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0035" tabRatio="337"/>
  </bookViews>
  <sheets>
    <sheet name="Lots recettes" sheetId="1" r:id="rId1"/>
    <sheet name="Liste sous-catégories" sheetId="2" r:id="rId2"/>
    <sheet name="Feuil3" sheetId="3" r:id="rId3"/>
  </sheets>
  <externalReferences>
    <externalReference r:id="rId4"/>
  </externalReferences>
  <definedNames>
    <definedName name="_xlnm._FilterDatabase" localSheetId="0" hidden="1">'Lots recettes'!$A$1:$AK$3002</definedName>
    <definedName name="caca">Feuil3!$A:$A</definedName>
    <definedName name="categorie">[1]Feuil2!$A$2:$A$5</definedName>
    <definedName name="changement">Feuil3!$B$2:$B$135</definedName>
    <definedName name="copiercoller">Feuil3!$A$2:$A$135</definedName>
    <definedName name="dernierl">'Liste sous-catégories'!$A$2:$C$25</definedName>
    <definedName name="durdur">Feuil3!$A$1:$A$135</definedName>
    <definedName name="listrec">'Liste sous-catégories'!$A$3:$C$18</definedName>
    <definedName name="matrice1">'Liste sous-catégories'!$A$3:$B$18</definedName>
    <definedName name="merde">Feuil3!$A$1:$B$134</definedName>
    <definedName name="recette">'Liste sous-catégories'!$A$2:$A$25</definedName>
  </definedNames>
  <calcPr calcId="145621" concurrentCalc="0"/>
</workbook>
</file>

<file path=xl/calcChain.xml><?xml version="1.0" encoding="utf-8"?>
<calcChain xmlns="http://schemas.openxmlformats.org/spreadsheetml/2006/main">
  <c r="L1204" i="1" l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AH1252" i="1"/>
  <c r="AF1252" i="1"/>
  <c r="AE1252" i="1"/>
  <c r="AC1252" i="1"/>
  <c r="AB1252" i="1"/>
  <c r="Z1252" i="1"/>
  <c r="X1252" i="1"/>
  <c r="F1252" i="1"/>
  <c r="H1252" i="1"/>
  <c r="U1252" i="1"/>
  <c r="V1252" i="1"/>
  <c r="T1252" i="1"/>
  <c r="R1252" i="1"/>
  <c r="O1252" i="1"/>
  <c r="P1252" i="1"/>
  <c r="M1252" i="1"/>
  <c r="N1252" i="1"/>
  <c r="D1252" i="1"/>
  <c r="AH1251" i="1"/>
  <c r="AF1251" i="1"/>
  <c r="AE1251" i="1"/>
  <c r="AC1251" i="1"/>
  <c r="AB1251" i="1"/>
  <c r="Z1251" i="1"/>
  <c r="X1251" i="1"/>
  <c r="F1251" i="1"/>
  <c r="H1251" i="1"/>
  <c r="U1251" i="1"/>
  <c r="V1251" i="1"/>
  <c r="T1251" i="1"/>
  <c r="R1251" i="1"/>
  <c r="O1251" i="1"/>
  <c r="P1251" i="1"/>
  <c r="M1251" i="1"/>
  <c r="N1251" i="1"/>
  <c r="D1251" i="1"/>
  <c r="AH1250" i="1"/>
  <c r="AF1250" i="1"/>
  <c r="AE1250" i="1"/>
  <c r="AC1250" i="1"/>
  <c r="AB1250" i="1"/>
  <c r="Z1250" i="1"/>
  <c r="X1250" i="1"/>
  <c r="F1250" i="1"/>
  <c r="H1250" i="1"/>
  <c r="U1250" i="1"/>
  <c r="V1250" i="1"/>
  <c r="T1250" i="1"/>
  <c r="R1250" i="1"/>
  <c r="O1250" i="1"/>
  <c r="P1250" i="1"/>
  <c r="M1250" i="1"/>
  <c r="N1250" i="1"/>
  <c r="D1250" i="1"/>
  <c r="AH1249" i="1"/>
  <c r="AF1249" i="1"/>
  <c r="AE1249" i="1"/>
  <c r="AC1249" i="1"/>
  <c r="AB1249" i="1"/>
  <c r="Z1249" i="1"/>
  <c r="X1249" i="1"/>
  <c r="F1249" i="1"/>
  <c r="H1249" i="1"/>
  <c r="U1249" i="1"/>
  <c r="V1249" i="1"/>
  <c r="T1249" i="1"/>
  <c r="R1249" i="1"/>
  <c r="O1249" i="1"/>
  <c r="P1249" i="1"/>
  <c r="M1249" i="1"/>
  <c r="N1249" i="1"/>
  <c r="D1249" i="1"/>
  <c r="AH1248" i="1"/>
  <c r="AF1248" i="1"/>
  <c r="AE1248" i="1"/>
  <c r="AC1248" i="1"/>
  <c r="AB1248" i="1"/>
  <c r="Z1248" i="1"/>
  <c r="X1248" i="1"/>
  <c r="F1248" i="1"/>
  <c r="H1248" i="1"/>
  <c r="U1248" i="1"/>
  <c r="V1248" i="1"/>
  <c r="T1248" i="1"/>
  <c r="R1248" i="1"/>
  <c r="O1248" i="1"/>
  <c r="P1248" i="1"/>
  <c r="M1248" i="1"/>
  <c r="N1248" i="1"/>
  <c r="D1248" i="1"/>
  <c r="AH1247" i="1"/>
  <c r="AF1247" i="1"/>
  <c r="AE1247" i="1"/>
  <c r="AC1247" i="1"/>
  <c r="AB1247" i="1"/>
  <c r="Z1247" i="1"/>
  <c r="X1247" i="1"/>
  <c r="F1247" i="1"/>
  <c r="H1247" i="1"/>
  <c r="U1247" i="1"/>
  <c r="V1247" i="1"/>
  <c r="T1247" i="1"/>
  <c r="R1247" i="1"/>
  <c r="O1247" i="1"/>
  <c r="P1247" i="1"/>
  <c r="M1247" i="1"/>
  <c r="N1247" i="1"/>
  <c r="D1247" i="1"/>
  <c r="AH1246" i="1"/>
  <c r="AF1246" i="1"/>
  <c r="AE1246" i="1"/>
  <c r="AC1246" i="1"/>
  <c r="AB1246" i="1"/>
  <c r="Z1246" i="1"/>
  <c r="X1246" i="1"/>
  <c r="F1246" i="1"/>
  <c r="H1246" i="1"/>
  <c r="U1246" i="1"/>
  <c r="V1246" i="1"/>
  <c r="T1246" i="1"/>
  <c r="R1246" i="1"/>
  <c r="O1246" i="1"/>
  <c r="P1246" i="1"/>
  <c r="M1246" i="1"/>
  <c r="N1246" i="1"/>
  <c r="D1246" i="1"/>
  <c r="AH1245" i="1"/>
  <c r="AF1245" i="1"/>
  <c r="AE1245" i="1"/>
  <c r="AC1245" i="1"/>
  <c r="AB1245" i="1"/>
  <c r="Z1245" i="1"/>
  <c r="X1245" i="1"/>
  <c r="F1245" i="1"/>
  <c r="H1245" i="1"/>
  <c r="U1245" i="1"/>
  <c r="V1245" i="1"/>
  <c r="T1245" i="1"/>
  <c r="R1245" i="1"/>
  <c r="O1245" i="1"/>
  <c r="P1245" i="1"/>
  <c r="M1245" i="1"/>
  <c r="N1245" i="1"/>
  <c r="D1245" i="1"/>
  <c r="AH1244" i="1"/>
  <c r="AF1244" i="1"/>
  <c r="AE1244" i="1"/>
  <c r="AC1244" i="1"/>
  <c r="AB1244" i="1"/>
  <c r="Z1244" i="1"/>
  <c r="X1244" i="1"/>
  <c r="F1244" i="1"/>
  <c r="H1244" i="1"/>
  <c r="U1244" i="1"/>
  <c r="V1244" i="1"/>
  <c r="T1244" i="1"/>
  <c r="R1244" i="1"/>
  <c r="O1244" i="1"/>
  <c r="P1244" i="1"/>
  <c r="M1244" i="1"/>
  <c r="N1244" i="1"/>
  <c r="D1244" i="1"/>
  <c r="AH1243" i="1"/>
  <c r="AF1243" i="1"/>
  <c r="AE1243" i="1"/>
  <c r="AC1243" i="1"/>
  <c r="AB1243" i="1"/>
  <c r="Z1243" i="1"/>
  <c r="X1243" i="1"/>
  <c r="F1243" i="1"/>
  <c r="H1243" i="1"/>
  <c r="U1243" i="1"/>
  <c r="V1243" i="1"/>
  <c r="T1243" i="1"/>
  <c r="R1243" i="1"/>
  <c r="O1243" i="1"/>
  <c r="P1243" i="1"/>
  <c r="M1243" i="1"/>
  <c r="N1243" i="1"/>
  <c r="D1243" i="1"/>
  <c r="AH1242" i="1"/>
  <c r="AF1242" i="1"/>
  <c r="AE1242" i="1"/>
  <c r="AC1242" i="1"/>
  <c r="AB1242" i="1"/>
  <c r="Z1242" i="1"/>
  <c r="X1242" i="1"/>
  <c r="F1242" i="1"/>
  <c r="H1242" i="1"/>
  <c r="U1242" i="1"/>
  <c r="V1242" i="1"/>
  <c r="T1242" i="1"/>
  <c r="R1242" i="1"/>
  <c r="O1242" i="1"/>
  <c r="P1242" i="1"/>
  <c r="M1242" i="1"/>
  <c r="N1242" i="1"/>
  <c r="D1242" i="1"/>
  <c r="AH1241" i="1"/>
  <c r="AF1241" i="1"/>
  <c r="AE1241" i="1"/>
  <c r="AC1241" i="1"/>
  <c r="AB1241" i="1"/>
  <c r="Z1241" i="1"/>
  <c r="X1241" i="1"/>
  <c r="F1241" i="1"/>
  <c r="H1241" i="1"/>
  <c r="U1241" i="1"/>
  <c r="V1241" i="1"/>
  <c r="T1241" i="1"/>
  <c r="R1241" i="1"/>
  <c r="O1241" i="1"/>
  <c r="P1241" i="1"/>
  <c r="M1241" i="1"/>
  <c r="N1241" i="1"/>
  <c r="D1241" i="1"/>
  <c r="AH1240" i="1"/>
  <c r="AF1240" i="1"/>
  <c r="AE1240" i="1"/>
  <c r="AC1240" i="1"/>
  <c r="AB1240" i="1"/>
  <c r="Z1240" i="1"/>
  <c r="X1240" i="1"/>
  <c r="F1240" i="1"/>
  <c r="H1240" i="1"/>
  <c r="U1240" i="1"/>
  <c r="V1240" i="1"/>
  <c r="T1240" i="1"/>
  <c r="R1240" i="1"/>
  <c r="O1240" i="1"/>
  <c r="P1240" i="1"/>
  <c r="M1240" i="1"/>
  <c r="N1240" i="1"/>
  <c r="D1240" i="1"/>
  <c r="AH1239" i="1"/>
  <c r="AF1239" i="1"/>
  <c r="AE1239" i="1"/>
  <c r="AC1239" i="1"/>
  <c r="AB1239" i="1"/>
  <c r="Z1239" i="1"/>
  <c r="X1239" i="1"/>
  <c r="F1239" i="1"/>
  <c r="H1239" i="1"/>
  <c r="U1239" i="1"/>
  <c r="V1239" i="1"/>
  <c r="T1239" i="1"/>
  <c r="R1239" i="1"/>
  <c r="O1239" i="1"/>
  <c r="P1239" i="1"/>
  <c r="M1239" i="1"/>
  <c r="N1239" i="1"/>
  <c r="D1239" i="1"/>
  <c r="AH1238" i="1"/>
  <c r="AF1238" i="1"/>
  <c r="AE1238" i="1"/>
  <c r="AC1238" i="1"/>
  <c r="AB1238" i="1"/>
  <c r="Z1238" i="1"/>
  <c r="X1238" i="1"/>
  <c r="F1238" i="1"/>
  <c r="H1238" i="1"/>
  <c r="U1238" i="1"/>
  <c r="V1238" i="1"/>
  <c r="T1238" i="1"/>
  <c r="R1238" i="1"/>
  <c r="O1238" i="1"/>
  <c r="P1238" i="1"/>
  <c r="M1238" i="1"/>
  <c r="N1238" i="1"/>
  <c r="D1238" i="1"/>
  <c r="AH1237" i="1"/>
  <c r="AF1237" i="1"/>
  <c r="AE1237" i="1"/>
  <c r="AC1237" i="1"/>
  <c r="AB1237" i="1"/>
  <c r="Z1237" i="1"/>
  <c r="X1237" i="1"/>
  <c r="F1237" i="1"/>
  <c r="H1237" i="1"/>
  <c r="U1237" i="1"/>
  <c r="V1237" i="1"/>
  <c r="T1237" i="1"/>
  <c r="R1237" i="1"/>
  <c r="O1237" i="1"/>
  <c r="P1237" i="1"/>
  <c r="M1237" i="1"/>
  <c r="N1237" i="1"/>
  <c r="D1237" i="1"/>
  <c r="AH1236" i="1"/>
  <c r="AF1236" i="1"/>
  <c r="AE1236" i="1"/>
  <c r="AC1236" i="1"/>
  <c r="AB1236" i="1"/>
  <c r="Z1236" i="1"/>
  <c r="X1236" i="1"/>
  <c r="F1236" i="1"/>
  <c r="H1236" i="1"/>
  <c r="U1236" i="1"/>
  <c r="V1236" i="1"/>
  <c r="T1236" i="1"/>
  <c r="R1236" i="1"/>
  <c r="O1236" i="1"/>
  <c r="P1236" i="1"/>
  <c r="M1236" i="1"/>
  <c r="N1236" i="1"/>
  <c r="D1236" i="1"/>
  <c r="AH1235" i="1"/>
  <c r="AF1235" i="1"/>
  <c r="AE1235" i="1"/>
  <c r="AC1235" i="1"/>
  <c r="AB1235" i="1"/>
  <c r="Z1235" i="1"/>
  <c r="X1235" i="1"/>
  <c r="F1235" i="1"/>
  <c r="H1235" i="1"/>
  <c r="U1235" i="1"/>
  <c r="V1235" i="1"/>
  <c r="T1235" i="1"/>
  <c r="R1235" i="1"/>
  <c r="O1235" i="1"/>
  <c r="P1235" i="1"/>
  <c r="M1235" i="1"/>
  <c r="N1235" i="1"/>
  <c r="D1235" i="1"/>
  <c r="AH1233" i="1"/>
  <c r="AF1233" i="1"/>
  <c r="AE1233" i="1"/>
  <c r="AC1233" i="1"/>
  <c r="AB1233" i="1"/>
  <c r="Z1233" i="1"/>
  <c r="X1233" i="1"/>
  <c r="F1233" i="1"/>
  <c r="H1233" i="1"/>
  <c r="U1233" i="1"/>
  <c r="V1233" i="1"/>
  <c r="T1233" i="1"/>
  <c r="R1233" i="1"/>
  <c r="O1233" i="1"/>
  <c r="P1233" i="1"/>
  <c r="M1233" i="1"/>
  <c r="N1233" i="1"/>
  <c r="D1233" i="1"/>
  <c r="AH1232" i="1"/>
  <c r="AF1232" i="1"/>
  <c r="AE1232" i="1"/>
  <c r="AC1232" i="1"/>
  <c r="AB1232" i="1"/>
  <c r="Z1232" i="1"/>
  <c r="X1232" i="1"/>
  <c r="F1232" i="1"/>
  <c r="H1232" i="1"/>
  <c r="U1232" i="1"/>
  <c r="V1232" i="1"/>
  <c r="T1232" i="1"/>
  <c r="R1232" i="1"/>
  <c r="O1232" i="1"/>
  <c r="P1232" i="1"/>
  <c r="M1232" i="1"/>
  <c r="N1232" i="1"/>
  <c r="D1232" i="1"/>
  <c r="AH1231" i="1"/>
  <c r="AF1231" i="1"/>
  <c r="AE1231" i="1"/>
  <c r="AC1231" i="1"/>
  <c r="AB1231" i="1"/>
  <c r="Z1231" i="1"/>
  <c r="X1231" i="1"/>
  <c r="F1231" i="1"/>
  <c r="H1231" i="1"/>
  <c r="U1231" i="1"/>
  <c r="V1231" i="1"/>
  <c r="T1231" i="1"/>
  <c r="R1231" i="1"/>
  <c r="O1231" i="1"/>
  <c r="P1231" i="1"/>
  <c r="M1231" i="1"/>
  <c r="N1231" i="1"/>
  <c r="D1231" i="1"/>
  <c r="AH1230" i="1"/>
  <c r="AF1230" i="1"/>
  <c r="AE1230" i="1"/>
  <c r="AC1230" i="1"/>
  <c r="AB1230" i="1"/>
  <c r="Z1230" i="1"/>
  <c r="X1230" i="1"/>
  <c r="F1230" i="1"/>
  <c r="H1230" i="1"/>
  <c r="U1230" i="1"/>
  <c r="V1230" i="1"/>
  <c r="T1230" i="1"/>
  <c r="R1230" i="1"/>
  <c r="O1230" i="1"/>
  <c r="P1230" i="1"/>
  <c r="M1230" i="1"/>
  <c r="N1230" i="1"/>
  <c r="D1230" i="1"/>
  <c r="AH1229" i="1"/>
  <c r="AF1229" i="1"/>
  <c r="AE1229" i="1"/>
  <c r="AC1229" i="1"/>
  <c r="AB1229" i="1"/>
  <c r="Z1229" i="1"/>
  <c r="X1229" i="1"/>
  <c r="F1229" i="1"/>
  <c r="H1229" i="1"/>
  <c r="U1229" i="1"/>
  <c r="V1229" i="1"/>
  <c r="T1229" i="1"/>
  <c r="R1229" i="1"/>
  <c r="O1229" i="1"/>
  <c r="P1229" i="1"/>
  <c r="M1229" i="1"/>
  <c r="N1229" i="1"/>
  <c r="D1229" i="1"/>
  <c r="AH1228" i="1"/>
  <c r="AF1228" i="1"/>
  <c r="AE1228" i="1"/>
  <c r="AC1228" i="1"/>
  <c r="AB1228" i="1"/>
  <c r="Z1228" i="1"/>
  <c r="X1228" i="1"/>
  <c r="F1228" i="1"/>
  <c r="H1228" i="1"/>
  <c r="U1228" i="1"/>
  <c r="V1228" i="1"/>
  <c r="T1228" i="1"/>
  <c r="R1228" i="1"/>
  <c r="O1228" i="1"/>
  <c r="P1228" i="1"/>
  <c r="M1228" i="1"/>
  <c r="N1228" i="1"/>
  <c r="D1228" i="1"/>
  <c r="AH1227" i="1"/>
  <c r="AF1227" i="1"/>
  <c r="AE1227" i="1"/>
  <c r="AC1227" i="1"/>
  <c r="AB1227" i="1"/>
  <c r="Z1227" i="1"/>
  <c r="X1227" i="1"/>
  <c r="F1227" i="1"/>
  <c r="H1227" i="1"/>
  <c r="U1227" i="1"/>
  <c r="V1227" i="1"/>
  <c r="T1227" i="1"/>
  <c r="R1227" i="1"/>
  <c r="O1227" i="1"/>
  <c r="P1227" i="1"/>
  <c r="M1227" i="1"/>
  <c r="N1227" i="1"/>
  <c r="D1227" i="1"/>
  <c r="AH1226" i="1"/>
  <c r="AF1226" i="1"/>
  <c r="AE1226" i="1"/>
  <c r="AC1226" i="1"/>
  <c r="AB1226" i="1"/>
  <c r="Z1226" i="1"/>
  <c r="X1226" i="1"/>
  <c r="F1226" i="1"/>
  <c r="H1226" i="1"/>
  <c r="U1226" i="1"/>
  <c r="V1226" i="1"/>
  <c r="T1226" i="1"/>
  <c r="R1226" i="1"/>
  <c r="O1226" i="1"/>
  <c r="P1226" i="1"/>
  <c r="M1226" i="1"/>
  <c r="N1226" i="1"/>
  <c r="D1226" i="1"/>
  <c r="AH1225" i="1"/>
  <c r="AF1225" i="1"/>
  <c r="AE1225" i="1"/>
  <c r="AC1225" i="1"/>
  <c r="AB1225" i="1"/>
  <c r="Z1225" i="1"/>
  <c r="X1225" i="1"/>
  <c r="F1225" i="1"/>
  <c r="H1225" i="1"/>
  <c r="U1225" i="1"/>
  <c r="V1225" i="1"/>
  <c r="T1225" i="1"/>
  <c r="R1225" i="1"/>
  <c r="O1225" i="1"/>
  <c r="P1225" i="1"/>
  <c r="M1225" i="1"/>
  <c r="N1225" i="1"/>
  <c r="D1225" i="1"/>
  <c r="AH1224" i="1"/>
  <c r="AF1224" i="1"/>
  <c r="AE1224" i="1"/>
  <c r="AC1224" i="1"/>
  <c r="AB1224" i="1"/>
  <c r="Z1224" i="1"/>
  <c r="X1224" i="1"/>
  <c r="F1224" i="1"/>
  <c r="H1224" i="1"/>
  <c r="U1224" i="1"/>
  <c r="V1224" i="1"/>
  <c r="T1224" i="1"/>
  <c r="R1224" i="1"/>
  <c r="O1224" i="1"/>
  <c r="P1224" i="1"/>
  <c r="M1224" i="1"/>
  <c r="N1224" i="1"/>
  <c r="D1224" i="1"/>
  <c r="AH1223" i="1"/>
  <c r="AF1223" i="1"/>
  <c r="AE1223" i="1"/>
  <c r="AC1223" i="1"/>
  <c r="AB1223" i="1"/>
  <c r="Z1223" i="1"/>
  <c r="X1223" i="1"/>
  <c r="F1223" i="1"/>
  <c r="H1223" i="1"/>
  <c r="U1223" i="1"/>
  <c r="V1223" i="1"/>
  <c r="T1223" i="1"/>
  <c r="R1223" i="1"/>
  <c r="O1223" i="1"/>
  <c r="P1223" i="1"/>
  <c r="M1223" i="1"/>
  <c r="N1223" i="1"/>
  <c r="D1223" i="1"/>
  <c r="AH1222" i="1"/>
  <c r="AF1222" i="1"/>
  <c r="AE1222" i="1"/>
  <c r="AC1222" i="1"/>
  <c r="AB1222" i="1"/>
  <c r="Z1222" i="1"/>
  <c r="X1222" i="1"/>
  <c r="F1222" i="1"/>
  <c r="H1222" i="1"/>
  <c r="U1222" i="1"/>
  <c r="V1222" i="1"/>
  <c r="T1222" i="1"/>
  <c r="R1222" i="1"/>
  <c r="O1222" i="1"/>
  <c r="P1222" i="1"/>
  <c r="M1222" i="1"/>
  <c r="N1222" i="1"/>
  <c r="D1222" i="1"/>
  <c r="AH1221" i="1"/>
  <c r="AF1221" i="1"/>
  <c r="AE1221" i="1"/>
  <c r="AC1221" i="1"/>
  <c r="AB1221" i="1"/>
  <c r="Z1221" i="1"/>
  <c r="X1221" i="1"/>
  <c r="F1221" i="1"/>
  <c r="H1221" i="1"/>
  <c r="U1221" i="1"/>
  <c r="V1221" i="1"/>
  <c r="T1221" i="1"/>
  <c r="R1221" i="1"/>
  <c r="O1221" i="1"/>
  <c r="P1221" i="1"/>
  <c r="M1221" i="1"/>
  <c r="N1221" i="1"/>
  <c r="D1221" i="1"/>
  <c r="AH1220" i="1"/>
  <c r="AF1220" i="1"/>
  <c r="AE1220" i="1"/>
  <c r="AC1220" i="1"/>
  <c r="AB1220" i="1"/>
  <c r="Z1220" i="1"/>
  <c r="X1220" i="1"/>
  <c r="F1220" i="1"/>
  <c r="H1220" i="1"/>
  <c r="U1220" i="1"/>
  <c r="V1220" i="1"/>
  <c r="T1220" i="1"/>
  <c r="R1220" i="1"/>
  <c r="O1220" i="1"/>
  <c r="P1220" i="1"/>
  <c r="M1220" i="1"/>
  <c r="N1220" i="1"/>
  <c r="D1220" i="1"/>
  <c r="AH1219" i="1"/>
  <c r="AF1219" i="1"/>
  <c r="AE1219" i="1"/>
  <c r="AC1219" i="1"/>
  <c r="AB1219" i="1"/>
  <c r="Z1219" i="1"/>
  <c r="X1219" i="1"/>
  <c r="F1219" i="1"/>
  <c r="H1219" i="1"/>
  <c r="U1219" i="1"/>
  <c r="V1219" i="1"/>
  <c r="T1219" i="1"/>
  <c r="R1219" i="1"/>
  <c r="O1219" i="1"/>
  <c r="P1219" i="1"/>
  <c r="M1219" i="1"/>
  <c r="N1219" i="1"/>
  <c r="D1219" i="1"/>
  <c r="AH1218" i="1"/>
  <c r="AF1218" i="1"/>
  <c r="AE1218" i="1"/>
  <c r="AC1218" i="1"/>
  <c r="AB1218" i="1"/>
  <c r="Z1218" i="1"/>
  <c r="X1218" i="1"/>
  <c r="F1218" i="1"/>
  <c r="H1218" i="1"/>
  <c r="U1218" i="1"/>
  <c r="V1218" i="1"/>
  <c r="T1218" i="1"/>
  <c r="R1218" i="1"/>
  <c r="O1218" i="1"/>
  <c r="P1218" i="1"/>
  <c r="M1218" i="1"/>
  <c r="N1218" i="1"/>
  <c r="D1218" i="1"/>
  <c r="AH1217" i="1"/>
  <c r="AF1217" i="1"/>
  <c r="AE1217" i="1"/>
  <c r="AC1217" i="1"/>
  <c r="AB1217" i="1"/>
  <c r="Z1217" i="1"/>
  <c r="X1217" i="1"/>
  <c r="F1217" i="1"/>
  <c r="H1217" i="1"/>
  <c r="U1217" i="1"/>
  <c r="V1217" i="1"/>
  <c r="T1217" i="1"/>
  <c r="R1217" i="1"/>
  <c r="O1217" i="1"/>
  <c r="P1217" i="1"/>
  <c r="M1217" i="1"/>
  <c r="N1217" i="1"/>
  <c r="D1217" i="1"/>
  <c r="AH1216" i="1"/>
  <c r="AF1216" i="1"/>
  <c r="AE1216" i="1"/>
  <c r="AC1216" i="1"/>
  <c r="AB1216" i="1"/>
  <c r="Z1216" i="1"/>
  <c r="X1216" i="1"/>
  <c r="F1216" i="1"/>
  <c r="H1216" i="1"/>
  <c r="U1216" i="1"/>
  <c r="V1216" i="1"/>
  <c r="T1216" i="1"/>
  <c r="R1216" i="1"/>
  <c r="O1216" i="1"/>
  <c r="P1216" i="1"/>
  <c r="M1216" i="1"/>
  <c r="N1216" i="1"/>
  <c r="D1216" i="1"/>
  <c r="AH1215" i="1"/>
  <c r="AF1215" i="1"/>
  <c r="AE1215" i="1"/>
  <c r="AC1215" i="1"/>
  <c r="AB1215" i="1"/>
  <c r="Z1215" i="1"/>
  <c r="X1215" i="1"/>
  <c r="F1215" i="1"/>
  <c r="H1215" i="1"/>
  <c r="U1215" i="1"/>
  <c r="V1215" i="1"/>
  <c r="T1215" i="1"/>
  <c r="R1215" i="1"/>
  <c r="O1215" i="1"/>
  <c r="P1215" i="1"/>
  <c r="M1215" i="1"/>
  <c r="N1215" i="1"/>
  <c r="D1215" i="1"/>
  <c r="AH1214" i="1"/>
  <c r="AF1214" i="1"/>
  <c r="AE1214" i="1"/>
  <c r="AC1214" i="1"/>
  <c r="AB1214" i="1"/>
  <c r="Z1214" i="1"/>
  <c r="X1214" i="1"/>
  <c r="F1214" i="1"/>
  <c r="H1214" i="1"/>
  <c r="U1214" i="1"/>
  <c r="V1214" i="1"/>
  <c r="T1214" i="1"/>
  <c r="R1214" i="1"/>
  <c r="O1214" i="1"/>
  <c r="P1214" i="1"/>
  <c r="M1214" i="1"/>
  <c r="N1214" i="1"/>
  <c r="D1214" i="1"/>
  <c r="AH1213" i="1"/>
  <c r="AF1213" i="1"/>
  <c r="AE1213" i="1"/>
  <c r="AC1213" i="1"/>
  <c r="AB1213" i="1"/>
  <c r="Z1213" i="1"/>
  <c r="X1213" i="1"/>
  <c r="F1213" i="1"/>
  <c r="H1213" i="1"/>
  <c r="U1213" i="1"/>
  <c r="V1213" i="1"/>
  <c r="T1213" i="1"/>
  <c r="R1213" i="1"/>
  <c r="O1213" i="1"/>
  <c r="P1213" i="1"/>
  <c r="M1213" i="1"/>
  <c r="N1213" i="1"/>
  <c r="D1213" i="1"/>
  <c r="AH1212" i="1"/>
  <c r="AF1212" i="1"/>
  <c r="AE1212" i="1"/>
  <c r="AC1212" i="1"/>
  <c r="AB1212" i="1"/>
  <c r="Z1212" i="1"/>
  <c r="X1212" i="1"/>
  <c r="F1212" i="1"/>
  <c r="H1212" i="1"/>
  <c r="U1212" i="1"/>
  <c r="V1212" i="1"/>
  <c r="T1212" i="1"/>
  <c r="R1212" i="1"/>
  <c r="O1212" i="1"/>
  <c r="P1212" i="1"/>
  <c r="M1212" i="1"/>
  <c r="N1212" i="1"/>
  <c r="D1212" i="1"/>
  <c r="AH1211" i="1"/>
  <c r="AF1211" i="1"/>
  <c r="AE1211" i="1"/>
  <c r="AC1211" i="1"/>
  <c r="AB1211" i="1"/>
  <c r="Z1211" i="1"/>
  <c r="X1211" i="1"/>
  <c r="F1211" i="1"/>
  <c r="H1211" i="1"/>
  <c r="U1211" i="1"/>
  <c r="V1211" i="1"/>
  <c r="T1211" i="1"/>
  <c r="R1211" i="1"/>
  <c r="O1211" i="1"/>
  <c r="P1211" i="1"/>
  <c r="M1211" i="1"/>
  <c r="N1211" i="1"/>
  <c r="D1211" i="1"/>
  <c r="AH1210" i="1"/>
  <c r="AF1210" i="1"/>
  <c r="AE1210" i="1"/>
  <c r="AC1210" i="1"/>
  <c r="AB1210" i="1"/>
  <c r="Z1210" i="1"/>
  <c r="X1210" i="1"/>
  <c r="F1210" i="1"/>
  <c r="H1210" i="1"/>
  <c r="U1210" i="1"/>
  <c r="V1210" i="1"/>
  <c r="T1210" i="1"/>
  <c r="R1210" i="1"/>
  <c r="O1210" i="1"/>
  <c r="P1210" i="1"/>
  <c r="M1210" i="1"/>
  <c r="N1210" i="1"/>
  <c r="D1210" i="1"/>
  <c r="AH1209" i="1"/>
  <c r="AF1209" i="1"/>
  <c r="AE1209" i="1"/>
  <c r="AC1209" i="1"/>
  <c r="AB1209" i="1"/>
  <c r="Z1209" i="1"/>
  <c r="X1209" i="1"/>
  <c r="F1209" i="1"/>
  <c r="H1209" i="1"/>
  <c r="U1209" i="1"/>
  <c r="V1209" i="1"/>
  <c r="T1209" i="1"/>
  <c r="R1209" i="1"/>
  <c r="O1209" i="1"/>
  <c r="P1209" i="1"/>
  <c r="M1209" i="1"/>
  <c r="N1209" i="1"/>
  <c r="D1209" i="1"/>
  <c r="AH1208" i="1"/>
  <c r="AF1208" i="1"/>
  <c r="AE1208" i="1"/>
  <c r="AC1208" i="1"/>
  <c r="AB1208" i="1"/>
  <c r="Z1208" i="1"/>
  <c r="X1208" i="1"/>
  <c r="F1208" i="1"/>
  <c r="H1208" i="1"/>
  <c r="U1208" i="1"/>
  <c r="V1208" i="1"/>
  <c r="T1208" i="1"/>
  <c r="R1208" i="1"/>
  <c r="O1208" i="1"/>
  <c r="P1208" i="1"/>
  <c r="M1208" i="1"/>
  <c r="N1208" i="1"/>
  <c r="D1208" i="1"/>
  <c r="AH1207" i="1"/>
  <c r="AF1207" i="1"/>
  <c r="AE1207" i="1"/>
  <c r="AC1207" i="1"/>
  <c r="AB1207" i="1"/>
  <c r="Z1207" i="1"/>
  <c r="X1207" i="1"/>
  <c r="F1207" i="1"/>
  <c r="H1207" i="1"/>
  <c r="U1207" i="1"/>
  <c r="V1207" i="1"/>
  <c r="T1207" i="1"/>
  <c r="R1207" i="1"/>
  <c r="O1207" i="1"/>
  <c r="P1207" i="1"/>
  <c r="M1207" i="1"/>
  <c r="N1207" i="1"/>
  <c r="D1207" i="1"/>
  <c r="AH1206" i="1"/>
  <c r="AF1206" i="1"/>
  <c r="AE1206" i="1"/>
  <c r="AC1206" i="1"/>
  <c r="AB1206" i="1"/>
  <c r="Z1206" i="1"/>
  <c r="X1206" i="1"/>
  <c r="F1206" i="1"/>
  <c r="H1206" i="1"/>
  <c r="U1206" i="1"/>
  <c r="V1206" i="1"/>
  <c r="T1206" i="1"/>
  <c r="R1206" i="1"/>
  <c r="O1206" i="1"/>
  <c r="P1206" i="1"/>
  <c r="M1206" i="1"/>
  <c r="N1206" i="1"/>
  <c r="D1206" i="1"/>
  <c r="J1203" i="1"/>
  <c r="L1203" i="1"/>
  <c r="AH1204" i="1"/>
  <c r="AF1204" i="1"/>
  <c r="AE1204" i="1"/>
  <c r="AC1204" i="1"/>
  <c r="AB1204" i="1"/>
  <c r="Z1204" i="1"/>
  <c r="X1204" i="1"/>
  <c r="F1204" i="1"/>
  <c r="H1204" i="1"/>
  <c r="U1204" i="1"/>
  <c r="V1204" i="1"/>
  <c r="T1204" i="1"/>
  <c r="R1204" i="1"/>
  <c r="O1204" i="1"/>
  <c r="P1204" i="1"/>
  <c r="M1204" i="1"/>
  <c r="N1204" i="1"/>
  <c r="D1204" i="1"/>
  <c r="AH1203" i="1"/>
  <c r="AF1203" i="1"/>
  <c r="AE1203" i="1"/>
  <c r="AC1203" i="1"/>
  <c r="AB1203" i="1"/>
  <c r="Z1203" i="1"/>
  <c r="X1203" i="1"/>
  <c r="F1203" i="1"/>
  <c r="H1203" i="1"/>
  <c r="U1203" i="1"/>
  <c r="V1203" i="1"/>
  <c r="T1203" i="1"/>
  <c r="R1203" i="1"/>
  <c r="O1203" i="1"/>
  <c r="P1203" i="1"/>
  <c r="M1203" i="1"/>
  <c r="N1203" i="1"/>
  <c r="D1203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  <c r="J44" i="1"/>
  <c r="L44" i="1"/>
  <c r="J45" i="1"/>
  <c r="L45" i="1"/>
  <c r="J46" i="1"/>
  <c r="L46" i="1"/>
  <c r="J47" i="1"/>
  <c r="L47" i="1"/>
  <c r="J48" i="1"/>
  <c r="L48" i="1"/>
  <c r="J49" i="1"/>
  <c r="L49" i="1"/>
  <c r="J50" i="1"/>
  <c r="L50" i="1"/>
  <c r="J51" i="1"/>
  <c r="L51" i="1"/>
  <c r="J52" i="1"/>
  <c r="L52" i="1"/>
  <c r="J53" i="1"/>
  <c r="L53" i="1"/>
  <c r="J54" i="1"/>
  <c r="L54" i="1"/>
  <c r="J55" i="1"/>
  <c r="L55" i="1"/>
  <c r="J56" i="1"/>
  <c r="L56" i="1"/>
  <c r="J57" i="1"/>
  <c r="L57" i="1"/>
  <c r="J58" i="1"/>
  <c r="L58" i="1"/>
  <c r="J59" i="1"/>
  <c r="L59" i="1"/>
  <c r="J60" i="1"/>
  <c r="L60" i="1"/>
  <c r="J61" i="1"/>
  <c r="L61" i="1"/>
  <c r="J62" i="1"/>
  <c r="L62" i="1"/>
  <c r="J63" i="1"/>
  <c r="L63" i="1"/>
  <c r="J64" i="1"/>
  <c r="L64" i="1"/>
  <c r="J65" i="1"/>
  <c r="L65" i="1"/>
  <c r="J66" i="1"/>
  <c r="L66" i="1"/>
  <c r="J67" i="1"/>
  <c r="L67" i="1"/>
  <c r="J68" i="1"/>
  <c r="L68" i="1"/>
  <c r="J69" i="1"/>
  <c r="L69" i="1"/>
  <c r="J70" i="1"/>
  <c r="L70" i="1"/>
  <c r="J71" i="1"/>
  <c r="L71" i="1"/>
  <c r="J72" i="1"/>
  <c r="L72" i="1"/>
  <c r="J73" i="1"/>
  <c r="L73" i="1"/>
  <c r="J74" i="1"/>
  <c r="L74" i="1"/>
  <c r="J75" i="1"/>
  <c r="L75" i="1"/>
  <c r="J76" i="1"/>
  <c r="L76" i="1"/>
  <c r="J77" i="1"/>
  <c r="L77" i="1"/>
  <c r="J78" i="1"/>
  <c r="L78" i="1"/>
  <c r="J79" i="1"/>
  <c r="L79" i="1"/>
  <c r="J80" i="1"/>
  <c r="L80" i="1"/>
  <c r="J81" i="1"/>
  <c r="L81" i="1"/>
  <c r="J82" i="1"/>
  <c r="L82" i="1"/>
  <c r="J83" i="1"/>
  <c r="L83" i="1"/>
  <c r="J84" i="1"/>
  <c r="L84" i="1"/>
  <c r="J85" i="1"/>
  <c r="L85" i="1"/>
  <c r="J86" i="1"/>
  <c r="L86" i="1"/>
  <c r="J87" i="1"/>
  <c r="L87" i="1"/>
  <c r="J88" i="1"/>
  <c r="L88" i="1"/>
  <c r="J89" i="1"/>
  <c r="L89" i="1"/>
  <c r="J90" i="1"/>
  <c r="L90" i="1"/>
  <c r="J91" i="1"/>
  <c r="L91" i="1"/>
  <c r="J92" i="1"/>
  <c r="L92" i="1"/>
  <c r="J93" i="1"/>
  <c r="L93" i="1"/>
  <c r="J94" i="1"/>
  <c r="L94" i="1"/>
  <c r="J95" i="1"/>
  <c r="L95" i="1"/>
  <c r="J96" i="1"/>
  <c r="L96" i="1"/>
  <c r="J97" i="1"/>
  <c r="L97" i="1"/>
  <c r="J98" i="1"/>
  <c r="L98" i="1"/>
  <c r="J99" i="1"/>
  <c r="L99" i="1"/>
  <c r="J100" i="1"/>
  <c r="L100" i="1"/>
  <c r="J101" i="1"/>
  <c r="L101" i="1"/>
  <c r="J102" i="1"/>
  <c r="L102" i="1"/>
  <c r="J103" i="1"/>
  <c r="L103" i="1"/>
  <c r="J104" i="1"/>
  <c r="L104" i="1"/>
  <c r="J105" i="1"/>
  <c r="L105" i="1"/>
  <c r="J106" i="1"/>
  <c r="L106" i="1"/>
  <c r="J107" i="1"/>
  <c r="L107" i="1"/>
  <c r="J108" i="1"/>
  <c r="L108" i="1"/>
  <c r="J109" i="1"/>
  <c r="L109" i="1"/>
  <c r="J110" i="1"/>
  <c r="L110" i="1"/>
  <c r="J111" i="1"/>
  <c r="L111" i="1"/>
  <c r="J112" i="1"/>
  <c r="L112" i="1"/>
  <c r="J113" i="1"/>
  <c r="L113" i="1"/>
  <c r="J114" i="1"/>
  <c r="L114" i="1"/>
  <c r="J115" i="1"/>
  <c r="L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J125" i="1"/>
  <c r="L125" i="1"/>
  <c r="J126" i="1"/>
  <c r="L126" i="1"/>
  <c r="J127" i="1"/>
  <c r="L127" i="1"/>
  <c r="J128" i="1"/>
  <c r="L128" i="1"/>
  <c r="J129" i="1"/>
  <c r="L129" i="1"/>
  <c r="J130" i="1"/>
  <c r="L130" i="1"/>
  <c r="J131" i="1"/>
  <c r="L131" i="1"/>
  <c r="J132" i="1"/>
  <c r="L132" i="1"/>
  <c r="J133" i="1"/>
  <c r="L133" i="1"/>
  <c r="J134" i="1"/>
  <c r="L134" i="1"/>
  <c r="J135" i="1"/>
  <c r="L135" i="1"/>
  <c r="J136" i="1"/>
  <c r="L136" i="1"/>
  <c r="J137" i="1"/>
  <c r="L137" i="1"/>
  <c r="J138" i="1"/>
  <c r="L138" i="1"/>
  <c r="J139" i="1"/>
  <c r="L139" i="1"/>
  <c r="J140" i="1"/>
  <c r="L140" i="1"/>
  <c r="J141" i="1"/>
  <c r="L141" i="1"/>
  <c r="J142" i="1"/>
  <c r="L142" i="1"/>
  <c r="J143" i="1"/>
  <c r="L143" i="1"/>
  <c r="J144" i="1"/>
  <c r="L144" i="1"/>
  <c r="J145" i="1"/>
  <c r="L145" i="1"/>
  <c r="J146" i="1"/>
  <c r="L146" i="1"/>
  <c r="J147" i="1"/>
  <c r="L147" i="1"/>
  <c r="J148" i="1"/>
  <c r="L148" i="1"/>
  <c r="J149" i="1"/>
  <c r="L149" i="1"/>
  <c r="J150" i="1"/>
  <c r="L150" i="1"/>
  <c r="J151" i="1"/>
  <c r="L151" i="1"/>
  <c r="J152" i="1"/>
  <c r="L152" i="1"/>
  <c r="J153" i="1"/>
  <c r="L153" i="1"/>
  <c r="J154" i="1"/>
  <c r="L154" i="1"/>
  <c r="J155" i="1"/>
  <c r="L155" i="1"/>
  <c r="J156" i="1"/>
  <c r="L156" i="1"/>
  <c r="J157" i="1"/>
  <c r="L157" i="1"/>
  <c r="J158" i="1"/>
  <c r="L158" i="1"/>
  <c r="J159" i="1"/>
  <c r="L159" i="1"/>
  <c r="J160" i="1"/>
  <c r="L160" i="1"/>
  <c r="J161" i="1"/>
  <c r="L161" i="1"/>
  <c r="J162" i="1"/>
  <c r="L162" i="1"/>
  <c r="J163" i="1"/>
  <c r="L163" i="1"/>
  <c r="J164" i="1"/>
  <c r="L164" i="1"/>
  <c r="J165" i="1"/>
  <c r="L165" i="1"/>
  <c r="J166" i="1"/>
  <c r="L166" i="1"/>
  <c r="J167" i="1"/>
  <c r="L167" i="1"/>
  <c r="J168" i="1"/>
  <c r="L168" i="1"/>
  <c r="J169" i="1"/>
  <c r="L169" i="1"/>
  <c r="J170" i="1"/>
  <c r="L170" i="1"/>
  <c r="J171" i="1"/>
  <c r="L171" i="1"/>
  <c r="J172" i="1"/>
  <c r="L172" i="1"/>
  <c r="J173" i="1"/>
  <c r="L173" i="1"/>
  <c r="J174" i="1"/>
  <c r="L174" i="1"/>
  <c r="J175" i="1"/>
  <c r="L175" i="1"/>
  <c r="J176" i="1"/>
  <c r="L176" i="1"/>
  <c r="J177" i="1"/>
  <c r="L177" i="1"/>
  <c r="J178" i="1"/>
  <c r="L178" i="1"/>
  <c r="J179" i="1"/>
  <c r="L179" i="1"/>
  <c r="J180" i="1"/>
  <c r="L180" i="1"/>
  <c r="J181" i="1"/>
  <c r="L181" i="1"/>
  <c r="J182" i="1"/>
  <c r="L182" i="1"/>
  <c r="J183" i="1"/>
  <c r="L183" i="1"/>
  <c r="J184" i="1"/>
  <c r="L184" i="1"/>
  <c r="J185" i="1"/>
  <c r="L185" i="1"/>
  <c r="J186" i="1"/>
  <c r="L186" i="1"/>
  <c r="J187" i="1"/>
  <c r="L187" i="1"/>
  <c r="J188" i="1"/>
  <c r="L188" i="1"/>
  <c r="J189" i="1"/>
  <c r="L189" i="1"/>
  <c r="J190" i="1"/>
  <c r="L190" i="1"/>
  <c r="J191" i="1"/>
  <c r="L191" i="1"/>
  <c r="J192" i="1"/>
  <c r="L192" i="1"/>
  <c r="J193" i="1"/>
  <c r="L193" i="1"/>
  <c r="J194" i="1"/>
  <c r="L194" i="1"/>
  <c r="J195" i="1"/>
  <c r="L195" i="1"/>
  <c r="J196" i="1"/>
  <c r="L196" i="1"/>
  <c r="J197" i="1"/>
  <c r="L197" i="1"/>
  <c r="J198" i="1"/>
  <c r="L198" i="1"/>
  <c r="J199" i="1"/>
  <c r="L199" i="1"/>
  <c r="J200" i="1"/>
  <c r="L200" i="1"/>
  <c r="J201" i="1"/>
  <c r="L201" i="1"/>
  <c r="J202" i="1"/>
  <c r="L202" i="1"/>
  <c r="J203" i="1"/>
  <c r="L203" i="1"/>
  <c r="J204" i="1"/>
  <c r="L204" i="1"/>
  <c r="J205" i="1"/>
  <c r="L205" i="1"/>
  <c r="J206" i="1"/>
  <c r="L206" i="1"/>
  <c r="J207" i="1"/>
  <c r="L207" i="1"/>
  <c r="J208" i="1"/>
  <c r="L208" i="1"/>
  <c r="J209" i="1"/>
  <c r="L209" i="1"/>
  <c r="J210" i="1"/>
  <c r="L210" i="1"/>
  <c r="J211" i="1"/>
  <c r="L211" i="1"/>
  <c r="J212" i="1"/>
  <c r="L212" i="1"/>
  <c r="J213" i="1"/>
  <c r="L213" i="1"/>
  <c r="J214" i="1"/>
  <c r="L214" i="1"/>
  <c r="J215" i="1"/>
  <c r="L215" i="1"/>
  <c r="J216" i="1"/>
  <c r="L216" i="1"/>
  <c r="J217" i="1"/>
  <c r="L217" i="1"/>
  <c r="J218" i="1"/>
  <c r="L218" i="1"/>
  <c r="J219" i="1"/>
  <c r="L219" i="1"/>
  <c r="J220" i="1"/>
  <c r="L220" i="1"/>
  <c r="J221" i="1"/>
  <c r="L221" i="1"/>
  <c r="J222" i="1"/>
  <c r="L222" i="1"/>
  <c r="J223" i="1"/>
  <c r="L223" i="1"/>
  <c r="J224" i="1"/>
  <c r="L224" i="1"/>
  <c r="J225" i="1"/>
  <c r="L225" i="1"/>
  <c r="J226" i="1"/>
  <c r="L226" i="1"/>
  <c r="J227" i="1"/>
  <c r="L227" i="1"/>
  <c r="J228" i="1"/>
  <c r="L228" i="1"/>
  <c r="J229" i="1"/>
  <c r="L229" i="1"/>
  <c r="J230" i="1"/>
  <c r="L230" i="1"/>
  <c r="J231" i="1"/>
  <c r="L231" i="1"/>
  <c r="J232" i="1"/>
  <c r="L232" i="1"/>
  <c r="J233" i="1"/>
  <c r="L233" i="1"/>
  <c r="J234" i="1"/>
  <c r="L234" i="1"/>
  <c r="J235" i="1"/>
  <c r="L235" i="1"/>
  <c r="J236" i="1"/>
  <c r="L236" i="1"/>
  <c r="J237" i="1"/>
  <c r="L237" i="1"/>
  <c r="J238" i="1"/>
  <c r="L238" i="1"/>
  <c r="J239" i="1"/>
  <c r="L239" i="1"/>
  <c r="J240" i="1"/>
  <c r="L240" i="1"/>
  <c r="J241" i="1"/>
  <c r="L241" i="1"/>
  <c r="J242" i="1"/>
  <c r="L242" i="1"/>
  <c r="J243" i="1"/>
  <c r="L243" i="1"/>
  <c r="J244" i="1"/>
  <c r="L244" i="1"/>
  <c r="J245" i="1"/>
  <c r="L245" i="1"/>
  <c r="J246" i="1"/>
  <c r="L246" i="1"/>
  <c r="J247" i="1"/>
  <c r="L247" i="1"/>
  <c r="J248" i="1"/>
  <c r="L248" i="1"/>
  <c r="J249" i="1"/>
  <c r="L249" i="1"/>
  <c r="J250" i="1"/>
  <c r="L250" i="1"/>
  <c r="J251" i="1"/>
  <c r="L251" i="1"/>
  <c r="J252" i="1"/>
  <c r="L252" i="1"/>
  <c r="J253" i="1"/>
  <c r="L253" i="1"/>
  <c r="J254" i="1"/>
  <c r="L254" i="1"/>
  <c r="J255" i="1"/>
  <c r="L255" i="1"/>
  <c r="J256" i="1"/>
  <c r="L256" i="1"/>
  <c r="J257" i="1"/>
  <c r="L257" i="1"/>
  <c r="J258" i="1"/>
  <c r="L258" i="1"/>
  <c r="J259" i="1"/>
  <c r="L259" i="1"/>
  <c r="J260" i="1"/>
  <c r="L260" i="1"/>
  <c r="J261" i="1"/>
  <c r="L261" i="1"/>
  <c r="J262" i="1"/>
  <c r="L262" i="1"/>
  <c r="J263" i="1"/>
  <c r="L263" i="1"/>
  <c r="J264" i="1"/>
  <c r="L264" i="1"/>
  <c r="J265" i="1"/>
  <c r="L265" i="1"/>
  <c r="J266" i="1"/>
  <c r="L266" i="1"/>
  <c r="J267" i="1"/>
  <c r="L267" i="1"/>
  <c r="J268" i="1"/>
  <c r="L268" i="1"/>
  <c r="J269" i="1"/>
  <c r="L269" i="1"/>
  <c r="J270" i="1"/>
  <c r="L270" i="1"/>
  <c r="J271" i="1"/>
  <c r="L271" i="1"/>
  <c r="J272" i="1"/>
  <c r="L272" i="1"/>
  <c r="J273" i="1"/>
  <c r="L273" i="1"/>
  <c r="J274" i="1"/>
  <c r="L274" i="1"/>
  <c r="J275" i="1"/>
  <c r="L275" i="1"/>
  <c r="J276" i="1"/>
  <c r="L276" i="1"/>
  <c r="J277" i="1"/>
  <c r="L277" i="1"/>
  <c r="J278" i="1"/>
  <c r="L278" i="1"/>
  <c r="J279" i="1"/>
  <c r="L279" i="1"/>
  <c r="J280" i="1"/>
  <c r="L280" i="1"/>
  <c r="J281" i="1"/>
  <c r="L281" i="1"/>
  <c r="J282" i="1"/>
  <c r="L282" i="1"/>
  <c r="J283" i="1"/>
  <c r="L283" i="1"/>
  <c r="J284" i="1"/>
  <c r="L284" i="1"/>
  <c r="J285" i="1"/>
  <c r="L285" i="1"/>
  <c r="J286" i="1"/>
  <c r="L286" i="1"/>
  <c r="J287" i="1"/>
  <c r="L287" i="1"/>
  <c r="J288" i="1"/>
  <c r="L288" i="1"/>
  <c r="J289" i="1"/>
  <c r="L289" i="1"/>
  <c r="J290" i="1"/>
  <c r="L290" i="1"/>
  <c r="J291" i="1"/>
  <c r="L291" i="1"/>
  <c r="J292" i="1"/>
  <c r="L292" i="1"/>
  <c r="J293" i="1"/>
  <c r="L293" i="1"/>
  <c r="J294" i="1"/>
  <c r="L294" i="1"/>
  <c r="J295" i="1"/>
  <c r="L295" i="1"/>
  <c r="J296" i="1"/>
  <c r="L296" i="1"/>
  <c r="J297" i="1"/>
  <c r="L297" i="1"/>
  <c r="J298" i="1"/>
  <c r="L298" i="1"/>
  <c r="J299" i="1"/>
  <c r="L299" i="1"/>
  <c r="J300" i="1"/>
  <c r="L300" i="1"/>
  <c r="J301" i="1"/>
  <c r="L301" i="1"/>
  <c r="J302" i="1"/>
  <c r="L302" i="1"/>
  <c r="J303" i="1"/>
  <c r="L303" i="1"/>
  <c r="J304" i="1"/>
  <c r="L304" i="1"/>
  <c r="J305" i="1"/>
  <c r="L305" i="1"/>
  <c r="J306" i="1"/>
  <c r="L306" i="1"/>
  <c r="J307" i="1"/>
  <c r="L307" i="1"/>
  <c r="J308" i="1"/>
  <c r="L308" i="1"/>
  <c r="J309" i="1"/>
  <c r="L309" i="1"/>
  <c r="J310" i="1"/>
  <c r="L310" i="1"/>
  <c r="J311" i="1"/>
  <c r="L311" i="1"/>
  <c r="J312" i="1"/>
  <c r="L312" i="1"/>
  <c r="J313" i="1"/>
  <c r="L313" i="1"/>
  <c r="J314" i="1"/>
  <c r="L314" i="1"/>
  <c r="J315" i="1"/>
  <c r="L315" i="1"/>
  <c r="J316" i="1"/>
  <c r="L316" i="1"/>
  <c r="J317" i="1"/>
  <c r="L317" i="1"/>
  <c r="J318" i="1"/>
  <c r="L318" i="1"/>
  <c r="J319" i="1"/>
  <c r="L319" i="1"/>
  <c r="J320" i="1"/>
  <c r="L320" i="1"/>
  <c r="J321" i="1"/>
  <c r="L321" i="1"/>
  <c r="J322" i="1"/>
  <c r="L322" i="1"/>
  <c r="J323" i="1"/>
  <c r="L323" i="1"/>
  <c r="J324" i="1"/>
  <c r="L324" i="1"/>
  <c r="J325" i="1"/>
  <c r="L325" i="1"/>
  <c r="J326" i="1"/>
  <c r="L326" i="1"/>
  <c r="J327" i="1"/>
  <c r="L327" i="1"/>
  <c r="J328" i="1"/>
  <c r="L328" i="1"/>
  <c r="J329" i="1"/>
  <c r="L329" i="1"/>
  <c r="J330" i="1"/>
  <c r="L330" i="1"/>
  <c r="J331" i="1"/>
  <c r="L331" i="1"/>
  <c r="J332" i="1"/>
  <c r="L332" i="1"/>
  <c r="J333" i="1"/>
  <c r="L333" i="1"/>
  <c r="J334" i="1"/>
  <c r="L334" i="1"/>
  <c r="J335" i="1"/>
  <c r="L335" i="1"/>
  <c r="J336" i="1"/>
  <c r="L336" i="1"/>
  <c r="J337" i="1"/>
  <c r="L337" i="1"/>
  <c r="J338" i="1"/>
  <c r="L338" i="1"/>
  <c r="J339" i="1"/>
  <c r="L339" i="1"/>
  <c r="J340" i="1"/>
  <c r="L340" i="1"/>
  <c r="J341" i="1"/>
  <c r="L341" i="1"/>
  <c r="J342" i="1"/>
  <c r="L342" i="1"/>
  <c r="J343" i="1"/>
  <c r="L343" i="1"/>
  <c r="J344" i="1"/>
  <c r="L344" i="1"/>
  <c r="J345" i="1"/>
  <c r="L345" i="1"/>
  <c r="J346" i="1"/>
  <c r="L346" i="1"/>
  <c r="J347" i="1"/>
  <c r="L347" i="1"/>
  <c r="J348" i="1"/>
  <c r="L348" i="1"/>
  <c r="J349" i="1"/>
  <c r="L349" i="1"/>
  <c r="J350" i="1"/>
  <c r="L350" i="1"/>
  <c r="J351" i="1"/>
  <c r="L351" i="1"/>
  <c r="J352" i="1"/>
  <c r="L352" i="1"/>
  <c r="J353" i="1"/>
  <c r="L353" i="1"/>
  <c r="J354" i="1"/>
  <c r="L354" i="1"/>
  <c r="J355" i="1"/>
  <c r="L355" i="1"/>
  <c r="J356" i="1"/>
  <c r="L356" i="1"/>
  <c r="J357" i="1"/>
  <c r="L357" i="1"/>
  <c r="J358" i="1"/>
  <c r="L358" i="1"/>
  <c r="J359" i="1"/>
  <c r="L359" i="1"/>
  <c r="J360" i="1"/>
  <c r="L360" i="1"/>
  <c r="J361" i="1"/>
  <c r="L361" i="1"/>
  <c r="J362" i="1"/>
  <c r="L362" i="1"/>
  <c r="J363" i="1"/>
  <c r="L363" i="1"/>
  <c r="J364" i="1"/>
  <c r="L364" i="1"/>
  <c r="J365" i="1"/>
  <c r="L365" i="1"/>
  <c r="J366" i="1"/>
  <c r="L366" i="1"/>
  <c r="J367" i="1"/>
  <c r="L367" i="1"/>
  <c r="J368" i="1"/>
  <c r="L368" i="1"/>
  <c r="J369" i="1"/>
  <c r="L369" i="1"/>
  <c r="J370" i="1"/>
  <c r="L370" i="1"/>
  <c r="J371" i="1"/>
  <c r="L371" i="1"/>
  <c r="J372" i="1"/>
  <c r="L372" i="1"/>
  <c r="J373" i="1"/>
  <c r="L373" i="1"/>
  <c r="J374" i="1"/>
  <c r="L374" i="1"/>
  <c r="J375" i="1"/>
  <c r="L375" i="1"/>
  <c r="J376" i="1"/>
  <c r="L376" i="1"/>
  <c r="J377" i="1"/>
  <c r="L377" i="1"/>
  <c r="J378" i="1"/>
  <c r="L378" i="1"/>
  <c r="J379" i="1"/>
  <c r="L379" i="1"/>
  <c r="J380" i="1"/>
  <c r="L380" i="1"/>
  <c r="J381" i="1"/>
  <c r="L381" i="1"/>
  <c r="J382" i="1"/>
  <c r="L382" i="1"/>
  <c r="J383" i="1"/>
  <c r="L383" i="1"/>
  <c r="J384" i="1"/>
  <c r="L384" i="1"/>
  <c r="J385" i="1"/>
  <c r="L385" i="1"/>
  <c r="J386" i="1"/>
  <c r="L386" i="1"/>
  <c r="J387" i="1"/>
  <c r="L387" i="1"/>
  <c r="J388" i="1"/>
  <c r="L388" i="1"/>
  <c r="J389" i="1"/>
  <c r="L389" i="1"/>
  <c r="J390" i="1"/>
  <c r="L390" i="1"/>
  <c r="J391" i="1"/>
  <c r="L391" i="1"/>
  <c r="J392" i="1"/>
  <c r="L392" i="1"/>
  <c r="J393" i="1"/>
  <c r="L393" i="1"/>
  <c r="J394" i="1"/>
  <c r="L394" i="1"/>
  <c r="J395" i="1"/>
  <c r="L395" i="1"/>
  <c r="J396" i="1"/>
  <c r="L396" i="1"/>
  <c r="J397" i="1"/>
  <c r="L397" i="1"/>
  <c r="J398" i="1"/>
  <c r="L398" i="1"/>
  <c r="J399" i="1"/>
  <c r="L399" i="1"/>
  <c r="J400" i="1"/>
  <c r="L400" i="1"/>
  <c r="J401" i="1"/>
  <c r="L401" i="1"/>
  <c r="J402" i="1"/>
  <c r="L402" i="1"/>
  <c r="J403" i="1"/>
  <c r="L403" i="1"/>
  <c r="J404" i="1"/>
  <c r="L404" i="1"/>
  <c r="J405" i="1"/>
  <c r="L405" i="1"/>
  <c r="J406" i="1"/>
  <c r="L406" i="1"/>
  <c r="J407" i="1"/>
  <c r="L407" i="1"/>
  <c r="J408" i="1"/>
  <c r="L408" i="1"/>
  <c r="J409" i="1"/>
  <c r="L409" i="1"/>
  <c r="J410" i="1"/>
  <c r="L410" i="1"/>
  <c r="J411" i="1"/>
  <c r="L411" i="1"/>
  <c r="J412" i="1"/>
  <c r="L412" i="1"/>
  <c r="J413" i="1"/>
  <c r="L413" i="1"/>
  <c r="J414" i="1"/>
  <c r="L414" i="1"/>
  <c r="J415" i="1"/>
  <c r="L415" i="1"/>
  <c r="J416" i="1"/>
  <c r="L416" i="1"/>
  <c r="J417" i="1"/>
  <c r="L417" i="1"/>
  <c r="J418" i="1"/>
  <c r="L418" i="1"/>
  <c r="J419" i="1"/>
  <c r="L419" i="1"/>
  <c r="J420" i="1"/>
  <c r="L420" i="1"/>
  <c r="J421" i="1"/>
  <c r="L421" i="1"/>
  <c r="J422" i="1"/>
  <c r="L422" i="1"/>
  <c r="J423" i="1"/>
  <c r="L423" i="1"/>
  <c r="J424" i="1"/>
  <c r="L424" i="1"/>
  <c r="J425" i="1"/>
  <c r="L425" i="1"/>
  <c r="J426" i="1"/>
  <c r="L426" i="1"/>
  <c r="J427" i="1"/>
  <c r="L427" i="1"/>
  <c r="J428" i="1"/>
  <c r="L428" i="1"/>
  <c r="J429" i="1"/>
  <c r="L429" i="1"/>
  <c r="J430" i="1"/>
  <c r="L430" i="1"/>
  <c r="J431" i="1"/>
  <c r="L431" i="1"/>
  <c r="J432" i="1"/>
  <c r="L432" i="1"/>
  <c r="J433" i="1"/>
  <c r="L433" i="1"/>
  <c r="J434" i="1"/>
  <c r="L434" i="1"/>
  <c r="J435" i="1"/>
  <c r="L435" i="1"/>
  <c r="J436" i="1"/>
  <c r="L436" i="1"/>
  <c r="J437" i="1"/>
  <c r="L437" i="1"/>
  <c r="J438" i="1"/>
  <c r="L438" i="1"/>
  <c r="J439" i="1"/>
  <c r="L439" i="1"/>
  <c r="J440" i="1"/>
  <c r="L440" i="1"/>
  <c r="J441" i="1"/>
  <c r="L441" i="1"/>
  <c r="J442" i="1"/>
  <c r="L442" i="1"/>
  <c r="J443" i="1"/>
  <c r="L443" i="1"/>
  <c r="J444" i="1"/>
  <c r="L444" i="1"/>
  <c r="J445" i="1"/>
  <c r="L445" i="1"/>
  <c r="J446" i="1"/>
  <c r="L446" i="1"/>
  <c r="J447" i="1"/>
  <c r="L447" i="1"/>
  <c r="J448" i="1"/>
  <c r="L448" i="1"/>
  <c r="J449" i="1"/>
  <c r="L449" i="1"/>
  <c r="J450" i="1"/>
  <c r="L450" i="1"/>
  <c r="J451" i="1"/>
  <c r="L451" i="1"/>
  <c r="J452" i="1"/>
  <c r="L452" i="1"/>
  <c r="J453" i="1"/>
  <c r="L453" i="1"/>
  <c r="J454" i="1"/>
  <c r="L454" i="1"/>
  <c r="J455" i="1"/>
  <c r="L455" i="1"/>
  <c r="J456" i="1"/>
  <c r="L456" i="1"/>
  <c r="J457" i="1"/>
  <c r="L457" i="1"/>
  <c r="J458" i="1"/>
  <c r="L458" i="1"/>
  <c r="J459" i="1"/>
  <c r="L459" i="1"/>
  <c r="J460" i="1"/>
  <c r="L460" i="1"/>
  <c r="J461" i="1"/>
  <c r="L461" i="1"/>
  <c r="J462" i="1"/>
  <c r="L462" i="1"/>
  <c r="J463" i="1"/>
  <c r="L463" i="1"/>
  <c r="J464" i="1"/>
  <c r="L464" i="1"/>
  <c r="J465" i="1"/>
  <c r="L465" i="1"/>
  <c r="J466" i="1"/>
  <c r="L466" i="1"/>
  <c r="J467" i="1"/>
  <c r="L467" i="1"/>
  <c r="J468" i="1"/>
  <c r="L468" i="1"/>
  <c r="J469" i="1"/>
  <c r="L469" i="1"/>
  <c r="J470" i="1"/>
  <c r="L470" i="1"/>
  <c r="J471" i="1"/>
  <c r="L471" i="1"/>
  <c r="J472" i="1"/>
  <c r="L472" i="1"/>
  <c r="J473" i="1"/>
  <c r="L473" i="1"/>
  <c r="J474" i="1"/>
  <c r="L474" i="1"/>
  <c r="J475" i="1"/>
  <c r="L475" i="1"/>
  <c r="J476" i="1"/>
  <c r="L476" i="1"/>
  <c r="J477" i="1"/>
  <c r="L477" i="1"/>
  <c r="J478" i="1"/>
  <c r="L478" i="1"/>
  <c r="J479" i="1"/>
  <c r="L479" i="1"/>
  <c r="J480" i="1"/>
  <c r="L480" i="1"/>
  <c r="J481" i="1"/>
  <c r="L481" i="1"/>
  <c r="J482" i="1"/>
  <c r="L482" i="1"/>
  <c r="J483" i="1"/>
  <c r="L483" i="1"/>
  <c r="J484" i="1"/>
  <c r="L484" i="1"/>
  <c r="J485" i="1"/>
  <c r="L485" i="1"/>
  <c r="J486" i="1"/>
  <c r="L486" i="1"/>
  <c r="J487" i="1"/>
  <c r="L487" i="1"/>
  <c r="J488" i="1"/>
  <c r="L488" i="1"/>
  <c r="J489" i="1"/>
  <c r="L489" i="1"/>
  <c r="J490" i="1"/>
  <c r="L490" i="1"/>
  <c r="J491" i="1"/>
  <c r="L491" i="1"/>
  <c r="J492" i="1"/>
  <c r="L492" i="1"/>
  <c r="J493" i="1"/>
  <c r="L493" i="1"/>
  <c r="J494" i="1"/>
  <c r="L494" i="1"/>
  <c r="J495" i="1"/>
  <c r="L495" i="1"/>
  <c r="J496" i="1"/>
  <c r="L496" i="1"/>
  <c r="J497" i="1"/>
  <c r="L497" i="1"/>
  <c r="J498" i="1"/>
  <c r="L498" i="1"/>
  <c r="J499" i="1"/>
  <c r="L499" i="1"/>
  <c r="J500" i="1"/>
  <c r="L500" i="1"/>
  <c r="J501" i="1"/>
  <c r="L501" i="1"/>
  <c r="J502" i="1"/>
  <c r="L502" i="1"/>
  <c r="J503" i="1"/>
  <c r="L503" i="1"/>
  <c r="J504" i="1"/>
  <c r="L504" i="1"/>
  <c r="J505" i="1"/>
  <c r="L505" i="1"/>
  <c r="J506" i="1"/>
  <c r="L506" i="1"/>
  <c r="J507" i="1"/>
  <c r="L507" i="1"/>
  <c r="J508" i="1"/>
  <c r="L508" i="1"/>
  <c r="J509" i="1"/>
  <c r="L509" i="1"/>
  <c r="J510" i="1"/>
  <c r="L510" i="1"/>
  <c r="J511" i="1"/>
  <c r="L511" i="1"/>
  <c r="J512" i="1"/>
  <c r="L512" i="1"/>
  <c r="J513" i="1"/>
  <c r="L513" i="1"/>
  <c r="J514" i="1"/>
  <c r="L514" i="1"/>
  <c r="J515" i="1"/>
  <c r="L515" i="1"/>
  <c r="J516" i="1"/>
  <c r="L516" i="1"/>
  <c r="J517" i="1"/>
  <c r="L517" i="1"/>
  <c r="J518" i="1"/>
  <c r="L518" i="1"/>
  <c r="J519" i="1"/>
  <c r="L519" i="1"/>
  <c r="J520" i="1"/>
  <c r="L520" i="1"/>
  <c r="J521" i="1"/>
  <c r="L521" i="1"/>
  <c r="J522" i="1"/>
  <c r="L522" i="1"/>
  <c r="J523" i="1"/>
  <c r="L523" i="1"/>
  <c r="J524" i="1"/>
  <c r="L524" i="1"/>
  <c r="J525" i="1"/>
  <c r="L525" i="1"/>
  <c r="J526" i="1"/>
  <c r="L526" i="1"/>
  <c r="J527" i="1"/>
  <c r="L527" i="1"/>
  <c r="J528" i="1"/>
  <c r="L528" i="1"/>
  <c r="J529" i="1"/>
  <c r="L529" i="1"/>
  <c r="J530" i="1"/>
  <c r="L530" i="1"/>
  <c r="J531" i="1"/>
  <c r="L531" i="1"/>
  <c r="J532" i="1"/>
  <c r="L532" i="1"/>
  <c r="J533" i="1"/>
  <c r="L533" i="1"/>
  <c r="J534" i="1"/>
  <c r="L534" i="1"/>
  <c r="J535" i="1"/>
  <c r="L535" i="1"/>
  <c r="J536" i="1"/>
  <c r="L536" i="1"/>
  <c r="J537" i="1"/>
  <c r="L537" i="1"/>
  <c r="J538" i="1"/>
  <c r="L538" i="1"/>
  <c r="J539" i="1"/>
  <c r="L539" i="1"/>
  <c r="J540" i="1"/>
  <c r="L540" i="1"/>
  <c r="J541" i="1"/>
  <c r="L541" i="1"/>
  <c r="J542" i="1"/>
  <c r="L542" i="1"/>
  <c r="J543" i="1"/>
  <c r="L543" i="1"/>
  <c r="J544" i="1"/>
  <c r="L544" i="1"/>
  <c r="J545" i="1"/>
  <c r="L545" i="1"/>
  <c r="J546" i="1"/>
  <c r="L546" i="1"/>
  <c r="J547" i="1"/>
  <c r="L547" i="1"/>
  <c r="J548" i="1"/>
  <c r="L548" i="1"/>
  <c r="J549" i="1"/>
  <c r="L549" i="1"/>
  <c r="J550" i="1"/>
  <c r="L550" i="1"/>
  <c r="J551" i="1"/>
  <c r="L551" i="1"/>
  <c r="J552" i="1"/>
  <c r="L552" i="1"/>
  <c r="J553" i="1"/>
  <c r="L553" i="1"/>
  <c r="J554" i="1"/>
  <c r="L554" i="1"/>
  <c r="J555" i="1"/>
  <c r="L555" i="1"/>
  <c r="J556" i="1"/>
  <c r="L556" i="1"/>
  <c r="J557" i="1"/>
  <c r="L557" i="1"/>
  <c r="J558" i="1"/>
  <c r="L558" i="1"/>
  <c r="J559" i="1"/>
  <c r="L559" i="1"/>
  <c r="J560" i="1"/>
  <c r="L560" i="1"/>
  <c r="J561" i="1"/>
  <c r="L561" i="1"/>
  <c r="J562" i="1"/>
  <c r="L562" i="1"/>
  <c r="J563" i="1"/>
  <c r="L563" i="1"/>
  <c r="J564" i="1"/>
  <c r="L564" i="1"/>
  <c r="J565" i="1"/>
  <c r="L565" i="1"/>
  <c r="J566" i="1"/>
  <c r="L566" i="1"/>
  <c r="J567" i="1"/>
  <c r="L567" i="1"/>
  <c r="J568" i="1"/>
  <c r="L568" i="1"/>
  <c r="J569" i="1"/>
  <c r="L569" i="1"/>
  <c r="J570" i="1"/>
  <c r="L570" i="1"/>
  <c r="J571" i="1"/>
  <c r="L571" i="1"/>
  <c r="J572" i="1"/>
  <c r="L572" i="1"/>
  <c r="J573" i="1"/>
  <c r="L573" i="1"/>
  <c r="J574" i="1"/>
  <c r="L574" i="1"/>
  <c r="J575" i="1"/>
  <c r="L575" i="1"/>
  <c r="J576" i="1"/>
  <c r="L576" i="1"/>
  <c r="J577" i="1"/>
  <c r="L577" i="1"/>
  <c r="J578" i="1"/>
  <c r="L578" i="1"/>
  <c r="J579" i="1"/>
  <c r="L579" i="1"/>
  <c r="J580" i="1"/>
  <c r="L580" i="1"/>
  <c r="J581" i="1"/>
  <c r="L581" i="1"/>
  <c r="J582" i="1"/>
  <c r="L582" i="1"/>
  <c r="J583" i="1"/>
  <c r="L583" i="1"/>
  <c r="J584" i="1"/>
  <c r="L584" i="1"/>
  <c r="J585" i="1"/>
  <c r="L585" i="1"/>
  <c r="J586" i="1"/>
  <c r="L586" i="1"/>
  <c r="J587" i="1"/>
  <c r="L587" i="1"/>
  <c r="J588" i="1"/>
  <c r="L588" i="1"/>
  <c r="J589" i="1"/>
  <c r="L589" i="1"/>
  <c r="J590" i="1"/>
  <c r="L590" i="1"/>
  <c r="J591" i="1"/>
  <c r="L591" i="1"/>
  <c r="J592" i="1"/>
  <c r="L592" i="1"/>
  <c r="J593" i="1"/>
  <c r="L593" i="1"/>
  <c r="J594" i="1"/>
  <c r="L594" i="1"/>
  <c r="J595" i="1"/>
  <c r="L595" i="1"/>
  <c r="J596" i="1"/>
  <c r="L596" i="1"/>
  <c r="J597" i="1"/>
  <c r="L597" i="1"/>
  <c r="J598" i="1"/>
  <c r="L598" i="1"/>
  <c r="J599" i="1"/>
  <c r="L599" i="1"/>
  <c r="J600" i="1"/>
  <c r="L600" i="1"/>
  <c r="J601" i="1"/>
  <c r="L601" i="1"/>
  <c r="J602" i="1"/>
  <c r="L602" i="1"/>
  <c r="J603" i="1"/>
  <c r="L603" i="1"/>
  <c r="J604" i="1"/>
  <c r="L604" i="1"/>
  <c r="J605" i="1"/>
  <c r="L605" i="1"/>
  <c r="J606" i="1"/>
  <c r="L606" i="1"/>
  <c r="J607" i="1"/>
  <c r="L607" i="1"/>
  <c r="J608" i="1"/>
  <c r="L608" i="1"/>
  <c r="J609" i="1"/>
  <c r="L609" i="1"/>
  <c r="J610" i="1"/>
  <c r="L610" i="1"/>
  <c r="J611" i="1"/>
  <c r="L611" i="1"/>
  <c r="J612" i="1"/>
  <c r="L612" i="1"/>
  <c r="J613" i="1"/>
  <c r="L613" i="1"/>
  <c r="J614" i="1"/>
  <c r="L614" i="1"/>
  <c r="J615" i="1"/>
  <c r="L615" i="1"/>
  <c r="J616" i="1"/>
  <c r="L616" i="1"/>
  <c r="J617" i="1"/>
  <c r="L617" i="1"/>
  <c r="J618" i="1"/>
  <c r="L618" i="1"/>
  <c r="J619" i="1"/>
  <c r="L619" i="1"/>
  <c r="J620" i="1"/>
  <c r="L620" i="1"/>
  <c r="J621" i="1"/>
  <c r="L621" i="1"/>
  <c r="J622" i="1"/>
  <c r="L622" i="1"/>
  <c r="J623" i="1"/>
  <c r="L623" i="1"/>
  <c r="J624" i="1"/>
  <c r="L624" i="1"/>
  <c r="J625" i="1"/>
  <c r="L625" i="1"/>
  <c r="J626" i="1"/>
  <c r="L626" i="1"/>
  <c r="J627" i="1"/>
  <c r="L627" i="1"/>
  <c r="J628" i="1"/>
  <c r="L628" i="1"/>
  <c r="J629" i="1"/>
  <c r="L629" i="1"/>
  <c r="J630" i="1"/>
  <c r="L630" i="1"/>
  <c r="J631" i="1"/>
  <c r="L631" i="1"/>
  <c r="J632" i="1"/>
  <c r="L632" i="1"/>
  <c r="J633" i="1"/>
  <c r="L633" i="1"/>
  <c r="J634" i="1"/>
  <c r="L634" i="1"/>
  <c r="J635" i="1"/>
  <c r="L635" i="1"/>
  <c r="J636" i="1"/>
  <c r="L636" i="1"/>
  <c r="J637" i="1"/>
  <c r="L637" i="1"/>
  <c r="J638" i="1"/>
  <c r="L638" i="1"/>
  <c r="J639" i="1"/>
  <c r="L639" i="1"/>
  <c r="J640" i="1"/>
  <c r="L640" i="1"/>
  <c r="J641" i="1"/>
  <c r="L641" i="1"/>
  <c r="J642" i="1"/>
  <c r="L642" i="1"/>
  <c r="J643" i="1"/>
  <c r="L643" i="1"/>
  <c r="J644" i="1"/>
  <c r="L644" i="1"/>
  <c r="J645" i="1"/>
  <c r="L645" i="1"/>
  <c r="J646" i="1"/>
  <c r="L646" i="1"/>
  <c r="J647" i="1"/>
  <c r="L647" i="1"/>
  <c r="J648" i="1"/>
  <c r="L648" i="1"/>
  <c r="J649" i="1"/>
  <c r="L649" i="1"/>
  <c r="J650" i="1"/>
  <c r="L650" i="1"/>
  <c r="J651" i="1"/>
  <c r="L651" i="1"/>
  <c r="J652" i="1"/>
  <c r="L652" i="1"/>
  <c r="J653" i="1"/>
  <c r="L653" i="1"/>
  <c r="J654" i="1"/>
  <c r="L654" i="1"/>
  <c r="J655" i="1"/>
  <c r="L655" i="1"/>
  <c r="J656" i="1"/>
  <c r="L656" i="1"/>
  <c r="J657" i="1"/>
  <c r="L657" i="1"/>
  <c r="J658" i="1"/>
  <c r="L658" i="1"/>
  <c r="J659" i="1"/>
  <c r="L659" i="1"/>
  <c r="J660" i="1"/>
  <c r="L660" i="1"/>
  <c r="J661" i="1"/>
  <c r="L661" i="1"/>
  <c r="J662" i="1"/>
  <c r="L662" i="1"/>
  <c r="J663" i="1"/>
  <c r="L663" i="1"/>
  <c r="J664" i="1"/>
  <c r="L664" i="1"/>
  <c r="J665" i="1"/>
  <c r="L665" i="1"/>
  <c r="J666" i="1"/>
  <c r="L666" i="1"/>
  <c r="J667" i="1"/>
  <c r="L667" i="1"/>
  <c r="J668" i="1"/>
  <c r="L668" i="1"/>
  <c r="J669" i="1"/>
  <c r="L669" i="1"/>
  <c r="J670" i="1"/>
  <c r="L670" i="1"/>
  <c r="J671" i="1"/>
  <c r="L671" i="1"/>
  <c r="J672" i="1"/>
  <c r="L672" i="1"/>
  <c r="J673" i="1"/>
  <c r="L673" i="1"/>
  <c r="J674" i="1"/>
  <c r="L674" i="1"/>
  <c r="J675" i="1"/>
  <c r="L675" i="1"/>
  <c r="J676" i="1"/>
  <c r="L676" i="1"/>
  <c r="J677" i="1"/>
  <c r="L677" i="1"/>
  <c r="J678" i="1"/>
  <c r="L678" i="1"/>
  <c r="J679" i="1"/>
  <c r="L679" i="1"/>
  <c r="J680" i="1"/>
  <c r="L680" i="1"/>
  <c r="J681" i="1"/>
  <c r="L681" i="1"/>
  <c r="J682" i="1"/>
  <c r="L682" i="1"/>
  <c r="J683" i="1"/>
  <c r="L683" i="1"/>
  <c r="J684" i="1"/>
  <c r="L684" i="1"/>
  <c r="J685" i="1"/>
  <c r="L685" i="1"/>
  <c r="J686" i="1"/>
  <c r="L686" i="1"/>
  <c r="J687" i="1"/>
  <c r="L687" i="1"/>
  <c r="J688" i="1"/>
  <c r="L688" i="1"/>
  <c r="J689" i="1"/>
  <c r="L689" i="1"/>
  <c r="J690" i="1"/>
  <c r="L690" i="1"/>
  <c r="J691" i="1"/>
  <c r="L691" i="1"/>
  <c r="J692" i="1"/>
  <c r="L692" i="1"/>
  <c r="J693" i="1"/>
  <c r="L693" i="1"/>
  <c r="J694" i="1"/>
  <c r="L694" i="1"/>
  <c r="J695" i="1"/>
  <c r="L695" i="1"/>
  <c r="J696" i="1"/>
  <c r="L696" i="1"/>
  <c r="J697" i="1"/>
  <c r="L697" i="1"/>
  <c r="J698" i="1"/>
  <c r="L698" i="1"/>
  <c r="J699" i="1"/>
  <c r="L699" i="1"/>
  <c r="J700" i="1"/>
  <c r="L700" i="1"/>
  <c r="J701" i="1"/>
  <c r="L701" i="1"/>
  <c r="J702" i="1"/>
  <c r="L702" i="1"/>
  <c r="J703" i="1"/>
  <c r="L703" i="1"/>
  <c r="J704" i="1"/>
  <c r="L704" i="1"/>
  <c r="J705" i="1"/>
  <c r="L705" i="1"/>
  <c r="J706" i="1"/>
  <c r="L706" i="1"/>
  <c r="J707" i="1"/>
  <c r="L707" i="1"/>
  <c r="J708" i="1"/>
  <c r="L708" i="1"/>
  <c r="J709" i="1"/>
  <c r="L709" i="1"/>
  <c r="J710" i="1"/>
  <c r="L710" i="1"/>
  <c r="J711" i="1"/>
  <c r="L711" i="1"/>
  <c r="J712" i="1"/>
  <c r="L712" i="1"/>
  <c r="J713" i="1"/>
  <c r="L713" i="1"/>
  <c r="J714" i="1"/>
  <c r="L714" i="1"/>
  <c r="J715" i="1"/>
  <c r="L715" i="1"/>
  <c r="J716" i="1"/>
  <c r="L716" i="1"/>
  <c r="J717" i="1"/>
  <c r="L717" i="1"/>
  <c r="J718" i="1"/>
  <c r="L718" i="1"/>
  <c r="J719" i="1"/>
  <c r="L719" i="1"/>
  <c r="J720" i="1"/>
  <c r="L720" i="1"/>
  <c r="J721" i="1"/>
  <c r="L721" i="1"/>
  <c r="J722" i="1"/>
  <c r="L722" i="1"/>
  <c r="J723" i="1"/>
  <c r="L723" i="1"/>
  <c r="J724" i="1"/>
  <c r="L724" i="1"/>
  <c r="J725" i="1"/>
  <c r="L725" i="1"/>
  <c r="J726" i="1"/>
  <c r="L726" i="1"/>
  <c r="J727" i="1"/>
  <c r="L727" i="1"/>
  <c r="J728" i="1"/>
  <c r="L728" i="1"/>
  <c r="J729" i="1"/>
  <c r="L729" i="1"/>
  <c r="J730" i="1"/>
  <c r="L730" i="1"/>
  <c r="J731" i="1"/>
  <c r="L731" i="1"/>
  <c r="J732" i="1"/>
  <c r="L732" i="1"/>
  <c r="J733" i="1"/>
  <c r="L733" i="1"/>
  <c r="J734" i="1"/>
  <c r="L734" i="1"/>
  <c r="J735" i="1"/>
  <c r="L735" i="1"/>
  <c r="J736" i="1"/>
  <c r="L736" i="1"/>
  <c r="J737" i="1"/>
  <c r="L737" i="1"/>
  <c r="J738" i="1"/>
  <c r="L738" i="1"/>
  <c r="J739" i="1"/>
  <c r="L739" i="1"/>
  <c r="J740" i="1"/>
  <c r="L740" i="1"/>
  <c r="J741" i="1"/>
  <c r="L741" i="1"/>
  <c r="J742" i="1"/>
  <c r="L742" i="1"/>
  <c r="J743" i="1"/>
  <c r="L743" i="1"/>
  <c r="J744" i="1"/>
  <c r="L744" i="1"/>
  <c r="J745" i="1"/>
  <c r="L745" i="1"/>
  <c r="J746" i="1"/>
  <c r="L746" i="1"/>
  <c r="J747" i="1"/>
  <c r="L747" i="1"/>
  <c r="J748" i="1"/>
  <c r="L748" i="1"/>
  <c r="J749" i="1"/>
  <c r="L749" i="1"/>
  <c r="J750" i="1"/>
  <c r="L750" i="1"/>
  <c r="J751" i="1"/>
  <c r="L751" i="1"/>
  <c r="J752" i="1"/>
  <c r="L752" i="1"/>
  <c r="J753" i="1"/>
  <c r="L753" i="1"/>
  <c r="J754" i="1"/>
  <c r="L754" i="1"/>
  <c r="J755" i="1"/>
  <c r="L755" i="1"/>
  <c r="J756" i="1"/>
  <c r="L756" i="1"/>
  <c r="J757" i="1"/>
  <c r="L757" i="1"/>
  <c r="J758" i="1"/>
  <c r="L758" i="1"/>
  <c r="J759" i="1"/>
  <c r="L759" i="1"/>
  <c r="J760" i="1"/>
  <c r="L760" i="1"/>
  <c r="J761" i="1"/>
  <c r="L761" i="1"/>
  <c r="J762" i="1"/>
  <c r="L762" i="1"/>
  <c r="J763" i="1"/>
  <c r="L763" i="1"/>
  <c r="J764" i="1"/>
  <c r="L764" i="1"/>
  <c r="J765" i="1"/>
  <c r="L765" i="1"/>
  <c r="J766" i="1"/>
  <c r="L766" i="1"/>
  <c r="J767" i="1"/>
  <c r="L767" i="1"/>
  <c r="J768" i="1"/>
  <c r="L768" i="1"/>
  <c r="J769" i="1"/>
  <c r="L769" i="1"/>
  <c r="J770" i="1"/>
  <c r="L770" i="1"/>
  <c r="J771" i="1"/>
  <c r="L771" i="1"/>
  <c r="J772" i="1"/>
  <c r="L772" i="1"/>
  <c r="J773" i="1"/>
  <c r="L773" i="1"/>
  <c r="J774" i="1"/>
  <c r="L774" i="1"/>
  <c r="J775" i="1"/>
  <c r="L775" i="1"/>
  <c r="J776" i="1"/>
  <c r="L776" i="1"/>
  <c r="J777" i="1"/>
  <c r="L777" i="1"/>
  <c r="J778" i="1"/>
  <c r="L778" i="1"/>
  <c r="J779" i="1"/>
  <c r="L779" i="1"/>
  <c r="J780" i="1"/>
  <c r="L780" i="1"/>
  <c r="J781" i="1"/>
  <c r="L781" i="1"/>
  <c r="J782" i="1"/>
  <c r="L782" i="1"/>
  <c r="J783" i="1"/>
  <c r="L783" i="1"/>
  <c r="J784" i="1"/>
  <c r="L784" i="1"/>
  <c r="J785" i="1"/>
  <c r="L785" i="1"/>
  <c r="J786" i="1"/>
  <c r="L786" i="1"/>
  <c r="J787" i="1"/>
  <c r="L787" i="1"/>
  <c r="J788" i="1"/>
  <c r="L788" i="1"/>
  <c r="J789" i="1"/>
  <c r="L789" i="1"/>
  <c r="J790" i="1"/>
  <c r="L790" i="1"/>
  <c r="J791" i="1"/>
  <c r="L791" i="1"/>
  <c r="J792" i="1"/>
  <c r="L792" i="1"/>
  <c r="J793" i="1"/>
  <c r="L793" i="1"/>
  <c r="J794" i="1"/>
  <c r="L794" i="1"/>
  <c r="J795" i="1"/>
  <c r="L795" i="1"/>
  <c r="J796" i="1"/>
  <c r="L796" i="1"/>
  <c r="J797" i="1"/>
  <c r="L797" i="1"/>
  <c r="J798" i="1"/>
  <c r="L798" i="1"/>
  <c r="J799" i="1"/>
  <c r="L799" i="1"/>
  <c r="J800" i="1"/>
  <c r="L800" i="1"/>
  <c r="J801" i="1"/>
  <c r="L801" i="1"/>
  <c r="J802" i="1"/>
  <c r="L802" i="1"/>
  <c r="J803" i="1"/>
  <c r="L803" i="1"/>
  <c r="J804" i="1"/>
  <c r="L804" i="1"/>
  <c r="J805" i="1"/>
  <c r="L805" i="1"/>
  <c r="J806" i="1"/>
  <c r="L806" i="1"/>
  <c r="J807" i="1"/>
  <c r="L807" i="1"/>
  <c r="J808" i="1"/>
  <c r="L808" i="1"/>
  <c r="J809" i="1"/>
  <c r="L809" i="1"/>
  <c r="J810" i="1"/>
  <c r="L810" i="1"/>
  <c r="J811" i="1"/>
  <c r="L811" i="1"/>
  <c r="J812" i="1"/>
  <c r="L812" i="1"/>
  <c r="J813" i="1"/>
  <c r="L813" i="1"/>
  <c r="J814" i="1"/>
  <c r="L814" i="1"/>
  <c r="J815" i="1"/>
  <c r="L815" i="1"/>
  <c r="J816" i="1"/>
  <c r="L816" i="1"/>
  <c r="J817" i="1"/>
  <c r="L817" i="1"/>
  <c r="J818" i="1"/>
  <c r="L818" i="1"/>
  <c r="J819" i="1"/>
  <c r="L819" i="1"/>
  <c r="J820" i="1"/>
  <c r="L820" i="1"/>
  <c r="J821" i="1"/>
  <c r="L821" i="1"/>
  <c r="J822" i="1"/>
  <c r="L822" i="1"/>
  <c r="J823" i="1"/>
  <c r="L823" i="1"/>
  <c r="J824" i="1"/>
  <c r="L824" i="1"/>
  <c r="J825" i="1"/>
  <c r="L825" i="1"/>
  <c r="J826" i="1"/>
  <c r="L826" i="1"/>
  <c r="J827" i="1"/>
  <c r="L827" i="1"/>
  <c r="J828" i="1"/>
  <c r="L828" i="1"/>
  <c r="J829" i="1"/>
  <c r="L829" i="1"/>
  <c r="J830" i="1"/>
  <c r="L830" i="1"/>
  <c r="J831" i="1"/>
  <c r="L831" i="1"/>
  <c r="J832" i="1"/>
  <c r="L832" i="1"/>
  <c r="J833" i="1"/>
  <c r="L833" i="1"/>
  <c r="J834" i="1"/>
  <c r="L834" i="1"/>
  <c r="J835" i="1"/>
  <c r="L835" i="1"/>
  <c r="J836" i="1"/>
  <c r="L836" i="1"/>
  <c r="J837" i="1"/>
  <c r="L837" i="1"/>
  <c r="J838" i="1"/>
  <c r="L838" i="1"/>
  <c r="J839" i="1"/>
  <c r="L839" i="1"/>
  <c r="J840" i="1"/>
  <c r="L840" i="1"/>
  <c r="J841" i="1"/>
  <c r="L841" i="1"/>
  <c r="J842" i="1"/>
  <c r="L842" i="1"/>
  <c r="J843" i="1"/>
  <c r="L843" i="1"/>
  <c r="J844" i="1"/>
  <c r="L844" i="1"/>
  <c r="J845" i="1"/>
  <c r="L845" i="1"/>
  <c r="J846" i="1"/>
  <c r="L846" i="1"/>
  <c r="J847" i="1"/>
  <c r="L847" i="1"/>
  <c r="J848" i="1"/>
  <c r="L848" i="1"/>
  <c r="J849" i="1"/>
  <c r="L849" i="1"/>
  <c r="J850" i="1"/>
  <c r="L850" i="1"/>
  <c r="J851" i="1"/>
  <c r="L851" i="1"/>
  <c r="J852" i="1"/>
  <c r="L852" i="1"/>
  <c r="J853" i="1"/>
  <c r="L853" i="1"/>
  <c r="J854" i="1"/>
  <c r="L854" i="1"/>
  <c r="J855" i="1"/>
  <c r="L855" i="1"/>
  <c r="J856" i="1"/>
  <c r="L856" i="1"/>
  <c r="J857" i="1"/>
  <c r="L857" i="1"/>
  <c r="J858" i="1"/>
  <c r="L858" i="1"/>
  <c r="J859" i="1"/>
  <c r="L859" i="1"/>
  <c r="J860" i="1"/>
  <c r="L860" i="1"/>
  <c r="J861" i="1"/>
  <c r="L861" i="1"/>
  <c r="J862" i="1"/>
  <c r="L862" i="1"/>
  <c r="J863" i="1"/>
  <c r="L863" i="1"/>
  <c r="J864" i="1"/>
  <c r="L864" i="1"/>
  <c r="J865" i="1"/>
  <c r="L865" i="1"/>
  <c r="J866" i="1"/>
  <c r="L866" i="1"/>
  <c r="J867" i="1"/>
  <c r="L867" i="1"/>
  <c r="J868" i="1"/>
  <c r="L868" i="1"/>
  <c r="J869" i="1"/>
  <c r="L869" i="1"/>
  <c r="J870" i="1"/>
  <c r="L870" i="1"/>
  <c r="J871" i="1"/>
  <c r="L871" i="1"/>
  <c r="J872" i="1"/>
  <c r="L872" i="1"/>
  <c r="J873" i="1"/>
  <c r="L873" i="1"/>
  <c r="J874" i="1"/>
  <c r="L874" i="1"/>
  <c r="J875" i="1"/>
  <c r="L875" i="1"/>
  <c r="J876" i="1"/>
  <c r="L876" i="1"/>
  <c r="J877" i="1"/>
  <c r="L877" i="1"/>
  <c r="J878" i="1"/>
  <c r="L878" i="1"/>
  <c r="J879" i="1"/>
  <c r="L879" i="1"/>
  <c r="J880" i="1"/>
  <c r="L880" i="1"/>
  <c r="J881" i="1"/>
  <c r="L881" i="1"/>
  <c r="J882" i="1"/>
  <c r="L882" i="1"/>
  <c r="J883" i="1"/>
  <c r="L883" i="1"/>
  <c r="J884" i="1"/>
  <c r="L884" i="1"/>
  <c r="J885" i="1"/>
  <c r="L885" i="1"/>
  <c r="J886" i="1"/>
  <c r="L886" i="1"/>
  <c r="J887" i="1"/>
  <c r="L887" i="1"/>
  <c r="J888" i="1"/>
  <c r="L888" i="1"/>
  <c r="J889" i="1"/>
  <c r="L889" i="1"/>
  <c r="J890" i="1"/>
  <c r="L890" i="1"/>
  <c r="J891" i="1"/>
  <c r="L891" i="1"/>
  <c r="J892" i="1"/>
  <c r="L892" i="1"/>
  <c r="J893" i="1"/>
  <c r="L893" i="1"/>
  <c r="J894" i="1"/>
  <c r="L894" i="1"/>
  <c r="J895" i="1"/>
  <c r="L895" i="1"/>
  <c r="J896" i="1"/>
  <c r="L896" i="1"/>
  <c r="J897" i="1"/>
  <c r="L897" i="1"/>
  <c r="J898" i="1"/>
  <c r="L898" i="1"/>
  <c r="J899" i="1"/>
  <c r="L899" i="1"/>
  <c r="J900" i="1"/>
  <c r="L900" i="1"/>
  <c r="J901" i="1"/>
  <c r="L901" i="1"/>
  <c r="J902" i="1"/>
  <c r="L902" i="1"/>
  <c r="J903" i="1"/>
  <c r="L903" i="1"/>
  <c r="J904" i="1"/>
  <c r="L904" i="1"/>
  <c r="J905" i="1"/>
  <c r="L905" i="1"/>
  <c r="J906" i="1"/>
  <c r="L906" i="1"/>
  <c r="J907" i="1"/>
  <c r="L907" i="1"/>
  <c r="J908" i="1"/>
  <c r="L908" i="1"/>
  <c r="J909" i="1"/>
  <c r="L909" i="1"/>
  <c r="J910" i="1"/>
  <c r="L910" i="1"/>
  <c r="J911" i="1"/>
  <c r="L911" i="1"/>
  <c r="J912" i="1"/>
  <c r="L912" i="1"/>
  <c r="J913" i="1"/>
  <c r="L913" i="1"/>
  <c r="J914" i="1"/>
  <c r="L914" i="1"/>
  <c r="J915" i="1"/>
  <c r="L915" i="1"/>
  <c r="J916" i="1"/>
  <c r="L916" i="1"/>
  <c r="J917" i="1"/>
  <c r="L917" i="1"/>
  <c r="J918" i="1"/>
  <c r="L918" i="1"/>
  <c r="J919" i="1"/>
  <c r="L919" i="1"/>
  <c r="J920" i="1"/>
  <c r="L920" i="1"/>
  <c r="J921" i="1"/>
  <c r="L921" i="1"/>
  <c r="J922" i="1"/>
  <c r="L922" i="1"/>
  <c r="J923" i="1"/>
  <c r="L923" i="1"/>
  <c r="J924" i="1"/>
  <c r="L924" i="1"/>
  <c r="J925" i="1"/>
  <c r="L925" i="1"/>
  <c r="J926" i="1"/>
  <c r="L926" i="1"/>
  <c r="J927" i="1"/>
  <c r="L927" i="1"/>
  <c r="J928" i="1"/>
  <c r="L928" i="1"/>
  <c r="J929" i="1"/>
  <c r="L929" i="1"/>
  <c r="J930" i="1"/>
  <c r="L930" i="1"/>
  <c r="J931" i="1"/>
  <c r="L931" i="1"/>
  <c r="J932" i="1"/>
  <c r="L932" i="1"/>
  <c r="J933" i="1"/>
  <c r="L933" i="1"/>
  <c r="J934" i="1"/>
  <c r="L934" i="1"/>
  <c r="J935" i="1"/>
  <c r="L935" i="1"/>
  <c r="J936" i="1"/>
  <c r="L936" i="1"/>
  <c r="J937" i="1"/>
  <c r="L937" i="1"/>
  <c r="J938" i="1"/>
  <c r="L938" i="1"/>
  <c r="J939" i="1"/>
  <c r="L939" i="1"/>
  <c r="J940" i="1"/>
  <c r="L940" i="1"/>
  <c r="J941" i="1"/>
  <c r="L941" i="1"/>
  <c r="J942" i="1"/>
  <c r="L942" i="1"/>
  <c r="J943" i="1"/>
  <c r="L943" i="1"/>
  <c r="J944" i="1"/>
  <c r="L944" i="1"/>
  <c r="J945" i="1"/>
  <c r="L945" i="1"/>
  <c r="J946" i="1"/>
  <c r="L946" i="1"/>
  <c r="J947" i="1"/>
  <c r="L947" i="1"/>
  <c r="J948" i="1"/>
  <c r="L948" i="1"/>
  <c r="J949" i="1"/>
  <c r="L949" i="1"/>
  <c r="J950" i="1"/>
  <c r="L950" i="1"/>
  <c r="J951" i="1"/>
  <c r="L951" i="1"/>
  <c r="J952" i="1"/>
  <c r="L952" i="1"/>
  <c r="J953" i="1"/>
  <c r="L953" i="1"/>
  <c r="J954" i="1"/>
  <c r="L954" i="1"/>
  <c r="J955" i="1"/>
  <c r="L955" i="1"/>
  <c r="J956" i="1"/>
  <c r="L956" i="1"/>
  <c r="J957" i="1"/>
  <c r="L957" i="1"/>
  <c r="J958" i="1"/>
  <c r="L958" i="1"/>
  <c r="J959" i="1"/>
  <c r="L959" i="1"/>
  <c r="J960" i="1"/>
  <c r="L960" i="1"/>
  <c r="J961" i="1"/>
  <c r="L961" i="1"/>
  <c r="J962" i="1"/>
  <c r="L962" i="1"/>
  <c r="J963" i="1"/>
  <c r="L963" i="1"/>
  <c r="J964" i="1"/>
  <c r="L964" i="1"/>
  <c r="J965" i="1"/>
  <c r="L965" i="1"/>
  <c r="J966" i="1"/>
  <c r="L966" i="1"/>
  <c r="J967" i="1"/>
  <c r="L967" i="1"/>
  <c r="J968" i="1"/>
  <c r="L968" i="1"/>
  <c r="J969" i="1"/>
  <c r="L969" i="1"/>
  <c r="J970" i="1"/>
  <c r="L970" i="1"/>
  <c r="J971" i="1"/>
  <c r="L971" i="1"/>
  <c r="J972" i="1"/>
  <c r="L972" i="1"/>
  <c r="J973" i="1"/>
  <c r="L973" i="1"/>
  <c r="J974" i="1"/>
  <c r="L974" i="1"/>
  <c r="J975" i="1"/>
  <c r="L975" i="1"/>
  <c r="J976" i="1"/>
  <c r="L976" i="1"/>
  <c r="J977" i="1"/>
  <c r="L977" i="1"/>
  <c r="J978" i="1"/>
  <c r="L978" i="1"/>
  <c r="J979" i="1"/>
  <c r="L979" i="1"/>
  <c r="J980" i="1"/>
  <c r="L980" i="1"/>
  <c r="J981" i="1"/>
  <c r="L981" i="1"/>
  <c r="J982" i="1"/>
  <c r="L982" i="1"/>
  <c r="J983" i="1"/>
  <c r="L983" i="1"/>
  <c r="J984" i="1"/>
  <c r="L984" i="1"/>
  <c r="J985" i="1"/>
  <c r="L985" i="1"/>
  <c r="J986" i="1"/>
  <c r="L986" i="1"/>
  <c r="J987" i="1"/>
  <c r="L987" i="1"/>
  <c r="J988" i="1"/>
  <c r="L988" i="1"/>
  <c r="J989" i="1"/>
  <c r="L989" i="1"/>
  <c r="J990" i="1"/>
  <c r="L990" i="1"/>
  <c r="J991" i="1"/>
  <c r="L991" i="1"/>
  <c r="J992" i="1"/>
  <c r="L992" i="1"/>
  <c r="J993" i="1"/>
  <c r="L993" i="1"/>
  <c r="J994" i="1"/>
  <c r="L994" i="1"/>
  <c r="J995" i="1"/>
  <c r="L995" i="1"/>
  <c r="J996" i="1"/>
  <c r="L996" i="1"/>
  <c r="J997" i="1"/>
  <c r="L997" i="1"/>
  <c r="J998" i="1"/>
  <c r="L998" i="1"/>
  <c r="J999" i="1"/>
  <c r="L999" i="1"/>
  <c r="J1000" i="1"/>
  <c r="L1000" i="1"/>
  <c r="J1001" i="1"/>
  <c r="L1001" i="1"/>
  <c r="J1002" i="1"/>
  <c r="L1002" i="1"/>
  <c r="J1003" i="1"/>
  <c r="L1003" i="1"/>
  <c r="J1004" i="1"/>
  <c r="L1004" i="1"/>
  <c r="J1005" i="1"/>
  <c r="L1005" i="1"/>
  <c r="J1006" i="1"/>
  <c r="L1006" i="1"/>
  <c r="J1007" i="1"/>
  <c r="L1007" i="1"/>
  <c r="J1008" i="1"/>
  <c r="L1008" i="1"/>
  <c r="J1009" i="1"/>
  <c r="L1009" i="1"/>
  <c r="J1010" i="1"/>
  <c r="L1010" i="1"/>
  <c r="J1011" i="1"/>
  <c r="L1011" i="1"/>
  <c r="J1012" i="1"/>
  <c r="L1012" i="1"/>
  <c r="J1013" i="1"/>
  <c r="L1013" i="1"/>
  <c r="J1014" i="1"/>
  <c r="L1014" i="1"/>
  <c r="J1015" i="1"/>
  <c r="L1015" i="1"/>
  <c r="J1016" i="1"/>
  <c r="L1016" i="1"/>
  <c r="J1017" i="1"/>
  <c r="L1017" i="1"/>
  <c r="J1018" i="1"/>
  <c r="L1018" i="1"/>
  <c r="J1019" i="1"/>
  <c r="L1019" i="1"/>
  <c r="J1020" i="1"/>
  <c r="L1020" i="1"/>
  <c r="J1021" i="1"/>
  <c r="L1021" i="1"/>
  <c r="J1022" i="1"/>
  <c r="L1022" i="1"/>
  <c r="J1023" i="1"/>
  <c r="L1023" i="1"/>
  <c r="J1024" i="1"/>
  <c r="L1024" i="1"/>
  <c r="J1025" i="1"/>
  <c r="L1025" i="1"/>
  <c r="J1026" i="1"/>
  <c r="L1026" i="1"/>
  <c r="J1027" i="1"/>
  <c r="L1027" i="1"/>
  <c r="J1028" i="1"/>
  <c r="L1028" i="1"/>
  <c r="J1029" i="1"/>
  <c r="L1029" i="1"/>
  <c r="J1030" i="1"/>
  <c r="L1030" i="1"/>
  <c r="J1031" i="1"/>
  <c r="L1031" i="1"/>
  <c r="J1032" i="1"/>
  <c r="L1032" i="1"/>
  <c r="J1033" i="1"/>
  <c r="L1033" i="1"/>
  <c r="J1034" i="1"/>
  <c r="L1034" i="1"/>
  <c r="J1035" i="1"/>
  <c r="L1035" i="1"/>
  <c r="J1036" i="1"/>
  <c r="L1036" i="1"/>
  <c r="J1037" i="1"/>
  <c r="L1037" i="1"/>
  <c r="J1038" i="1"/>
  <c r="L1038" i="1"/>
  <c r="J1039" i="1"/>
  <c r="L1039" i="1"/>
  <c r="J1040" i="1"/>
  <c r="L1040" i="1"/>
  <c r="J1041" i="1"/>
  <c r="L1041" i="1"/>
  <c r="J1042" i="1"/>
  <c r="L1042" i="1"/>
  <c r="J1043" i="1"/>
  <c r="L1043" i="1"/>
  <c r="J1044" i="1"/>
  <c r="L1044" i="1"/>
  <c r="J1045" i="1"/>
  <c r="L1045" i="1"/>
  <c r="J1046" i="1"/>
  <c r="L1046" i="1"/>
  <c r="J1047" i="1"/>
  <c r="L1047" i="1"/>
  <c r="J1048" i="1"/>
  <c r="L1048" i="1"/>
  <c r="J1049" i="1"/>
  <c r="L1049" i="1"/>
  <c r="J1050" i="1"/>
  <c r="L1050" i="1"/>
  <c r="J1051" i="1"/>
  <c r="L1051" i="1"/>
  <c r="J1052" i="1"/>
  <c r="L1052" i="1"/>
  <c r="J1053" i="1"/>
  <c r="L1053" i="1"/>
  <c r="J1054" i="1"/>
  <c r="L1054" i="1"/>
  <c r="J1055" i="1"/>
  <c r="L1055" i="1"/>
  <c r="J1056" i="1"/>
  <c r="L1056" i="1"/>
  <c r="J1057" i="1"/>
  <c r="L1057" i="1"/>
  <c r="J1058" i="1"/>
  <c r="L1058" i="1"/>
  <c r="J1059" i="1"/>
  <c r="L1059" i="1"/>
  <c r="J1060" i="1"/>
  <c r="L1060" i="1"/>
  <c r="J1061" i="1"/>
  <c r="L1061" i="1"/>
  <c r="J1062" i="1"/>
  <c r="L1062" i="1"/>
  <c r="J1063" i="1"/>
  <c r="L1063" i="1"/>
  <c r="J1064" i="1"/>
  <c r="L1064" i="1"/>
  <c r="J1065" i="1"/>
  <c r="L1065" i="1"/>
  <c r="J1066" i="1"/>
  <c r="L1066" i="1"/>
  <c r="J1067" i="1"/>
  <c r="L1067" i="1"/>
  <c r="J1068" i="1"/>
  <c r="L1068" i="1"/>
  <c r="J1069" i="1"/>
  <c r="L1069" i="1"/>
  <c r="J1070" i="1"/>
  <c r="L1070" i="1"/>
  <c r="J1071" i="1"/>
  <c r="L1071" i="1"/>
  <c r="J1072" i="1"/>
  <c r="L1072" i="1"/>
  <c r="J1073" i="1"/>
  <c r="L1073" i="1"/>
  <c r="J1074" i="1"/>
  <c r="L1074" i="1"/>
  <c r="J1075" i="1"/>
  <c r="L1075" i="1"/>
  <c r="J1076" i="1"/>
  <c r="L1076" i="1"/>
  <c r="J1077" i="1"/>
  <c r="L1077" i="1"/>
  <c r="J1078" i="1"/>
  <c r="L1078" i="1"/>
  <c r="J1079" i="1"/>
  <c r="L1079" i="1"/>
  <c r="J1080" i="1"/>
  <c r="L1080" i="1"/>
  <c r="J1081" i="1"/>
  <c r="L1081" i="1"/>
  <c r="J1082" i="1"/>
  <c r="L1082" i="1"/>
  <c r="J1083" i="1"/>
  <c r="L1083" i="1"/>
  <c r="J1084" i="1"/>
  <c r="L1084" i="1"/>
  <c r="J1085" i="1"/>
  <c r="L1085" i="1"/>
  <c r="J1086" i="1"/>
  <c r="L1086" i="1"/>
  <c r="J1087" i="1"/>
  <c r="L1087" i="1"/>
  <c r="J1088" i="1"/>
  <c r="L1088" i="1"/>
  <c r="J1089" i="1"/>
  <c r="L1089" i="1"/>
  <c r="J1090" i="1"/>
  <c r="L1090" i="1"/>
  <c r="J1091" i="1"/>
  <c r="L1091" i="1"/>
  <c r="J1092" i="1"/>
  <c r="L1092" i="1"/>
  <c r="J1093" i="1"/>
  <c r="L1093" i="1"/>
  <c r="J1094" i="1"/>
  <c r="L1094" i="1"/>
  <c r="J1095" i="1"/>
  <c r="L1095" i="1"/>
  <c r="J1096" i="1"/>
  <c r="L1096" i="1"/>
  <c r="J1097" i="1"/>
  <c r="L1097" i="1"/>
  <c r="J1098" i="1"/>
  <c r="L1098" i="1"/>
  <c r="J1099" i="1"/>
  <c r="L1099" i="1"/>
  <c r="J1100" i="1"/>
  <c r="L1100" i="1"/>
  <c r="J1101" i="1"/>
  <c r="L1101" i="1"/>
  <c r="J1102" i="1"/>
  <c r="L1102" i="1"/>
  <c r="J1103" i="1"/>
  <c r="L1103" i="1"/>
  <c r="J1104" i="1"/>
  <c r="L1104" i="1"/>
  <c r="J1105" i="1"/>
  <c r="L1105" i="1"/>
  <c r="J1106" i="1"/>
  <c r="L1106" i="1"/>
  <c r="J1107" i="1"/>
  <c r="L1107" i="1"/>
  <c r="J1108" i="1"/>
  <c r="L1108" i="1"/>
  <c r="J1109" i="1"/>
  <c r="L1109" i="1"/>
  <c r="J1110" i="1"/>
  <c r="L1110" i="1"/>
  <c r="J1111" i="1"/>
  <c r="L1111" i="1"/>
  <c r="J1112" i="1"/>
  <c r="L1112" i="1"/>
  <c r="J1113" i="1"/>
  <c r="L1113" i="1"/>
  <c r="J1114" i="1"/>
  <c r="L1114" i="1"/>
  <c r="J1115" i="1"/>
  <c r="L1115" i="1"/>
  <c r="J1116" i="1"/>
  <c r="L1116" i="1"/>
  <c r="J1117" i="1"/>
  <c r="L1117" i="1"/>
  <c r="J1118" i="1"/>
  <c r="L1118" i="1"/>
  <c r="J1119" i="1"/>
  <c r="L1119" i="1"/>
  <c r="J1120" i="1"/>
  <c r="L1120" i="1"/>
  <c r="J1121" i="1"/>
  <c r="L1121" i="1"/>
  <c r="J1122" i="1"/>
  <c r="L1122" i="1"/>
  <c r="J1123" i="1"/>
  <c r="L1123" i="1"/>
  <c r="J1124" i="1"/>
  <c r="L1124" i="1"/>
  <c r="J1125" i="1"/>
  <c r="L1125" i="1"/>
  <c r="J1126" i="1"/>
  <c r="L1126" i="1"/>
  <c r="J1127" i="1"/>
  <c r="L1127" i="1"/>
  <c r="J1128" i="1"/>
  <c r="L1128" i="1"/>
  <c r="J1129" i="1"/>
  <c r="L1129" i="1"/>
  <c r="J1130" i="1"/>
  <c r="L1130" i="1"/>
  <c r="J1131" i="1"/>
  <c r="L1131" i="1"/>
  <c r="J1132" i="1"/>
  <c r="L1132" i="1"/>
  <c r="J1133" i="1"/>
  <c r="L1133" i="1"/>
  <c r="J1134" i="1"/>
  <c r="L1134" i="1"/>
  <c r="J1135" i="1"/>
  <c r="L1135" i="1"/>
  <c r="J1136" i="1"/>
  <c r="L1136" i="1"/>
  <c r="J1137" i="1"/>
  <c r="L1137" i="1"/>
  <c r="J1138" i="1"/>
  <c r="L1138" i="1"/>
  <c r="J1139" i="1"/>
  <c r="L1139" i="1"/>
  <c r="J1140" i="1"/>
  <c r="L1140" i="1"/>
  <c r="J1141" i="1"/>
  <c r="L1141" i="1"/>
  <c r="J1142" i="1"/>
  <c r="L1142" i="1"/>
  <c r="J1143" i="1"/>
  <c r="L1143" i="1"/>
  <c r="J1144" i="1"/>
  <c r="L1144" i="1"/>
  <c r="J1145" i="1"/>
  <c r="L1145" i="1"/>
  <c r="J1146" i="1"/>
  <c r="L1146" i="1"/>
  <c r="J1147" i="1"/>
  <c r="L1147" i="1"/>
  <c r="J1148" i="1"/>
  <c r="L1148" i="1"/>
  <c r="J1149" i="1"/>
  <c r="L1149" i="1"/>
  <c r="J1150" i="1"/>
  <c r="L1150" i="1"/>
  <c r="J1151" i="1"/>
  <c r="L1151" i="1"/>
  <c r="J1152" i="1"/>
  <c r="L1152" i="1"/>
  <c r="J1153" i="1"/>
  <c r="L1153" i="1"/>
  <c r="J1154" i="1"/>
  <c r="L1154" i="1"/>
  <c r="J1155" i="1"/>
  <c r="L1155" i="1"/>
  <c r="J1156" i="1"/>
  <c r="L1156" i="1"/>
  <c r="J1157" i="1"/>
  <c r="L1157" i="1"/>
  <c r="J1158" i="1"/>
  <c r="L1158" i="1"/>
  <c r="J1159" i="1"/>
  <c r="L1159" i="1"/>
  <c r="J1160" i="1"/>
  <c r="L1160" i="1"/>
  <c r="J1161" i="1"/>
  <c r="L1161" i="1"/>
  <c r="J1162" i="1"/>
  <c r="L1162" i="1"/>
  <c r="J1163" i="1"/>
  <c r="L1163" i="1"/>
  <c r="J1164" i="1"/>
  <c r="L1164" i="1"/>
  <c r="J1165" i="1"/>
  <c r="L1165" i="1"/>
  <c r="J1166" i="1"/>
  <c r="L1166" i="1"/>
  <c r="J1167" i="1"/>
  <c r="L1167" i="1"/>
  <c r="J1168" i="1"/>
  <c r="L1168" i="1"/>
  <c r="J1169" i="1"/>
  <c r="L1169" i="1"/>
  <c r="J1170" i="1"/>
  <c r="L1170" i="1"/>
  <c r="J1171" i="1"/>
  <c r="L1171" i="1"/>
  <c r="J1172" i="1"/>
  <c r="L1172" i="1"/>
  <c r="J1173" i="1"/>
  <c r="L1173" i="1"/>
  <c r="J1174" i="1"/>
  <c r="L1174" i="1"/>
  <c r="J1175" i="1"/>
  <c r="L1175" i="1"/>
  <c r="J1176" i="1"/>
  <c r="L1176" i="1"/>
  <c r="J1177" i="1"/>
  <c r="L1177" i="1"/>
  <c r="J1178" i="1"/>
  <c r="L1178" i="1"/>
  <c r="J1179" i="1"/>
  <c r="L1179" i="1"/>
  <c r="J1180" i="1"/>
  <c r="L1180" i="1"/>
  <c r="J1181" i="1"/>
  <c r="L1181" i="1"/>
  <c r="J1182" i="1"/>
  <c r="L1182" i="1"/>
  <c r="J1183" i="1"/>
  <c r="L1183" i="1"/>
  <c r="J1184" i="1"/>
  <c r="L1184" i="1"/>
  <c r="J1185" i="1"/>
  <c r="L1185" i="1"/>
  <c r="J1186" i="1"/>
  <c r="L1186" i="1"/>
  <c r="J1187" i="1"/>
  <c r="L1187" i="1"/>
  <c r="J1188" i="1"/>
  <c r="L1188" i="1"/>
  <c r="J1189" i="1"/>
  <c r="L1189" i="1"/>
  <c r="J1190" i="1"/>
  <c r="L1190" i="1"/>
  <c r="J1191" i="1"/>
  <c r="L1191" i="1"/>
  <c r="J1192" i="1"/>
  <c r="L1192" i="1"/>
  <c r="J1193" i="1"/>
  <c r="L1193" i="1"/>
  <c r="J1194" i="1"/>
  <c r="L1194" i="1"/>
  <c r="J1195" i="1"/>
  <c r="L1195" i="1"/>
  <c r="J1196" i="1"/>
  <c r="L1196" i="1"/>
  <c r="J1197" i="1"/>
  <c r="L1197" i="1"/>
  <c r="J1198" i="1"/>
  <c r="L1198" i="1"/>
  <c r="J1199" i="1"/>
  <c r="L1199" i="1"/>
  <c r="J1200" i="1"/>
  <c r="L1200" i="1"/>
  <c r="J1201" i="1"/>
  <c r="L1201" i="1"/>
  <c r="J1202" i="1"/>
  <c r="L1202" i="1"/>
  <c r="J1253" i="1"/>
  <c r="L1253" i="1"/>
  <c r="J1254" i="1"/>
  <c r="L1254" i="1"/>
  <c r="J1255" i="1"/>
  <c r="L1255" i="1"/>
  <c r="J1256" i="1"/>
  <c r="L1256" i="1"/>
  <c r="J1257" i="1"/>
  <c r="L1257" i="1"/>
  <c r="J1258" i="1"/>
  <c r="L1258" i="1"/>
  <c r="J1259" i="1"/>
  <c r="L1259" i="1"/>
  <c r="J1260" i="1"/>
  <c r="L1260" i="1"/>
  <c r="J1261" i="1"/>
  <c r="L1261" i="1"/>
  <c r="J1262" i="1"/>
  <c r="L1262" i="1"/>
  <c r="J1263" i="1"/>
  <c r="L1263" i="1"/>
  <c r="J1264" i="1"/>
  <c r="L1264" i="1"/>
  <c r="J1265" i="1"/>
  <c r="L1265" i="1"/>
  <c r="J1266" i="1"/>
  <c r="L1266" i="1"/>
  <c r="J1267" i="1"/>
  <c r="L1267" i="1"/>
  <c r="J1268" i="1"/>
  <c r="L1268" i="1"/>
  <c r="J1269" i="1"/>
  <c r="L1269" i="1"/>
  <c r="J1270" i="1"/>
  <c r="L1270" i="1"/>
  <c r="J1271" i="1"/>
  <c r="L1271" i="1"/>
  <c r="J1272" i="1"/>
  <c r="L1272" i="1"/>
  <c r="J1273" i="1"/>
  <c r="L1273" i="1"/>
  <c r="J1274" i="1"/>
  <c r="L1274" i="1"/>
  <c r="J1275" i="1"/>
  <c r="L1275" i="1"/>
  <c r="J1276" i="1"/>
  <c r="L1276" i="1"/>
  <c r="J1277" i="1"/>
  <c r="L1277" i="1"/>
  <c r="J1278" i="1"/>
  <c r="L1278" i="1"/>
  <c r="J1279" i="1"/>
  <c r="L1279" i="1"/>
  <c r="J1280" i="1"/>
  <c r="L1280" i="1"/>
  <c r="J1281" i="1"/>
  <c r="L1281" i="1"/>
  <c r="J1282" i="1"/>
  <c r="L1282" i="1"/>
  <c r="J1283" i="1"/>
  <c r="L1283" i="1"/>
  <c r="J1284" i="1"/>
  <c r="L1284" i="1"/>
  <c r="J1285" i="1"/>
  <c r="L1285" i="1"/>
  <c r="J1286" i="1"/>
  <c r="L1286" i="1"/>
  <c r="J1287" i="1"/>
  <c r="L1287" i="1"/>
  <c r="J1288" i="1"/>
  <c r="L1288" i="1"/>
  <c r="J1289" i="1"/>
  <c r="L1289" i="1"/>
  <c r="J1290" i="1"/>
  <c r="L1290" i="1"/>
  <c r="J1291" i="1"/>
  <c r="L1291" i="1"/>
  <c r="J1292" i="1"/>
  <c r="L1292" i="1"/>
  <c r="J1293" i="1"/>
  <c r="L1293" i="1"/>
  <c r="J1294" i="1"/>
  <c r="L1294" i="1"/>
  <c r="J1295" i="1"/>
  <c r="L1295" i="1"/>
  <c r="J1296" i="1"/>
  <c r="L1296" i="1"/>
  <c r="J1297" i="1"/>
  <c r="L1297" i="1"/>
  <c r="J1298" i="1"/>
  <c r="L1298" i="1"/>
  <c r="J1299" i="1"/>
  <c r="L1299" i="1"/>
  <c r="J1300" i="1"/>
  <c r="L1300" i="1"/>
  <c r="J1301" i="1"/>
  <c r="L1301" i="1"/>
  <c r="J1302" i="1"/>
  <c r="L1302" i="1"/>
  <c r="J1303" i="1"/>
  <c r="L1303" i="1"/>
  <c r="J1304" i="1"/>
  <c r="L1304" i="1"/>
  <c r="J1305" i="1"/>
  <c r="L1305" i="1"/>
  <c r="J1306" i="1"/>
  <c r="L1306" i="1"/>
  <c r="J1307" i="1"/>
  <c r="L1307" i="1"/>
  <c r="J1308" i="1"/>
  <c r="L1308" i="1"/>
  <c r="J1309" i="1"/>
  <c r="L1309" i="1"/>
  <c r="J1310" i="1"/>
  <c r="L1310" i="1"/>
  <c r="J1311" i="1"/>
  <c r="L1311" i="1"/>
  <c r="J1312" i="1"/>
  <c r="L1312" i="1"/>
  <c r="J1313" i="1"/>
  <c r="L1313" i="1"/>
  <c r="J1314" i="1"/>
  <c r="L1314" i="1"/>
  <c r="J1315" i="1"/>
  <c r="L1315" i="1"/>
  <c r="J1316" i="1"/>
  <c r="L1316" i="1"/>
  <c r="J1317" i="1"/>
  <c r="L1317" i="1"/>
  <c r="J1318" i="1"/>
  <c r="L1318" i="1"/>
  <c r="J1319" i="1"/>
  <c r="L1319" i="1"/>
  <c r="J1320" i="1"/>
  <c r="L1320" i="1"/>
  <c r="J1321" i="1"/>
  <c r="L1321" i="1"/>
  <c r="J1322" i="1"/>
  <c r="L1322" i="1"/>
  <c r="J1323" i="1"/>
  <c r="L1323" i="1"/>
  <c r="J1324" i="1"/>
  <c r="L1324" i="1"/>
  <c r="J1325" i="1"/>
  <c r="L1325" i="1"/>
  <c r="J1326" i="1"/>
  <c r="L1326" i="1"/>
  <c r="J1327" i="1"/>
  <c r="L1327" i="1"/>
  <c r="J1328" i="1"/>
  <c r="L1328" i="1"/>
  <c r="J1329" i="1"/>
  <c r="L1329" i="1"/>
  <c r="J1330" i="1"/>
  <c r="L1330" i="1"/>
  <c r="J1331" i="1"/>
  <c r="L1331" i="1"/>
  <c r="J1332" i="1"/>
  <c r="L1332" i="1"/>
  <c r="J1333" i="1"/>
  <c r="L1333" i="1"/>
  <c r="J1334" i="1"/>
  <c r="L1334" i="1"/>
  <c r="J1335" i="1"/>
  <c r="L1335" i="1"/>
  <c r="J1336" i="1"/>
  <c r="L1336" i="1"/>
  <c r="J1337" i="1"/>
  <c r="L1337" i="1"/>
  <c r="J1338" i="1"/>
  <c r="L1338" i="1"/>
  <c r="J1339" i="1"/>
  <c r="L1339" i="1"/>
  <c r="J1340" i="1"/>
  <c r="L1340" i="1"/>
  <c r="J1341" i="1"/>
  <c r="L1341" i="1"/>
  <c r="J1342" i="1"/>
  <c r="L1342" i="1"/>
  <c r="J1343" i="1"/>
  <c r="L1343" i="1"/>
  <c r="J1344" i="1"/>
  <c r="L1344" i="1"/>
  <c r="J1345" i="1"/>
  <c r="L1345" i="1"/>
  <c r="J1346" i="1"/>
  <c r="L1346" i="1"/>
  <c r="J1347" i="1"/>
  <c r="L1347" i="1"/>
  <c r="J1348" i="1"/>
  <c r="L1348" i="1"/>
  <c r="J1349" i="1"/>
  <c r="L1349" i="1"/>
  <c r="J1350" i="1"/>
  <c r="L1350" i="1"/>
  <c r="J1351" i="1"/>
  <c r="L1351" i="1"/>
  <c r="J1352" i="1"/>
  <c r="L1352" i="1"/>
  <c r="J1353" i="1"/>
  <c r="L1353" i="1"/>
  <c r="J1354" i="1"/>
  <c r="L1354" i="1"/>
  <c r="J1355" i="1"/>
  <c r="L1355" i="1"/>
  <c r="J1356" i="1"/>
  <c r="L1356" i="1"/>
  <c r="J1357" i="1"/>
  <c r="L1357" i="1"/>
  <c r="J1358" i="1"/>
  <c r="L1358" i="1"/>
  <c r="J1359" i="1"/>
  <c r="L1359" i="1"/>
  <c r="J1360" i="1"/>
  <c r="L1360" i="1"/>
  <c r="J1361" i="1"/>
  <c r="L1361" i="1"/>
  <c r="J1362" i="1"/>
  <c r="L1362" i="1"/>
  <c r="J1363" i="1"/>
  <c r="L1363" i="1"/>
  <c r="J1364" i="1"/>
  <c r="L1364" i="1"/>
  <c r="J1365" i="1"/>
  <c r="L1365" i="1"/>
  <c r="J1366" i="1"/>
  <c r="L1366" i="1"/>
  <c r="J1367" i="1"/>
  <c r="L1367" i="1"/>
  <c r="J1368" i="1"/>
  <c r="L1368" i="1"/>
  <c r="J1369" i="1"/>
  <c r="L1369" i="1"/>
  <c r="J1370" i="1"/>
  <c r="L1370" i="1"/>
  <c r="J1371" i="1"/>
  <c r="L1371" i="1"/>
  <c r="J1372" i="1"/>
  <c r="L1372" i="1"/>
  <c r="J1373" i="1"/>
  <c r="L1373" i="1"/>
  <c r="J1374" i="1"/>
  <c r="L1374" i="1"/>
  <c r="J1375" i="1"/>
  <c r="L1375" i="1"/>
  <c r="J1376" i="1"/>
  <c r="L1376" i="1"/>
  <c r="J1377" i="1"/>
  <c r="L1377" i="1"/>
  <c r="J1378" i="1"/>
  <c r="L1378" i="1"/>
  <c r="J1379" i="1"/>
  <c r="L1379" i="1"/>
  <c r="J1380" i="1"/>
  <c r="L1380" i="1"/>
  <c r="J1381" i="1"/>
  <c r="L1381" i="1"/>
  <c r="J1382" i="1"/>
  <c r="L1382" i="1"/>
  <c r="J1383" i="1"/>
  <c r="L1383" i="1"/>
  <c r="J1384" i="1"/>
  <c r="L1384" i="1"/>
  <c r="J1385" i="1"/>
  <c r="L1385" i="1"/>
  <c r="J1386" i="1"/>
  <c r="L1386" i="1"/>
  <c r="J1387" i="1"/>
  <c r="L1387" i="1"/>
  <c r="J1388" i="1"/>
  <c r="L1388" i="1"/>
  <c r="J1389" i="1"/>
  <c r="L1389" i="1"/>
  <c r="J1390" i="1"/>
  <c r="L1390" i="1"/>
  <c r="J1391" i="1"/>
  <c r="L1391" i="1"/>
  <c r="J1392" i="1"/>
  <c r="L1392" i="1"/>
  <c r="J1393" i="1"/>
  <c r="L1393" i="1"/>
  <c r="J1394" i="1"/>
  <c r="L1394" i="1"/>
  <c r="J1395" i="1"/>
  <c r="L1395" i="1"/>
  <c r="J1396" i="1"/>
  <c r="L1396" i="1"/>
  <c r="J1397" i="1"/>
  <c r="L1397" i="1"/>
  <c r="J1398" i="1"/>
  <c r="L1398" i="1"/>
  <c r="J1399" i="1"/>
  <c r="L1399" i="1"/>
  <c r="J1400" i="1"/>
  <c r="L1400" i="1"/>
  <c r="J1401" i="1"/>
  <c r="L1401" i="1"/>
  <c r="J1402" i="1"/>
  <c r="L1402" i="1"/>
  <c r="J1403" i="1"/>
  <c r="L1403" i="1"/>
  <c r="J1404" i="1"/>
  <c r="L1404" i="1"/>
  <c r="J1405" i="1"/>
  <c r="L1405" i="1"/>
  <c r="J1406" i="1"/>
  <c r="L1406" i="1"/>
  <c r="J1407" i="1"/>
  <c r="L1407" i="1"/>
  <c r="J1408" i="1"/>
  <c r="L1408" i="1"/>
  <c r="J1409" i="1"/>
  <c r="L1409" i="1"/>
  <c r="J1410" i="1"/>
  <c r="L1410" i="1"/>
  <c r="J1411" i="1"/>
  <c r="L1411" i="1"/>
  <c r="J1412" i="1"/>
  <c r="L1412" i="1"/>
  <c r="J1413" i="1"/>
  <c r="L1413" i="1"/>
  <c r="J1414" i="1"/>
  <c r="L1414" i="1"/>
  <c r="J1415" i="1"/>
  <c r="L1415" i="1"/>
  <c r="J1416" i="1"/>
  <c r="L1416" i="1"/>
  <c r="J1417" i="1"/>
  <c r="L1417" i="1"/>
  <c r="J1418" i="1"/>
  <c r="L1418" i="1"/>
  <c r="J1419" i="1"/>
  <c r="L1419" i="1"/>
  <c r="J1420" i="1"/>
  <c r="L1420" i="1"/>
  <c r="J1421" i="1"/>
  <c r="L1421" i="1"/>
  <c r="J1422" i="1"/>
  <c r="L1422" i="1"/>
  <c r="J1423" i="1"/>
  <c r="L1423" i="1"/>
  <c r="J1424" i="1"/>
  <c r="L1424" i="1"/>
  <c r="J1425" i="1"/>
  <c r="L1425" i="1"/>
  <c r="J1426" i="1"/>
  <c r="L1426" i="1"/>
  <c r="J1427" i="1"/>
  <c r="L1427" i="1"/>
  <c r="J1428" i="1"/>
  <c r="L1428" i="1"/>
  <c r="J1429" i="1"/>
  <c r="L1429" i="1"/>
  <c r="J1430" i="1"/>
  <c r="L1430" i="1"/>
  <c r="J1431" i="1"/>
  <c r="L1431" i="1"/>
  <c r="J1432" i="1"/>
  <c r="L1432" i="1"/>
  <c r="J1433" i="1"/>
  <c r="L1433" i="1"/>
  <c r="J1434" i="1"/>
  <c r="L1434" i="1"/>
  <c r="J1435" i="1"/>
  <c r="L1435" i="1"/>
  <c r="J1436" i="1"/>
  <c r="L1436" i="1"/>
  <c r="J1437" i="1"/>
  <c r="L1437" i="1"/>
  <c r="J1438" i="1"/>
  <c r="L1438" i="1"/>
  <c r="J1439" i="1"/>
  <c r="L1439" i="1"/>
  <c r="J1440" i="1"/>
  <c r="L1440" i="1"/>
  <c r="J1441" i="1"/>
  <c r="L1441" i="1"/>
  <c r="J1442" i="1"/>
  <c r="L1442" i="1"/>
  <c r="J1443" i="1"/>
  <c r="L1443" i="1"/>
  <c r="J1444" i="1"/>
  <c r="L1444" i="1"/>
  <c r="J1445" i="1"/>
  <c r="L1445" i="1"/>
  <c r="J1446" i="1"/>
  <c r="L1446" i="1"/>
  <c r="J1447" i="1"/>
  <c r="L1447" i="1"/>
  <c r="J1448" i="1"/>
  <c r="L1448" i="1"/>
  <c r="J1449" i="1"/>
  <c r="L1449" i="1"/>
  <c r="J1450" i="1"/>
  <c r="L1450" i="1"/>
  <c r="J1451" i="1"/>
  <c r="L1451" i="1"/>
  <c r="J1452" i="1"/>
  <c r="L1452" i="1"/>
  <c r="J1453" i="1"/>
  <c r="L1453" i="1"/>
  <c r="J1454" i="1"/>
  <c r="L1454" i="1"/>
  <c r="J1455" i="1"/>
  <c r="L1455" i="1"/>
  <c r="J1456" i="1"/>
  <c r="L1456" i="1"/>
  <c r="J1457" i="1"/>
  <c r="L1457" i="1"/>
  <c r="J1458" i="1"/>
  <c r="L1458" i="1"/>
  <c r="J1459" i="1"/>
  <c r="L1459" i="1"/>
  <c r="J1460" i="1"/>
  <c r="L1460" i="1"/>
  <c r="J1461" i="1"/>
  <c r="L1461" i="1"/>
  <c r="J1462" i="1"/>
  <c r="L1462" i="1"/>
  <c r="J1463" i="1"/>
  <c r="L1463" i="1"/>
  <c r="J1464" i="1"/>
  <c r="L1464" i="1"/>
  <c r="J1465" i="1"/>
  <c r="L1465" i="1"/>
  <c r="J1466" i="1"/>
  <c r="L1466" i="1"/>
  <c r="J1467" i="1"/>
  <c r="L1467" i="1"/>
  <c r="J1468" i="1"/>
  <c r="L1468" i="1"/>
  <c r="J1469" i="1"/>
  <c r="L1469" i="1"/>
  <c r="J1470" i="1"/>
  <c r="L1470" i="1"/>
  <c r="J1471" i="1"/>
  <c r="L1471" i="1"/>
  <c r="J1472" i="1"/>
  <c r="L1472" i="1"/>
  <c r="J1473" i="1"/>
  <c r="L1473" i="1"/>
  <c r="J1474" i="1"/>
  <c r="L1474" i="1"/>
  <c r="J1475" i="1"/>
  <c r="L1475" i="1"/>
  <c r="J1476" i="1"/>
  <c r="L1476" i="1"/>
  <c r="J1477" i="1"/>
  <c r="L1477" i="1"/>
  <c r="J1478" i="1"/>
  <c r="L1478" i="1"/>
  <c r="J1479" i="1"/>
  <c r="L1479" i="1"/>
  <c r="J1480" i="1"/>
  <c r="L1480" i="1"/>
  <c r="J1481" i="1"/>
  <c r="L1481" i="1"/>
  <c r="J1482" i="1"/>
  <c r="L1482" i="1"/>
  <c r="J1483" i="1"/>
  <c r="L1483" i="1"/>
  <c r="J1484" i="1"/>
  <c r="L1484" i="1"/>
  <c r="J1485" i="1"/>
  <c r="L1485" i="1"/>
  <c r="J1486" i="1"/>
  <c r="L1486" i="1"/>
  <c r="J1487" i="1"/>
  <c r="L1487" i="1"/>
  <c r="J1488" i="1"/>
  <c r="L1488" i="1"/>
  <c r="J1489" i="1"/>
  <c r="L1489" i="1"/>
  <c r="J1490" i="1"/>
  <c r="L1490" i="1"/>
  <c r="J1491" i="1"/>
  <c r="L1491" i="1"/>
  <c r="J1492" i="1"/>
  <c r="L1492" i="1"/>
  <c r="J1493" i="1"/>
  <c r="L1493" i="1"/>
  <c r="J1494" i="1"/>
  <c r="L1494" i="1"/>
  <c r="J1495" i="1"/>
  <c r="L1495" i="1"/>
  <c r="J1496" i="1"/>
  <c r="L1496" i="1"/>
  <c r="J1497" i="1"/>
  <c r="L1497" i="1"/>
  <c r="J1498" i="1"/>
  <c r="L1498" i="1"/>
  <c r="J1499" i="1"/>
  <c r="L1499" i="1"/>
  <c r="J1500" i="1"/>
  <c r="L1500" i="1"/>
  <c r="J1501" i="1"/>
  <c r="L1501" i="1"/>
  <c r="J1502" i="1"/>
  <c r="L1502" i="1"/>
  <c r="J1503" i="1"/>
  <c r="L1503" i="1"/>
  <c r="J1504" i="1"/>
  <c r="L1504" i="1"/>
  <c r="J1505" i="1"/>
  <c r="L1505" i="1"/>
  <c r="J1506" i="1"/>
  <c r="L1506" i="1"/>
  <c r="J1507" i="1"/>
  <c r="L1507" i="1"/>
  <c r="J1508" i="1"/>
  <c r="L1508" i="1"/>
  <c r="J1509" i="1"/>
  <c r="L1509" i="1"/>
  <c r="J1510" i="1"/>
  <c r="L1510" i="1"/>
  <c r="J1511" i="1"/>
  <c r="L1511" i="1"/>
  <c r="J1512" i="1"/>
  <c r="L1512" i="1"/>
  <c r="J1513" i="1"/>
  <c r="L1513" i="1"/>
  <c r="J1514" i="1"/>
  <c r="L1514" i="1"/>
  <c r="J1515" i="1"/>
  <c r="L1515" i="1"/>
  <c r="J1516" i="1"/>
  <c r="L1516" i="1"/>
  <c r="J1517" i="1"/>
  <c r="L1517" i="1"/>
  <c r="J1518" i="1"/>
  <c r="L1518" i="1"/>
  <c r="J1519" i="1"/>
  <c r="L1519" i="1"/>
  <c r="J1520" i="1"/>
  <c r="L1520" i="1"/>
  <c r="J1521" i="1"/>
  <c r="L1521" i="1"/>
  <c r="J1522" i="1"/>
  <c r="L1522" i="1"/>
  <c r="J1523" i="1"/>
  <c r="L1523" i="1"/>
  <c r="J1524" i="1"/>
  <c r="L1524" i="1"/>
  <c r="J1525" i="1"/>
  <c r="L1525" i="1"/>
  <c r="J1526" i="1"/>
  <c r="L1526" i="1"/>
  <c r="J1527" i="1"/>
  <c r="L1527" i="1"/>
  <c r="J1528" i="1"/>
  <c r="L1528" i="1"/>
  <c r="J1529" i="1"/>
  <c r="L1529" i="1"/>
  <c r="J1530" i="1"/>
  <c r="L1530" i="1"/>
  <c r="J1531" i="1"/>
  <c r="L1531" i="1"/>
  <c r="J1532" i="1"/>
  <c r="L1532" i="1"/>
  <c r="J1533" i="1"/>
  <c r="L1533" i="1"/>
  <c r="J1534" i="1"/>
  <c r="L1534" i="1"/>
  <c r="J1535" i="1"/>
  <c r="L1535" i="1"/>
  <c r="J1536" i="1"/>
  <c r="L1536" i="1"/>
  <c r="J1537" i="1"/>
  <c r="L1537" i="1"/>
  <c r="J1538" i="1"/>
  <c r="L1538" i="1"/>
  <c r="J1539" i="1"/>
  <c r="L1539" i="1"/>
  <c r="J1540" i="1"/>
  <c r="L1540" i="1"/>
  <c r="J1541" i="1"/>
  <c r="L1541" i="1"/>
  <c r="J1542" i="1"/>
  <c r="L1542" i="1"/>
  <c r="J1543" i="1"/>
  <c r="L1543" i="1"/>
  <c r="J1544" i="1"/>
  <c r="L1544" i="1"/>
  <c r="J1545" i="1"/>
  <c r="L1545" i="1"/>
  <c r="J1546" i="1"/>
  <c r="L1546" i="1"/>
  <c r="J1547" i="1"/>
  <c r="L1547" i="1"/>
  <c r="J1548" i="1"/>
  <c r="L1548" i="1"/>
  <c r="J1549" i="1"/>
  <c r="L1549" i="1"/>
  <c r="J1550" i="1"/>
  <c r="L1550" i="1"/>
  <c r="J1551" i="1"/>
  <c r="L1551" i="1"/>
  <c r="J1552" i="1"/>
  <c r="L1552" i="1"/>
  <c r="J1553" i="1"/>
  <c r="L1553" i="1"/>
  <c r="J1554" i="1"/>
  <c r="L1554" i="1"/>
  <c r="J1555" i="1"/>
  <c r="L1555" i="1"/>
  <c r="J1556" i="1"/>
  <c r="L1556" i="1"/>
  <c r="J1557" i="1"/>
  <c r="L1557" i="1"/>
  <c r="J1558" i="1"/>
  <c r="L1558" i="1"/>
  <c r="J1559" i="1"/>
  <c r="L1559" i="1"/>
  <c r="J1560" i="1"/>
  <c r="L1560" i="1"/>
  <c r="J1561" i="1"/>
  <c r="L1561" i="1"/>
  <c r="J1562" i="1"/>
  <c r="L1562" i="1"/>
  <c r="J1563" i="1"/>
  <c r="L1563" i="1"/>
  <c r="J1564" i="1"/>
  <c r="L1564" i="1"/>
  <c r="J1565" i="1"/>
  <c r="L1565" i="1"/>
  <c r="J1566" i="1"/>
  <c r="L1566" i="1"/>
  <c r="J1567" i="1"/>
  <c r="L1567" i="1"/>
  <c r="J1568" i="1"/>
  <c r="L1568" i="1"/>
  <c r="J1569" i="1"/>
  <c r="L1569" i="1"/>
  <c r="J1570" i="1"/>
  <c r="L1570" i="1"/>
  <c r="J1571" i="1"/>
  <c r="L1571" i="1"/>
  <c r="J1572" i="1"/>
  <c r="L1572" i="1"/>
  <c r="J1573" i="1"/>
  <c r="L1573" i="1"/>
  <c r="J1574" i="1"/>
  <c r="L1574" i="1"/>
  <c r="J1575" i="1"/>
  <c r="L1575" i="1"/>
  <c r="J1576" i="1"/>
  <c r="L1576" i="1"/>
  <c r="J1577" i="1"/>
  <c r="L1577" i="1"/>
  <c r="J1578" i="1"/>
  <c r="L1578" i="1"/>
  <c r="J1579" i="1"/>
  <c r="L1579" i="1"/>
  <c r="J1580" i="1"/>
  <c r="L1580" i="1"/>
  <c r="J1581" i="1"/>
  <c r="L1581" i="1"/>
  <c r="J1582" i="1"/>
  <c r="L1582" i="1"/>
  <c r="J1583" i="1"/>
  <c r="L1583" i="1"/>
  <c r="J1584" i="1"/>
  <c r="L1584" i="1"/>
  <c r="J1585" i="1"/>
  <c r="L1585" i="1"/>
  <c r="J1586" i="1"/>
  <c r="L1586" i="1"/>
  <c r="J1587" i="1"/>
  <c r="L1587" i="1"/>
  <c r="J1588" i="1"/>
  <c r="L1588" i="1"/>
  <c r="J1589" i="1"/>
  <c r="L1589" i="1"/>
  <c r="J1590" i="1"/>
  <c r="L1590" i="1"/>
  <c r="J1591" i="1"/>
  <c r="L1591" i="1"/>
  <c r="J1592" i="1"/>
  <c r="L1592" i="1"/>
  <c r="J1593" i="1"/>
  <c r="L1593" i="1"/>
  <c r="J1594" i="1"/>
  <c r="L1594" i="1"/>
  <c r="J1595" i="1"/>
  <c r="L1595" i="1"/>
  <c r="J1596" i="1"/>
  <c r="L1596" i="1"/>
  <c r="J1597" i="1"/>
  <c r="L1597" i="1"/>
  <c r="J1598" i="1"/>
  <c r="L1598" i="1"/>
  <c r="J1599" i="1"/>
  <c r="L1599" i="1"/>
  <c r="J1600" i="1"/>
  <c r="L1600" i="1"/>
  <c r="J1601" i="1"/>
  <c r="L1601" i="1"/>
  <c r="J1602" i="1"/>
  <c r="L1602" i="1"/>
  <c r="J1603" i="1"/>
  <c r="L1603" i="1"/>
  <c r="J1604" i="1"/>
  <c r="L1604" i="1"/>
  <c r="J1605" i="1"/>
  <c r="L1605" i="1"/>
  <c r="J1606" i="1"/>
  <c r="L1606" i="1"/>
  <c r="J1607" i="1"/>
  <c r="L1607" i="1"/>
  <c r="J1608" i="1"/>
  <c r="L1608" i="1"/>
  <c r="J1609" i="1"/>
  <c r="L1609" i="1"/>
  <c r="J1610" i="1"/>
  <c r="L1610" i="1"/>
  <c r="J1611" i="1"/>
  <c r="L1611" i="1"/>
  <c r="J1612" i="1"/>
  <c r="L1612" i="1"/>
  <c r="J1613" i="1"/>
  <c r="L1613" i="1"/>
  <c r="J1614" i="1"/>
  <c r="L1614" i="1"/>
  <c r="J1615" i="1"/>
  <c r="L1615" i="1"/>
  <c r="J1616" i="1"/>
  <c r="L1616" i="1"/>
  <c r="J1617" i="1"/>
  <c r="L1617" i="1"/>
  <c r="J1618" i="1"/>
  <c r="L1618" i="1"/>
  <c r="J1619" i="1"/>
  <c r="L1619" i="1"/>
  <c r="J1620" i="1"/>
  <c r="L1620" i="1"/>
  <c r="J1621" i="1"/>
  <c r="L1621" i="1"/>
  <c r="J1622" i="1"/>
  <c r="L1622" i="1"/>
  <c r="J1623" i="1"/>
  <c r="L1623" i="1"/>
  <c r="J1624" i="1"/>
  <c r="L1624" i="1"/>
  <c r="J1625" i="1"/>
  <c r="L1625" i="1"/>
  <c r="J1626" i="1"/>
  <c r="L1626" i="1"/>
  <c r="J1627" i="1"/>
  <c r="L1627" i="1"/>
  <c r="J1628" i="1"/>
  <c r="L1628" i="1"/>
  <c r="J1629" i="1"/>
  <c r="L1629" i="1"/>
  <c r="J1630" i="1"/>
  <c r="L1630" i="1"/>
  <c r="J1631" i="1"/>
  <c r="L1631" i="1"/>
  <c r="J1632" i="1"/>
  <c r="L1632" i="1"/>
  <c r="J1633" i="1"/>
  <c r="L1633" i="1"/>
  <c r="J1634" i="1"/>
  <c r="L1634" i="1"/>
  <c r="J1635" i="1"/>
  <c r="L1635" i="1"/>
  <c r="J1636" i="1"/>
  <c r="L1636" i="1"/>
  <c r="J1637" i="1"/>
  <c r="L1637" i="1"/>
  <c r="J1638" i="1"/>
  <c r="L1638" i="1"/>
  <c r="J1639" i="1"/>
  <c r="L1639" i="1"/>
  <c r="J1640" i="1"/>
  <c r="L1640" i="1"/>
  <c r="J1641" i="1"/>
  <c r="L1641" i="1"/>
  <c r="J1642" i="1"/>
  <c r="L1642" i="1"/>
  <c r="J1643" i="1"/>
  <c r="L1643" i="1"/>
  <c r="J1644" i="1"/>
  <c r="L1644" i="1"/>
  <c r="J1645" i="1"/>
  <c r="L1645" i="1"/>
  <c r="J1646" i="1"/>
  <c r="L1646" i="1"/>
  <c r="J1647" i="1"/>
  <c r="L1647" i="1"/>
  <c r="J1648" i="1"/>
  <c r="L1648" i="1"/>
  <c r="J1649" i="1"/>
  <c r="L1649" i="1"/>
  <c r="J1650" i="1"/>
  <c r="L1650" i="1"/>
  <c r="J1651" i="1"/>
  <c r="L1651" i="1"/>
  <c r="J1652" i="1"/>
  <c r="L1652" i="1"/>
  <c r="J1653" i="1"/>
  <c r="L1653" i="1"/>
  <c r="J1654" i="1"/>
  <c r="L1654" i="1"/>
  <c r="J1655" i="1"/>
  <c r="L1655" i="1"/>
  <c r="J1656" i="1"/>
  <c r="L1656" i="1"/>
  <c r="J1657" i="1"/>
  <c r="L1657" i="1"/>
  <c r="J1658" i="1"/>
  <c r="L1658" i="1"/>
  <c r="J1659" i="1"/>
  <c r="L1659" i="1"/>
  <c r="J1660" i="1"/>
  <c r="L1660" i="1"/>
  <c r="J1661" i="1"/>
  <c r="L1661" i="1"/>
  <c r="J1662" i="1"/>
  <c r="L1662" i="1"/>
  <c r="J1663" i="1"/>
  <c r="L1663" i="1"/>
  <c r="J1664" i="1"/>
  <c r="L1664" i="1"/>
  <c r="J1665" i="1"/>
  <c r="L1665" i="1"/>
  <c r="J1666" i="1"/>
  <c r="L1666" i="1"/>
  <c r="J1667" i="1"/>
  <c r="L1667" i="1"/>
  <c r="J1668" i="1"/>
  <c r="L1668" i="1"/>
  <c r="J1669" i="1"/>
  <c r="L1669" i="1"/>
  <c r="J1670" i="1"/>
  <c r="L1670" i="1"/>
  <c r="J1671" i="1"/>
  <c r="L1671" i="1"/>
  <c r="J1672" i="1"/>
  <c r="L1672" i="1"/>
  <c r="J1673" i="1"/>
  <c r="L1673" i="1"/>
  <c r="J1674" i="1"/>
  <c r="L1674" i="1"/>
  <c r="J1675" i="1"/>
  <c r="L1675" i="1"/>
  <c r="J1676" i="1"/>
  <c r="L1676" i="1"/>
  <c r="J1677" i="1"/>
  <c r="L1677" i="1"/>
  <c r="J1678" i="1"/>
  <c r="L1678" i="1"/>
  <c r="J1679" i="1"/>
  <c r="L1679" i="1"/>
  <c r="J1680" i="1"/>
  <c r="L1680" i="1"/>
  <c r="J1681" i="1"/>
  <c r="L1681" i="1"/>
  <c r="J1682" i="1"/>
  <c r="L1682" i="1"/>
  <c r="J1683" i="1"/>
  <c r="L1683" i="1"/>
  <c r="J1684" i="1"/>
  <c r="L1684" i="1"/>
  <c r="J1685" i="1"/>
  <c r="L1685" i="1"/>
  <c r="J1686" i="1"/>
  <c r="L1686" i="1"/>
  <c r="J1687" i="1"/>
  <c r="L1687" i="1"/>
  <c r="J1688" i="1"/>
  <c r="L1688" i="1"/>
  <c r="J1689" i="1"/>
  <c r="L1689" i="1"/>
  <c r="J1690" i="1"/>
  <c r="L1690" i="1"/>
  <c r="J1691" i="1"/>
  <c r="L1691" i="1"/>
  <c r="J1692" i="1"/>
  <c r="L1692" i="1"/>
  <c r="J1693" i="1"/>
  <c r="L1693" i="1"/>
  <c r="J1694" i="1"/>
  <c r="L1694" i="1"/>
  <c r="J1695" i="1"/>
  <c r="L1695" i="1"/>
  <c r="J1696" i="1"/>
  <c r="L1696" i="1"/>
  <c r="J1697" i="1"/>
  <c r="L1697" i="1"/>
  <c r="J1698" i="1"/>
  <c r="L1698" i="1"/>
  <c r="J1699" i="1"/>
  <c r="L1699" i="1"/>
  <c r="J1700" i="1"/>
  <c r="L1700" i="1"/>
  <c r="J1701" i="1"/>
  <c r="L1701" i="1"/>
  <c r="J1702" i="1"/>
  <c r="L1702" i="1"/>
  <c r="J1703" i="1"/>
  <c r="L1703" i="1"/>
  <c r="J1704" i="1"/>
  <c r="L1704" i="1"/>
  <c r="J1705" i="1"/>
  <c r="L1705" i="1"/>
  <c r="J1706" i="1"/>
  <c r="L1706" i="1"/>
  <c r="J1707" i="1"/>
  <c r="L1707" i="1"/>
  <c r="J1708" i="1"/>
  <c r="L1708" i="1"/>
  <c r="J1709" i="1"/>
  <c r="L1709" i="1"/>
  <c r="J1710" i="1"/>
  <c r="L1710" i="1"/>
  <c r="J1711" i="1"/>
  <c r="L1711" i="1"/>
  <c r="J1712" i="1"/>
  <c r="L1712" i="1"/>
  <c r="J1713" i="1"/>
  <c r="L1713" i="1"/>
  <c r="J1714" i="1"/>
  <c r="L1714" i="1"/>
  <c r="J1715" i="1"/>
  <c r="L1715" i="1"/>
  <c r="J1716" i="1"/>
  <c r="L1716" i="1"/>
  <c r="J1717" i="1"/>
  <c r="L1717" i="1"/>
  <c r="J1718" i="1"/>
  <c r="L1718" i="1"/>
  <c r="J1719" i="1"/>
  <c r="L1719" i="1"/>
  <c r="J1720" i="1"/>
  <c r="L1720" i="1"/>
  <c r="J1721" i="1"/>
  <c r="L1721" i="1"/>
  <c r="J1722" i="1"/>
  <c r="L1722" i="1"/>
  <c r="J1723" i="1"/>
  <c r="L1723" i="1"/>
  <c r="J1724" i="1"/>
  <c r="L1724" i="1"/>
  <c r="J1725" i="1"/>
  <c r="L1725" i="1"/>
  <c r="J1726" i="1"/>
  <c r="L1726" i="1"/>
  <c r="J1727" i="1"/>
  <c r="L1727" i="1"/>
  <c r="J1728" i="1"/>
  <c r="L1728" i="1"/>
  <c r="J1729" i="1"/>
  <c r="L1729" i="1"/>
  <c r="J1730" i="1"/>
  <c r="L1730" i="1"/>
  <c r="J1731" i="1"/>
  <c r="L1731" i="1"/>
  <c r="J1732" i="1"/>
  <c r="L1732" i="1"/>
  <c r="J1733" i="1"/>
  <c r="L1733" i="1"/>
  <c r="J1734" i="1"/>
  <c r="L1734" i="1"/>
  <c r="J1735" i="1"/>
  <c r="L1735" i="1"/>
  <c r="J1736" i="1"/>
  <c r="L1736" i="1"/>
  <c r="J1737" i="1"/>
  <c r="L1737" i="1"/>
  <c r="J1738" i="1"/>
  <c r="L1738" i="1"/>
  <c r="J1739" i="1"/>
  <c r="L1739" i="1"/>
  <c r="J1740" i="1"/>
  <c r="L1740" i="1"/>
  <c r="J1741" i="1"/>
  <c r="L1741" i="1"/>
  <c r="J1742" i="1"/>
  <c r="L1742" i="1"/>
  <c r="J1743" i="1"/>
  <c r="L1743" i="1"/>
  <c r="J1744" i="1"/>
  <c r="L1744" i="1"/>
  <c r="J1745" i="1"/>
  <c r="L1745" i="1"/>
  <c r="J1746" i="1"/>
  <c r="L1746" i="1"/>
  <c r="J1747" i="1"/>
  <c r="L1747" i="1"/>
  <c r="J1748" i="1"/>
  <c r="L1748" i="1"/>
  <c r="J1749" i="1"/>
  <c r="L1749" i="1"/>
  <c r="J1750" i="1"/>
  <c r="L1750" i="1"/>
  <c r="J1751" i="1"/>
  <c r="L1751" i="1"/>
  <c r="J1752" i="1"/>
  <c r="L1752" i="1"/>
  <c r="J1753" i="1"/>
  <c r="L1753" i="1"/>
  <c r="J1754" i="1"/>
  <c r="L1754" i="1"/>
  <c r="J1755" i="1"/>
  <c r="L1755" i="1"/>
  <c r="J1756" i="1"/>
  <c r="L1756" i="1"/>
  <c r="J1757" i="1"/>
  <c r="L1757" i="1"/>
  <c r="J1758" i="1"/>
  <c r="L1758" i="1"/>
  <c r="J1759" i="1"/>
  <c r="L1759" i="1"/>
  <c r="J1760" i="1"/>
  <c r="L1760" i="1"/>
  <c r="J1761" i="1"/>
  <c r="L1761" i="1"/>
  <c r="J1762" i="1"/>
  <c r="L1762" i="1"/>
  <c r="J1763" i="1"/>
  <c r="L1763" i="1"/>
  <c r="J1764" i="1"/>
  <c r="L1764" i="1"/>
  <c r="J1765" i="1"/>
  <c r="L1765" i="1"/>
  <c r="J1766" i="1"/>
  <c r="L1766" i="1"/>
  <c r="J1767" i="1"/>
  <c r="L1767" i="1"/>
  <c r="J1768" i="1"/>
  <c r="L1768" i="1"/>
  <c r="J1769" i="1"/>
  <c r="L1769" i="1"/>
  <c r="J1770" i="1"/>
  <c r="L1770" i="1"/>
  <c r="J1771" i="1"/>
  <c r="L1771" i="1"/>
  <c r="J1772" i="1"/>
  <c r="L1772" i="1"/>
  <c r="J1773" i="1"/>
  <c r="L1773" i="1"/>
  <c r="J1774" i="1"/>
  <c r="L1774" i="1"/>
  <c r="J1775" i="1"/>
  <c r="L1775" i="1"/>
  <c r="J1776" i="1"/>
  <c r="L1776" i="1"/>
  <c r="J1777" i="1"/>
  <c r="L1777" i="1"/>
  <c r="J1778" i="1"/>
  <c r="L1778" i="1"/>
  <c r="J1779" i="1"/>
  <c r="L1779" i="1"/>
  <c r="J1780" i="1"/>
  <c r="L1780" i="1"/>
  <c r="J1781" i="1"/>
  <c r="L1781" i="1"/>
  <c r="J1782" i="1"/>
  <c r="L1782" i="1"/>
  <c r="J1783" i="1"/>
  <c r="L1783" i="1"/>
  <c r="J1784" i="1"/>
  <c r="L1784" i="1"/>
  <c r="J1785" i="1"/>
  <c r="L1785" i="1"/>
  <c r="J1786" i="1"/>
  <c r="L1786" i="1"/>
  <c r="J1787" i="1"/>
  <c r="L1787" i="1"/>
  <c r="J1788" i="1"/>
  <c r="L1788" i="1"/>
  <c r="J1789" i="1"/>
  <c r="L1789" i="1"/>
  <c r="J1790" i="1"/>
  <c r="L1790" i="1"/>
  <c r="J1791" i="1"/>
  <c r="L1791" i="1"/>
  <c r="J1792" i="1"/>
  <c r="L1792" i="1"/>
  <c r="J1793" i="1"/>
  <c r="L1793" i="1"/>
  <c r="J1794" i="1"/>
  <c r="L1794" i="1"/>
  <c r="J1795" i="1"/>
  <c r="L1795" i="1"/>
  <c r="J1796" i="1"/>
  <c r="L1796" i="1"/>
  <c r="J1797" i="1"/>
  <c r="L1797" i="1"/>
  <c r="J1798" i="1"/>
  <c r="L1798" i="1"/>
  <c r="J1799" i="1"/>
  <c r="L1799" i="1"/>
  <c r="J1800" i="1"/>
  <c r="L1800" i="1"/>
  <c r="J1801" i="1"/>
  <c r="L1801" i="1"/>
  <c r="J1802" i="1"/>
  <c r="L1802" i="1"/>
  <c r="J1803" i="1"/>
  <c r="L1803" i="1"/>
  <c r="J1804" i="1"/>
  <c r="L1804" i="1"/>
  <c r="J1805" i="1"/>
  <c r="L1805" i="1"/>
  <c r="J1806" i="1"/>
  <c r="L1806" i="1"/>
  <c r="J1807" i="1"/>
  <c r="L1807" i="1"/>
  <c r="J1808" i="1"/>
  <c r="L1808" i="1"/>
  <c r="J1809" i="1"/>
  <c r="L1809" i="1"/>
  <c r="J1810" i="1"/>
  <c r="L1810" i="1"/>
  <c r="J1811" i="1"/>
  <c r="L1811" i="1"/>
  <c r="J1812" i="1"/>
  <c r="L1812" i="1"/>
  <c r="J1813" i="1"/>
  <c r="L1813" i="1"/>
  <c r="J1814" i="1"/>
  <c r="L1814" i="1"/>
  <c r="J1815" i="1"/>
  <c r="L1815" i="1"/>
  <c r="J1816" i="1"/>
  <c r="L1816" i="1"/>
  <c r="J1817" i="1"/>
  <c r="L1817" i="1"/>
  <c r="J1818" i="1"/>
  <c r="L1818" i="1"/>
  <c r="J1819" i="1"/>
  <c r="L1819" i="1"/>
  <c r="J1820" i="1"/>
  <c r="L1820" i="1"/>
  <c r="J1821" i="1"/>
  <c r="L1821" i="1"/>
  <c r="J1822" i="1"/>
  <c r="L1822" i="1"/>
  <c r="J1823" i="1"/>
  <c r="L1823" i="1"/>
  <c r="J1824" i="1"/>
  <c r="L1824" i="1"/>
  <c r="J1825" i="1"/>
  <c r="L1825" i="1"/>
  <c r="J1826" i="1"/>
  <c r="L1826" i="1"/>
  <c r="J1827" i="1"/>
  <c r="L1827" i="1"/>
  <c r="J1828" i="1"/>
  <c r="L1828" i="1"/>
  <c r="J1829" i="1"/>
  <c r="L1829" i="1"/>
  <c r="J1830" i="1"/>
  <c r="L1830" i="1"/>
  <c r="J1831" i="1"/>
  <c r="L1831" i="1"/>
  <c r="J1832" i="1"/>
  <c r="L1832" i="1"/>
  <c r="J1833" i="1"/>
  <c r="L1833" i="1"/>
  <c r="J1834" i="1"/>
  <c r="L1834" i="1"/>
  <c r="J1835" i="1"/>
  <c r="L1835" i="1"/>
  <c r="J1836" i="1"/>
  <c r="L1836" i="1"/>
  <c r="J1837" i="1"/>
  <c r="L1837" i="1"/>
  <c r="J1838" i="1"/>
  <c r="L1838" i="1"/>
  <c r="J1839" i="1"/>
  <c r="L1839" i="1"/>
  <c r="J1840" i="1"/>
  <c r="L1840" i="1"/>
  <c r="J1841" i="1"/>
  <c r="L1841" i="1"/>
  <c r="J1842" i="1"/>
  <c r="L1842" i="1"/>
  <c r="J1843" i="1"/>
  <c r="L1843" i="1"/>
  <c r="J1844" i="1"/>
  <c r="L1844" i="1"/>
  <c r="J1845" i="1"/>
  <c r="L1845" i="1"/>
  <c r="J1846" i="1"/>
  <c r="L1846" i="1"/>
  <c r="J1847" i="1"/>
  <c r="L1847" i="1"/>
  <c r="J1848" i="1"/>
  <c r="L1848" i="1"/>
  <c r="J1849" i="1"/>
  <c r="L1849" i="1"/>
  <c r="J1850" i="1"/>
  <c r="L1850" i="1"/>
  <c r="J1851" i="1"/>
  <c r="L1851" i="1"/>
  <c r="J1852" i="1"/>
  <c r="L1852" i="1"/>
  <c r="J1853" i="1"/>
  <c r="L1853" i="1"/>
  <c r="J1854" i="1"/>
  <c r="L1854" i="1"/>
  <c r="J1855" i="1"/>
  <c r="L1855" i="1"/>
  <c r="J1856" i="1"/>
  <c r="L1856" i="1"/>
  <c r="J1857" i="1"/>
  <c r="L1857" i="1"/>
  <c r="J1858" i="1"/>
  <c r="L1858" i="1"/>
  <c r="J1859" i="1"/>
  <c r="L1859" i="1"/>
  <c r="J1860" i="1"/>
  <c r="L1860" i="1"/>
  <c r="J1861" i="1"/>
  <c r="L1861" i="1"/>
  <c r="J1862" i="1"/>
  <c r="L1862" i="1"/>
  <c r="J1863" i="1"/>
  <c r="L1863" i="1"/>
  <c r="J1864" i="1"/>
  <c r="L1864" i="1"/>
  <c r="J1865" i="1"/>
  <c r="L1865" i="1"/>
  <c r="J1866" i="1"/>
  <c r="L1866" i="1"/>
  <c r="J1867" i="1"/>
  <c r="L1867" i="1"/>
  <c r="J1868" i="1"/>
  <c r="L1868" i="1"/>
  <c r="J1869" i="1"/>
  <c r="L1869" i="1"/>
  <c r="J1870" i="1"/>
  <c r="L1870" i="1"/>
  <c r="J1871" i="1"/>
  <c r="L1871" i="1"/>
  <c r="J1872" i="1"/>
  <c r="L1872" i="1"/>
  <c r="J1873" i="1"/>
  <c r="L1873" i="1"/>
  <c r="J1874" i="1"/>
  <c r="L1874" i="1"/>
  <c r="J1875" i="1"/>
  <c r="L1875" i="1"/>
  <c r="J1876" i="1"/>
  <c r="L1876" i="1"/>
  <c r="J1877" i="1"/>
  <c r="L1877" i="1"/>
  <c r="J1878" i="1"/>
  <c r="L1878" i="1"/>
  <c r="J1879" i="1"/>
  <c r="L1879" i="1"/>
  <c r="J1880" i="1"/>
  <c r="L1880" i="1"/>
  <c r="J1881" i="1"/>
  <c r="L1881" i="1"/>
  <c r="J1882" i="1"/>
  <c r="L1882" i="1"/>
  <c r="J1883" i="1"/>
  <c r="L1883" i="1"/>
  <c r="J1884" i="1"/>
  <c r="L1884" i="1"/>
  <c r="J1885" i="1"/>
  <c r="L1885" i="1"/>
  <c r="J1886" i="1"/>
  <c r="L1886" i="1"/>
  <c r="J1887" i="1"/>
  <c r="L1887" i="1"/>
  <c r="J1888" i="1"/>
  <c r="L1888" i="1"/>
  <c r="J1889" i="1"/>
  <c r="L1889" i="1"/>
  <c r="J1890" i="1"/>
  <c r="L1890" i="1"/>
  <c r="J1891" i="1"/>
  <c r="L1891" i="1"/>
  <c r="J1892" i="1"/>
  <c r="L1892" i="1"/>
  <c r="J1893" i="1"/>
  <c r="L1893" i="1"/>
  <c r="J1894" i="1"/>
  <c r="L1894" i="1"/>
  <c r="J1895" i="1"/>
  <c r="L1895" i="1"/>
  <c r="J1896" i="1"/>
  <c r="L1896" i="1"/>
  <c r="J1897" i="1"/>
  <c r="L1897" i="1"/>
  <c r="J1898" i="1"/>
  <c r="L1898" i="1"/>
  <c r="J1899" i="1"/>
  <c r="L1899" i="1"/>
  <c r="J1900" i="1"/>
  <c r="L1900" i="1"/>
  <c r="J1901" i="1"/>
  <c r="L1901" i="1"/>
  <c r="J1902" i="1"/>
  <c r="L1902" i="1"/>
  <c r="J1903" i="1"/>
  <c r="L1903" i="1"/>
  <c r="J1904" i="1"/>
  <c r="L1904" i="1"/>
  <c r="J1905" i="1"/>
  <c r="L1905" i="1"/>
  <c r="J1906" i="1"/>
  <c r="L1906" i="1"/>
  <c r="J1907" i="1"/>
  <c r="L1907" i="1"/>
  <c r="J1908" i="1"/>
  <c r="L1908" i="1"/>
  <c r="J1909" i="1"/>
  <c r="L1909" i="1"/>
  <c r="J1910" i="1"/>
  <c r="L1910" i="1"/>
  <c r="J1911" i="1"/>
  <c r="L1911" i="1"/>
  <c r="J1912" i="1"/>
  <c r="L1912" i="1"/>
  <c r="J1913" i="1"/>
  <c r="L1913" i="1"/>
  <c r="J1914" i="1"/>
  <c r="L1914" i="1"/>
  <c r="J1915" i="1"/>
  <c r="L1915" i="1"/>
  <c r="J1916" i="1"/>
  <c r="L1916" i="1"/>
  <c r="J1917" i="1"/>
  <c r="L1917" i="1"/>
  <c r="J1918" i="1"/>
  <c r="L1918" i="1"/>
  <c r="J1919" i="1"/>
  <c r="L1919" i="1"/>
  <c r="J1920" i="1"/>
  <c r="L1920" i="1"/>
  <c r="J1921" i="1"/>
  <c r="L1921" i="1"/>
  <c r="J1922" i="1"/>
  <c r="L1922" i="1"/>
  <c r="J1923" i="1"/>
  <c r="L1923" i="1"/>
  <c r="J1924" i="1"/>
  <c r="L1924" i="1"/>
  <c r="J1925" i="1"/>
  <c r="L1925" i="1"/>
  <c r="J1926" i="1"/>
  <c r="L1926" i="1"/>
  <c r="J1927" i="1"/>
  <c r="L1927" i="1"/>
  <c r="J1928" i="1"/>
  <c r="L1928" i="1"/>
  <c r="J1929" i="1"/>
  <c r="L1929" i="1"/>
  <c r="J1930" i="1"/>
  <c r="L1930" i="1"/>
  <c r="J1931" i="1"/>
  <c r="L1931" i="1"/>
  <c r="J1932" i="1"/>
  <c r="L1932" i="1"/>
  <c r="J1933" i="1"/>
  <c r="L1933" i="1"/>
  <c r="J1934" i="1"/>
  <c r="L1934" i="1"/>
  <c r="J1935" i="1"/>
  <c r="L1935" i="1"/>
  <c r="J1936" i="1"/>
  <c r="L1936" i="1"/>
  <c r="J1937" i="1"/>
  <c r="L1937" i="1"/>
  <c r="J1938" i="1"/>
  <c r="L1938" i="1"/>
  <c r="J1939" i="1"/>
  <c r="L1939" i="1"/>
  <c r="J1940" i="1"/>
  <c r="L1940" i="1"/>
  <c r="J1941" i="1"/>
  <c r="L1941" i="1"/>
  <c r="J1942" i="1"/>
  <c r="L1942" i="1"/>
  <c r="J1943" i="1"/>
  <c r="L1943" i="1"/>
  <c r="J1944" i="1"/>
  <c r="L1944" i="1"/>
  <c r="J1945" i="1"/>
  <c r="L1945" i="1"/>
  <c r="J1946" i="1"/>
  <c r="L1946" i="1"/>
  <c r="J1947" i="1"/>
  <c r="L1947" i="1"/>
  <c r="J1948" i="1"/>
  <c r="L1948" i="1"/>
  <c r="J1949" i="1"/>
  <c r="L1949" i="1"/>
  <c r="J1950" i="1"/>
  <c r="L1950" i="1"/>
  <c r="J1951" i="1"/>
  <c r="L1951" i="1"/>
  <c r="J1952" i="1"/>
  <c r="L1952" i="1"/>
  <c r="J1953" i="1"/>
  <c r="L1953" i="1"/>
  <c r="J1954" i="1"/>
  <c r="L1954" i="1"/>
  <c r="J1955" i="1"/>
  <c r="L1955" i="1"/>
  <c r="J1956" i="1"/>
  <c r="L1956" i="1"/>
  <c r="J1957" i="1"/>
  <c r="L1957" i="1"/>
  <c r="J1958" i="1"/>
  <c r="L1958" i="1"/>
  <c r="J1959" i="1"/>
  <c r="L1959" i="1"/>
  <c r="J1960" i="1"/>
  <c r="L1960" i="1"/>
  <c r="J1961" i="1"/>
  <c r="L1961" i="1"/>
  <c r="J1962" i="1"/>
  <c r="L1962" i="1"/>
  <c r="J1963" i="1"/>
  <c r="L1963" i="1"/>
  <c r="J1964" i="1"/>
  <c r="L1964" i="1"/>
  <c r="J1965" i="1"/>
  <c r="L1965" i="1"/>
  <c r="J1966" i="1"/>
  <c r="L1966" i="1"/>
  <c r="J1967" i="1"/>
  <c r="L1967" i="1"/>
  <c r="J1968" i="1"/>
  <c r="L1968" i="1"/>
  <c r="J1969" i="1"/>
  <c r="L1969" i="1"/>
  <c r="J1970" i="1"/>
  <c r="L1970" i="1"/>
  <c r="J1971" i="1"/>
  <c r="L1971" i="1"/>
  <c r="J1972" i="1"/>
  <c r="L1972" i="1"/>
  <c r="J1973" i="1"/>
  <c r="L1973" i="1"/>
  <c r="J1974" i="1"/>
  <c r="L1974" i="1"/>
  <c r="J1975" i="1"/>
  <c r="L1975" i="1"/>
  <c r="J1976" i="1"/>
  <c r="L1976" i="1"/>
  <c r="J1977" i="1"/>
  <c r="L1977" i="1"/>
  <c r="J1978" i="1"/>
  <c r="L1978" i="1"/>
  <c r="J1979" i="1"/>
  <c r="L1979" i="1"/>
  <c r="J1980" i="1"/>
  <c r="L1980" i="1"/>
  <c r="J1981" i="1"/>
  <c r="L1981" i="1"/>
  <c r="J1982" i="1"/>
  <c r="L1982" i="1"/>
  <c r="J1983" i="1"/>
  <c r="L1983" i="1"/>
  <c r="J1984" i="1"/>
  <c r="L1984" i="1"/>
  <c r="J1985" i="1"/>
  <c r="L1985" i="1"/>
  <c r="J1986" i="1"/>
  <c r="L1986" i="1"/>
  <c r="J1987" i="1"/>
  <c r="L1987" i="1"/>
  <c r="J1988" i="1"/>
  <c r="L1988" i="1"/>
  <c r="J1989" i="1"/>
  <c r="L1989" i="1"/>
  <c r="J1990" i="1"/>
  <c r="L1990" i="1"/>
  <c r="J1991" i="1"/>
  <c r="L1991" i="1"/>
  <c r="J1992" i="1"/>
  <c r="L1992" i="1"/>
  <c r="J1993" i="1"/>
  <c r="L1993" i="1"/>
  <c r="J1994" i="1"/>
  <c r="L1994" i="1"/>
  <c r="J1995" i="1"/>
  <c r="L1995" i="1"/>
  <c r="J1996" i="1"/>
  <c r="L1996" i="1"/>
  <c r="J1997" i="1"/>
  <c r="L1997" i="1"/>
  <c r="J1998" i="1"/>
  <c r="L1998" i="1"/>
  <c r="J1999" i="1"/>
  <c r="L1999" i="1"/>
  <c r="J2000" i="1"/>
  <c r="L2000" i="1"/>
  <c r="J2001" i="1"/>
  <c r="L2001" i="1"/>
  <c r="J2002" i="1"/>
  <c r="L2002" i="1"/>
  <c r="J2003" i="1"/>
  <c r="L2003" i="1"/>
  <c r="J2004" i="1"/>
  <c r="L2004" i="1"/>
  <c r="J2005" i="1"/>
  <c r="L2005" i="1"/>
  <c r="J2006" i="1"/>
  <c r="L2006" i="1"/>
  <c r="J2007" i="1"/>
  <c r="L2007" i="1"/>
  <c r="J2008" i="1"/>
  <c r="L2008" i="1"/>
  <c r="J2009" i="1"/>
  <c r="L2009" i="1"/>
  <c r="J2010" i="1"/>
  <c r="L2010" i="1"/>
  <c r="J2011" i="1"/>
  <c r="L2011" i="1"/>
  <c r="J2012" i="1"/>
  <c r="L2012" i="1"/>
  <c r="J2013" i="1"/>
  <c r="L2013" i="1"/>
  <c r="J2014" i="1"/>
  <c r="L2014" i="1"/>
  <c r="J2015" i="1"/>
  <c r="L2015" i="1"/>
  <c r="J2016" i="1"/>
  <c r="L2016" i="1"/>
  <c r="J2017" i="1"/>
  <c r="L2017" i="1"/>
  <c r="J2018" i="1"/>
  <c r="L2018" i="1"/>
  <c r="J2019" i="1"/>
  <c r="L2019" i="1"/>
  <c r="J2020" i="1"/>
  <c r="L2020" i="1"/>
  <c r="J2021" i="1"/>
  <c r="L2021" i="1"/>
  <c r="J2022" i="1"/>
  <c r="L2022" i="1"/>
  <c r="J2023" i="1"/>
  <c r="L2023" i="1"/>
  <c r="J2024" i="1"/>
  <c r="L2024" i="1"/>
  <c r="J2025" i="1"/>
  <c r="L2025" i="1"/>
  <c r="J2026" i="1"/>
  <c r="L2026" i="1"/>
  <c r="J2027" i="1"/>
  <c r="L2027" i="1"/>
  <c r="J2028" i="1"/>
  <c r="L2028" i="1"/>
  <c r="J2029" i="1"/>
  <c r="L2029" i="1"/>
  <c r="J2030" i="1"/>
  <c r="L2030" i="1"/>
  <c r="J2031" i="1"/>
  <c r="L2031" i="1"/>
  <c r="J2032" i="1"/>
  <c r="L2032" i="1"/>
  <c r="J2033" i="1"/>
  <c r="L2033" i="1"/>
  <c r="J2034" i="1"/>
  <c r="L2034" i="1"/>
  <c r="J2035" i="1"/>
  <c r="L2035" i="1"/>
  <c r="J2036" i="1"/>
  <c r="L2036" i="1"/>
  <c r="J2037" i="1"/>
  <c r="L2037" i="1"/>
  <c r="J2038" i="1"/>
  <c r="L2038" i="1"/>
  <c r="J2039" i="1"/>
  <c r="L2039" i="1"/>
  <c r="J2040" i="1"/>
  <c r="L2040" i="1"/>
  <c r="J2041" i="1"/>
  <c r="L2041" i="1"/>
  <c r="J2042" i="1"/>
  <c r="L2042" i="1"/>
  <c r="J2043" i="1"/>
  <c r="L2043" i="1"/>
  <c r="J2044" i="1"/>
  <c r="L2044" i="1"/>
  <c r="J2045" i="1"/>
  <c r="L2045" i="1"/>
  <c r="J2046" i="1"/>
  <c r="L2046" i="1"/>
  <c r="J2047" i="1"/>
  <c r="L2047" i="1"/>
  <c r="J2048" i="1"/>
  <c r="L2048" i="1"/>
  <c r="J2049" i="1"/>
  <c r="L2049" i="1"/>
  <c r="J2050" i="1"/>
  <c r="L2050" i="1"/>
  <c r="J2051" i="1"/>
  <c r="L2051" i="1"/>
  <c r="J2052" i="1"/>
  <c r="L2052" i="1"/>
  <c r="J2053" i="1"/>
  <c r="L2053" i="1"/>
  <c r="J2054" i="1"/>
  <c r="L2054" i="1"/>
  <c r="J2055" i="1"/>
  <c r="L2055" i="1"/>
  <c r="J2056" i="1"/>
  <c r="L2056" i="1"/>
  <c r="J2057" i="1"/>
  <c r="L2057" i="1"/>
  <c r="J2058" i="1"/>
  <c r="L2058" i="1"/>
  <c r="J2059" i="1"/>
  <c r="L2059" i="1"/>
  <c r="J2060" i="1"/>
  <c r="L2060" i="1"/>
  <c r="J2061" i="1"/>
  <c r="L2061" i="1"/>
  <c r="J2062" i="1"/>
  <c r="L2062" i="1"/>
  <c r="J2063" i="1"/>
  <c r="L2063" i="1"/>
  <c r="J2064" i="1"/>
  <c r="L2064" i="1"/>
  <c r="J2065" i="1"/>
  <c r="L2065" i="1"/>
  <c r="J2066" i="1"/>
  <c r="L2066" i="1"/>
  <c r="J2067" i="1"/>
  <c r="L2067" i="1"/>
  <c r="J2068" i="1"/>
  <c r="L2068" i="1"/>
  <c r="J2069" i="1"/>
  <c r="L2069" i="1"/>
  <c r="J2070" i="1"/>
  <c r="L2070" i="1"/>
  <c r="J2071" i="1"/>
  <c r="L2071" i="1"/>
  <c r="J2072" i="1"/>
  <c r="L2072" i="1"/>
  <c r="J2073" i="1"/>
  <c r="L2073" i="1"/>
  <c r="J2074" i="1"/>
  <c r="L2074" i="1"/>
  <c r="J2075" i="1"/>
  <c r="L2075" i="1"/>
  <c r="J2076" i="1"/>
  <c r="L2076" i="1"/>
  <c r="J2077" i="1"/>
  <c r="L2077" i="1"/>
  <c r="J2078" i="1"/>
  <c r="L2078" i="1"/>
  <c r="J2079" i="1"/>
  <c r="L2079" i="1"/>
  <c r="J2080" i="1"/>
  <c r="L2080" i="1"/>
  <c r="J2081" i="1"/>
  <c r="L2081" i="1"/>
  <c r="J2082" i="1"/>
  <c r="L2082" i="1"/>
  <c r="J2083" i="1"/>
  <c r="L2083" i="1"/>
  <c r="J2084" i="1"/>
  <c r="L2084" i="1"/>
  <c r="J2085" i="1"/>
  <c r="L2085" i="1"/>
  <c r="J2086" i="1"/>
  <c r="L2086" i="1"/>
  <c r="J2087" i="1"/>
  <c r="L2087" i="1"/>
  <c r="J2088" i="1"/>
  <c r="L2088" i="1"/>
  <c r="J2089" i="1"/>
  <c r="L2089" i="1"/>
  <c r="J2090" i="1"/>
  <c r="L2090" i="1"/>
  <c r="J2091" i="1"/>
  <c r="L2091" i="1"/>
  <c r="J2092" i="1"/>
  <c r="L2092" i="1"/>
  <c r="J2093" i="1"/>
  <c r="L2093" i="1"/>
  <c r="J2094" i="1"/>
  <c r="L2094" i="1"/>
  <c r="J2095" i="1"/>
  <c r="L2095" i="1"/>
  <c r="J2096" i="1"/>
  <c r="L2096" i="1"/>
  <c r="J2097" i="1"/>
  <c r="L2097" i="1"/>
  <c r="J2098" i="1"/>
  <c r="L2098" i="1"/>
  <c r="J2099" i="1"/>
  <c r="L2099" i="1"/>
  <c r="J2100" i="1"/>
  <c r="L2100" i="1"/>
  <c r="J2101" i="1"/>
  <c r="L2101" i="1"/>
  <c r="J2102" i="1"/>
  <c r="L2102" i="1"/>
  <c r="J2103" i="1"/>
  <c r="L2103" i="1"/>
  <c r="J2104" i="1"/>
  <c r="L2104" i="1"/>
  <c r="J2105" i="1"/>
  <c r="L2105" i="1"/>
  <c r="J2106" i="1"/>
  <c r="L2106" i="1"/>
  <c r="J2107" i="1"/>
  <c r="L2107" i="1"/>
  <c r="J2108" i="1"/>
  <c r="L2108" i="1"/>
  <c r="J2109" i="1"/>
  <c r="L2109" i="1"/>
  <c r="J2110" i="1"/>
  <c r="L2110" i="1"/>
  <c r="J2111" i="1"/>
  <c r="L2111" i="1"/>
  <c r="J2112" i="1"/>
  <c r="L2112" i="1"/>
  <c r="J2113" i="1"/>
  <c r="L2113" i="1"/>
  <c r="J2114" i="1"/>
  <c r="L2114" i="1"/>
  <c r="J2115" i="1"/>
  <c r="L2115" i="1"/>
  <c r="J2116" i="1"/>
  <c r="L2116" i="1"/>
  <c r="J2117" i="1"/>
  <c r="L2117" i="1"/>
  <c r="J2118" i="1"/>
  <c r="L2118" i="1"/>
  <c r="J2119" i="1"/>
  <c r="L2119" i="1"/>
  <c r="J2120" i="1"/>
  <c r="L2120" i="1"/>
  <c r="J2121" i="1"/>
  <c r="L2121" i="1"/>
  <c r="J2122" i="1"/>
  <c r="L2122" i="1"/>
  <c r="J2123" i="1"/>
  <c r="L2123" i="1"/>
  <c r="J2124" i="1"/>
  <c r="L2124" i="1"/>
  <c r="J2125" i="1"/>
  <c r="L2125" i="1"/>
  <c r="J2126" i="1"/>
  <c r="L2126" i="1"/>
  <c r="J2127" i="1"/>
  <c r="L2127" i="1"/>
  <c r="J2128" i="1"/>
  <c r="L2128" i="1"/>
  <c r="J2129" i="1"/>
  <c r="L2129" i="1"/>
  <c r="J2130" i="1"/>
  <c r="L2130" i="1"/>
  <c r="J2131" i="1"/>
  <c r="L2131" i="1"/>
  <c r="J2132" i="1"/>
  <c r="L2132" i="1"/>
  <c r="J2133" i="1"/>
  <c r="L2133" i="1"/>
  <c r="J2134" i="1"/>
  <c r="L2134" i="1"/>
  <c r="J2135" i="1"/>
  <c r="L2135" i="1"/>
  <c r="J2136" i="1"/>
  <c r="L2136" i="1"/>
  <c r="J2137" i="1"/>
  <c r="L2137" i="1"/>
  <c r="J2138" i="1"/>
  <c r="L2138" i="1"/>
  <c r="J2139" i="1"/>
  <c r="L2139" i="1"/>
  <c r="J2140" i="1"/>
  <c r="L2140" i="1"/>
  <c r="J2141" i="1"/>
  <c r="L2141" i="1"/>
  <c r="J2142" i="1"/>
  <c r="L2142" i="1"/>
  <c r="J2143" i="1"/>
  <c r="L2143" i="1"/>
  <c r="J2144" i="1"/>
  <c r="L2144" i="1"/>
  <c r="J2145" i="1"/>
  <c r="L2145" i="1"/>
  <c r="J2146" i="1"/>
  <c r="L2146" i="1"/>
  <c r="J2147" i="1"/>
  <c r="L2147" i="1"/>
  <c r="J2148" i="1"/>
  <c r="L2148" i="1"/>
  <c r="J2149" i="1"/>
  <c r="L2149" i="1"/>
  <c r="J2150" i="1"/>
  <c r="L2150" i="1"/>
  <c r="J2151" i="1"/>
  <c r="L2151" i="1"/>
  <c r="J2152" i="1"/>
  <c r="L2152" i="1"/>
  <c r="J2153" i="1"/>
  <c r="L2153" i="1"/>
  <c r="J2154" i="1"/>
  <c r="L2154" i="1"/>
  <c r="J2155" i="1"/>
  <c r="L2155" i="1"/>
  <c r="J2156" i="1"/>
  <c r="L2156" i="1"/>
  <c r="J2157" i="1"/>
  <c r="L2157" i="1"/>
  <c r="J2158" i="1"/>
  <c r="L2158" i="1"/>
  <c r="J2159" i="1"/>
  <c r="L2159" i="1"/>
  <c r="J2160" i="1"/>
  <c r="L2160" i="1"/>
  <c r="J2161" i="1"/>
  <c r="L2161" i="1"/>
  <c r="J2162" i="1"/>
  <c r="L2162" i="1"/>
  <c r="J2163" i="1"/>
  <c r="L2163" i="1"/>
  <c r="J2164" i="1"/>
  <c r="L2164" i="1"/>
  <c r="J2165" i="1"/>
  <c r="L2165" i="1"/>
  <c r="J2166" i="1"/>
  <c r="L2166" i="1"/>
  <c r="J2167" i="1"/>
  <c r="L2167" i="1"/>
  <c r="J2168" i="1"/>
  <c r="L2168" i="1"/>
  <c r="J2169" i="1"/>
  <c r="L2169" i="1"/>
  <c r="J2170" i="1"/>
  <c r="L2170" i="1"/>
  <c r="J2171" i="1"/>
  <c r="L2171" i="1"/>
  <c r="J2172" i="1"/>
  <c r="L2172" i="1"/>
  <c r="J2173" i="1"/>
  <c r="L2173" i="1"/>
  <c r="J2174" i="1"/>
  <c r="L2174" i="1"/>
  <c r="J2175" i="1"/>
  <c r="L2175" i="1"/>
  <c r="J2176" i="1"/>
  <c r="L2176" i="1"/>
  <c r="J2177" i="1"/>
  <c r="L2177" i="1"/>
  <c r="J2178" i="1"/>
  <c r="L2178" i="1"/>
  <c r="J2179" i="1"/>
  <c r="L2179" i="1"/>
  <c r="J2180" i="1"/>
  <c r="L2180" i="1"/>
  <c r="J2181" i="1"/>
  <c r="L2181" i="1"/>
  <c r="J2182" i="1"/>
  <c r="L2182" i="1"/>
  <c r="J2183" i="1"/>
  <c r="L2183" i="1"/>
  <c r="J2184" i="1"/>
  <c r="L2184" i="1"/>
  <c r="J2185" i="1"/>
  <c r="L2185" i="1"/>
  <c r="J2186" i="1"/>
  <c r="L2186" i="1"/>
  <c r="J2187" i="1"/>
  <c r="L2187" i="1"/>
  <c r="J2188" i="1"/>
  <c r="L2188" i="1"/>
  <c r="J2189" i="1"/>
  <c r="L2189" i="1"/>
  <c r="J2190" i="1"/>
  <c r="L2190" i="1"/>
  <c r="J2191" i="1"/>
  <c r="L2191" i="1"/>
  <c r="J2192" i="1"/>
  <c r="L2192" i="1"/>
  <c r="J2193" i="1"/>
  <c r="L2193" i="1"/>
  <c r="J2194" i="1"/>
  <c r="L2194" i="1"/>
  <c r="J2195" i="1"/>
  <c r="L2195" i="1"/>
  <c r="J2196" i="1"/>
  <c r="L2196" i="1"/>
  <c r="J2197" i="1"/>
  <c r="L2197" i="1"/>
  <c r="J2198" i="1"/>
  <c r="L2198" i="1"/>
  <c r="J2199" i="1"/>
  <c r="L2199" i="1"/>
  <c r="J2200" i="1"/>
  <c r="L2200" i="1"/>
  <c r="J2201" i="1"/>
  <c r="L2201" i="1"/>
  <c r="J2202" i="1"/>
  <c r="L2202" i="1"/>
  <c r="J2203" i="1"/>
  <c r="L2203" i="1"/>
  <c r="J2204" i="1"/>
  <c r="L2204" i="1"/>
  <c r="J2205" i="1"/>
  <c r="L2205" i="1"/>
  <c r="J2206" i="1"/>
  <c r="L2206" i="1"/>
  <c r="J2207" i="1"/>
  <c r="L2207" i="1"/>
  <c r="J2208" i="1"/>
  <c r="L2208" i="1"/>
  <c r="J2209" i="1"/>
  <c r="L2209" i="1"/>
  <c r="J2210" i="1"/>
  <c r="L2210" i="1"/>
  <c r="J2211" i="1"/>
  <c r="L2211" i="1"/>
  <c r="J2212" i="1"/>
  <c r="L2212" i="1"/>
  <c r="J2213" i="1"/>
  <c r="L2213" i="1"/>
  <c r="J2214" i="1"/>
  <c r="L2214" i="1"/>
  <c r="J2215" i="1"/>
  <c r="L2215" i="1"/>
  <c r="J2216" i="1"/>
  <c r="L2216" i="1"/>
  <c r="J2217" i="1"/>
  <c r="L2217" i="1"/>
  <c r="J2218" i="1"/>
  <c r="L2218" i="1"/>
  <c r="J2219" i="1"/>
  <c r="L2219" i="1"/>
  <c r="J2220" i="1"/>
  <c r="L2220" i="1"/>
  <c r="J2221" i="1"/>
  <c r="L2221" i="1"/>
  <c r="J2222" i="1"/>
  <c r="L2222" i="1"/>
  <c r="J2223" i="1"/>
  <c r="L2223" i="1"/>
  <c r="J2224" i="1"/>
  <c r="L2224" i="1"/>
  <c r="J2225" i="1"/>
  <c r="L2225" i="1"/>
  <c r="J2226" i="1"/>
  <c r="L2226" i="1"/>
  <c r="J2227" i="1"/>
  <c r="L2227" i="1"/>
  <c r="J2228" i="1"/>
  <c r="L2228" i="1"/>
  <c r="J2229" i="1"/>
  <c r="L2229" i="1"/>
  <c r="J2230" i="1"/>
  <c r="L2230" i="1"/>
  <c r="J2231" i="1"/>
  <c r="L2231" i="1"/>
  <c r="J2232" i="1"/>
  <c r="L2232" i="1"/>
  <c r="J2233" i="1"/>
  <c r="L2233" i="1"/>
  <c r="J2234" i="1"/>
  <c r="L2234" i="1"/>
  <c r="J2235" i="1"/>
  <c r="L2235" i="1"/>
  <c r="J2236" i="1"/>
  <c r="L2236" i="1"/>
  <c r="J2237" i="1"/>
  <c r="L2237" i="1"/>
  <c r="J2238" i="1"/>
  <c r="L2238" i="1"/>
  <c r="J2239" i="1"/>
  <c r="L2239" i="1"/>
  <c r="J2240" i="1"/>
  <c r="L2240" i="1"/>
  <c r="J2241" i="1"/>
  <c r="L2241" i="1"/>
  <c r="J2242" i="1"/>
  <c r="L2242" i="1"/>
  <c r="J2243" i="1"/>
  <c r="L2243" i="1"/>
  <c r="J2244" i="1"/>
  <c r="L2244" i="1"/>
  <c r="J2245" i="1"/>
  <c r="L2245" i="1"/>
  <c r="J2246" i="1"/>
  <c r="L2246" i="1"/>
  <c r="J2247" i="1"/>
  <c r="L2247" i="1"/>
  <c r="J2248" i="1"/>
  <c r="L2248" i="1"/>
  <c r="J2249" i="1"/>
  <c r="L2249" i="1"/>
  <c r="J2250" i="1"/>
  <c r="L2250" i="1"/>
  <c r="J2251" i="1"/>
  <c r="L2251" i="1"/>
  <c r="J2252" i="1"/>
  <c r="L2252" i="1"/>
  <c r="J2253" i="1"/>
  <c r="L2253" i="1"/>
  <c r="J2254" i="1"/>
  <c r="L2254" i="1"/>
  <c r="J2255" i="1"/>
  <c r="L2255" i="1"/>
  <c r="J2256" i="1"/>
  <c r="L2256" i="1"/>
  <c r="J2257" i="1"/>
  <c r="L2257" i="1"/>
  <c r="J2258" i="1"/>
  <c r="L2258" i="1"/>
  <c r="J2259" i="1"/>
  <c r="L2259" i="1"/>
  <c r="J2260" i="1"/>
  <c r="L2260" i="1"/>
  <c r="J2261" i="1"/>
  <c r="L2261" i="1"/>
  <c r="J2262" i="1"/>
  <c r="L2262" i="1"/>
  <c r="J2263" i="1"/>
  <c r="L2263" i="1"/>
  <c r="J2264" i="1"/>
  <c r="L2264" i="1"/>
  <c r="J2265" i="1"/>
  <c r="L2265" i="1"/>
  <c r="J2266" i="1"/>
  <c r="L2266" i="1"/>
  <c r="J2267" i="1"/>
  <c r="L2267" i="1"/>
  <c r="J2268" i="1"/>
  <c r="L2268" i="1"/>
  <c r="J2269" i="1"/>
  <c r="L2269" i="1"/>
  <c r="J2270" i="1"/>
  <c r="L2270" i="1"/>
  <c r="J2271" i="1"/>
  <c r="L2271" i="1"/>
  <c r="J2272" i="1"/>
  <c r="L2272" i="1"/>
  <c r="J2273" i="1"/>
  <c r="L2273" i="1"/>
  <c r="J2274" i="1"/>
  <c r="L2274" i="1"/>
  <c r="J2275" i="1"/>
  <c r="L2275" i="1"/>
  <c r="J2276" i="1"/>
  <c r="L2276" i="1"/>
  <c r="J2277" i="1"/>
  <c r="L2277" i="1"/>
  <c r="J2278" i="1"/>
  <c r="L2278" i="1"/>
  <c r="J2279" i="1"/>
  <c r="L2279" i="1"/>
  <c r="J2280" i="1"/>
  <c r="L2280" i="1"/>
  <c r="J2281" i="1"/>
  <c r="L2281" i="1"/>
  <c r="J2282" i="1"/>
  <c r="L2282" i="1"/>
  <c r="J2283" i="1"/>
  <c r="L2283" i="1"/>
  <c r="J2284" i="1"/>
  <c r="L2284" i="1"/>
  <c r="J2285" i="1"/>
  <c r="L2285" i="1"/>
  <c r="J2286" i="1"/>
  <c r="L2286" i="1"/>
  <c r="J2287" i="1"/>
  <c r="L2287" i="1"/>
  <c r="J2288" i="1"/>
  <c r="L2288" i="1"/>
  <c r="J2289" i="1"/>
  <c r="L2289" i="1"/>
  <c r="J2290" i="1"/>
  <c r="L2290" i="1"/>
  <c r="J2291" i="1"/>
  <c r="L2291" i="1"/>
  <c r="J2292" i="1"/>
  <c r="L2292" i="1"/>
  <c r="J2293" i="1"/>
  <c r="L2293" i="1"/>
  <c r="J2294" i="1"/>
  <c r="L2294" i="1"/>
  <c r="J2295" i="1"/>
  <c r="L2295" i="1"/>
  <c r="J2296" i="1"/>
  <c r="L2296" i="1"/>
  <c r="J2297" i="1"/>
  <c r="L2297" i="1"/>
  <c r="J2298" i="1"/>
  <c r="L2298" i="1"/>
  <c r="J2299" i="1"/>
  <c r="L2299" i="1"/>
  <c r="J2300" i="1"/>
  <c r="L2300" i="1"/>
  <c r="J2301" i="1"/>
  <c r="L2301" i="1"/>
  <c r="J2302" i="1"/>
  <c r="L2302" i="1"/>
  <c r="J2303" i="1"/>
  <c r="L2303" i="1"/>
  <c r="J2304" i="1"/>
  <c r="L2304" i="1"/>
  <c r="J2305" i="1"/>
  <c r="L2305" i="1"/>
  <c r="J2306" i="1"/>
  <c r="L2306" i="1"/>
  <c r="J2307" i="1"/>
  <c r="L2307" i="1"/>
  <c r="J2308" i="1"/>
  <c r="L2308" i="1"/>
  <c r="J2309" i="1"/>
  <c r="L2309" i="1"/>
  <c r="J2310" i="1"/>
  <c r="L2310" i="1"/>
  <c r="J2311" i="1"/>
  <c r="L2311" i="1"/>
  <c r="J2312" i="1"/>
  <c r="L2312" i="1"/>
  <c r="J2313" i="1"/>
  <c r="L2313" i="1"/>
  <c r="J2314" i="1"/>
  <c r="L2314" i="1"/>
  <c r="J2315" i="1"/>
  <c r="L2315" i="1"/>
  <c r="J2316" i="1"/>
  <c r="L2316" i="1"/>
  <c r="J2317" i="1"/>
  <c r="L2317" i="1"/>
  <c r="J2318" i="1"/>
  <c r="L2318" i="1"/>
  <c r="J2319" i="1"/>
  <c r="L2319" i="1"/>
  <c r="J2320" i="1"/>
  <c r="L2320" i="1"/>
  <c r="J2321" i="1"/>
  <c r="L2321" i="1"/>
  <c r="J2322" i="1"/>
  <c r="L2322" i="1"/>
  <c r="J2323" i="1"/>
  <c r="L2323" i="1"/>
  <c r="J2324" i="1"/>
  <c r="L2324" i="1"/>
  <c r="J2325" i="1"/>
  <c r="L2325" i="1"/>
  <c r="J2326" i="1"/>
  <c r="L2326" i="1"/>
  <c r="J2327" i="1"/>
  <c r="L2327" i="1"/>
  <c r="J2328" i="1"/>
  <c r="L2328" i="1"/>
  <c r="J2329" i="1"/>
  <c r="L2329" i="1"/>
  <c r="J2330" i="1"/>
  <c r="L2330" i="1"/>
  <c r="J2331" i="1"/>
  <c r="L2331" i="1"/>
  <c r="J2332" i="1"/>
  <c r="L2332" i="1"/>
  <c r="J2333" i="1"/>
  <c r="L2333" i="1"/>
  <c r="J2334" i="1"/>
  <c r="L2334" i="1"/>
  <c r="J2335" i="1"/>
  <c r="L2335" i="1"/>
  <c r="J2336" i="1"/>
  <c r="L2336" i="1"/>
  <c r="J2337" i="1"/>
  <c r="L2337" i="1"/>
  <c r="J2338" i="1"/>
  <c r="L2338" i="1"/>
  <c r="J2339" i="1"/>
  <c r="L2339" i="1"/>
  <c r="J2340" i="1"/>
  <c r="L2340" i="1"/>
  <c r="J2341" i="1"/>
  <c r="L2341" i="1"/>
  <c r="J2342" i="1"/>
  <c r="L2342" i="1"/>
  <c r="J2343" i="1"/>
  <c r="L2343" i="1"/>
  <c r="J2344" i="1"/>
  <c r="L2344" i="1"/>
  <c r="J2345" i="1"/>
  <c r="L2345" i="1"/>
  <c r="J2346" i="1"/>
  <c r="L2346" i="1"/>
  <c r="J2347" i="1"/>
  <c r="L2347" i="1"/>
  <c r="J2348" i="1"/>
  <c r="L2348" i="1"/>
  <c r="J2349" i="1"/>
  <c r="L2349" i="1"/>
  <c r="J2350" i="1"/>
  <c r="L2350" i="1"/>
  <c r="J2351" i="1"/>
  <c r="L2351" i="1"/>
  <c r="J2352" i="1"/>
  <c r="L2352" i="1"/>
  <c r="J2353" i="1"/>
  <c r="L2353" i="1"/>
  <c r="J2354" i="1"/>
  <c r="L2354" i="1"/>
  <c r="J2355" i="1"/>
  <c r="L2355" i="1"/>
  <c r="J2356" i="1"/>
  <c r="L2356" i="1"/>
  <c r="J2357" i="1"/>
  <c r="L2357" i="1"/>
  <c r="J2358" i="1"/>
  <c r="L2358" i="1"/>
  <c r="J2359" i="1"/>
  <c r="L2359" i="1"/>
  <c r="J2360" i="1"/>
  <c r="L2360" i="1"/>
  <c r="J2361" i="1"/>
  <c r="L2361" i="1"/>
  <c r="J2362" i="1"/>
  <c r="L2362" i="1"/>
  <c r="J2363" i="1"/>
  <c r="L2363" i="1"/>
  <c r="J2364" i="1"/>
  <c r="L2364" i="1"/>
  <c r="J2365" i="1"/>
  <c r="L2365" i="1"/>
  <c r="J2366" i="1"/>
  <c r="L2366" i="1"/>
  <c r="J2367" i="1"/>
  <c r="L2367" i="1"/>
  <c r="J2368" i="1"/>
  <c r="L2368" i="1"/>
  <c r="J2369" i="1"/>
  <c r="L2369" i="1"/>
  <c r="J2370" i="1"/>
  <c r="L2370" i="1"/>
  <c r="J2371" i="1"/>
  <c r="L2371" i="1"/>
  <c r="J2372" i="1"/>
  <c r="L2372" i="1"/>
  <c r="J2373" i="1"/>
  <c r="L2373" i="1"/>
  <c r="J2374" i="1"/>
  <c r="L2374" i="1"/>
  <c r="J2375" i="1"/>
  <c r="L2375" i="1"/>
  <c r="J2376" i="1"/>
  <c r="L2376" i="1"/>
  <c r="J2377" i="1"/>
  <c r="L2377" i="1"/>
  <c r="J2378" i="1"/>
  <c r="L2378" i="1"/>
  <c r="J2379" i="1"/>
  <c r="L2379" i="1"/>
  <c r="J2380" i="1"/>
  <c r="L2380" i="1"/>
  <c r="J2381" i="1"/>
  <c r="L2381" i="1"/>
  <c r="J2382" i="1"/>
  <c r="L2382" i="1"/>
  <c r="J2383" i="1"/>
  <c r="L2383" i="1"/>
  <c r="J2384" i="1"/>
  <c r="L2384" i="1"/>
  <c r="J2385" i="1"/>
  <c r="L2385" i="1"/>
  <c r="J2386" i="1"/>
  <c r="L2386" i="1"/>
  <c r="J2387" i="1"/>
  <c r="L2387" i="1"/>
  <c r="J2388" i="1"/>
  <c r="L2388" i="1"/>
  <c r="J2389" i="1"/>
  <c r="L2389" i="1"/>
  <c r="J2390" i="1"/>
  <c r="L2390" i="1"/>
  <c r="J2391" i="1"/>
  <c r="L2391" i="1"/>
  <c r="J2392" i="1"/>
  <c r="L2392" i="1"/>
  <c r="J2393" i="1"/>
  <c r="L2393" i="1"/>
  <c r="J2394" i="1"/>
  <c r="L2394" i="1"/>
  <c r="J2395" i="1"/>
  <c r="L2395" i="1"/>
  <c r="J2396" i="1"/>
  <c r="L2396" i="1"/>
  <c r="J2397" i="1"/>
  <c r="L2397" i="1"/>
  <c r="J2398" i="1"/>
  <c r="L2398" i="1"/>
  <c r="J2399" i="1"/>
  <c r="L2399" i="1"/>
  <c r="J2400" i="1"/>
  <c r="L2400" i="1"/>
  <c r="J2401" i="1"/>
  <c r="L2401" i="1"/>
  <c r="J2402" i="1"/>
  <c r="L2402" i="1"/>
  <c r="J2403" i="1"/>
  <c r="L2403" i="1"/>
  <c r="J2404" i="1"/>
  <c r="L2404" i="1"/>
  <c r="J2405" i="1"/>
  <c r="L2405" i="1"/>
  <c r="J2406" i="1"/>
  <c r="L2406" i="1"/>
  <c r="J2407" i="1"/>
  <c r="L2407" i="1"/>
  <c r="J2408" i="1"/>
  <c r="L2408" i="1"/>
  <c r="J2409" i="1"/>
  <c r="L2409" i="1"/>
  <c r="J2410" i="1"/>
  <c r="L2410" i="1"/>
  <c r="J2411" i="1"/>
  <c r="L2411" i="1"/>
  <c r="J2412" i="1"/>
  <c r="L2412" i="1"/>
  <c r="J2413" i="1"/>
  <c r="L2413" i="1"/>
  <c r="J2414" i="1"/>
  <c r="L2414" i="1"/>
  <c r="J2415" i="1"/>
  <c r="L2415" i="1"/>
  <c r="J2416" i="1"/>
  <c r="L2416" i="1"/>
  <c r="J2417" i="1"/>
  <c r="L2417" i="1"/>
  <c r="J2418" i="1"/>
  <c r="L2418" i="1"/>
  <c r="J2419" i="1"/>
  <c r="L2419" i="1"/>
  <c r="J2420" i="1"/>
  <c r="L2420" i="1"/>
  <c r="J2421" i="1"/>
  <c r="L2421" i="1"/>
  <c r="J2422" i="1"/>
  <c r="L2422" i="1"/>
  <c r="J2423" i="1"/>
  <c r="L2423" i="1"/>
  <c r="J2424" i="1"/>
  <c r="L2424" i="1"/>
  <c r="J2425" i="1"/>
  <c r="L2425" i="1"/>
  <c r="J2426" i="1"/>
  <c r="L2426" i="1"/>
  <c r="J2427" i="1"/>
  <c r="L2427" i="1"/>
  <c r="J2428" i="1"/>
  <c r="L2428" i="1"/>
  <c r="J2429" i="1"/>
  <c r="L2429" i="1"/>
  <c r="J2430" i="1"/>
  <c r="L2430" i="1"/>
  <c r="J2431" i="1"/>
  <c r="L2431" i="1"/>
  <c r="J2432" i="1"/>
  <c r="L2432" i="1"/>
  <c r="J2433" i="1"/>
  <c r="L2433" i="1"/>
  <c r="J2434" i="1"/>
  <c r="L2434" i="1"/>
  <c r="J2435" i="1"/>
  <c r="L2435" i="1"/>
  <c r="J2436" i="1"/>
  <c r="L2436" i="1"/>
  <c r="J2437" i="1"/>
  <c r="L2437" i="1"/>
  <c r="J2438" i="1"/>
  <c r="L2438" i="1"/>
  <c r="J2439" i="1"/>
  <c r="L2439" i="1"/>
  <c r="J2440" i="1"/>
  <c r="L2440" i="1"/>
  <c r="J2441" i="1"/>
  <c r="L2441" i="1"/>
  <c r="J2442" i="1"/>
  <c r="L2442" i="1"/>
  <c r="J2443" i="1"/>
  <c r="L2443" i="1"/>
  <c r="J2444" i="1"/>
  <c r="L2444" i="1"/>
  <c r="J2445" i="1"/>
  <c r="L2445" i="1"/>
  <c r="J2446" i="1"/>
  <c r="L2446" i="1"/>
  <c r="J2447" i="1"/>
  <c r="L2447" i="1"/>
  <c r="J2448" i="1"/>
  <c r="L2448" i="1"/>
  <c r="J2449" i="1"/>
  <c r="L2449" i="1"/>
  <c r="J2450" i="1"/>
  <c r="L2450" i="1"/>
  <c r="J2451" i="1"/>
  <c r="L2451" i="1"/>
  <c r="J2452" i="1"/>
  <c r="L2452" i="1"/>
  <c r="J2453" i="1"/>
  <c r="L2453" i="1"/>
  <c r="J2454" i="1"/>
  <c r="L2454" i="1"/>
  <c r="J2455" i="1"/>
  <c r="L2455" i="1"/>
  <c r="J2456" i="1"/>
  <c r="L2456" i="1"/>
  <c r="J2457" i="1"/>
  <c r="L2457" i="1"/>
  <c r="J2458" i="1"/>
  <c r="L2458" i="1"/>
  <c r="J2459" i="1"/>
  <c r="L2459" i="1"/>
  <c r="J2460" i="1"/>
  <c r="L2460" i="1"/>
  <c r="J2461" i="1"/>
  <c r="L2461" i="1"/>
  <c r="J2462" i="1"/>
  <c r="L2462" i="1"/>
  <c r="J2463" i="1"/>
  <c r="L2463" i="1"/>
  <c r="J2464" i="1"/>
  <c r="L2464" i="1"/>
  <c r="J2465" i="1"/>
  <c r="L2465" i="1"/>
  <c r="J2466" i="1"/>
  <c r="L2466" i="1"/>
  <c r="J2467" i="1"/>
  <c r="L2467" i="1"/>
  <c r="J2468" i="1"/>
  <c r="L2468" i="1"/>
  <c r="J2469" i="1"/>
  <c r="L2469" i="1"/>
  <c r="J2470" i="1"/>
  <c r="L2470" i="1"/>
  <c r="J2471" i="1"/>
  <c r="L2471" i="1"/>
  <c r="J2472" i="1"/>
  <c r="L2472" i="1"/>
  <c r="J2473" i="1"/>
  <c r="L2473" i="1"/>
  <c r="J2474" i="1"/>
  <c r="L2474" i="1"/>
  <c r="J2475" i="1"/>
  <c r="L2475" i="1"/>
  <c r="J2476" i="1"/>
  <c r="L2476" i="1"/>
  <c r="J2477" i="1"/>
  <c r="L2477" i="1"/>
  <c r="J2478" i="1"/>
  <c r="L2478" i="1"/>
  <c r="J2479" i="1"/>
  <c r="L2479" i="1"/>
  <c r="J2480" i="1"/>
  <c r="L2480" i="1"/>
  <c r="J2481" i="1"/>
  <c r="L2481" i="1"/>
  <c r="J2482" i="1"/>
  <c r="L2482" i="1"/>
  <c r="J2483" i="1"/>
  <c r="L2483" i="1"/>
  <c r="J2484" i="1"/>
  <c r="L2484" i="1"/>
  <c r="J2485" i="1"/>
  <c r="L2485" i="1"/>
  <c r="J2486" i="1"/>
  <c r="L2486" i="1"/>
  <c r="J2487" i="1"/>
  <c r="L2487" i="1"/>
  <c r="J2488" i="1"/>
  <c r="L2488" i="1"/>
  <c r="J2489" i="1"/>
  <c r="L2489" i="1"/>
  <c r="J2490" i="1"/>
  <c r="L2490" i="1"/>
  <c r="J2491" i="1"/>
  <c r="L2491" i="1"/>
  <c r="J2492" i="1"/>
  <c r="L2492" i="1"/>
  <c r="J2493" i="1"/>
  <c r="L2493" i="1"/>
  <c r="J2494" i="1"/>
  <c r="L2494" i="1"/>
  <c r="J2495" i="1"/>
  <c r="L2495" i="1"/>
  <c r="J2496" i="1"/>
  <c r="L2496" i="1"/>
  <c r="J2497" i="1"/>
  <c r="L2497" i="1"/>
  <c r="J2498" i="1"/>
  <c r="L2498" i="1"/>
  <c r="J2499" i="1"/>
  <c r="L2499" i="1"/>
  <c r="J2500" i="1"/>
  <c r="L2500" i="1"/>
  <c r="J2501" i="1"/>
  <c r="L2501" i="1"/>
  <c r="J2502" i="1"/>
  <c r="L2502" i="1"/>
  <c r="J2503" i="1"/>
  <c r="L2503" i="1"/>
  <c r="J2504" i="1"/>
  <c r="L2504" i="1"/>
  <c r="J2505" i="1"/>
  <c r="L2505" i="1"/>
  <c r="J2506" i="1"/>
  <c r="L2506" i="1"/>
  <c r="J2507" i="1"/>
  <c r="L2507" i="1"/>
  <c r="J2508" i="1"/>
  <c r="L2508" i="1"/>
  <c r="J2509" i="1"/>
  <c r="L2509" i="1"/>
  <c r="J2510" i="1"/>
  <c r="L2510" i="1"/>
  <c r="J2511" i="1"/>
  <c r="L2511" i="1"/>
  <c r="J2512" i="1"/>
  <c r="L2512" i="1"/>
  <c r="J2513" i="1"/>
  <c r="L2513" i="1"/>
  <c r="J2514" i="1"/>
  <c r="L2514" i="1"/>
  <c r="J2515" i="1"/>
  <c r="L2515" i="1"/>
  <c r="J2516" i="1"/>
  <c r="L2516" i="1"/>
  <c r="J2517" i="1"/>
  <c r="L2517" i="1"/>
  <c r="J2518" i="1"/>
  <c r="L2518" i="1"/>
  <c r="J2519" i="1"/>
  <c r="L2519" i="1"/>
  <c r="J2520" i="1"/>
  <c r="L2520" i="1"/>
  <c r="J2521" i="1"/>
  <c r="L2521" i="1"/>
  <c r="J2522" i="1"/>
  <c r="L2522" i="1"/>
  <c r="J2523" i="1"/>
  <c r="L2523" i="1"/>
  <c r="J2524" i="1"/>
  <c r="L2524" i="1"/>
  <c r="J2525" i="1"/>
  <c r="L2525" i="1"/>
  <c r="J2526" i="1"/>
  <c r="L2526" i="1"/>
  <c r="J2527" i="1"/>
  <c r="L2527" i="1"/>
  <c r="J2528" i="1"/>
  <c r="L2528" i="1"/>
  <c r="J2529" i="1"/>
  <c r="L2529" i="1"/>
  <c r="J2530" i="1"/>
  <c r="L2530" i="1"/>
  <c r="J2531" i="1"/>
  <c r="L2531" i="1"/>
  <c r="J2532" i="1"/>
  <c r="L2532" i="1"/>
  <c r="J2533" i="1"/>
  <c r="L2533" i="1"/>
  <c r="J2534" i="1"/>
  <c r="L2534" i="1"/>
  <c r="J2535" i="1"/>
  <c r="L2535" i="1"/>
  <c r="J2536" i="1"/>
  <c r="L2536" i="1"/>
  <c r="J2537" i="1"/>
  <c r="L2537" i="1"/>
  <c r="J2538" i="1"/>
  <c r="L2538" i="1"/>
  <c r="J2539" i="1"/>
  <c r="L2539" i="1"/>
  <c r="J2540" i="1"/>
  <c r="L2540" i="1"/>
  <c r="J2541" i="1"/>
  <c r="L2541" i="1"/>
  <c r="J2542" i="1"/>
  <c r="L2542" i="1"/>
  <c r="J2543" i="1"/>
  <c r="L2543" i="1"/>
  <c r="J2544" i="1"/>
  <c r="L2544" i="1"/>
  <c r="J2545" i="1"/>
  <c r="L2545" i="1"/>
  <c r="J2546" i="1"/>
  <c r="L2546" i="1"/>
  <c r="J2547" i="1"/>
  <c r="L2547" i="1"/>
  <c r="J2548" i="1"/>
  <c r="L2548" i="1"/>
  <c r="J2549" i="1"/>
  <c r="L2549" i="1"/>
  <c r="J2550" i="1"/>
  <c r="L2550" i="1"/>
  <c r="J2551" i="1"/>
  <c r="L2551" i="1"/>
  <c r="J2552" i="1"/>
  <c r="L2552" i="1"/>
  <c r="J2553" i="1"/>
  <c r="L2553" i="1"/>
  <c r="J2554" i="1"/>
  <c r="L2554" i="1"/>
  <c r="J2555" i="1"/>
  <c r="L2555" i="1"/>
  <c r="J2556" i="1"/>
  <c r="L2556" i="1"/>
  <c r="J2557" i="1"/>
  <c r="L2557" i="1"/>
  <c r="J2558" i="1"/>
  <c r="L2558" i="1"/>
  <c r="J2559" i="1"/>
  <c r="L2559" i="1"/>
  <c r="J2560" i="1"/>
  <c r="L2560" i="1"/>
  <c r="J2561" i="1"/>
  <c r="L2561" i="1"/>
  <c r="J2562" i="1"/>
  <c r="L2562" i="1"/>
  <c r="J2563" i="1"/>
  <c r="L2563" i="1"/>
  <c r="J2564" i="1"/>
  <c r="L2564" i="1"/>
  <c r="J2565" i="1"/>
  <c r="L2565" i="1"/>
  <c r="J2566" i="1"/>
  <c r="L2566" i="1"/>
  <c r="J2567" i="1"/>
  <c r="L2567" i="1"/>
  <c r="J2568" i="1"/>
  <c r="L2568" i="1"/>
  <c r="J2569" i="1"/>
  <c r="L2569" i="1"/>
  <c r="J2570" i="1"/>
  <c r="L2570" i="1"/>
  <c r="J2571" i="1"/>
  <c r="L2571" i="1"/>
  <c r="J2572" i="1"/>
  <c r="L2572" i="1"/>
  <c r="J2573" i="1"/>
  <c r="L2573" i="1"/>
  <c r="J2574" i="1"/>
  <c r="L2574" i="1"/>
  <c r="J2575" i="1"/>
  <c r="L2575" i="1"/>
  <c r="J2576" i="1"/>
  <c r="L2576" i="1"/>
  <c r="J2577" i="1"/>
  <c r="L2577" i="1"/>
  <c r="J2578" i="1"/>
  <c r="L2578" i="1"/>
  <c r="J2579" i="1"/>
  <c r="L2579" i="1"/>
  <c r="J2580" i="1"/>
  <c r="L2580" i="1"/>
  <c r="J2581" i="1"/>
  <c r="L2581" i="1"/>
  <c r="J2582" i="1"/>
  <c r="L2582" i="1"/>
  <c r="J2583" i="1"/>
  <c r="L2583" i="1"/>
  <c r="J2584" i="1"/>
  <c r="L2584" i="1"/>
  <c r="J2585" i="1"/>
  <c r="L2585" i="1"/>
  <c r="J2586" i="1"/>
  <c r="L2586" i="1"/>
  <c r="J2587" i="1"/>
  <c r="L2587" i="1"/>
  <c r="J2588" i="1"/>
  <c r="L2588" i="1"/>
  <c r="J2589" i="1"/>
  <c r="L2589" i="1"/>
  <c r="J2590" i="1"/>
  <c r="L2590" i="1"/>
  <c r="J2591" i="1"/>
  <c r="L2591" i="1"/>
  <c r="J2592" i="1"/>
  <c r="L2592" i="1"/>
  <c r="J2593" i="1"/>
  <c r="L2593" i="1"/>
  <c r="J2594" i="1"/>
  <c r="L2594" i="1"/>
  <c r="J2595" i="1"/>
  <c r="L2595" i="1"/>
  <c r="J2596" i="1"/>
  <c r="L2596" i="1"/>
  <c r="J2597" i="1"/>
  <c r="L2597" i="1"/>
  <c r="J2598" i="1"/>
  <c r="L2598" i="1"/>
  <c r="J2599" i="1"/>
  <c r="L2599" i="1"/>
  <c r="J2600" i="1"/>
  <c r="L2600" i="1"/>
  <c r="J2601" i="1"/>
  <c r="L2601" i="1"/>
  <c r="J2602" i="1"/>
  <c r="L2602" i="1"/>
  <c r="J2603" i="1"/>
  <c r="L2603" i="1"/>
  <c r="J2604" i="1"/>
  <c r="L2604" i="1"/>
  <c r="J2605" i="1"/>
  <c r="L2605" i="1"/>
  <c r="J2606" i="1"/>
  <c r="L2606" i="1"/>
  <c r="J2607" i="1"/>
  <c r="L2607" i="1"/>
  <c r="J2608" i="1"/>
  <c r="L2608" i="1"/>
  <c r="J2609" i="1"/>
  <c r="L2609" i="1"/>
  <c r="J2610" i="1"/>
  <c r="L2610" i="1"/>
  <c r="J2611" i="1"/>
  <c r="L2611" i="1"/>
  <c r="J2612" i="1"/>
  <c r="L2612" i="1"/>
  <c r="J2613" i="1"/>
  <c r="L2613" i="1"/>
  <c r="J2614" i="1"/>
  <c r="L2614" i="1"/>
  <c r="J2615" i="1"/>
  <c r="L2615" i="1"/>
  <c r="J2616" i="1"/>
  <c r="L2616" i="1"/>
  <c r="J2617" i="1"/>
  <c r="L2617" i="1"/>
  <c r="J2618" i="1"/>
  <c r="L2618" i="1"/>
  <c r="J2619" i="1"/>
  <c r="L2619" i="1"/>
  <c r="J2620" i="1"/>
  <c r="L2620" i="1"/>
  <c r="J2621" i="1"/>
  <c r="L2621" i="1"/>
  <c r="J2622" i="1"/>
  <c r="L2622" i="1"/>
  <c r="J2623" i="1"/>
  <c r="L2623" i="1"/>
  <c r="J2624" i="1"/>
  <c r="L2624" i="1"/>
  <c r="J2625" i="1"/>
  <c r="L2625" i="1"/>
  <c r="J2626" i="1"/>
  <c r="L2626" i="1"/>
  <c r="J2627" i="1"/>
  <c r="L2627" i="1"/>
  <c r="J2628" i="1"/>
  <c r="L2628" i="1"/>
  <c r="J2629" i="1"/>
  <c r="L2629" i="1"/>
  <c r="J2630" i="1"/>
  <c r="L2630" i="1"/>
  <c r="J2631" i="1"/>
  <c r="L2631" i="1"/>
  <c r="J2632" i="1"/>
  <c r="L2632" i="1"/>
  <c r="J2633" i="1"/>
  <c r="L2633" i="1"/>
  <c r="J2634" i="1"/>
  <c r="L2634" i="1"/>
  <c r="J2635" i="1"/>
  <c r="L2635" i="1"/>
  <c r="J2636" i="1"/>
  <c r="L2636" i="1"/>
  <c r="J2637" i="1"/>
  <c r="L2637" i="1"/>
  <c r="J2638" i="1"/>
  <c r="L2638" i="1"/>
  <c r="J2639" i="1"/>
  <c r="L2639" i="1"/>
  <c r="J2640" i="1"/>
  <c r="L2640" i="1"/>
  <c r="J2641" i="1"/>
  <c r="L2641" i="1"/>
  <c r="J2642" i="1"/>
  <c r="L2642" i="1"/>
  <c r="J2643" i="1"/>
  <c r="L2643" i="1"/>
  <c r="J2644" i="1"/>
  <c r="L2644" i="1"/>
  <c r="J2645" i="1"/>
  <c r="L2645" i="1"/>
  <c r="J2646" i="1"/>
  <c r="L2646" i="1"/>
  <c r="J2647" i="1"/>
  <c r="L2647" i="1"/>
  <c r="J2648" i="1"/>
  <c r="L2648" i="1"/>
  <c r="J2649" i="1"/>
  <c r="L2649" i="1"/>
  <c r="J2650" i="1"/>
  <c r="L2650" i="1"/>
  <c r="J2651" i="1"/>
  <c r="L2651" i="1"/>
  <c r="J2652" i="1"/>
  <c r="L2652" i="1"/>
  <c r="J2653" i="1"/>
  <c r="L2653" i="1"/>
  <c r="J2654" i="1"/>
  <c r="L2654" i="1"/>
  <c r="J2655" i="1"/>
  <c r="L2655" i="1"/>
  <c r="J2656" i="1"/>
  <c r="L2656" i="1"/>
  <c r="J2657" i="1"/>
  <c r="L2657" i="1"/>
  <c r="J2658" i="1"/>
  <c r="L2658" i="1"/>
  <c r="J2659" i="1"/>
  <c r="L2659" i="1"/>
  <c r="J2660" i="1"/>
  <c r="L2660" i="1"/>
  <c r="J2661" i="1"/>
  <c r="L2661" i="1"/>
  <c r="J2662" i="1"/>
  <c r="L2662" i="1"/>
  <c r="J2663" i="1"/>
  <c r="L2663" i="1"/>
  <c r="J2664" i="1"/>
  <c r="L2664" i="1"/>
  <c r="J2665" i="1"/>
  <c r="L2665" i="1"/>
  <c r="J2666" i="1"/>
  <c r="L2666" i="1"/>
  <c r="J2667" i="1"/>
  <c r="L2667" i="1"/>
  <c r="J2668" i="1"/>
  <c r="L2668" i="1"/>
  <c r="J2669" i="1"/>
  <c r="L2669" i="1"/>
  <c r="J2670" i="1"/>
  <c r="L2670" i="1"/>
  <c r="J2671" i="1"/>
  <c r="L2671" i="1"/>
  <c r="J2672" i="1"/>
  <c r="L2672" i="1"/>
  <c r="J2673" i="1"/>
  <c r="L2673" i="1"/>
  <c r="J2674" i="1"/>
  <c r="L2674" i="1"/>
  <c r="J2675" i="1"/>
  <c r="L2675" i="1"/>
  <c r="J2676" i="1"/>
  <c r="L2676" i="1"/>
  <c r="J2677" i="1"/>
  <c r="L2677" i="1"/>
  <c r="J2678" i="1"/>
  <c r="L2678" i="1"/>
  <c r="J2679" i="1"/>
  <c r="L2679" i="1"/>
  <c r="J2680" i="1"/>
  <c r="L2680" i="1"/>
  <c r="J2681" i="1"/>
  <c r="L2681" i="1"/>
  <c r="J2682" i="1"/>
  <c r="L2682" i="1"/>
  <c r="J2683" i="1"/>
  <c r="L2683" i="1"/>
  <c r="J2684" i="1"/>
  <c r="L2684" i="1"/>
  <c r="J2685" i="1"/>
  <c r="L2685" i="1"/>
  <c r="J2686" i="1"/>
  <c r="L2686" i="1"/>
  <c r="J2687" i="1"/>
  <c r="L2687" i="1"/>
  <c r="J2688" i="1"/>
  <c r="L2688" i="1"/>
  <c r="J2689" i="1"/>
  <c r="L2689" i="1"/>
  <c r="J2690" i="1"/>
  <c r="L2690" i="1"/>
  <c r="J2691" i="1"/>
  <c r="L2691" i="1"/>
  <c r="J2692" i="1"/>
  <c r="L2692" i="1"/>
  <c r="J2693" i="1"/>
  <c r="L2693" i="1"/>
  <c r="J2694" i="1"/>
  <c r="L2694" i="1"/>
  <c r="J2695" i="1"/>
  <c r="L2695" i="1"/>
  <c r="J2696" i="1"/>
  <c r="L2696" i="1"/>
  <c r="J2697" i="1"/>
  <c r="L2697" i="1"/>
  <c r="J2698" i="1"/>
  <c r="L2698" i="1"/>
  <c r="J2699" i="1"/>
  <c r="L2699" i="1"/>
  <c r="J2700" i="1"/>
  <c r="L2700" i="1"/>
  <c r="J2701" i="1"/>
  <c r="L2701" i="1"/>
  <c r="J2702" i="1"/>
  <c r="L2702" i="1"/>
  <c r="J2703" i="1"/>
  <c r="L2703" i="1"/>
  <c r="J2704" i="1"/>
  <c r="L2704" i="1"/>
  <c r="J2705" i="1"/>
  <c r="L2705" i="1"/>
  <c r="J2706" i="1"/>
  <c r="L2706" i="1"/>
  <c r="J2707" i="1"/>
  <c r="L2707" i="1"/>
  <c r="J2708" i="1"/>
  <c r="L2708" i="1"/>
  <c r="J2709" i="1"/>
  <c r="L2709" i="1"/>
  <c r="J2710" i="1"/>
  <c r="L2710" i="1"/>
  <c r="J2711" i="1"/>
  <c r="L2711" i="1"/>
  <c r="J2712" i="1"/>
  <c r="L2712" i="1"/>
  <c r="J2713" i="1"/>
  <c r="L2713" i="1"/>
  <c r="J2714" i="1"/>
  <c r="L2714" i="1"/>
  <c r="J2715" i="1"/>
  <c r="L2715" i="1"/>
  <c r="J2716" i="1"/>
  <c r="L2716" i="1"/>
  <c r="J2717" i="1"/>
  <c r="L2717" i="1"/>
  <c r="J2718" i="1"/>
  <c r="L2718" i="1"/>
  <c r="J2719" i="1"/>
  <c r="L2719" i="1"/>
  <c r="J2720" i="1"/>
  <c r="L2720" i="1"/>
  <c r="J2721" i="1"/>
  <c r="L2721" i="1"/>
  <c r="J2722" i="1"/>
  <c r="L2722" i="1"/>
  <c r="J2723" i="1"/>
  <c r="L2723" i="1"/>
  <c r="J2724" i="1"/>
  <c r="L2724" i="1"/>
  <c r="J2725" i="1"/>
  <c r="L2725" i="1"/>
  <c r="J2726" i="1"/>
  <c r="L2726" i="1"/>
  <c r="J2727" i="1"/>
  <c r="L2727" i="1"/>
  <c r="J2728" i="1"/>
  <c r="L2728" i="1"/>
  <c r="J2729" i="1"/>
  <c r="L2729" i="1"/>
  <c r="J2730" i="1"/>
  <c r="L2730" i="1"/>
  <c r="J2731" i="1"/>
  <c r="L2731" i="1"/>
  <c r="J2732" i="1"/>
  <c r="L2732" i="1"/>
  <c r="J2733" i="1"/>
  <c r="L2733" i="1"/>
  <c r="J2734" i="1"/>
  <c r="L2734" i="1"/>
  <c r="J2735" i="1"/>
  <c r="L2735" i="1"/>
  <c r="J2736" i="1"/>
  <c r="L2736" i="1"/>
  <c r="J2737" i="1"/>
  <c r="L2737" i="1"/>
  <c r="J2738" i="1"/>
  <c r="L2738" i="1"/>
  <c r="J2739" i="1"/>
  <c r="L2739" i="1"/>
  <c r="J2740" i="1"/>
  <c r="L2740" i="1"/>
  <c r="J2741" i="1"/>
  <c r="L2741" i="1"/>
  <c r="J2742" i="1"/>
  <c r="L2742" i="1"/>
  <c r="J2743" i="1"/>
  <c r="L2743" i="1"/>
  <c r="J2744" i="1"/>
  <c r="L2744" i="1"/>
  <c r="J2745" i="1"/>
  <c r="L2745" i="1"/>
  <c r="J2746" i="1"/>
  <c r="L2746" i="1"/>
  <c r="J2747" i="1"/>
  <c r="L2747" i="1"/>
  <c r="J2748" i="1"/>
  <c r="L2748" i="1"/>
  <c r="J2749" i="1"/>
  <c r="L2749" i="1"/>
  <c r="J2750" i="1"/>
  <c r="L2750" i="1"/>
  <c r="J2751" i="1"/>
  <c r="L2751" i="1"/>
  <c r="J2752" i="1"/>
  <c r="L2752" i="1"/>
  <c r="J2753" i="1"/>
  <c r="L2753" i="1"/>
  <c r="J2754" i="1"/>
  <c r="L2754" i="1"/>
  <c r="J2755" i="1"/>
  <c r="L2755" i="1"/>
  <c r="J2756" i="1"/>
  <c r="L2756" i="1"/>
  <c r="J2757" i="1"/>
  <c r="L2757" i="1"/>
  <c r="J2758" i="1"/>
  <c r="L2758" i="1"/>
  <c r="J2759" i="1"/>
  <c r="L2759" i="1"/>
  <c r="J2760" i="1"/>
  <c r="L2760" i="1"/>
  <c r="J2761" i="1"/>
  <c r="L2761" i="1"/>
  <c r="J2762" i="1"/>
  <c r="L2762" i="1"/>
  <c r="J2763" i="1"/>
  <c r="L2763" i="1"/>
  <c r="J2764" i="1"/>
  <c r="L2764" i="1"/>
  <c r="J2765" i="1"/>
  <c r="L2765" i="1"/>
  <c r="J2766" i="1"/>
  <c r="L2766" i="1"/>
  <c r="J2767" i="1"/>
  <c r="L2767" i="1"/>
  <c r="J2768" i="1"/>
  <c r="L2768" i="1"/>
  <c r="J2769" i="1"/>
  <c r="L2769" i="1"/>
  <c r="J2770" i="1"/>
  <c r="L2770" i="1"/>
  <c r="J2771" i="1"/>
  <c r="L2771" i="1"/>
  <c r="J2772" i="1"/>
  <c r="L2772" i="1"/>
  <c r="J2773" i="1"/>
  <c r="L2773" i="1"/>
  <c r="J2774" i="1"/>
  <c r="L2774" i="1"/>
  <c r="J2775" i="1"/>
  <c r="L2775" i="1"/>
  <c r="J2776" i="1"/>
  <c r="L2776" i="1"/>
  <c r="J2777" i="1"/>
  <c r="L2777" i="1"/>
  <c r="J2778" i="1"/>
  <c r="L2778" i="1"/>
  <c r="J2779" i="1"/>
  <c r="L2779" i="1"/>
  <c r="J2780" i="1"/>
  <c r="L2780" i="1"/>
  <c r="J2781" i="1"/>
  <c r="L2781" i="1"/>
  <c r="J2782" i="1"/>
  <c r="L2782" i="1"/>
  <c r="J2783" i="1"/>
  <c r="L2783" i="1"/>
  <c r="J2784" i="1"/>
  <c r="L2784" i="1"/>
  <c r="J2785" i="1"/>
  <c r="L2785" i="1"/>
  <c r="J2786" i="1"/>
  <c r="L2786" i="1"/>
  <c r="J2787" i="1"/>
  <c r="L2787" i="1"/>
  <c r="J2788" i="1"/>
  <c r="L2788" i="1"/>
  <c r="J2789" i="1"/>
  <c r="L2789" i="1"/>
  <c r="J2790" i="1"/>
  <c r="L2790" i="1"/>
  <c r="J2791" i="1"/>
  <c r="L2791" i="1"/>
  <c r="J2792" i="1"/>
  <c r="L2792" i="1"/>
  <c r="J2793" i="1"/>
  <c r="L2793" i="1"/>
  <c r="J2794" i="1"/>
  <c r="L2794" i="1"/>
  <c r="J2795" i="1"/>
  <c r="L2795" i="1"/>
  <c r="J2796" i="1"/>
  <c r="L2796" i="1"/>
  <c r="J2797" i="1"/>
  <c r="L2797" i="1"/>
  <c r="J2798" i="1"/>
  <c r="L2798" i="1"/>
  <c r="J2799" i="1"/>
  <c r="L2799" i="1"/>
  <c r="J2800" i="1"/>
  <c r="L2800" i="1"/>
  <c r="J2801" i="1"/>
  <c r="L2801" i="1"/>
  <c r="J2802" i="1"/>
  <c r="L2802" i="1"/>
  <c r="J2803" i="1"/>
  <c r="L2803" i="1"/>
  <c r="J2804" i="1"/>
  <c r="L2804" i="1"/>
  <c r="J2805" i="1"/>
  <c r="L2805" i="1"/>
  <c r="J2806" i="1"/>
  <c r="L2806" i="1"/>
  <c r="J2807" i="1"/>
  <c r="L2807" i="1"/>
  <c r="J2808" i="1"/>
  <c r="L2808" i="1"/>
  <c r="J2809" i="1"/>
  <c r="L2809" i="1"/>
  <c r="J2810" i="1"/>
  <c r="L2810" i="1"/>
  <c r="J2811" i="1"/>
  <c r="L2811" i="1"/>
  <c r="J2812" i="1"/>
  <c r="L2812" i="1"/>
  <c r="J2813" i="1"/>
  <c r="L2813" i="1"/>
  <c r="J2814" i="1"/>
  <c r="L2814" i="1"/>
  <c r="J2815" i="1"/>
  <c r="L2815" i="1"/>
  <c r="J2816" i="1"/>
  <c r="L2816" i="1"/>
  <c r="J2817" i="1"/>
  <c r="L2817" i="1"/>
  <c r="J2818" i="1"/>
  <c r="L2818" i="1"/>
  <c r="J2819" i="1"/>
  <c r="L2819" i="1"/>
  <c r="J2820" i="1"/>
  <c r="L2820" i="1"/>
  <c r="J2821" i="1"/>
  <c r="L2821" i="1"/>
  <c r="J2822" i="1"/>
  <c r="L2822" i="1"/>
  <c r="J2823" i="1"/>
  <c r="L2823" i="1"/>
  <c r="J2824" i="1"/>
  <c r="L2824" i="1"/>
  <c r="J2825" i="1"/>
  <c r="L2825" i="1"/>
  <c r="J2826" i="1"/>
  <c r="L2826" i="1"/>
  <c r="J2827" i="1"/>
  <c r="L2827" i="1"/>
  <c r="J2828" i="1"/>
  <c r="L2828" i="1"/>
  <c r="J2829" i="1"/>
  <c r="L2829" i="1"/>
  <c r="J2830" i="1"/>
  <c r="L2830" i="1"/>
  <c r="J2831" i="1"/>
  <c r="L2831" i="1"/>
  <c r="J2832" i="1"/>
  <c r="L2832" i="1"/>
  <c r="J2833" i="1"/>
  <c r="L2833" i="1"/>
  <c r="J2834" i="1"/>
  <c r="L2834" i="1"/>
  <c r="J2835" i="1"/>
  <c r="L2835" i="1"/>
  <c r="J2836" i="1"/>
  <c r="L2836" i="1"/>
  <c r="J2837" i="1"/>
  <c r="L2837" i="1"/>
  <c r="J2838" i="1"/>
  <c r="L2838" i="1"/>
  <c r="J2839" i="1"/>
  <c r="L2839" i="1"/>
  <c r="J2840" i="1"/>
  <c r="L2840" i="1"/>
  <c r="J2841" i="1"/>
  <c r="L2841" i="1"/>
  <c r="J2842" i="1"/>
  <c r="L2842" i="1"/>
  <c r="J2843" i="1"/>
  <c r="L2843" i="1"/>
  <c r="J2844" i="1"/>
  <c r="L2844" i="1"/>
  <c r="J2845" i="1"/>
  <c r="L2845" i="1"/>
  <c r="J2846" i="1"/>
  <c r="L2846" i="1"/>
  <c r="J2847" i="1"/>
  <c r="L2847" i="1"/>
  <c r="J2848" i="1"/>
  <c r="L2848" i="1"/>
  <c r="J2849" i="1"/>
  <c r="L2849" i="1"/>
  <c r="J2850" i="1"/>
  <c r="L2850" i="1"/>
  <c r="J2851" i="1"/>
  <c r="L2851" i="1"/>
  <c r="J2852" i="1"/>
  <c r="L2852" i="1"/>
  <c r="J2853" i="1"/>
  <c r="L2853" i="1"/>
  <c r="J2854" i="1"/>
  <c r="L2854" i="1"/>
  <c r="J2855" i="1"/>
  <c r="L2855" i="1"/>
  <c r="J2856" i="1"/>
  <c r="L2856" i="1"/>
  <c r="J2857" i="1"/>
  <c r="L2857" i="1"/>
  <c r="J2858" i="1"/>
  <c r="L2858" i="1"/>
  <c r="J2859" i="1"/>
  <c r="L2859" i="1"/>
  <c r="J2860" i="1"/>
  <c r="L2860" i="1"/>
  <c r="J2861" i="1"/>
  <c r="L2861" i="1"/>
  <c r="J2862" i="1"/>
  <c r="L2862" i="1"/>
  <c r="J2863" i="1"/>
  <c r="L2863" i="1"/>
  <c r="J2864" i="1"/>
  <c r="L2864" i="1"/>
  <c r="J2865" i="1"/>
  <c r="L2865" i="1"/>
  <c r="J2866" i="1"/>
  <c r="L2866" i="1"/>
  <c r="J2867" i="1"/>
  <c r="L2867" i="1"/>
  <c r="J2868" i="1"/>
  <c r="L2868" i="1"/>
  <c r="J2869" i="1"/>
  <c r="L2869" i="1"/>
  <c r="J2870" i="1"/>
  <c r="L2870" i="1"/>
  <c r="J2871" i="1"/>
  <c r="L2871" i="1"/>
  <c r="J2872" i="1"/>
  <c r="L2872" i="1"/>
  <c r="J2873" i="1"/>
  <c r="L2873" i="1"/>
  <c r="J2874" i="1"/>
  <c r="L2874" i="1"/>
  <c r="J2875" i="1"/>
  <c r="L2875" i="1"/>
  <c r="J2876" i="1"/>
  <c r="L2876" i="1"/>
  <c r="J2877" i="1"/>
  <c r="L2877" i="1"/>
  <c r="J2878" i="1"/>
  <c r="L2878" i="1"/>
  <c r="J2879" i="1"/>
  <c r="L2879" i="1"/>
  <c r="J2880" i="1"/>
  <c r="L2880" i="1"/>
  <c r="J2881" i="1"/>
  <c r="L2881" i="1"/>
  <c r="J2882" i="1"/>
  <c r="L2882" i="1"/>
  <c r="J2883" i="1"/>
  <c r="L2883" i="1"/>
  <c r="J2884" i="1"/>
  <c r="L2884" i="1"/>
  <c r="J2885" i="1"/>
  <c r="L2885" i="1"/>
  <c r="J2886" i="1"/>
  <c r="L2886" i="1"/>
  <c r="J2887" i="1"/>
  <c r="L2887" i="1"/>
  <c r="J2888" i="1"/>
  <c r="L2888" i="1"/>
  <c r="J2889" i="1"/>
  <c r="L2889" i="1"/>
  <c r="J2890" i="1"/>
  <c r="L2890" i="1"/>
  <c r="J2891" i="1"/>
  <c r="L2891" i="1"/>
  <c r="J2892" i="1"/>
  <c r="L2892" i="1"/>
  <c r="J2893" i="1"/>
  <c r="L2893" i="1"/>
  <c r="J2894" i="1"/>
  <c r="L2894" i="1"/>
  <c r="J2895" i="1"/>
  <c r="L2895" i="1"/>
  <c r="J2896" i="1"/>
  <c r="L2896" i="1"/>
  <c r="J2897" i="1"/>
  <c r="L2897" i="1"/>
  <c r="J2898" i="1"/>
  <c r="L2898" i="1"/>
  <c r="J2899" i="1"/>
  <c r="L2899" i="1"/>
  <c r="J2900" i="1"/>
  <c r="L2900" i="1"/>
  <c r="J2901" i="1"/>
  <c r="L2901" i="1"/>
  <c r="J2902" i="1"/>
  <c r="L2902" i="1"/>
  <c r="J2903" i="1"/>
  <c r="L2903" i="1"/>
  <c r="J2904" i="1"/>
  <c r="L2904" i="1"/>
  <c r="J2905" i="1"/>
  <c r="L2905" i="1"/>
  <c r="J2906" i="1"/>
  <c r="L2906" i="1"/>
  <c r="J2907" i="1"/>
  <c r="L2907" i="1"/>
  <c r="J2908" i="1"/>
  <c r="L2908" i="1"/>
  <c r="J2909" i="1"/>
  <c r="L2909" i="1"/>
  <c r="J2910" i="1"/>
  <c r="L2910" i="1"/>
  <c r="J2911" i="1"/>
  <c r="L2911" i="1"/>
  <c r="J2912" i="1"/>
  <c r="L2912" i="1"/>
  <c r="J2913" i="1"/>
  <c r="L2913" i="1"/>
  <c r="J2914" i="1"/>
  <c r="L2914" i="1"/>
  <c r="J2915" i="1"/>
  <c r="L2915" i="1"/>
  <c r="J2916" i="1"/>
  <c r="L2916" i="1"/>
  <c r="J2917" i="1"/>
  <c r="L2917" i="1"/>
  <c r="J2918" i="1"/>
  <c r="L2918" i="1"/>
  <c r="J2919" i="1"/>
  <c r="L2919" i="1"/>
  <c r="J2920" i="1"/>
  <c r="L2920" i="1"/>
  <c r="J2921" i="1"/>
  <c r="L2921" i="1"/>
  <c r="J2922" i="1"/>
  <c r="L2922" i="1"/>
  <c r="J2923" i="1"/>
  <c r="L2923" i="1"/>
  <c r="J2924" i="1"/>
  <c r="L2924" i="1"/>
  <c r="J2925" i="1"/>
  <c r="L2925" i="1"/>
  <c r="J2926" i="1"/>
  <c r="L2926" i="1"/>
  <c r="J2927" i="1"/>
  <c r="L2927" i="1"/>
  <c r="J2928" i="1"/>
  <c r="L2928" i="1"/>
  <c r="J2929" i="1"/>
  <c r="L2929" i="1"/>
  <c r="J2930" i="1"/>
  <c r="L2930" i="1"/>
  <c r="J2931" i="1"/>
  <c r="L2931" i="1"/>
  <c r="J2932" i="1"/>
  <c r="L2932" i="1"/>
  <c r="J2933" i="1"/>
  <c r="L2933" i="1"/>
  <c r="J2934" i="1"/>
  <c r="L2934" i="1"/>
  <c r="J2935" i="1"/>
  <c r="L2935" i="1"/>
  <c r="J2936" i="1"/>
  <c r="L2936" i="1"/>
  <c r="J2937" i="1"/>
  <c r="L2937" i="1"/>
  <c r="J2938" i="1"/>
  <c r="L2938" i="1"/>
  <c r="J2939" i="1"/>
  <c r="L2939" i="1"/>
  <c r="J2940" i="1"/>
  <c r="L2940" i="1"/>
  <c r="J2941" i="1"/>
  <c r="L2941" i="1"/>
  <c r="J2942" i="1"/>
  <c r="L2942" i="1"/>
  <c r="J2943" i="1"/>
  <c r="L2943" i="1"/>
  <c r="J2944" i="1"/>
  <c r="L2944" i="1"/>
  <c r="J2945" i="1"/>
  <c r="L2945" i="1"/>
  <c r="J2946" i="1"/>
  <c r="L2946" i="1"/>
  <c r="J2947" i="1"/>
  <c r="L2947" i="1"/>
  <c r="J2948" i="1"/>
  <c r="L2948" i="1"/>
  <c r="J2949" i="1"/>
  <c r="L2949" i="1"/>
  <c r="J2950" i="1"/>
  <c r="L2950" i="1"/>
  <c r="J2951" i="1"/>
  <c r="L2951" i="1"/>
  <c r="J2952" i="1"/>
  <c r="L2952" i="1"/>
  <c r="J2953" i="1"/>
  <c r="L2953" i="1"/>
  <c r="J2954" i="1"/>
  <c r="L2954" i="1"/>
  <c r="J2955" i="1"/>
  <c r="L2955" i="1"/>
  <c r="J2956" i="1"/>
  <c r="L2956" i="1"/>
  <c r="J2957" i="1"/>
  <c r="L2957" i="1"/>
  <c r="J2958" i="1"/>
  <c r="L2958" i="1"/>
  <c r="J2959" i="1"/>
  <c r="L2959" i="1"/>
  <c r="J2960" i="1"/>
  <c r="L2960" i="1"/>
  <c r="J2961" i="1"/>
  <c r="L2961" i="1"/>
  <c r="J2962" i="1"/>
  <c r="L2962" i="1"/>
  <c r="J2963" i="1"/>
  <c r="L2963" i="1"/>
  <c r="J2964" i="1"/>
  <c r="L2964" i="1"/>
  <c r="J2965" i="1"/>
  <c r="L2965" i="1"/>
  <c r="J2966" i="1"/>
  <c r="L2966" i="1"/>
  <c r="J2967" i="1"/>
  <c r="L2967" i="1"/>
  <c r="J2968" i="1"/>
  <c r="L2968" i="1"/>
  <c r="J2969" i="1"/>
  <c r="L2969" i="1"/>
  <c r="J2970" i="1"/>
  <c r="L2970" i="1"/>
  <c r="J2971" i="1"/>
  <c r="L2971" i="1"/>
  <c r="J2972" i="1"/>
  <c r="L2972" i="1"/>
  <c r="J2973" i="1"/>
  <c r="L2973" i="1"/>
  <c r="J2974" i="1"/>
  <c r="L2974" i="1"/>
  <c r="J2975" i="1"/>
  <c r="L2975" i="1"/>
  <c r="J2976" i="1"/>
  <c r="L2976" i="1"/>
  <c r="J2977" i="1"/>
  <c r="L2977" i="1"/>
  <c r="J2978" i="1"/>
  <c r="L2978" i="1"/>
  <c r="J2979" i="1"/>
  <c r="L2979" i="1"/>
  <c r="J2980" i="1"/>
  <c r="L2980" i="1"/>
  <c r="J2981" i="1"/>
  <c r="L2981" i="1"/>
  <c r="J2982" i="1"/>
  <c r="L2982" i="1"/>
  <c r="J2983" i="1"/>
  <c r="L2983" i="1"/>
  <c r="J2984" i="1"/>
  <c r="L2984" i="1"/>
  <c r="J2985" i="1"/>
  <c r="L2985" i="1"/>
  <c r="J2986" i="1"/>
  <c r="L2986" i="1"/>
  <c r="J2987" i="1"/>
  <c r="L2987" i="1"/>
  <c r="J2988" i="1"/>
  <c r="L2988" i="1"/>
  <c r="J2989" i="1"/>
  <c r="L2989" i="1"/>
  <c r="J2990" i="1"/>
  <c r="L2990" i="1"/>
  <c r="J2991" i="1"/>
  <c r="L2991" i="1"/>
  <c r="J2992" i="1"/>
  <c r="L2992" i="1"/>
  <c r="J2993" i="1"/>
  <c r="L2993" i="1"/>
  <c r="J2994" i="1"/>
  <c r="L2994" i="1"/>
  <c r="J2995" i="1"/>
  <c r="L2995" i="1"/>
  <c r="J2996" i="1"/>
  <c r="L2996" i="1"/>
  <c r="J2997" i="1"/>
  <c r="L2997" i="1"/>
  <c r="J2998" i="1"/>
  <c r="L2998" i="1"/>
  <c r="J2999" i="1"/>
  <c r="L2999" i="1"/>
  <c r="J3000" i="1"/>
  <c r="L3000" i="1"/>
  <c r="J3001" i="1"/>
  <c r="L3001" i="1"/>
  <c r="J3002" i="1"/>
  <c r="L3002" i="1"/>
  <c r="J5" i="1"/>
  <c r="L5" i="1"/>
  <c r="J4" i="1"/>
  <c r="L4" i="1"/>
  <c r="L3" i="1"/>
  <c r="J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5" i="1"/>
  <c r="AB1234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34" i="1"/>
  <c r="T1205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O4" i="1"/>
  <c r="P4" i="1"/>
  <c r="R4" i="1"/>
  <c r="O5" i="1"/>
  <c r="P5" i="1"/>
  <c r="R5" i="1"/>
  <c r="O6" i="1"/>
  <c r="P6" i="1"/>
  <c r="R6" i="1"/>
  <c r="O7" i="1"/>
  <c r="P7" i="1"/>
  <c r="R7" i="1"/>
  <c r="O8" i="1"/>
  <c r="P8" i="1"/>
  <c r="R8" i="1"/>
  <c r="O9" i="1"/>
  <c r="P9" i="1"/>
  <c r="R9" i="1"/>
  <c r="O10" i="1"/>
  <c r="P10" i="1"/>
  <c r="R10" i="1"/>
  <c r="O11" i="1"/>
  <c r="P11" i="1"/>
  <c r="R11" i="1"/>
  <c r="O12" i="1"/>
  <c r="P12" i="1"/>
  <c r="R12" i="1"/>
  <c r="O13" i="1"/>
  <c r="P13" i="1"/>
  <c r="R13" i="1"/>
  <c r="O14" i="1"/>
  <c r="P14" i="1"/>
  <c r="R14" i="1"/>
  <c r="O15" i="1"/>
  <c r="P15" i="1"/>
  <c r="R15" i="1"/>
  <c r="O16" i="1"/>
  <c r="P16" i="1"/>
  <c r="R16" i="1"/>
  <c r="O17" i="1"/>
  <c r="P17" i="1"/>
  <c r="R17" i="1"/>
  <c r="O18" i="1"/>
  <c r="P18" i="1"/>
  <c r="R18" i="1"/>
  <c r="O19" i="1"/>
  <c r="P19" i="1"/>
  <c r="R19" i="1"/>
  <c r="O20" i="1"/>
  <c r="P20" i="1"/>
  <c r="R20" i="1"/>
  <c r="O21" i="1"/>
  <c r="P21" i="1"/>
  <c r="R21" i="1"/>
  <c r="O22" i="1"/>
  <c r="P22" i="1"/>
  <c r="R22" i="1"/>
  <c r="O23" i="1"/>
  <c r="P23" i="1"/>
  <c r="R23" i="1"/>
  <c r="O24" i="1"/>
  <c r="P24" i="1"/>
  <c r="R24" i="1"/>
  <c r="O25" i="1"/>
  <c r="P25" i="1"/>
  <c r="R25" i="1"/>
  <c r="O26" i="1"/>
  <c r="P26" i="1"/>
  <c r="R26" i="1"/>
  <c r="O27" i="1"/>
  <c r="P27" i="1"/>
  <c r="R27" i="1"/>
  <c r="O28" i="1"/>
  <c r="P28" i="1"/>
  <c r="R28" i="1"/>
  <c r="O29" i="1"/>
  <c r="P29" i="1"/>
  <c r="R29" i="1"/>
  <c r="O30" i="1"/>
  <c r="P30" i="1"/>
  <c r="R30" i="1"/>
  <c r="O31" i="1"/>
  <c r="P31" i="1"/>
  <c r="R31" i="1"/>
  <c r="O32" i="1"/>
  <c r="P32" i="1"/>
  <c r="R32" i="1"/>
  <c r="O33" i="1"/>
  <c r="P33" i="1"/>
  <c r="R33" i="1"/>
  <c r="O34" i="1"/>
  <c r="P34" i="1"/>
  <c r="R34" i="1"/>
  <c r="O35" i="1"/>
  <c r="P35" i="1"/>
  <c r="R35" i="1"/>
  <c r="O36" i="1"/>
  <c r="P36" i="1"/>
  <c r="R36" i="1"/>
  <c r="O37" i="1"/>
  <c r="P37" i="1"/>
  <c r="R37" i="1"/>
  <c r="O38" i="1"/>
  <c r="P38" i="1"/>
  <c r="R38" i="1"/>
  <c r="O39" i="1"/>
  <c r="P39" i="1"/>
  <c r="R39" i="1"/>
  <c r="O40" i="1"/>
  <c r="P40" i="1"/>
  <c r="R40" i="1"/>
  <c r="O41" i="1"/>
  <c r="P41" i="1"/>
  <c r="R41" i="1"/>
  <c r="O42" i="1"/>
  <c r="P42" i="1"/>
  <c r="R42" i="1"/>
  <c r="O43" i="1"/>
  <c r="P43" i="1"/>
  <c r="R43" i="1"/>
  <c r="O44" i="1"/>
  <c r="P44" i="1"/>
  <c r="R44" i="1"/>
  <c r="O45" i="1"/>
  <c r="P45" i="1"/>
  <c r="R45" i="1"/>
  <c r="O46" i="1"/>
  <c r="P46" i="1"/>
  <c r="R46" i="1"/>
  <c r="O47" i="1"/>
  <c r="P47" i="1"/>
  <c r="R47" i="1"/>
  <c r="O48" i="1"/>
  <c r="P48" i="1"/>
  <c r="R48" i="1"/>
  <c r="O49" i="1"/>
  <c r="P49" i="1"/>
  <c r="R49" i="1"/>
  <c r="O50" i="1"/>
  <c r="P50" i="1"/>
  <c r="R50" i="1"/>
  <c r="O51" i="1"/>
  <c r="P51" i="1"/>
  <c r="R51" i="1"/>
  <c r="O52" i="1"/>
  <c r="P52" i="1"/>
  <c r="R52" i="1"/>
  <c r="O53" i="1"/>
  <c r="P53" i="1"/>
  <c r="R53" i="1"/>
  <c r="O54" i="1"/>
  <c r="P54" i="1"/>
  <c r="R54" i="1"/>
  <c r="O55" i="1"/>
  <c r="P55" i="1"/>
  <c r="R55" i="1"/>
  <c r="O56" i="1"/>
  <c r="P56" i="1"/>
  <c r="R56" i="1"/>
  <c r="O57" i="1"/>
  <c r="P57" i="1"/>
  <c r="R57" i="1"/>
  <c r="O58" i="1"/>
  <c r="P58" i="1"/>
  <c r="R58" i="1"/>
  <c r="O59" i="1"/>
  <c r="P59" i="1"/>
  <c r="R59" i="1"/>
  <c r="O60" i="1"/>
  <c r="P60" i="1"/>
  <c r="R60" i="1"/>
  <c r="O61" i="1"/>
  <c r="P61" i="1"/>
  <c r="R61" i="1"/>
  <c r="O62" i="1"/>
  <c r="P62" i="1"/>
  <c r="R62" i="1"/>
  <c r="O63" i="1"/>
  <c r="P63" i="1"/>
  <c r="R63" i="1"/>
  <c r="O64" i="1"/>
  <c r="P64" i="1"/>
  <c r="R64" i="1"/>
  <c r="O65" i="1"/>
  <c r="P65" i="1"/>
  <c r="R65" i="1"/>
  <c r="O66" i="1"/>
  <c r="P66" i="1"/>
  <c r="R66" i="1"/>
  <c r="O67" i="1"/>
  <c r="P67" i="1"/>
  <c r="R67" i="1"/>
  <c r="O68" i="1"/>
  <c r="P68" i="1"/>
  <c r="R68" i="1"/>
  <c r="O69" i="1"/>
  <c r="P69" i="1"/>
  <c r="R69" i="1"/>
  <c r="O70" i="1"/>
  <c r="P70" i="1"/>
  <c r="R70" i="1"/>
  <c r="O71" i="1"/>
  <c r="P71" i="1"/>
  <c r="R71" i="1"/>
  <c r="O72" i="1"/>
  <c r="P72" i="1"/>
  <c r="R72" i="1"/>
  <c r="O73" i="1"/>
  <c r="P73" i="1"/>
  <c r="R73" i="1"/>
  <c r="O74" i="1"/>
  <c r="P74" i="1"/>
  <c r="R74" i="1"/>
  <c r="O75" i="1"/>
  <c r="P75" i="1"/>
  <c r="R75" i="1"/>
  <c r="O76" i="1"/>
  <c r="P76" i="1"/>
  <c r="R76" i="1"/>
  <c r="O77" i="1"/>
  <c r="P77" i="1"/>
  <c r="R77" i="1"/>
  <c r="O78" i="1"/>
  <c r="P78" i="1"/>
  <c r="R78" i="1"/>
  <c r="O79" i="1"/>
  <c r="P79" i="1"/>
  <c r="R79" i="1"/>
  <c r="O80" i="1"/>
  <c r="P80" i="1"/>
  <c r="R80" i="1"/>
  <c r="O81" i="1"/>
  <c r="P81" i="1"/>
  <c r="R81" i="1"/>
  <c r="O82" i="1"/>
  <c r="P82" i="1"/>
  <c r="R82" i="1"/>
  <c r="O83" i="1"/>
  <c r="P83" i="1"/>
  <c r="R83" i="1"/>
  <c r="O84" i="1"/>
  <c r="P84" i="1"/>
  <c r="R84" i="1"/>
  <c r="O85" i="1"/>
  <c r="P85" i="1"/>
  <c r="R85" i="1"/>
  <c r="O86" i="1"/>
  <c r="P86" i="1"/>
  <c r="R86" i="1"/>
  <c r="O87" i="1"/>
  <c r="P87" i="1"/>
  <c r="R87" i="1"/>
  <c r="O88" i="1"/>
  <c r="P88" i="1"/>
  <c r="R88" i="1"/>
  <c r="O89" i="1"/>
  <c r="P89" i="1"/>
  <c r="R89" i="1"/>
  <c r="O90" i="1"/>
  <c r="P90" i="1"/>
  <c r="R90" i="1"/>
  <c r="O91" i="1"/>
  <c r="P91" i="1"/>
  <c r="R91" i="1"/>
  <c r="O92" i="1"/>
  <c r="P92" i="1"/>
  <c r="R92" i="1"/>
  <c r="O93" i="1"/>
  <c r="P93" i="1"/>
  <c r="R93" i="1"/>
  <c r="O94" i="1"/>
  <c r="P94" i="1"/>
  <c r="R94" i="1"/>
  <c r="O95" i="1"/>
  <c r="P95" i="1"/>
  <c r="R95" i="1"/>
  <c r="O96" i="1"/>
  <c r="P96" i="1"/>
  <c r="R96" i="1"/>
  <c r="O97" i="1"/>
  <c r="P97" i="1"/>
  <c r="R97" i="1"/>
  <c r="O98" i="1"/>
  <c r="P98" i="1"/>
  <c r="R98" i="1"/>
  <c r="O99" i="1"/>
  <c r="P99" i="1"/>
  <c r="R99" i="1"/>
  <c r="O100" i="1"/>
  <c r="P100" i="1"/>
  <c r="R100" i="1"/>
  <c r="O101" i="1"/>
  <c r="P101" i="1"/>
  <c r="R101" i="1"/>
  <c r="O102" i="1"/>
  <c r="P102" i="1"/>
  <c r="R102" i="1"/>
  <c r="O103" i="1"/>
  <c r="P103" i="1"/>
  <c r="R103" i="1"/>
  <c r="O104" i="1"/>
  <c r="P104" i="1"/>
  <c r="R104" i="1"/>
  <c r="O105" i="1"/>
  <c r="P105" i="1"/>
  <c r="R105" i="1"/>
  <c r="O106" i="1"/>
  <c r="P106" i="1"/>
  <c r="R106" i="1"/>
  <c r="O107" i="1"/>
  <c r="P107" i="1"/>
  <c r="R107" i="1"/>
  <c r="O108" i="1"/>
  <c r="P108" i="1"/>
  <c r="R108" i="1"/>
  <c r="O109" i="1"/>
  <c r="P109" i="1"/>
  <c r="R109" i="1"/>
  <c r="O110" i="1"/>
  <c r="P110" i="1"/>
  <c r="R110" i="1"/>
  <c r="O111" i="1"/>
  <c r="P111" i="1"/>
  <c r="R111" i="1"/>
  <c r="O112" i="1"/>
  <c r="P112" i="1"/>
  <c r="R112" i="1"/>
  <c r="O113" i="1"/>
  <c r="P113" i="1"/>
  <c r="R113" i="1"/>
  <c r="O114" i="1"/>
  <c r="P114" i="1"/>
  <c r="R114" i="1"/>
  <c r="O115" i="1"/>
  <c r="P115" i="1"/>
  <c r="R115" i="1"/>
  <c r="O116" i="1"/>
  <c r="P116" i="1"/>
  <c r="R116" i="1"/>
  <c r="O117" i="1"/>
  <c r="P117" i="1"/>
  <c r="R117" i="1"/>
  <c r="O118" i="1"/>
  <c r="P118" i="1"/>
  <c r="R118" i="1"/>
  <c r="O119" i="1"/>
  <c r="P119" i="1"/>
  <c r="R119" i="1"/>
  <c r="O120" i="1"/>
  <c r="P120" i="1"/>
  <c r="R120" i="1"/>
  <c r="O121" i="1"/>
  <c r="P121" i="1"/>
  <c r="R121" i="1"/>
  <c r="O122" i="1"/>
  <c r="P122" i="1"/>
  <c r="R122" i="1"/>
  <c r="O123" i="1"/>
  <c r="P123" i="1"/>
  <c r="R123" i="1"/>
  <c r="O124" i="1"/>
  <c r="P124" i="1"/>
  <c r="R124" i="1"/>
  <c r="O125" i="1"/>
  <c r="P125" i="1"/>
  <c r="R125" i="1"/>
  <c r="O126" i="1"/>
  <c r="P126" i="1"/>
  <c r="R126" i="1"/>
  <c r="O127" i="1"/>
  <c r="P127" i="1"/>
  <c r="R127" i="1"/>
  <c r="O128" i="1"/>
  <c r="P128" i="1"/>
  <c r="R128" i="1"/>
  <c r="O129" i="1"/>
  <c r="P129" i="1"/>
  <c r="R129" i="1"/>
  <c r="O130" i="1"/>
  <c r="P130" i="1"/>
  <c r="R130" i="1"/>
  <c r="O131" i="1"/>
  <c r="P131" i="1"/>
  <c r="R131" i="1"/>
  <c r="O132" i="1"/>
  <c r="P132" i="1"/>
  <c r="R132" i="1"/>
  <c r="O133" i="1"/>
  <c r="P133" i="1"/>
  <c r="R133" i="1"/>
  <c r="O134" i="1"/>
  <c r="P134" i="1"/>
  <c r="R134" i="1"/>
  <c r="O135" i="1"/>
  <c r="P135" i="1"/>
  <c r="R135" i="1"/>
  <c r="O136" i="1"/>
  <c r="P136" i="1"/>
  <c r="R136" i="1"/>
  <c r="O137" i="1"/>
  <c r="P137" i="1"/>
  <c r="R137" i="1"/>
  <c r="O138" i="1"/>
  <c r="P138" i="1"/>
  <c r="R138" i="1"/>
  <c r="O139" i="1"/>
  <c r="P139" i="1"/>
  <c r="R139" i="1"/>
  <c r="O140" i="1"/>
  <c r="P140" i="1"/>
  <c r="R140" i="1"/>
  <c r="O141" i="1"/>
  <c r="P141" i="1"/>
  <c r="R141" i="1"/>
  <c r="O142" i="1"/>
  <c r="P142" i="1"/>
  <c r="R142" i="1"/>
  <c r="O143" i="1"/>
  <c r="P143" i="1"/>
  <c r="R143" i="1"/>
  <c r="O144" i="1"/>
  <c r="P144" i="1"/>
  <c r="R144" i="1"/>
  <c r="O145" i="1"/>
  <c r="P145" i="1"/>
  <c r="R145" i="1"/>
  <c r="O146" i="1"/>
  <c r="P146" i="1"/>
  <c r="R146" i="1"/>
  <c r="O147" i="1"/>
  <c r="P147" i="1"/>
  <c r="R147" i="1"/>
  <c r="O148" i="1"/>
  <c r="P148" i="1"/>
  <c r="R148" i="1"/>
  <c r="O149" i="1"/>
  <c r="P149" i="1"/>
  <c r="R149" i="1"/>
  <c r="O150" i="1"/>
  <c r="P150" i="1"/>
  <c r="R150" i="1"/>
  <c r="O151" i="1"/>
  <c r="P151" i="1"/>
  <c r="R151" i="1"/>
  <c r="O152" i="1"/>
  <c r="P152" i="1"/>
  <c r="R152" i="1"/>
  <c r="O153" i="1"/>
  <c r="P153" i="1"/>
  <c r="R153" i="1"/>
  <c r="O154" i="1"/>
  <c r="P154" i="1"/>
  <c r="R154" i="1"/>
  <c r="O155" i="1"/>
  <c r="P155" i="1"/>
  <c r="R155" i="1"/>
  <c r="O156" i="1"/>
  <c r="P156" i="1"/>
  <c r="R156" i="1"/>
  <c r="O157" i="1"/>
  <c r="P157" i="1"/>
  <c r="R157" i="1"/>
  <c r="O158" i="1"/>
  <c r="P158" i="1"/>
  <c r="R158" i="1"/>
  <c r="O159" i="1"/>
  <c r="P159" i="1"/>
  <c r="R159" i="1"/>
  <c r="O160" i="1"/>
  <c r="P160" i="1"/>
  <c r="R160" i="1"/>
  <c r="O161" i="1"/>
  <c r="P161" i="1"/>
  <c r="R161" i="1"/>
  <c r="O162" i="1"/>
  <c r="P162" i="1"/>
  <c r="R162" i="1"/>
  <c r="O163" i="1"/>
  <c r="P163" i="1"/>
  <c r="R163" i="1"/>
  <c r="O164" i="1"/>
  <c r="P164" i="1"/>
  <c r="R164" i="1"/>
  <c r="O165" i="1"/>
  <c r="P165" i="1"/>
  <c r="R165" i="1"/>
  <c r="O166" i="1"/>
  <c r="P166" i="1"/>
  <c r="R166" i="1"/>
  <c r="O167" i="1"/>
  <c r="P167" i="1"/>
  <c r="R167" i="1"/>
  <c r="O168" i="1"/>
  <c r="P168" i="1"/>
  <c r="R168" i="1"/>
  <c r="O169" i="1"/>
  <c r="P169" i="1"/>
  <c r="R169" i="1"/>
  <c r="O170" i="1"/>
  <c r="P170" i="1"/>
  <c r="R170" i="1"/>
  <c r="O171" i="1"/>
  <c r="P171" i="1"/>
  <c r="R171" i="1"/>
  <c r="O172" i="1"/>
  <c r="P172" i="1"/>
  <c r="R172" i="1"/>
  <c r="O173" i="1"/>
  <c r="P173" i="1"/>
  <c r="R173" i="1"/>
  <c r="O174" i="1"/>
  <c r="P174" i="1"/>
  <c r="R174" i="1"/>
  <c r="O175" i="1"/>
  <c r="P175" i="1"/>
  <c r="R175" i="1"/>
  <c r="O176" i="1"/>
  <c r="P176" i="1"/>
  <c r="R176" i="1"/>
  <c r="O177" i="1"/>
  <c r="P177" i="1"/>
  <c r="R177" i="1"/>
  <c r="O178" i="1"/>
  <c r="P178" i="1"/>
  <c r="R178" i="1"/>
  <c r="O179" i="1"/>
  <c r="P179" i="1"/>
  <c r="R179" i="1"/>
  <c r="O180" i="1"/>
  <c r="P180" i="1"/>
  <c r="R180" i="1"/>
  <c r="O181" i="1"/>
  <c r="P181" i="1"/>
  <c r="R181" i="1"/>
  <c r="O182" i="1"/>
  <c r="P182" i="1"/>
  <c r="R182" i="1"/>
  <c r="O183" i="1"/>
  <c r="P183" i="1"/>
  <c r="R183" i="1"/>
  <c r="O184" i="1"/>
  <c r="P184" i="1"/>
  <c r="R184" i="1"/>
  <c r="O185" i="1"/>
  <c r="P185" i="1"/>
  <c r="R185" i="1"/>
  <c r="O186" i="1"/>
  <c r="P186" i="1"/>
  <c r="R186" i="1"/>
  <c r="O187" i="1"/>
  <c r="P187" i="1"/>
  <c r="R187" i="1"/>
  <c r="O188" i="1"/>
  <c r="P188" i="1"/>
  <c r="R188" i="1"/>
  <c r="O189" i="1"/>
  <c r="P189" i="1"/>
  <c r="R189" i="1"/>
  <c r="O190" i="1"/>
  <c r="P190" i="1"/>
  <c r="R190" i="1"/>
  <c r="O191" i="1"/>
  <c r="P191" i="1"/>
  <c r="R191" i="1"/>
  <c r="O192" i="1"/>
  <c r="P192" i="1"/>
  <c r="R192" i="1"/>
  <c r="O193" i="1"/>
  <c r="P193" i="1"/>
  <c r="R193" i="1"/>
  <c r="O194" i="1"/>
  <c r="P194" i="1"/>
  <c r="R194" i="1"/>
  <c r="O195" i="1"/>
  <c r="P195" i="1"/>
  <c r="R195" i="1"/>
  <c r="O196" i="1"/>
  <c r="P196" i="1"/>
  <c r="R196" i="1"/>
  <c r="O197" i="1"/>
  <c r="P197" i="1"/>
  <c r="R197" i="1"/>
  <c r="O198" i="1"/>
  <c r="P198" i="1"/>
  <c r="R198" i="1"/>
  <c r="O199" i="1"/>
  <c r="P199" i="1"/>
  <c r="R199" i="1"/>
  <c r="O200" i="1"/>
  <c r="P200" i="1"/>
  <c r="R200" i="1"/>
  <c r="O201" i="1"/>
  <c r="P201" i="1"/>
  <c r="R201" i="1"/>
  <c r="O202" i="1"/>
  <c r="P202" i="1"/>
  <c r="R202" i="1"/>
  <c r="O203" i="1"/>
  <c r="P203" i="1"/>
  <c r="R203" i="1"/>
  <c r="O204" i="1"/>
  <c r="P204" i="1"/>
  <c r="R204" i="1"/>
  <c r="O205" i="1"/>
  <c r="P205" i="1"/>
  <c r="R205" i="1"/>
  <c r="O206" i="1"/>
  <c r="P206" i="1"/>
  <c r="R206" i="1"/>
  <c r="O207" i="1"/>
  <c r="P207" i="1"/>
  <c r="R207" i="1"/>
  <c r="O208" i="1"/>
  <c r="P208" i="1"/>
  <c r="R208" i="1"/>
  <c r="O209" i="1"/>
  <c r="P209" i="1"/>
  <c r="R209" i="1"/>
  <c r="O210" i="1"/>
  <c r="P210" i="1"/>
  <c r="R210" i="1"/>
  <c r="O211" i="1"/>
  <c r="P211" i="1"/>
  <c r="R211" i="1"/>
  <c r="O212" i="1"/>
  <c r="P212" i="1"/>
  <c r="R212" i="1"/>
  <c r="O213" i="1"/>
  <c r="P213" i="1"/>
  <c r="R213" i="1"/>
  <c r="O214" i="1"/>
  <c r="P214" i="1"/>
  <c r="R214" i="1"/>
  <c r="O215" i="1"/>
  <c r="P215" i="1"/>
  <c r="R215" i="1"/>
  <c r="O216" i="1"/>
  <c r="P216" i="1"/>
  <c r="R216" i="1"/>
  <c r="O217" i="1"/>
  <c r="P217" i="1"/>
  <c r="R217" i="1"/>
  <c r="O218" i="1"/>
  <c r="P218" i="1"/>
  <c r="R218" i="1"/>
  <c r="O219" i="1"/>
  <c r="P219" i="1"/>
  <c r="R219" i="1"/>
  <c r="O220" i="1"/>
  <c r="P220" i="1"/>
  <c r="R220" i="1"/>
  <c r="O221" i="1"/>
  <c r="P221" i="1"/>
  <c r="R221" i="1"/>
  <c r="O222" i="1"/>
  <c r="P222" i="1"/>
  <c r="R222" i="1"/>
  <c r="O223" i="1"/>
  <c r="P223" i="1"/>
  <c r="R223" i="1"/>
  <c r="O224" i="1"/>
  <c r="P224" i="1"/>
  <c r="R224" i="1"/>
  <c r="O225" i="1"/>
  <c r="P225" i="1"/>
  <c r="R225" i="1"/>
  <c r="O226" i="1"/>
  <c r="P226" i="1"/>
  <c r="R226" i="1"/>
  <c r="O227" i="1"/>
  <c r="P227" i="1"/>
  <c r="R227" i="1"/>
  <c r="O228" i="1"/>
  <c r="P228" i="1"/>
  <c r="R228" i="1"/>
  <c r="O229" i="1"/>
  <c r="P229" i="1"/>
  <c r="R229" i="1"/>
  <c r="O230" i="1"/>
  <c r="P230" i="1"/>
  <c r="R230" i="1"/>
  <c r="O231" i="1"/>
  <c r="P231" i="1"/>
  <c r="R231" i="1"/>
  <c r="O232" i="1"/>
  <c r="P232" i="1"/>
  <c r="R232" i="1"/>
  <c r="O233" i="1"/>
  <c r="P233" i="1"/>
  <c r="R233" i="1"/>
  <c r="O234" i="1"/>
  <c r="P234" i="1"/>
  <c r="R234" i="1"/>
  <c r="O235" i="1"/>
  <c r="P235" i="1"/>
  <c r="R235" i="1"/>
  <c r="O236" i="1"/>
  <c r="P236" i="1"/>
  <c r="R236" i="1"/>
  <c r="O237" i="1"/>
  <c r="P237" i="1"/>
  <c r="R237" i="1"/>
  <c r="O238" i="1"/>
  <c r="P238" i="1"/>
  <c r="R238" i="1"/>
  <c r="O239" i="1"/>
  <c r="P239" i="1"/>
  <c r="R239" i="1"/>
  <c r="O240" i="1"/>
  <c r="P240" i="1"/>
  <c r="R240" i="1"/>
  <c r="O241" i="1"/>
  <c r="P241" i="1"/>
  <c r="R241" i="1"/>
  <c r="O242" i="1"/>
  <c r="P242" i="1"/>
  <c r="R242" i="1"/>
  <c r="O243" i="1"/>
  <c r="P243" i="1"/>
  <c r="R243" i="1"/>
  <c r="O244" i="1"/>
  <c r="P244" i="1"/>
  <c r="R244" i="1"/>
  <c r="O245" i="1"/>
  <c r="P245" i="1"/>
  <c r="R245" i="1"/>
  <c r="O246" i="1"/>
  <c r="P246" i="1"/>
  <c r="R246" i="1"/>
  <c r="O247" i="1"/>
  <c r="P247" i="1"/>
  <c r="R247" i="1"/>
  <c r="O248" i="1"/>
  <c r="P248" i="1"/>
  <c r="R248" i="1"/>
  <c r="O249" i="1"/>
  <c r="P249" i="1"/>
  <c r="R249" i="1"/>
  <c r="O250" i="1"/>
  <c r="P250" i="1"/>
  <c r="R250" i="1"/>
  <c r="O251" i="1"/>
  <c r="P251" i="1"/>
  <c r="R251" i="1"/>
  <c r="O252" i="1"/>
  <c r="P252" i="1"/>
  <c r="R252" i="1"/>
  <c r="O253" i="1"/>
  <c r="P253" i="1"/>
  <c r="R253" i="1"/>
  <c r="O254" i="1"/>
  <c r="P254" i="1"/>
  <c r="R254" i="1"/>
  <c r="O255" i="1"/>
  <c r="P255" i="1"/>
  <c r="R255" i="1"/>
  <c r="O256" i="1"/>
  <c r="P256" i="1"/>
  <c r="R256" i="1"/>
  <c r="O257" i="1"/>
  <c r="P257" i="1"/>
  <c r="R257" i="1"/>
  <c r="O258" i="1"/>
  <c r="P258" i="1"/>
  <c r="R258" i="1"/>
  <c r="O259" i="1"/>
  <c r="P259" i="1"/>
  <c r="R259" i="1"/>
  <c r="O260" i="1"/>
  <c r="P260" i="1"/>
  <c r="R260" i="1"/>
  <c r="O261" i="1"/>
  <c r="P261" i="1"/>
  <c r="R261" i="1"/>
  <c r="O262" i="1"/>
  <c r="P262" i="1"/>
  <c r="R262" i="1"/>
  <c r="O263" i="1"/>
  <c r="P263" i="1"/>
  <c r="R263" i="1"/>
  <c r="O264" i="1"/>
  <c r="P264" i="1"/>
  <c r="R264" i="1"/>
  <c r="O265" i="1"/>
  <c r="P265" i="1"/>
  <c r="R265" i="1"/>
  <c r="O266" i="1"/>
  <c r="P266" i="1"/>
  <c r="R266" i="1"/>
  <c r="O267" i="1"/>
  <c r="P267" i="1"/>
  <c r="R267" i="1"/>
  <c r="O268" i="1"/>
  <c r="P268" i="1"/>
  <c r="R268" i="1"/>
  <c r="O269" i="1"/>
  <c r="P269" i="1"/>
  <c r="R269" i="1"/>
  <c r="O270" i="1"/>
  <c r="P270" i="1"/>
  <c r="R270" i="1"/>
  <c r="O271" i="1"/>
  <c r="P271" i="1"/>
  <c r="R271" i="1"/>
  <c r="O272" i="1"/>
  <c r="P272" i="1"/>
  <c r="R272" i="1"/>
  <c r="O273" i="1"/>
  <c r="P273" i="1"/>
  <c r="R273" i="1"/>
  <c r="O274" i="1"/>
  <c r="P274" i="1"/>
  <c r="R274" i="1"/>
  <c r="O275" i="1"/>
  <c r="P275" i="1"/>
  <c r="R275" i="1"/>
  <c r="O276" i="1"/>
  <c r="P276" i="1"/>
  <c r="R276" i="1"/>
  <c r="O277" i="1"/>
  <c r="P277" i="1"/>
  <c r="R277" i="1"/>
  <c r="O278" i="1"/>
  <c r="P278" i="1"/>
  <c r="R278" i="1"/>
  <c r="O279" i="1"/>
  <c r="P279" i="1"/>
  <c r="R279" i="1"/>
  <c r="O280" i="1"/>
  <c r="P280" i="1"/>
  <c r="R280" i="1"/>
  <c r="O281" i="1"/>
  <c r="P281" i="1"/>
  <c r="R281" i="1"/>
  <c r="O282" i="1"/>
  <c r="P282" i="1"/>
  <c r="R282" i="1"/>
  <c r="O283" i="1"/>
  <c r="P283" i="1"/>
  <c r="R283" i="1"/>
  <c r="O284" i="1"/>
  <c r="P284" i="1"/>
  <c r="R284" i="1"/>
  <c r="O285" i="1"/>
  <c r="P285" i="1"/>
  <c r="R285" i="1"/>
  <c r="O286" i="1"/>
  <c r="P286" i="1"/>
  <c r="R286" i="1"/>
  <c r="O287" i="1"/>
  <c r="P287" i="1"/>
  <c r="R287" i="1"/>
  <c r="O288" i="1"/>
  <c r="P288" i="1"/>
  <c r="R288" i="1"/>
  <c r="O289" i="1"/>
  <c r="P289" i="1"/>
  <c r="R289" i="1"/>
  <c r="O290" i="1"/>
  <c r="P290" i="1"/>
  <c r="R290" i="1"/>
  <c r="O291" i="1"/>
  <c r="P291" i="1"/>
  <c r="R291" i="1"/>
  <c r="O292" i="1"/>
  <c r="P292" i="1"/>
  <c r="R292" i="1"/>
  <c r="O293" i="1"/>
  <c r="P293" i="1"/>
  <c r="R293" i="1"/>
  <c r="O294" i="1"/>
  <c r="P294" i="1"/>
  <c r="R294" i="1"/>
  <c r="O295" i="1"/>
  <c r="P295" i="1"/>
  <c r="R295" i="1"/>
  <c r="O296" i="1"/>
  <c r="P296" i="1"/>
  <c r="R296" i="1"/>
  <c r="O297" i="1"/>
  <c r="P297" i="1"/>
  <c r="R297" i="1"/>
  <c r="O298" i="1"/>
  <c r="P298" i="1"/>
  <c r="R298" i="1"/>
  <c r="O299" i="1"/>
  <c r="P299" i="1"/>
  <c r="R299" i="1"/>
  <c r="O300" i="1"/>
  <c r="P300" i="1"/>
  <c r="R300" i="1"/>
  <c r="O301" i="1"/>
  <c r="P301" i="1"/>
  <c r="R301" i="1"/>
  <c r="O302" i="1"/>
  <c r="P302" i="1"/>
  <c r="R302" i="1"/>
  <c r="O303" i="1"/>
  <c r="P303" i="1"/>
  <c r="R303" i="1"/>
  <c r="O304" i="1"/>
  <c r="P304" i="1"/>
  <c r="R304" i="1"/>
  <c r="O305" i="1"/>
  <c r="P305" i="1"/>
  <c r="R305" i="1"/>
  <c r="O306" i="1"/>
  <c r="P306" i="1"/>
  <c r="R306" i="1"/>
  <c r="O307" i="1"/>
  <c r="P307" i="1"/>
  <c r="R307" i="1"/>
  <c r="O308" i="1"/>
  <c r="P308" i="1"/>
  <c r="R308" i="1"/>
  <c r="O309" i="1"/>
  <c r="P309" i="1"/>
  <c r="R309" i="1"/>
  <c r="O310" i="1"/>
  <c r="P310" i="1"/>
  <c r="R310" i="1"/>
  <c r="O311" i="1"/>
  <c r="P311" i="1"/>
  <c r="R311" i="1"/>
  <c r="O312" i="1"/>
  <c r="P312" i="1"/>
  <c r="R312" i="1"/>
  <c r="O313" i="1"/>
  <c r="P313" i="1"/>
  <c r="R313" i="1"/>
  <c r="O314" i="1"/>
  <c r="P314" i="1"/>
  <c r="R314" i="1"/>
  <c r="O315" i="1"/>
  <c r="P315" i="1"/>
  <c r="R315" i="1"/>
  <c r="O316" i="1"/>
  <c r="P316" i="1"/>
  <c r="R316" i="1"/>
  <c r="O317" i="1"/>
  <c r="P317" i="1"/>
  <c r="R317" i="1"/>
  <c r="O318" i="1"/>
  <c r="P318" i="1"/>
  <c r="R318" i="1"/>
  <c r="O319" i="1"/>
  <c r="P319" i="1"/>
  <c r="R319" i="1"/>
  <c r="O320" i="1"/>
  <c r="P320" i="1"/>
  <c r="R320" i="1"/>
  <c r="O321" i="1"/>
  <c r="P321" i="1"/>
  <c r="R321" i="1"/>
  <c r="O322" i="1"/>
  <c r="P322" i="1"/>
  <c r="R322" i="1"/>
  <c r="O323" i="1"/>
  <c r="P323" i="1"/>
  <c r="R323" i="1"/>
  <c r="O324" i="1"/>
  <c r="P324" i="1"/>
  <c r="R324" i="1"/>
  <c r="O325" i="1"/>
  <c r="P325" i="1"/>
  <c r="R325" i="1"/>
  <c r="O326" i="1"/>
  <c r="P326" i="1"/>
  <c r="R326" i="1"/>
  <c r="O327" i="1"/>
  <c r="P327" i="1"/>
  <c r="R327" i="1"/>
  <c r="O328" i="1"/>
  <c r="P328" i="1"/>
  <c r="R328" i="1"/>
  <c r="O329" i="1"/>
  <c r="P329" i="1"/>
  <c r="R329" i="1"/>
  <c r="O330" i="1"/>
  <c r="P330" i="1"/>
  <c r="R330" i="1"/>
  <c r="O331" i="1"/>
  <c r="P331" i="1"/>
  <c r="R331" i="1"/>
  <c r="O332" i="1"/>
  <c r="P332" i="1"/>
  <c r="R332" i="1"/>
  <c r="O333" i="1"/>
  <c r="P333" i="1"/>
  <c r="R333" i="1"/>
  <c r="O334" i="1"/>
  <c r="P334" i="1"/>
  <c r="R334" i="1"/>
  <c r="O335" i="1"/>
  <c r="P335" i="1"/>
  <c r="R335" i="1"/>
  <c r="O336" i="1"/>
  <c r="P336" i="1"/>
  <c r="R336" i="1"/>
  <c r="O337" i="1"/>
  <c r="P337" i="1"/>
  <c r="R337" i="1"/>
  <c r="O338" i="1"/>
  <c r="P338" i="1"/>
  <c r="R338" i="1"/>
  <c r="O339" i="1"/>
  <c r="P339" i="1"/>
  <c r="R339" i="1"/>
  <c r="O340" i="1"/>
  <c r="P340" i="1"/>
  <c r="R340" i="1"/>
  <c r="O341" i="1"/>
  <c r="P341" i="1"/>
  <c r="R341" i="1"/>
  <c r="O342" i="1"/>
  <c r="P342" i="1"/>
  <c r="R342" i="1"/>
  <c r="O343" i="1"/>
  <c r="P343" i="1"/>
  <c r="R343" i="1"/>
  <c r="O344" i="1"/>
  <c r="P344" i="1"/>
  <c r="R344" i="1"/>
  <c r="O345" i="1"/>
  <c r="P345" i="1"/>
  <c r="R345" i="1"/>
  <c r="O346" i="1"/>
  <c r="P346" i="1"/>
  <c r="R346" i="1"/>
  <c r="O347" i="1"/>
  <c r="P347" i="1"/>
  <c r="R347" i="1"/>
  <c r="O348" i="1"/>
  <c r="P348" i="1"/>
  <c r="R348" i="1"/>
  <c r="O349" i="1"/>
  <c r="P349" i="1"/>
  <c r="R349" i="1"/>
  <c r="O350" i="1"/>
  <c r="P350" i="1"/>
  <c r="R350" i="1"/>
  <c r="O351" i="1"/>
  <c r="P351" i="1"/>
  <c r="R351" i="1"/>
  <c r="O352" i="1"/>
  <c r="P352" i="1"/>
  <c r="R352" i="1"/>
  <c r="O353" i="1"/>
  <c r="P353" i="1"/>
  <c r="R353" i="1"/>
  <c r="O354" i="1"/>
  <c r="P354" i="1"/>
  <c r="R354" i="1"/>
  <c r="O355" i="1"/>
  <c r="P355" i="1"/>
  <c r="R355" i="1"/>
  <c r="O356" i="1"/>
  <c r="P356" i="1"/>
  <c r="R356" i="1"/>
  <c r="O357" i="1"/>
  <c r="P357" i="1"/>
  <c r="R357" i="1"/>
  <c r="O358" i="1"/>
  <c r="P358" i="1"/>
  <c r="R358" i="1"/>
  <c r="O359" i="1"/>
  <c r="P359" i="1"/>
  <c r="R359" i="1"/>
  <c r="O360" i="1"/>
  <c r="P360" i="1"/>
  <c r="R360" i="1"/>
  <c r="O361" i="1"/>
  <c r="P361" i="1"/>
  <c r="R361" i="1"/>
  <c r="O362" i="1"/>
  <c r="P362" i="1"/>
  <c r="R362" i="1"/>
  <c r="O363" i="1"/>
  <c r="P363" i="1"/>
  <c r="R363" i="1"/>
  <c r="O364" i="1"/>
  <c r="P364" i="1"/>
  <c r="R364" i="1"/>
  <c r="O365" i="1"/>
  <c r="P365" i="1"/>
  <c r="R365" i="1"/>
  <c r="O366" i="1"/>
  <c r="P366" i="1"/>
  <c r="R366" i="1"/>
  <c r="O367" i="1"/>
  <c r="P367" i="1"/>
  <c r="R367" i="1"/>
  <c r="O368" i="1"/>
  <c r="P368" i="1"/>
  <c r="R368" i="1"/>
  <c r="O369" i="1"/>
  <c r="P369" i="1"/>
  <c r="R369" i="1"/>
  <c r="O370" i="1"/>
  <c r="P370" i="1"/>
  <c r="R370" i="1"/>
  <c r="O371" i="1"/>
  <c r="P371" i="1"/>
  <c r="R371" i="1"/>
  <c r="O372" i="1"/>
  <c r="P372" i="1"/>
  <c r="R372" i="1"/>
  <c r="O373" i="1"/>
  <c r="P373" i="1"/>
  <c r="R373" i="1"/>
  <c r="O374" i="1"/>
  <c r="P374" i="1"/>
  <c r="R374" i="1"/>
  <c r="O375" i="1"/>
  <c r="P375" i="1"/>
  <c r="R375" i="1"/>
  <c r="O376" i="1"/>
  <c r="P376" i="1"/>
  <c r="R376" i="1"/>
  <c r="O377" i="1"/>
  <c r="P377" i="1"/>
  <c r="R377" i="1"/>
  <c r="O378" i="1"/>
  <c r="P378" i="1"/>
  <c r="R378" i="1"/>
  <c r="O379" i="1"/>
  <c r="P379" i="1"/>
  <c r="R379" i="1"/>
  <c r="O380" i="1"/>
  <c r="P380" i="1"/>
  <c r="R380" i="1"/>
  <c r="O381" i="1"/>
  <c r="P381" i="1"/>
  <c r="R381" i="1"/>
  <c r="O382" i="1"/>
  <c r="P382" i="1"/>
  <c r="R382" i="1"/>
  <c r="O383" i="1"/>
  <c r="P383" i="1"/>
  <c r="R383" i="1"/>
  <c r="O384" i="1"/>
  <c r="P384" i="1"/>
  <c r="R384" i="1"/>
  <c r="O385" i="1"/>
  <c r="P385" i="1"/>
  <c r="R385" i="1"/>
  <c r="O386" i="1"/>
  <c r="P386" i="1"/>
  <c r="R386" i="1"/>
  <c r="O387" i="1"/>
  <c r="P387" i="1"/>
  <c r="R387" i="1"/>
  <c r="O388" i="1"/>
  <c r="P388" i="1"/>
  <c r="R388" i="1"/>
  <c r="O389" i="1"/>
  <c r="P389" i="1"/>
  <c r="R389" i="1"/>
  <c r="O390" i="1"/>
  <c r="P390" i="1"/>
  <c r="R390" i="1"/>
  <c r="O391" i="1"/>
  <c r="P391" i="1"/>
  <c r="R391" i="1"/>
  <c r="O392" i="1"/>
  <c r="P392" i="1"/>
  <c r="R392" i="1"/>
  <c r="O393" i="1"/>
  <c r="P393" i="1"/>
  <c r="R393" i="1"/>
  <c r="O394" i="1"/>
  <c r="P394" i="1"/>
  <c r="R394" i="1"/>
  <c r="O395" i="1"/>
  <c r="P395" i="1"/>
  <c r="R395" i="1"/>
  <c r="O396" i="1"/>
  <c r="P396" i="1"/>
  <c r="R396" i="1"/>
  <c r="O397" i="1"/>
  <c r="P397" i="1"/>
  <c r="R397" i="1"/>
  <c r="O398" i="1"/>
  <c r="P398" i="1"/>
  <c r="R398" i="1"/>
  <c r="O399" i="1"/>
  <c r="P399" i="1"/>
  <c r="R399" i="1"/>
  <c r="O400" i="1"/>
  <c r="P400" i="1"/>
  <c r="R400" i="1"/>
  <c r="O401" i="1"/>
  <c r="P401" i="1"/>
  <c r="R401" i="1"/>
  <c r="O402" i="1"/>
  <c r="P402" i="1"/>
  <c r="R402" i="1"/>
  <c r="O403" i="1"/>
  <c r="P403" i="1"/>
  <c r="R403" i="1"/>
  <c r="O404" i="1"/>
  <c r="P404" i="1"/>
  <c r="R404" i="1"/>
  <c r="O405" i="1"/>
  <c r="P405" i="1"/>
  <c r="R405" i="1"/>
  <c r="O406" i="1"/>
  <c r="P406" i="1"/>
  <c r="R406" i="1"/>
  <c r="O407" i="1"/>
  <c r="P407" i="1"/>
  <c r="R407" i="1"/>
  <c r="O408" i="1"/>
  <c r="P408" i="1"/>
  <c r="R408" i="1"/>
  <c r="O409" i="1"/>
  <c r="P409" i="1"/>
  <c r="R409" i="1"/>
  <c r="O410" i="1"/>
  <c r="P410" i="1"/>
  <c r="R410" i="1"/>
  <c r="O411" i="1"/>
  <c r="P411" i="1"/>
  <c r="R411" i="1"/>
  <c r="O412" i="1"/>
  <c r="P412" i="1"/>
  <c r="R412" i="1"/>
  <c r="O413" i="1"/>
  <c r="P413" i="1"/>
  <c r="R413" i="1"/>
  <c r="O414" i="1"/>
  <c r="P414" i="1"/>
  <c r="R414" i="1"/>
  <c r="O415" i="1"/>
  <c r="P415" i="1"/>
  <c r="R415" i="1"/>
  <c r="O416" i="1"/>
  <c r="P416" i="1"/>
  <c r="R416" i="1"/>
  <c r="O417" i="1"/>
  <c r="P417" i="1"/>
  <c r="R417" i="1"/>
  <c r="O418" i="1"/>
  <c r="P418" i="1"/>
  <c r="R418" i="1"/>
  <c r="O419" i="1"/>
  <c r="P419" i="1"/>
  <c r="R419" i="1"/>
  <c r="O420" i="1"/>
  <c r="P420" i="1"/>
  <c r="R420" i="1"/>
  <c r="O421" i="1"/>
  <c r="P421" i="1"/>
  <c r="R421" i="1"/>
  <c r="O422" i="1"/>
  <c r="P422" i="1"/>
  <c r="R422" i="1"/>
  <c r="O423" i="1"/>
  <c r="P423" i="1"/>
  <c r="R423" i="1"/>
  <c r="O424" i="1"/>
  <c r="P424" i="1"/>
  <c r="R424" i="1"/>
  <c r="O425" i="1"/>
  <c r="P425" i="1"/>
  <c r="R425" i="1"/>
  <c r="O426" i="1"/>
  <c r="P426" i="1"/>
  <c r="R426" i="1"/>
  <c r="O427" i="1"/>
  <c r="P427" i="1"/>
  <c r="R427" i="1"/>
  <c r="O428" i="1"/>
  <c r="P428" i="1"/>
  <c r="R428" i="1"/>
  <c r="O429" i="1"/>
  <c r="P429" i="1"/>
  <c r="R429" i="1"/>
  <c r="O430" i="1"/>
  <c r="P430" i="1"/>
  <c r="R430" i="1"/>
  <c r="O431" i="1"/>
  <c r="P431" i="1"/>
  <c r="R431" i="1"/>
  <c r="O432" i="1"/>
  <c r="P432" i="1"/>
  <c r="R432" i="1"/>
  <c r="O433" i="1"/>
  <c r="P433" i="1"/>
  <c r="R433" i="1"/>
  <c r="O434" i="1"/>
  <c r="P434" i="1"/>
  <c r="R434" i="1"/>
  <c r="O435" i="1"/>
  <c r="P435" i="1"/>
  <c r="R435" i="1"/>
  <c r="O436" i="1"/>
  <c r="P436" i="1"/>
  <c r="R436" i="1"/>
  <c r="O437" i="1"/>
  <c r="P437" i="1"/>
  <c r="R437" i="1"/>
  <c r="O438" i="1"/>
  <c r="P438" i="1"/>
  <c r="R438" i="1"/>
  <c r="O439" i="1"/>
  <c r="P439" i="1"/>
  <c r="R439" i="1"/>
  <c r="O440" i="1"/>
  <c r="P440" i="1"/>
  <c r="R440" i="1"/>
  <c r="O441" i="1"/>
  <c r="P441" i="1"/>
  <c r="R441" i="1"/>
  <c r="O442" i="1"/>
  <c r="P442" i="1"/>
  <c r="R442" i="1"/>
  <c r="O443" i="1"/>
  <c r="P443" i="1"/>
  <c r="R443" i="1"/>
  <c r="O444" i="1"/>
  <c r="P444" i="1"/>
  <c r="R444" i="1"/>
  <c r="O445" i="1"/>
  <c r="P445" i="1"/>
  <c r="R445" i="1"/>
  <c r="O446" i="1"/>
  <c r="P446" i="1"/>
  <c r="R446" i="1"/>
  <c r="O447" i="1"/>
  <c r="P447" i="1"/>
  <c r="R447" i="1"/>
  <c r="O448" i="1"/>
  <c r="P448" i="1"/>
  <c r="R448" i="1"/>
  <c r="O449" i="1"/>
  <c r="P449" i="1"/>
  <c r="R449" i="1"/>
  <c r="O450" i="1"/>
  <c r="P450" i="1"/>
  <c r="R450" i="1"/>
  <c r="O451" i="1"/>
  <c r="P451" i="1"/>
  <c r="R451" i="1"/>
  <c r="O452" i="1"/>
  <c r="P452" i="1"/>
  <c r="R452" i="1"/>
  <c r="O453" i="1"/>
  <c r="P453" i="1"/>
  <c r="R453" i="1"/>
  <c r="O454" i="1"/>
  <c r="P454" i="1"/>
  <c r="R454" i="1"/>
  <c r="O455" i="1"/>
  <c r="P455" i="1"/>
  <c r="R455" i="1"/>
  <c r="O456" i="1"/>
  <c r="P456" i="1"/>
  <c r="R456" i="1"/>
  <c r="O457" i="1"/>
  <c r="P457" i="1"/>
  <c r="R457" i="1"/>
  <c r="O458" i="1"/>
  <c r="P458" i="1"/>
  <c r="R458" i="1"/>
  <c r="O459" i="1"/>
  <c r="P459" i="1"/>
  <c r="R459" i="1"/>
  <c r="O460" i="1"/>
  <c r="P460" i="1"/>
  <c r="R460" i="1"/>
  <c r="O461" i="1"/>
  <c r="P461" i="1"/>
  <c r="R461" i="1"/>
  <c r="O462" i="1"/>
  <c r="P462" i="1"/>
  <c r="R462" i="1"/>
  <c r="O463" i="1"/>
  <c r="P463" i="1"/>
  <c r="R463" i="1"/>
  <c r="O464" i="1"/>
  <c r="P464" i="1"/>
  <c r="R464" i="1"/>
  <c r="O465" i="1"/>
  <c r="P465" i="1"/>
  <c r="R465" i="1"/>
  <c r="O466" i="1"/>
  <c r="P466" i="1"/>
  <c r="R466" i="1"/>
  <c r="O467" i="1"/>
  <c r="P467" i="1"/>
  <c r="R467" i="1"/>
  <c r="O468" i="1"/>
  <c r="P468" i="1"/>
  <c r="R468" i="1"/>
  <c r="O469" i="1"/>
  <c r="P469" i="1"/>
  <c r="R469" i="1"/>
  <c r="O470" i="1"/>
  <c r="P470" i="1"/>
  <c r="R470" i="1"/>
  <c r="O471" i="1"/>
  <c r="P471" i="1"/>
  <c r="R471" i="1"/>
  <c r="O472" i="1"/>
  <c r="P472" i="1"/>
  <c r="R472" i="1"/>
  <c r="O473" i="1"/>
  <c r="P473" i="1"/>
  <c r="R473" i="1"/>
  <c r="O474" i="1"/>
  <c r="P474" i="1"/>
  <c r="R474" i="1"/>
  <c r="O475" i="1"/>
  <c r="P475" i="1"/>
  <c r="R475" i="1"/>
  <c r="O476" i="1"/>
  <c r="P476" i="1"/>
  <c r="R476" i="1"/>
  <c r="O477" i="1"/>
  <c r="P477" i="1"/>
  <c r="R477" i="1"/>
  <c r="O478" i="1"/>
  <c r="P478" i="1"/>
  <c r="R478" i="1"/>
  <c r="O479" i="1"/>
  <c r="P479" i="1"/>
  <c r="R479" i="1"/>
  <c r="O480" i="1"/>
  <c r="P480" i="1"/>
  <c r="R480" i="1"/>
  <c r="O481" i="1"/>
  <c r="P481" i="1"/>
  <c r="R481" i="1"/>
  <c r="O482" i="1"/>
  <c r="P482" i="1"/>
  <c r="R482" i="1"/>
  <c r="O483" i="1"/>
  <c r="P483" i="1"/>
  <c r="R483" i="1"/>
  <c r="O484" i="1"/>
  <c r="P484" i="1"/>
  <c r="R484" i="1"/>
  <c r="O485" i="1"/>
  <c r="P485" i="1"/>
  <c r="R485" i="1"/>
  <c r="O486" i="1"/>
  <c r="P486" i="1"/>
  <c r="R486" i="1"/>
  <c r="O487" i="1"/>
  <c r="P487" i="1"/>
  <c r="R487" i="1"/>
  <c r="O488" i="1"/>
  <c r="P488" i="1"/>
  <c r="R488" i="1"/>
  <c r="O489" i="1"/>
  <c r="P489" i="1"/>
  <c r="R489" i="1"/>
  <c r="O490" i="1"/>
  <c r="P490" i="1"/>
  <c r="R490" i="1"/>
  <c r="O491" i="1"/>
  <c r="P491" i="1"/>
  <c r="R491" i="1"/>
  <c r="O492" i="1"/>
  <c r="P492" i="1"/>
  <c r="R492" i="1"/>
  <c r="O493" i="1"/>
  <c r="P493" i="1"/>
  <c r="R493" i="1"/>
  <c r="O494" i="1"/>
  <c r="P494" i="1"/>
  <c r="R494" i="1"/>
  <c r="O495" i="1"/>
  <c r="P495" i="1"/>
  <c r="R495" i="1"/>
  <c r="O496" i="1"/>
  <c r="P496" i="1"/>
  <c r="R496" i="1"/>
  <c r="O497" i="1"/>
  <c r="P497" i="1"/>
  <c r="R497" i="1"/>
  <c r="O498" i="1"/>
  <c r="P498" i="1"/>
  <c r="R498" i="1"/>
  <c r="O499" i="1"/>
  <c r="P499" i="1"/>
  <c r="R499" i="1"/>
  <c r="O500" i="1"/>
  <c r="P500" i="1"/>
  <c r="R500" i="1"/>
  <c r="O501" i="1"/>
  <c r="P501" i="1"/>
  <c r="R501" i="1"/>
  <c r="O502" i="1"/>
  <c r="P502" i="1"/>
  <c r="R502" i="1"/>
  <c r="O503" i="1"/>
  <c r="P503" i="1"/>
  <c r="R503" i="1"/>
  <c r="O504" i="1"/>
  <c r="P504" i="1"/>
  <c r="R504" i="1"/>
  <c r="O505" i="1"/>
  <c r="P505" i="1"/>
  <c r="R505" i="1"/>
  <c r="O506" i="1"/>
  <c r="P506" i="1"/>
  <c r="R506" i="1"/>
  <c r="O507" i="1"/>
  <c r="P507" i="1"/>
  <c r="R507" i="1"/>
  <c r="O508" i="1"/>
  <c r="P508" i="1"/>
  <c r="R508" i="1"/>
  <c r="O509" i="1"/>
  <c r="P509" i="1"/>
  <c r="R509" i="1"/>
  <c r="O510" i="1"/>
  <c r="P510" i="1"/>
  <c r="R510" i="1"/>
  <c r="O511" i="1"/>
  <c r="P511" i="1"/>
  <c r="R511" i="1"/>
  <c r="O512" i="1"/>
  <c r="P512" i="1"/>
  <c r="R512" i="1"/>
  <c r="O513" i="1"/>
  <c r="P513" i="1"/>
  <c r="R513" i="1"/>
  <c r="O514" i="1"/>
  <c r="P514" i="1"/>
  <c r="R514" i="1"/>
  <c r="O515" i="1"/>
  <c r="P515" i="1"/>
  <c r="R515" i="1"/>
  <c r="O516" i="1"/>
  <c r="P516" i="1"/>
  <c r="R516" i="1"/>
  <c r="O517" i="1"/>
  <c r="P517" i="1"/>
  <c r="R517" i="1"/>
  <c r="O518" i="1"/>
  <c r="P518" i="1"/>
  <c r="R518" i="1"/>
  <c r="O519" i="1"/>
  <c r="P519" i="1"/>
  <c r="R519" i="1"/>
  <c r="O520" i="1"/>
  <c r="P520" i="1"/>
  <c r="R520" i="1"/>
  <c r="O521" i="1"/>
  <c r="P521" i="1"/>
  <c r="R521" i="1"/>
  <c r="O522" i="1"/>
  <c r="P522" i="1"/>
  <c r="R522" i="1"/>
  <c r="O523" i="1"/>
  <c r="P523" i="1"/>
  <c r="R523" i="1"/>
  <c r="O524" i="1"/>
  <c r="P524" i="1"/>
  <c r="R524" i="1"/>
  <c r="O525" i="1"/>
  <c r="P525" i="1"/>
  <c r="R525" i="1"/>
  <c r="O526" i="1"/>
  <c r="P526" i="1"/>
  <c r="R526" i="1"/>
  <c r="O527" i="1"/>
  <c r="P527" i="1"/>
  <c r="R527" i="1"/>
  <c r="O528" i="1"/>
  <c r="P528" i="1"/>
  <c r="R528" i="1"/>
  <c r="O529" i="1"/>
  <c r="P529" i="1"/>
  <c r="R529" i="1"/>
  <c r="O530" i="1"/>
  <c r="P530" i="1"/>
  <c r="R530" i="1"/>
  <c r="O531" i="1"/>
  <c r="P531" i="1"/>
  <c r="R531" i="1"/>
  <c r="O532" i="1"/>
  <c r="P532" i="1"/>
  <c r="R532" i="1"/>
  <c r="O533" i="1"/>
  <c r="P533" i="1"/>
  <c r="R533" i="1"/>
  <c r="O534" i="1"/>
  <c r="P534" i="1"/>
  <c r="R534" i="1"/>
  <c r="O535" i="1"/>
  <c r="P535" i="1"/>
  <c r="R535" i="1"/>
  <c r="O536" i="1"/>
  <c r="P536" i="1"/>
  <c r="R536" i="1"/>
  <c r="O537" i="1"/>
  <c r="P537" i="1"/>
  <c r="R537" i="1"/>
  <c r="O538" i="1"/>
  <c r="P538" i="1"/>
  <c r="R538" i="1"/>
  <c r="O539" i="1"/>
  <c r="P539" i="1"/>
  <c r="R539" i="1"/>
  <c r="O540" i="1"/>
  <c r="P540" i="1"/>
  <c r="R540" i="1"/>
  <c r="O541" i="1"/>
  <c r="P541" i="1"/>
  <c r="R541" i="1"/>
  <c r="O542" i="1"/>
  <c r="P542" i="1"/>
  <c r="R542" i="1"/>
  <c r="O543" i="1"/>
  <c r="P543" i="1"/>
  <c r="R543" i="1"/>
  <c r="O544" i="1"/>
  <c r="P544" i="1"/>
  <c r="R544" i="1"/>
  <c r="O545" i="1"/>
  <c r="P545" i="1"/>
  <c r="R545" i="1"/>
  <c r="O546" i="1"/>
  <c r="P546" i="1"/>
  <c r="R546" i="1"/>
  <c r="O547" i="1"/>
  <c r="P547" i="1"/>
  <c r="R547" i="1"/>
  <c r="O548" i="1"/>
  <c r="P548" i="1"/>
  <c r="R548" i="1"/>
  <c r="O549" i="1"/>
  <c r="P549" i="1"/>
  <c r="R549" i="1"/>
  <c r="O550" i="1"/>
  <c r="P550" i="1"/>
  <c r="R550" i="1"/>
  <c r="O551" i="1"/>
  <c r="P551" i="1"/>
  <c r="R551" i="1"/>
  <c r="O552" i="1"/>
  <c r="P552" i="1"/>
  <c r="R552" i="1"/>
  <c r="O553" i="1"/>
  <c r="P553" i="1"/>
  <c r="R553" i="1"/>
  <c r="O554" i="1"/>
  <c r="P554" i="1"/>
  <c r="R554" i="1"/>
  <c r="O555" i="1"/>
  <c r="P555" i="1"/>
  <c r="R555" i="1"/>
  <c r="O556" i="1"/>
  <c r="P556" i="1"/>
  <c r="R556" i="1"/>
  <c r="O557" i="1"/>
  <c r="P557" i="1"/>
  <c r="R557" i="1"/>
  <c r="O558" i="1"/>
  <c r="P558" i="1"/>
  <c r="R558" i="1"/>
  <c r="O559" i="1"/>
  <c r="P559" i="1"/>
  <c r="R559" i="1"/>
  <c r="O560" i="1"/>
  <c r="P560" i="1"/>
  <c r="R560" i="1"/>
  <c r="O561" i="1"/>
  <c r="P561" i="1"/>
  <c r="R561" i="1"/>
  <c r="O562" i="1"/>
  <c r="P562" i="1"/>
  <c r="R562" i="1"/>
  <c r="O563" i="1"/>
  <c r="P563" i="1"/>
  <c r="R563" i="1"/>
  <c r="O564" i="1"/>
  <c r="P564" i="1"/>
  <c r="R564" i="1"/>
  <c r="O565" i="1"/>
  <c r="P565" i="1"/>
  <c r="R565" i="1"/>
  <c r="O566" i="1"/>
  <c r="P566" i="1"/>
  <c r="R566" i="1"/>
  <c r="O567" i="1"/>
  <c r="P567" i="1"/>
  <c r="R567" i="1"/>
  <c r="O568" i="1"/>
  <c r="P568" i="1"/>
  <c r="R568" i="1"/>
  <c r="O569" i="1"/>
  <c r="P569" i="1"/>
  <c r="R569" i="1"/>
  <c r="O570" i="1"/>
  <c r="P570" i="1"/>
  <c r="R570" i="1"/>
  <c r="O571" i="1"/>
  <c r="P571" i="1"/>
  <c r="R571" i="1"/>
  <c r="O572" i="1"/>
  <c r="P572" i="1"/>
  <c r="R572" i="1"/>
  <c r="O573" i="1"/>
  <c r="P573" i="1"/>
  <c r="R573" i="1"/>
  <c r="O574" i="1"/>
  <c r="P574" i="1"/>
  <c r="R574" i="1"/>
  <c r="O575" i="1"/>
  <c r="P575" i="1"/>
  <c r="R575" i="1"/>
  <c r="O576" i="1"/>
  <c r="P576" i="1"/>
  <c r="R576" i="1"/>
  <c r="O577" i="1"/>
  <c r="P577" i="1"/>
  <c r="R577" i="1"/>
  <c r="O578" i="1"/>
  <c r="P578" i="1"/>
  <c r="R578" i="1"/>
  <c r="O579" i="1"/>
  <c r="P579" i="1"/>
  <c r="R579" i="1"/>
  <c r="O580" i="1"/>
  <c r="P580" i="1"/>
  <c r="R580" i="1"/>
  <c r="O581" i="1"/>
  <c r="P581" i="1"/>
  <c r="R581" i="1"/>
  <c r="O582" i="1"/>
  <c r="P582" i="1"/>
  <c r="R582" i="1"/>
  <c r="O583" i="1"/>
  <c r="P583" i="1"/>
  <c r="R583" i="1"/>
  <c r="O584" i="1"/>
  <c r="P584" i="1"/>
  <c r="R584" i="1"/>
  <c r="O585" i="1"/>
  <c r="P585" i="1"/>
  <c r="R585" i="1"/>
  <c r="O586" i="1"/>
  <c r="P586" i="1"/>
  <c r="R586" i="1"/>
  <c r="O587" i="1"/>
  <c r="P587" i="1"/>
  <c r="R587" i="1"/>
  <c r="O588" i="1"/>
  <c r="P588" i="1"/>
  <c r="R588" i="1"/>
  <c r="O589" i="1"/>
  <c r="P589" i="1"/>
  <c r="R589" i="1"/>
  <c r="O590" i="1"/>
  <c r="P590" i="1"/>
  <c r="R590" i="1"/>
  <c r="O591" i="1"/>
  <c r="P591" i="1"/>
  <c r="R591" i="1"/>
  <c r="O592" i="1"/>
  <c r="P592" i="1"/>
  <c r="R592" i="1"/>
  <c r="O593" i="1"/>
  <c r="P593" i="1"/>
  <c r="R593" i="1"/>
  <c r="O594" i="1"/>
  <c r="P594" i="1"/>
  <c r="R594" i="1"/>
  <c r="O595" i="1"/>
  <c r="P595" i="1"/>
  <c r="R595" i="1"/>
  <c r="O596" i="1"/>
  <c r="P596" i="1"/>
  <c r="R596" i="1"/>
  <c r="O597" i="1"/>
  <c r="P597" i="1"/>
  <c r="R597" i="1"/>
  <c r="O598" i="1"/>
  <c r="P598" i="1"/>
  <c r="R598" i="1"/>
  <c r="O599" i="1"/>
  <c r="P599" i="1"/>
  <c r="R599" i="1"/>
  <c r="O600" i="1"/>
  <c r="P600" i="1"/>
  <c r="R600" i="1"/>
  <c r="O601" i="1"/>
  <c r="P601" i="1"/>
  <c r="R601" i="1"/>
  <c r="O602" i="1"/>
  <c r="P602" i="1"/>
  <c r="R602" i="1"/>
  <c r="O603" i="1"/>
  <c r="P603" i="1"/>
  <c r="R603" i="1"/>
  <c r="O604" i="1"/>
  <c r="P604" i="1"/>
  <c r="R604" i="1"/>
  <c r="O605" i="1"/>
  <c r="P605" i="1"/>
  <c r="R605" i="1"/>
  <c r="O606" i="1"/>
  <c r="P606" i="1"/>
  <c r="R606" i="1"/>
  <c r="O607" i="1"/>
  <c r="P607" i="1"/>
  <c r="R607" i="1"/>
  <c r="O608" i="1"/>
  <c r="P608" i="1"/>
  <c r="R608" i="1"/>
  <c r="O609" i="1"/>
  <c r="P609" i="1"/>
  <c r="R609" i="1"/>
  <c r="O610" i="1"/>
  <c r="P610" i="1"/>
  <c r="R610" i="1"/>
  <c r="O611" i="1"/>
  <c r="P611" i="1"/>
  <c r="R611" i="1"/>
  <c r="O612" i="1"/>
  <c r="P612" i="1"/>
  <c r="R612" i="1"/>
  <c r="O613" i="1"/>
  <c r="P613" i="1"/>
  <c r="R613" i="1"/>
  <c r="O614" i="1"/>
  <c r="P614" i="1"/>
  <c r="R614" i="1"/>
  <c r="O615" i="1"/>
  <c r="P615" i="1"/>
  <c r="R615" i="1"/>
  <c r="O616" i="1"/>
  <c r="P616" i="1"/>
  <c r="R616" i="1"/>
  <c r="O617" i="1"/>
  <c r="P617" i="1"/>
  <c r="R617" i="1"/>
  <c r="O618" i="1"/>
  <c r="P618" i="1"/>
  <c r="R618" i="1"/>
  <c r="O619" i="1"/>
  <c r="P619" i="1"/>
  <c r="R619" i="1"/>
  <c r="O620" i="1"/>
  <c r="P620" i="1"/>
  <c r="R620" i="1"/>
  <c r="O621" i="1"/>
  <c r="P621" i="1"/>
  <c r="R621" i="1"/>
  <c r="O622" i="1"/>
  <c r="P622" i="1"/>
  <c r="R622" i="1"/>
  <c r="O623" i="1"/>
  <c r="P623" i="1"/>
  <c r="R623" i="1"/>
  <c r="O624" i="1"/>
  <c r="P624" i="1"/>
  <c r="R624" i="1"/>
  <c r="O625" i="1"/>
  <c r="P625" i="1"/>
  <c r="R625" i="1"/>
  <c r="O626" i="1"/>
  <c r="P626" i="1"/>
  <c r="R626" i="1"/>
  <c r="O627" i="1"/>
  <c r="P627" i="1"/>
  <c r="R627" i="1"/>
  <c r="O628" i="1"/>
  <c r="P628" i="1"/>
  <c r="R628" i="1"/>
  <c r="O629" i="1"/>
  <c r="P629" i="1"/>
  <c r="R629" i="1"/>
  <c r="O630" i="1"/>
  <c r="P630" i="1"/>
  <c r="R630" i="1"/>
  <c r="O631" i="1"/>
  <c r="P631" i="1"/>
  <c r="R631" i="1"/>
  <c r="O632" i="1"/>
  <c r="P632" i="1"/>
  <c r="R632" i="1"/>
  <c r="O633" i="1"/>
  <c r="P633" i="1"/>
  <c r="R633" i="1"/>
  <c r="O634" i="1"/>
  <c r="P634" i="1"/>
  <c r="R634" i="1"/>
  <c r="O635" i="1"/>
  <c r="P635" i="1"/>
  <c r="R635" i="1"/>
  <c r="O636" i="1"/>
  <c r="P636" i="1"/>
  <c r="R636" i="1"/>
  <c r="O637" i="1"/>
  <c r="P637" i="1"/>
  <c r="R637" i="1"/>
  <c r="O638" i="1"/>
  <c r="P638" i="1"/>
  <c r="R638" i="1"/>
  <c r="O639" i="1"/>
  <c r="P639" i="1"/>
  <c r="R639" i="1"/>
  <c r="O640" i="1"/>
  <c r="P640" i="1"/>
  <c r="R640" i="1"/>
  <c r="O641" i="1"/>
  <c r="P641" i="1"/>
  <c r="R641" i="1"/>
  <c r="O642" i="1"/>
  <c r="P642" i="1"/>
  <c r="R642" i="1"/>
  <c r="O643" i="1"/>
  <c r="P643" i="1"/>
  <c r="R643" i="1"/>
  <c r="O644" i="1"/>
  <c r="P644" i="1"/>
  <c r="R644" i="1"/>
  <c r="O645" i="1"/>
  <c r="P645" i="1"/>
  <c r="R645" i="1"/>
  <c r="O646" i="1"/>
  <c r="P646" i="1"/>
  <c r="R646" i="1"/>
  <c r="O647" i="1"/>
  <c r="P647" i="1"/>
  <c r="R647" i="1"/>
  <c r="O648" i="1"/>
  <c r="P648" i="1"/>
  <c r="R648" i="1"/>
  <c r="O649" i="1"/>
  <c r="P649" i="1"/>
  <c r="R649" i="1"/>
  <c r="O650" i="1"/>
  <c r="P650" i="1"/>
  <c r="R650" i="1"/>
  <c r="O651" i="1"/>
  <c r="P651" i="1"/>
  <c r="R651" i="1"/>
  <c r="O652" i="1"/>
  <c r="P652" i="1"/>
  <c r="R652" i="1"/>
  <c r="O653" i="1"/>
  <c r="P653" i="1"/>
  <c r="R653" i="1"/>
  <c r="O654" i="1"/>
  <c r="P654" i="1"/>
  <c r="R654" i="1"/>
  <c r="O655" i="1"/>
  <c r="P655" i="1"/>
  <c r="R655" i="1"/>
  <c r="O656" i="1"/>
  <c r="P656" i="1"/>
  <c r="R656" i="1"/>
  <c r="O657" i="1"/>
  <c r="P657" i="1"/>
  <c r="R657" i="1"/>
  <c r="O658" i="1"/>
  <c r="P658" i="1"/>
  <c r="R658" i="1"/>
  <c r="O659" i="1"/>
  <c r="P659" i="1"/>
  <c r="R659" i="1"/>
  <c r="O660" i="1"/>
  <c r="P660" i="1"/>
  <c r="R660" i="1"/>
  <c r="O661" i="1"/>
  <c r="P661" i="1"/>
  <c r="R661" i="1"/>
  <c r="O662" i="1"/>
  <c r="P662" i="1"/>
  <c r="R662" i="1"/>
  <c r="O663" i="1"/>
  <c r="P663" i="1"/>
  <c r="R663" i="1"/>
  <c r="O664" i="1"/>
  <c r="P664" i="1"/>
  <c r="R664" i="1"/>
  <c r="O665" i="1"/>
  <c r="P665" i="1"/>
  <c r="R665" i="1"/>
  <c r="O666" i="1"/>
  <c r="P666" i="1"/>
  <c r="R666" i="1"/>
  <c r="O667" i="1"/>
  <c r="P667" i="1"/>
  <c r="R667" i="1"/>
  <c r="O668" i="1"/>
  <c r="P668" i="1"/>
  <c r="R668" i="1"/>
  <c r="O669" i="1"/>
  <c r="P669" i="1"/>
  <c r="R669" i="1"/>
  <c r="O670" i="1"/>
  <c r="P670" i="1"/>
  <c r="R670" i="1"/>
  <c r="O671" i="1"/>
  <c r="P671" i="1"/>
  <c r="R671" i="1"/>
  <c r="O672" i="1"/>
  <c r="P672" i="1"/>
  <c r="R672" i="1"/>
  <c r="O673" i="1"/>
  <c r="P673" i="1"/>
  <c r="R673" i="1"/>
  <c r="O674" i="1"/>
  <c r="P674" i="1"/>
  <c r="R674" i="1"/>
  <c r="O675" i="1"/>
  <c r="P675" i="1"/>
  <c r="R675" i="1"/>
  <c r="O676" i="1"/>
  <c r="P676" i="1"/>
  <c r="R676" i="1"/>
  <c r="O677" i="1"/>
  <c r="P677" i="1"/>
  <c r="R677" i="1"/>
  <c r="O678" i="1"/>
  <c r="P678" i="1"/>
  <c r="R678" i="1"/>
  <c r="O679" i="1"/>
  <c r="P679" i="1"/>
  <c r="R679" i="1"/>
  <c r="O680" i="1"/>
  <c r="P680" i="1"/>
  <c r="R680" i="1"/>
  <c r="O681" i="1"/>
  <c r="P681" i="1"/>
  <c r="R681" i="1"/>
  <c r="O682" i="1"/>
  <c r="P682" i="1"/>
  <c r="R682" i="1"/>
  <c r="O683" i="1"/>
  <c r="P683" i="1"/>
  <c r="R683" i="1"/>
  <c r="O684" i="1"/>
  <c r="P684" i="1"/>
  <c r="R684" i="1"/>
  <c r="O685" i="1"/>
  <c r="P685" i="1"/>
  <c r="R685" i="1"/>
  <c r="O686" i="1"/>
  <c r="P686" i="1"/>
  <c r="R686" i="1"/>
  <c r="O687" i="1"/>
  <c r="P687" i="1"/>
  <c r="R687" i="1"/>
  <c r="O688" i="1"/>
  <c r="P688" i="1"/>
  <c r="R688" i="1"/>
  <c r="O689" i="1"/>
  <c r="P689" i="1"/>
  <c r="R689" i="1"/>
  <c r="O690" i="1"/>
  <c r="P690" i="1"/>
  <c r="R690" i="1"/>
  <c r="O691" i="1"/>
  <c r="P691" i="1"/>
  <c r="R691" i="1"/>
  <c r="O692" i="1"/>
  <c r="P692" i="1"/>
  <c r="R692" i="1"/>
  <c r="O693" i="1"/>
  <c r="P693" i="1"/>
  <c r="R693" i="1"/>
  <c r="O694" i="1"/>
  <c r="P694" i="1"/>
  <c r="R694" i="1"/>
  <c r="O695" i="1"/>
  <c r="P695" i="1"/>
  <c r="R695" i="1"/>
  <c r="O696" i="1"/>
  <c r="P696" i="1"/>
  <c r="R696" i="1"/>
  <c r="O697" i="1"/>
  <c r="P697" i="1"/>
  <c r="R697" i="1"/>
  <c r="O698" i="1"/>
  <c r="P698" i="1"/>
  <c r="R698" i="1"/>
  <c r="O699" i="1"/>
  <c r="P699" i="1"/>
  <c r="R699" i="1"/>
  <c r="O700" i="1"/>
  <c r="P700" i="1"/>
  <c r="R700" i="1"/>
  <c r="O701" i="1"/>
  <c r="P701" i="1"/>
  <c r="R701" i="1"/>
  <c r="O702" i="1"/>
  <c r="P702" i="1"/>
  <c r="R702" i="1"/>
  <c r="O703" i="1"/>
  <c r="P703" i="1"/>
  <c r="R703" i="1"/>
  <c r="O704" i="1"/>
  <c r="P704" i="1"/>
  <c r="R704" i="1"/>
  <c r="O705" i="1"/>
  <c r="P705" i="1"/>
  <c r="R705" i="1"/>
  <c r="O706" i="1"/>
  <c r="P706" i="1"/>
  <c r="R706" i="1"/>
  <c r="O707" i="1"/>
  <c r="P707" i="1"/>
  <c r="R707" i="1"/>
  <c r="O708" i="1"/>
  <c r="P708" i="1"/>
  <c r="R708" i="1"/>
  <c r="O709" i="1"/>
  <c r="P709" i="1"/>
  <c r="R709" i="1"/>
  <c r="O710" i="1"/>
  <c r="P710" i="1"/>
  <c r="R710" i="1"/>
  <c r="O711" i="1"/>
  <c r="P711" i="1"/>
  <c r="R711" i="1"/>
  <c r="O712" i="1"/>
  <c r="P712" i="1"/>
  <c r="R712" i="1"/>
  <c r="O713" i="1"/>
  <c r="P713" i="1"/>
  <c r="R713" i="1"/>
  <c r="O714" i="1"/>
  <c r="P714" i="1"/>
  <c r="R714" i="1"/>
  <c r="O715" i="1"/>
  <c r="P715" i="1"/>
  <c r="R715" i="1"/>
  <c r="O716" i="1"/>
  <c r="P716" i="1"/>
  <c r="R716" i="1"/>
  <c r="O717" i="1"/>
  <c r="P717" i="1"/>
  <c r="R717" i="1"/>
  <c r="O718" i="1"/>
  <c r="P718" i="1"/>
  <c r="R718" i="1"/>
  <c r="O719" i="1"/>
  <c r="P719" i="1"/>
  <c r="R719" i="1"/>
  <c r="O720" i="1"/>
  <c r="P720" i="1"/>
  <c r="R720" i="1"/>
  <c r="O721" i="1"/>
  <c r="P721" i="1"/>
  <c r="R721" i="1"/>
  <c r="O722" i="1"/>
  <c r="P722" i="1"/>
  <c r="R722" i="1"/>
  <c r="O723" i="1"/>
  <c r="P723" i="1"/>
  <c r="R723" i="1"/>
  <c r="O724" i="1"/>
  <c r="P724" i="1"/>
  <c r="R724" i="1"/>
  <c r="O725" i="1"/>
  <c r="P725" i="1"/>
  <c r="R725" i="1"/>
  <c r="O726" i="1"/>
  <c r="P726" i="1"/>
  <c r="R726" i="1"/>
  <c r="O727" i="1"/>
  <c r="P727" i="1"/>
  <c r="R727" i="1"/>
  <c r="O728" i="1"/>
  <c r="P728" i="1"/>
  <c r="R728" i="1"/>
  <c r="O729" i="1"/>
  <c r="P729" i="1"/>
  <c r="R729" i="1"/>
  <c r="O730" i="1"/>
  <c r="P730" i="1"/>
  <c r="R730" i="1"/>
  <c r="O731" i="1"/>
  <c r="P731" i="1"/>
  <c r="R731" i="1"/>
  <c r="O732" i="1"/>
  <c r="P732" i="1"/>
  <c r="R732" i="1"/>
  <c r="O733" i="1"/>
  <c r="P733" i="1"/>
  <c r="R733" i="1"/>
  <c r="O734" i="1"/>
  <c r="P734" i="1"/>
  <c r="R734" i="1"/>
  <c r="O735" i="1"/>
  <c r="P735" i="1"/>
  <c r="R735" i="1"/>
  <c r="O736" i="1"/>
  <c r="P736" i="1"/>
  <c r="R736" i="1"/>
  <c r="O737" i="1"/>
  <c r="P737" i="1"/>
  <c r="R737" i="1"/>
  <c r="O738" i="1"/>
  <c r="P738" i="1"/>
  <c r="R738" i="1"/>
  <c r="O739" i="1"/>
  <c r="P739" i="1"/>
  <c r="R739" i="1"/>
  <c r="O740" i="1"/>
  <c r="P740" i="1"/>
  <c r="R740" i="1"/>
  <c r="O741" i="1"/>
  <c r="P741" i="1"/>
  <c r="R741" i="1"/>
  <c r="O742" i="1"/>
  <c r="P742" i="1"/>
  <c r="R742" i="1"/>
  <c r="O743" i="1"/>
  <c r="P743" i="1"/>
  <c r="R743" i="1"/>
  <c r="O744" i="1"/>
  <c r="P744" i="1"/>
  <c r="R744" i="1"/>
  <c r="O745" i="1"/>
  <c r="P745" i="1"/>
  <c r="R745" i="1"/>
  <c r="O746" i="1"/>
  <c r="P746" i="1"/>
  <c r="R746" i="1"/>
  <c r="O747" i="1"/>
  <c r="P747" i="1"/>
  <c r="R747" i="1"/>
  <c r="O748" i="1"/>
  <c r="P748" i="1"/>
  <c r="R748" i="1"/>
  <c r="O749" i="1"/>
  <c r="P749" i="1"/>
  <c r="R749" i="1"/>
  <c r="O750" i="1"/>
  <c r="P750" i="1"/>
  <c r="R750" i="1"/>
  <c r="O751" i="1"/>
  <c r="P751" i="1"/>
  <c r="R751" i="1"/>
  <c r="O752" i="1"/>
  <c r="P752" i="1"/>
  <c r="R752" i="1"/>
  <c r="O753" i="1"/>
  <c r="P753" i="1"/>
  <c r="R753" i="1"/>
  <c r="O754" i="1"/>
  <c r="P754" i="1"/>
  <c r="R754" i="1"/>
  <c r="O755" i="1"/>
  <c r="P755" i="1"/>
  <c r="R755" i="1"/>
  <c r="O756" i="1"/>
  <c r="P756" i="1"/>
  <c r="R756" i="1"/>
  <c r="O757" i="1"/>
  <c r="P757" i="1"/>
  <c r="R757" i="1"/>
  <c r="O758" i="1"/>
  <c r="P758" i="1"/>
  <c r="R758" i="1"/>
  <c r="O759" i="1"/>
  <c r="P759" i="1"/>
  <c r="R759" i="1"/>
  <c r="O760" i="1"/>
  <c r="P760" i="1"/>
  <c r="R760" i="1"/>
  <c r="O761" i="1"/>
  <c r="P761" i="1"/>
  <c r="R761" i="1"/>
  <c r="O762" i="1"/>
  <c r="P762" i="1"/>
  <c r="R762" i="1"/>
  <c r="O763" i="1"/>
  <c r="P763" i="1"/>
  <c r="R763" i="1"/>
  <c r="O764" i="1"/>
  <c r="P764" i="1"/>
  <c r="R764" i="1"/>
  <c r="O765" i="1"/>
  <c r="P765" i="1"/>
  <c r="R765" i="1"/>
  <c r="O766" i="1"/>
  <c r="P766" i="1"/>
  <c r="R766" i="1"/>
  <c r="O767" i="1"/>
  <c r="P767" i="1"/>
  <c r="R767" i="1"/>
  <c r="O768" i="1"/>
  <c r="P768" i="1"/>
  <c r="R768" i="1"/>
  <c r="O769" i="1"/>
  <c r="P769" i="1"/>
  <c r="R769" i="1"/>
  <c r="O770" i="1"/>
  <c r="P770" i="1"/>
  <c r="R770" i="1"/>
  <c r="O771" i="1"/>
  <c r="P771" i="1"/>
  <c r="R771" i="1"/>
  <c r="O772" i="1"/>
  <c r="P772" i="1"/>
  <c r="R772" i="1"/>
  <c r="O773" i="1"/>
  <c r="P773" i="1"/>
  <c r="R773" i="1"/>
  <c r="O774" i="1"/>
  <c r="P774" i="1"/>
  <c r="R774" i="1"/>
  <c r="O775" i="1"/>
  <c r="P775" i="1"/>
  <c r="R775" i="1"/>
  <c r="O776" i="1"/>
  <c r="P776" i="1"/>
  <c r="R776" i="1"/>
  <c r="O777" i="1"/>
  <c r="P777" i="1"/>
  <c r="R777" i="1"/>
  <c r="O778" i="1"/>
  <c r="P778" i="1"/>
  <c r="R778" i="1"/>
  <c r="O779" i="1"/>
  <c r="P779" i="1"/>
  <c r="R779" i="1"/>
  <c r="O780" i="1"/>
  <c r="P780" i="1"/>
  <c r="R780" i="1"/>
  <c r="O781" i="1"/>
  <c r="P781" i="1"/>
  <c r="R781" i="1"/>
  <c r="O782" i="1"/>
  <c r="P782" i="1"/>
  <c r="R782" i="1"/>
  <c r="O783" i="1"/>
  <c r="P783" i="1"/>
  <c r="R783" i="1"/>
  <c r="O784" i="1"/>
  <c r="P784" i="1"/>
  <c r="R784" i="1"/>
  <c r="O785" i="1"/>
  <c r="P785" i="1"/>
  <c r="R785" i="1"/>
  <c r="O786" i="1"/>
  <c r="P786" i="1"/>
  <c r="R786" i="1"/>
  <c r="O787" i="1"/>
  <c r="P787" i="1"/>
  <c r="R787" i="1"/>
  <c r="O788" i="1"/>
  <c r="P788" i="1"/>
  <c r="R788" i="1"/>
  <c r="O789" i="1"/>
  <c r="P789" i="1"/>
  <c r="R789" i="1"/>
  <c r="O790" i="1"/>
  <c r="P790" i="1"/>
  <c r="R790" i="1"/>
  <c r="O791" i="1"/>
  <c r="P791" i="1"/>
  <c r="R791" i="1"/>
  <c r="O792" i="1"/>
  <c r="P792" i="1"/>
  <c r="R792" i="1"/>
  <c r="O793" i="1"/>
  <c r="P793" i="1"/>
  <c r="R793" i="1"/>
  <c r="O794" i="1"/>
  <c r="P794" i="1"/>
  <c r="R794" i="1"/>
  <c r="O795" i="1"/>
  <c r="P795" i="1"/>
  <c r="R795" i="1"/>
  <c r="O796" i="1"/>
  <c r="P796" i="1"/>
  <c r="R796" i="1"/>
  <c r="O797" i="1"/>
  <c r="P797" i="1"/>
  <c r="R797" i="1"/>
  <c r="O798" i="1"/>
  <c r="P798" i="1"/>
  <c r="R798" i="1"/>
  <c r="O799" i="1"/>
  <c r="P799" i="1"/>
  <c r="R799" i="1"/>
  <c r="O800" i="1"/>
  <c r="P800" i="1"/>
  <c r="R800" i="1"/>
  <c r="O801" i="1"/>
  <c r="P801" i="1"/>
  <c r="R801" i="1"/>
  <c r="O802" i="1"/>
  <c r="P802" i="1"/>
  <c r="R802" i="1"/>
  <c r="O803" i="1"/>
  <c r="P803" i="1"/>
  <c r="R803" i="1"/>
  <c r="O804" i="1"/>
  <c r="P804" i="1"/>
  <c r="R804" i="1"/>
  <c r="O805" i="1"/>
  <c r="P805" i="1"/>
  <c r="R805" i="1"/>
  <c r="O806" i="1"/>
  <c r="P806" i="1"/>
  <c r="R806" i="1"/>
  <c r="O807" i="1"/>
  <c r="P807" i="1"/>
  <c r="R807" i="1"/>
  <c r="O808" i="1"/>
  <c r="P808" i="1"/>
  <c r="R808" i="1"/>
  <c r="O809" i="1"/>
  <c r="P809" i="1"/>
  <c r="R809" i="1"/>
  <c r="O810" i="1"/>
  <c r="P810" i="1"/>
  <c r="R810" i="1"/>
  <c r="O811" i="1"/>
  <c r="P811" i="1"/>
  <c r="R811" i="1"/>
  <c r="O812" i="1"/>
  <c r="P812" i="1"/>
  <c r="R812" i="1"/>
  <c r="O813" i="1"/>
  <c r="P813" i="1"/>
  <c r="R813" i="1"/>
  <c r="O814" i="1"/>
  <c r="P814" i="1"/>
  <c r="R814" i="1"/>
  <c r="O815" i="1"/>
  <c r="P815" i="1"/>
  <c r="R815" i="1"/>
  <c r="O816" i="1"/>
  <c r="P816" i="1"/>
  <c r="R816" i="1"/>
  <c r="O817" i="1"/>
  <c r="P817" i="1"/>
  <c r="R817" i="1"/>
  <c r="O818" i="1"/>
  <c r="P818" i="1"/>
  <c r="R818" i="1"/>
  <c r="O819" i="1"/>
  <c r="P819" i="1"/>
  <c r="R819" i="1"/>
  <c r="O820" i="1"/>
  <c r="P820" i="1"/>
  <c r="R820" i="1"/>
  <c r="O821" i="1"/>
  <c r="P821" i="1"/>
  <c r="R821" i="1"/>
  <c r="O822" i="1"/>
  <c r="P822" i="1"/>
  <c r="R822" i="1"/>
  <c r="O823" i="1"/>
  <c r="P823" i="1"/>
  <c r="R823" i="1"/>
  <c r="O824" i="1"/>
  <c r="P824" i="1"/>
  <c r="R824" i="1"/>
  <c r="O825" i="1"/>
  <c r="P825" i="1"/>
  <c r="R825" i="1"/>
  <c r="O826" i="1"/>
  <c r="P826" i="1"/>
  <c r="R826" i="1"/>
  <c r="O827" i="1"/>
  <c r="P827" i="1"/>
  <c r="R827" i="1"/>
  <c r="O828" i="1"/>
  <c r="P828" i="1"/>
  <c r="R828" i="1"/>
  <c r="O829" i="1"/>
  <c r="P829" i="1"/>
  <c r="R829" i="1"/>
  <c r="O830" i="1"/>
  <c r="P830" i="1"/>
  <c r="R830" i="1"/>
  <c r="O831" i="1"/>
  <c r="P831" i="1"/>
  <c r="R831" i="1"/>
  <c r="O832" i="1"/>
  <c r="P832" i="1"/>
  <c r="R832" i="1"/>
  <c r="O833" i="1"/>
  <c r="P833" i="1"/>
  <c r="R833" i="1"/>
  <c r="O834" i="1"/>
  <c r="P834" i="1"/>
  <c r="R834" i="1"/>
  <c r="O835" i="1"/>
  <c r="P835" i="1"/>
  <c r="R835" i="1"/>
  <c r="O836" i="1"/>
  <c r="P836" i="1"/>
  <c r="R836" i="1"/>
  <c r="O837" i="1"/>
  <c r="P837" i="1"/>
  <c r="R837" i="1"/>
  <c r="O838" i="1"/>
  <c r="P838" i="1"/>
  <c r="R838" i="1"/>
  <c r="O839" i="1"/>
  <c r="P839" i="1"/>
  <c r="R839" i="1"/>
  <c r="O840" i="1"/>
  <c r="P840" i="1"/>
  <c r="R840" i="1"/>
  <c r="O841" i="1"/>
  <c r="P841" i="1"/>
  <c r="R841" i="1"/>
  <c r="O842" i="1"/>
  <c r="P842" i="1"/>
  <c r="R842" i="1"/>
  <c r="O843" i="1"/>
  <c r="P843" i="1"/>
  <c r="R843" i="1"/>
  <c r="O844" i="1"/>
  <c r="P844" i="1"/>
  <c r="R844" i="1"/>
  <c r="O845" i="1"/>
  <c r="P845" i="1"/>
  <c r="R845" i="1"/>
  <c r="O846" i="1"/>
  <c r="P846" i="1"/>
  <c r="R846" i="1"/>
  <c r="O847" i="1"/>
  <c r="P847" i="1"/>
  <c r="R847" i="1"/>
  <c r="O848" i="1"/>
  <c r="P848" i="1"/>
  <c r="R848" i="1"/>
  <c r="O849" i="1"/>
  <c r="P849" i="1"/>
  <c r="R849" i="1"/>
  <c r="O850" i="1"/>
  <c r="P850" i="1"/>
  <c r="R850" i="1"/>
  <c r="O851" i="1"/>
  <c r="P851" i="1"/>
  <c r="R851" i="1"/>
  <c r="O852" i="1"/>
  <c r="P852" i="1"/>
  <c r="R852" i="1"/>
  <c r="O853" i="1"/>
  <c r="P853" i="1"/>
  <c r="R853" i="1"/>
  <c r="O854" i="1"/>
  <c r="P854" i="1"/>
  <c r="R854" i="1"/>
  <c r="O855" i="1"/>
  <c r="P855" i="1"/>
  <c r="R855" i="1"/>
  <c r="O856" i="1"/>
  <c r="P856" i="1"/>
  <c r="R856" i="1"/>
  <c r="O857" i="1"/>
  <c r="P857" i="1"/>
  <c r="R857" i="1"/>
  <c r="O858" i="1"/>
  <c r="P858" i="1"/>
  <c r="R858" i="1"/>
  <c r="O859" i="1"/>
  <c r="P859" i="1"/>
  <c r="R859" i="1"/>
  <c r="O860" i="1"/>
  <c r="P860" i="1"/>
  <c r="R860" i="1"/>
  <c r="O861" i="1"/>
  <c r="P861" i="1"/>
  <c r="R861" i="1"/>
  <c r="O862" i="1"/>
  <c r="P862" i="1"/>
  <c r="R862" i="1"/>
  <c r="O863" i="1"/>
  <c r="P863" i="1"/>
  <c r="R863" i="1"/>
  <c r="O864" i="1"/>
  <c r="P864" i="1"/>
  <c r="R864" i="1"/>
  <c r="O865" i="1"/>
  <c r="P865" i="1"/>
  <c r="R865" i="1"/>
  <c r="O866" i="1"/>
  <c r="P866" i="1"/>
  <c r="R866" i="1"/>
  <c r="O867" i="1"/>
  <c r="P867" i="1"/>
  <c r="R867" i="1"/>
  <c r="O868" i="1"/>
  <c r="P868" i="1"/>
  <c r="R868" i="1"/>
  <c r="O869" i="1"/>
  <c r="P869" i="1"/>
  <c r="R869" i="1"/>
  <c r="O870" i="1"/>
  <c r="P870" i="1"/>
  <c r="R870" i="1"/>
  <c r="O871" i="1"/>
  <c r="P871" i="1"/>
  <c r="R871" i="1"/>
  <c r="O872" i="1"/>
  <c r="P872" i="1"/>
  <c r="R872" i="1"/>
  <c r="O873" i="1"/>
  <c r="P873" i="1"/>
  <c r="R873" i="1"/>
  <c r="O874" i="1"/>
  <c r="P874" i="1"/>
  <c r="R874" i="1"/>
  <c r="O875" i="1"/>
  <c r="P875" i="1"/>
  <c r="R875" i="1"/>
  <c r="O876" i="1"/>
  <c r="P876" i="1"/>
  <c r="R876" i="1"/>
  <c r="O877" i="1"/>
  <c r="P877" i="1"/>
  <c r="R877" i="1"/>
  <c r="O878" i="1"/>
  <c r="P878" i="1"/>
  <c r="R878" i="1"/>
  <c r="O879" i="1"/>
  <c r="P879" i="1"/>
  <c r="R879" i="1"/>
  <c r="O880" i="1"/>
  <c r="P880" i="1"/>
  <c r="R880" i="1"/>
  <c r="O881" i="1"/>
  <c r="P881" i="1"/>
  <c r="R881" i="1"/>
  <c r="O882" i="1"/>
  <c r="P882" i="1"/>
  <c r="R882" i="1"/>
  <c r="O883" i="1"/>
  <c r="P883" i="1"/>
  <c r="R883" i="1"/>
  <c r="O884" i="1"/>
  <c r="P884" i="1"/>
  <c r="R884" i="1"/>
  <c r="O885" i="1"/>
  <c r="P885" i="1"/>
  <c r="R885" i="1"/>
  <c r="O886" i="1"/>
  <c r="P886" i="1"/>
  <c r="R886" i="1"/>
  <c r="O887" i="1"/>
  <c r="P887" i="1"/>
  <c r="R887" i="1"/>
  <c r="O888" i="1"/>
  <c r="P888" i="1"/>
  <c r="R888" i="1"/>
  <c r="O889" i="1"/>
  <c r="P889" i="1"/>
  <c r="R889" i="1"/>
  <c r="O890" i="1"/>
  <c r="P890" i="1"/>
  <c r="R890" i="1"/>
  <c r="O891" i="1"/>
  <c r="P891" i="1"/>
  <c r="R891" i="1"/>
  <c r="O892" i="1"/>
  <c r="P892" i="1"/>
  <c r="R892" i="1"/>
  <c r="O893" i="1"/>
  <c r="P893" i="1"/>
  <c r="R893" i="1"/>
  <c r="O894" i="1"/>
  <c r="P894" i="1"/>
  <c r="R894" i="1"/>
  <c r="O895" i="1"/>
  <c r="P895" i="1"/>
  <c r="R895" i="1"/>
  <c r="O896" i="1"/>
  <c r="P896" i="1"/>
  <c r="R896" i="1"/>
  <c r="O897" i="1"/>
  <c r="P897" i="1"/>
  <c r="R897" i="1"/>
  <c r="O898" i="1"/>
  <c r="P898" i="1"/>
  <c r="R898" i="1"/>
  <c r="O899" i="1"/>
  <c r="P899" i="1"/>
  <c r="R899" i="1"/>
  <c r="O900" i="1"/>
  <c r="P900" i="1"/>
  <c r="R900" i="1"/>
  <c r="O901" i="1"/>
  <c r="P901" i="1"/>
  <c r="R901" i="1"/>
  <c r="O902" i="1"/>
  <c r="P902" i="1"/>
  <c r="R902" i="1"/>
  <c r="O903" i="1"/>
  <c r="P903" i="1"/>
  <c r="R903" i="1"/>
  <c r="O904" i="1"/>
  <c r="P904" i="1"/>
  <c r="R904" i="1"/>
  <c r="O905" i="1"/>
  <c r="P905" i="1"/>
  <c r="R905" i="1"/>
  <c r="O906" i="1"/>
  <c r="P906" i="1"/>
  <c r="R906" i="1"/>
  <c r="O907" i="1"/>
  <c r="P907" i="1"/>
  <c r="R907" i="1"/>
  <c r="O908" i="1"/>
  <c r="P908" i="1"/>
  <c r="R908" i="1"/>
  <c r="O909" i="1"/>
  <c r="P909" i="1"/>
  <c r="R909" i="1"/>
  <c r="O910" i="1"/>
  <c r="P910" i="1"/>
  <c r="R910" i="1"/>
  <c r="O911" i="1"/>
  <c r="P911" i="1"/>
  <c r="R911" i="1"/>
  <c r="O912" i="1"/>
  <c r="P912" i="1"/>
  <c r="R912" i="1"/>
  <c r="O913" i="1"/>
  <c r="P913" i="1"/>
  <c r="R913" i="1"/>
  <c r="O914" i="1"/>
  <c r="P914" i="1"/>
  <c r="R914" i="1"/>
  <c r="O915" i="1"/>
  <c r="P915" i="1"/>
  <c r="R915" i="1"/>
  <c r="O916" i="1"/>
  <c r="P916" i="1"/>
  <c r="R916" i="1"/>
  <c r="O917" i="1"/>
  <c r="P917" i="1"/>
  <c r="R917" i="1"/>
  <c r="O918" i="1"/>
  <c r="P918" i="1"/>
  <c r="R918" i="1"/>
  <c r="O919" i="1"/>
  <c r="P919" i="1"/>
  <c r="R919" i="1"/>
  <c r="O920" i="1"/>
  <c r="P920" i="1"/>
  <c r="R920" i="1"/>
  <c r="O921" i="1"/>
  <c r="P921" i="1"/>
  <c r="R921" i="1"/>
  <c r="O922" i="1"/>
  <c r="P922" i="1"/>
  <c r="R922" i="1"/>
  <c r="O923" i="1"/>
  <c r="P923" i="1"/>
  <c r="R923" i="1"/>
  <c r="O924" i="1"/>
  <c r="P924" i="1"/>
  <c r="R924" i="1"/>
  <c r="O925" i="1"/>
  <c r="P925" i="1"/>
  <c r="R925" i="1"/>
  <c r="O926" i="1"/>
  <c r="P926" i="1"/>
  <c r="R926" i="1"/>
  <c r="O927" i="1"/>
  <c r="P927" i="1"/>
  <c r="R927" i="1"/>
  <c r="O928" i="1"/>
  <c r="P928" i="1"/>
  <c r="R928" i="1"/>
  <c r="O929" i="1"/>
  <c r="P929" i="1"/>
  <c r="R929" i="1"/>
  <c r="O930" i="1"/>
  <c r="P930" i="1"/>
  <c r="R930" i="1"/>
  <c r="O931" i="1"/>
  <c r="P931" i="1"/>
  <c r="R931" i="1"/>
  <c r="O932" i="1"/>
  <c r="P932" i="1"/>
  <c r="R932" i="1"/>
  <c r="O933" i="1"/>
  <c r="P933" i="1"/>
  <c r="R933" i="1"/>
  <c r="O934" i="1"/>
  <c r="P934" i="1"/>
  <c r="R934" i="1"/>
  <c r="O935" i="1"/>
  <c r="P935" i="1"/>
  <c r="R935" i="1"/>
  <c r="O936" i="1"/>
  <c r="P936" i="1"/>
  <c r="R936" i="1"/>
  <c r="O937" i="1"/>
  <c r="P937" i="1"/>
  <c r="R937" i="1"/>
  <c r="O938" i="1"/>
  <c r="P938" i="1"/>
  <c r="R938" i="1"/>
  <c r="O939" i="1"/>
  <c r="P939" i="1"/>
  <c r="R939" i="1"/>
  <c r="O940" i="1"/>
  <c r="P940" i="1"/>
  <c r="R940" i="1"/>
  <c r="O941" i="1"/>
  <c r="P941" i="1"/>
  <c r="R941" i="1"/>
  <c r="O942" i="1"/>
  <c r="P942" i="1"/>
  <c r="R942" i="1"/>
  <c r="O943" i="1"/>
  <c r="P943" i="1"/>
  <c r="R943" i="1"/>
  <c r="O944" i="1"/>
  <c r="P944" i="1"/>
  <c r="R944" i="1"/>
  <c r="O945" i="1"/>
  <c r="P945" i="1"/>
  <c r="R945" i="1"/>
  <c r="O946" i="1"/>
  <c r="P946" i="1"/>
  <c r="R946" i="1"/>
  <c r="O947" i="1"/>
  <c r="P947" i="1"/>
  <c r="R947" i="1"/>
  <c r="O948" i="1"/>
  <c r="P948" i="1"/>
  <c r="R948" i="1"/>
  <c r="O949" i="1"/>
  <c r="P949" i="1"/>
  <c r="R949" i="1"/>
  <c r="O950" i="1"/>
  <c r="P950" i="1"/>
  <c r="R950" i="1"/>
  <c r="O951" i="1"/>
  <c r="P951" i="1"/>
  <c r="R951" i="1"/>
  <c r="O952" i="1"/>
  <c r="P952" i="1"/>
  <c r="R952" i="1"/>
  <c r="O953" i="1"/>
  <c r="P953" i="1"/>
  <c r="R953" i="1"/>
  <c r="O954" i="1"/>
  <c r="P954" i="1"/>
  <c r="R954" i="1"/>
  <c r="O955" i="1"/>
  <c r="P955" i="1"/>
  <c r="R955" i="1"/>
  <c r="O956" i="1"/>
  <c r="P956" i="1"/>
  <c r="R956" i="1"/>
  <c r="O957" i="1"/>
  <c r="P957" i="1"/>
  <c r="R957" i="1"/>
  <c r="O958" i="1"/>
  <c r="P958" i="1"/>
  <c r="R958" i="1"/>
  <c r="O959" i="1"/>
  <c r="P959" i="1"/>
  <c r="R959" i="1"/>
  <c r="O960" i="1"/>
  <c r="P960" i="1"/>
  <c r="R960" i="1"/>
  <c r="O961" i="1"/>
  <c r="P961" i="1"/>
  <c r="R961" i="1"/>
  <c r="O962" i="1"/>
  <c r="P962" i="1"/>
  <c r="R962" i="1"/>
  <c r="O963" i="1"/>
  <c r="P963" i="1"/>
  <c r="R963" i="1"/>
  <c r="O964" i="1"/>
  <c r="P964" i="1"/>
  <c r="R964" i="1"/>
  <c r="O965" i="1"/>
  <c r="P965" i="1"/>
  <c r="R965" i="1"/>
  <c r="O966" i="1"/>
  <c r="P966" i="1"/>
  <c r="R966" i="1"/>
  <c r="O967" i="1"/>
  <c r="P967" i="1"/>
  <c r="R967" i="1"/>
  <c r="O968" i="1"/>
  <c r="P968" i="1"/>
  <c r="R968" i="1"/>
  <c r="O969" i="1"/>
  <c r="P969" i="1"/>
  <c r="R969" i="1"/>
  <c r="O970" i="1"/>
  <c r="P970" i="1"/>
  <c r="R970" i="1"/>
  <c r="O971" i="1"/>
  <c r="P971" i="1"/>
  <c r="R971" i="1"/>
  <c r="O972" i="1"/>
  <c r="P972" i="1"/>
  <c r="R972" i="1"/>
  <c r="O973" i="1"/>
  <c r="P973" i="1"/>
  <c r="R973" i="1"/>
  <c r="O974" i="1"/>
  <c r="P974" i="1"/>
  <c r="R974" i="1"/>
  <c r="O975" i="1"/>
  <c r="P975" i="1"/>
  <c r="R975" i="1"/>
  <c r="O976" i="1"/>
  <c r="P976" i="1"/>
  <c r="R976" i="1"/>
  <c r="O977" i="1"/>
  <c r="P977" i="1"/>
  <c r="R977" i="1"/>
  <c r="O978" i="1"/>
  <c r="P978" i="1"/>
  <c r="R978" i="1"/>
  <c r="O979" i="1"/>
  <c r="P979" i="1"/>
  <c r="R979" i="1"/>
  <c r="O980" i="1"/>
  <c r="P980" i="1"/>
  <c r="R980" i="1"/>
  <c r="O981" i="1"/>
  <c r="P981" i="1"/>
  <c r="R981" i="1"/>
  <c r="O982" i="1"/>
  <c r="P982" i="1"/>
  <c r="R982" i="1"/>
  <c r="O983" i="1"/>
  <c r="P983" i="1"/>
  <c r="R983" i="1"/>
  <c r="O984" i="1"/>
  <c r="P984" i="1"/>
  <c r="R984" i="1"/>
  <c r="O985" i="1"/>
  <c r="P985" i="1"/>
  <c r="R985" i="1"/>
  <c r="O986" i="1"/>
  <c r="P986" i="1"/>
  <c r="R986" i="1"/>
  <c r="O987" i="1"/>
  <c r="P987" i="1"/>
  <c r="R987" i="1"/>
  <c r="O988" i="1"/>
  <c r="P988" i="1"/>
  <c r="R988" i="1"/>
  <c r="O989" i="1"/>
  <c r="P989" i="1"/>
  <c r="R989" i="1"/>
  <c r="O990" i="1"/>
  <c r="P990" i="1"/>
  <c r="R990" i="1"/>
  <c r="O991" i="1"/>
  <c r="P991" i="1"/>
  <c r="R991" i="1"/>
  <c r="O992" i="1"/>
  <c r="P992" i="1"/>
  <c r="R992" i="1"/>
  <c r="O993" i="1"/>
  <c r="P993" i="1"/>
  <c r="R993" i="1"/>
  <c r="O994" i="1"/>
  <c r="P994" i="1"/>
  <c r="R994" i="1"/>
  <c r="O995" i="1"/>
  <c r="P995" i="1"/>
  <c r="R995" i="1"/>
  <c r="O996" i="1"/>
  <c r="P996" i="1"/>
  <c r="R996" i="1"/>
  <c r="O997" i="1"/>
  <c r="P997" i="1"/>
  <c r="R997" i="1"/>
  <c r="O998" i="1"/>
  <c r="P998" i="1"/>
  <c r="R998" i="1"/>
  <c r="O999" i="1"/>
  <c r="P999" i="1"/>
  <c r="R999" i="1"/>
  <c r="O1000" i="1"/>
  <c r="P1000" i="1"/>
  <c r="R1000" i="1"/>
  <c r="O1001" i="1"/>
  <c r="P1001" i="1"/>
  <c r="R1001" i="1"/>
  <c r="O1002" i="1"/>
  <c r="P1002" i="1"/>
  <c r="R1002" i="1"/>
  <c r="O1003" i="1"/>
  <c r="P1003" i="1"/>
  <c r="R1003" i="1"/>
  <c r="O1004" i="1"/>
  <c r="P1004" i="1"/>
  <c r="R1004" i="1"/>
  <c r="O1005" i="1"/>
  <c r="P1005" i="1"/>
  <c r="R1005" i="1"/>
  <c r="O1006" i="1"/>
  <c r="P1006" i="1"/>
  <c r="R1006" i="1"/>
  <c r="O1007" i="1"/>
  <c r="P1007" i="1"/>
  <c r="R1007" i="1"/>
  <c r="O1008" i="1"/>
  <c r="P1008" i="1"/>
  <c r="R1008" i="1"/>
  <c r="O1009" i="1"/>
  <c r="P1009" i="1"/>
  <c r="R1009" i="1"/>
  <c r="O1010" i="1"/>
  <c r="P1010" i="1"/>
  <c r="R1010" i="1"/>
  <c r="O1011" i="1"/>
  <c r="P1011" i="1"/>
  <c r="R1011" i="1"/>
  <c r="O1012" i="1"/>
  <c r="P1012" i="1"/>
  <c r="R1012" i="1"/>
  <c r="O1013" i="1"/>
  <c r="P1013" i="1"/>
  <c r="R1013" i="1"/>
  <c r="O1014" i="1"/>
  <c r="P1014" i="1"/>
  <c r="R1014" i="1"/>
  <c r="O1015" i="1"/>
  <c r="P1015" i="1"/>
  <c r="R1015" i="1"/>
  <c r="O1016" i="1"/>
  <c r="P1016" i="1"/>
  <c r="R1016" i="1"/>
  <c r="O1017" i="1"/>
  <c r="P1017" i="1"/>
  <c r="R1017" i="1"/>
  <c r="O1018" i="1"/>
  <c r="P1018" i="1"/>
  <c r="R1018" i="1"/>
  <c r="O1019" i="1"/>
  <c r="P1019" i="1"/>
  <c r="R1019" i="1"/>
  <c r="O1020" i="1"/>
  <c r="P1020" i="1"/>
  <c r="R1020" i="1"/>
  <c r="O1021" i="1"/>
  <c r="P1021" i="1"/>
  <c r="R1021" i="1"/>
  <c r="O1022" i="1"/>
  <c r="P1022" i="1"/>
  <c r="R1022" i="1"/>
  <c r="O1023" i="1"/>
  <c r="P1023" i="1"/>
  <c r="R1023" i="1"/>
  <c r="O1024" i="1"/>
  <c r="P1024" i="1"/>
  <c r="R1024" i="1"/>
  <c r="O1025" i="1"/>
  <c r="P1025" i="1"/>
  <c r="R1025" i="1"/>
  <c r="O1026" i="1"/>
  <c r="P1026" i="1"/>
  <c r="R1026" i="1"/>
  <c r="O1027" i="1"/>
  <c r="P1027" i="1"/>
  <c r="R1027" i="1"/>
  <c r="O1028" i="1"/>
  <c r="P1028" i="1"/>
  <c r="R1028" i="1"/>
  <c r="O1029" i="1"/>
  <c r="P1029" i="1"/>
  <c r="R1029" i="1"/>
  <c r="O1030" i="1"/>
  <c r="P1030" i="1"/>
  <c r="R1030" i="1"/>
  <c r="O1031" i="1"/>
  <c r="P1031" i="1"/>
  <c r="R1031" i="1"/>
  <c r="O1032" i="1"/>
  <c r="P1032" i="1"/>
  <c r="R1032" i="1"/>
  <c r="O1033" i="1"/>
  <c r="P1033" i="1"/>
  <c r="R1033" i="1"/>
  <c r="O1034" i="1"/>
  <c r="P1034" i="1"/>
  <c r="R1034" i="1"/>
  <c r="O1035" i="1"/>
  <c r="P1035" i="1"/>
  <c r="R1035" i="1"/>
  <c r="O1036" i="1"/>
  <c r="P1036" i="1"/>
  <c r="R1036" i="1"/>
  <c r="O1037" i="1"/>
  <c r="P1037" i="1"/>
  <c r="R1037" i="1"/>
  <c r="O1038" i="1"/>
  <c r="P1038" i="1"/>
  <c r="R1038" i="1"/>
  <c r="O1039" i="1"/>
  <c r="P1039" i="1"/>
  <c r="R1039" i="1"/>
  <c r="O1040" i="1"/>
  <c r="P1040" i="1"/>
  <c r="R1040" i="1"/>
  <c r="O1041" i="1"/>
  <c r="P1041" i="1"/>
  <c r="R1041" i="1"/>
  <c r="O1042" i="1"/>
  <c r="P1042" i="1"/>
  <c r="R1042" i="1"/>
  <c r="O1043" i="1"/>
  <c r="P1043" i="1"/>
  <c r="R1043" i="1"/>
  <c r="O1044" i="1"/>
  <c r="P1044" i="1"/>
  <c r="R1044" i="1"/>
  <c r="O1045" i="1"/>
  <c r="P1045" i="1"/>
  <c r="R1045" i="1"/>
  <c r="O1046" i="1"/>
  <c r="P1046" i="1"/>
  <c r="R1046" i="1"/>
  <c r="O1047" i="1"/>
  <c r="P1047" i="1"/>
  <c r="R1047" i="1"/>
  <c r="O1048" i="1"/>
  <c r="P1048" i="1"/>
  <c r="R1048" i="1"/>
  <c r="O1049" i="1"/>
  <c r="P1049" i="1"/>
  <c r="R1049" i="1"/>
  <c r="O1050" i="1"/>
  <c r="P1050" i="1"/>
  <c r="R1050" i="1"/>
  <c r="O1051" i="1"/>
  <c r="P1051" i="1"/>
  <c r="R1051" i="1"/>
  <c r="O1052" i="1"/>
  <c r="P1052" i="1"/>
  <c r="R1052" i="1"/>
  <c r="O1053" i="1"/>
  <c r="P1053" i="1"/>
  <c r="R1053" i="1"/>
  <c r="O1054" i="1"/>
  <c r="P1054" i="1"/>
  <c r="R1054" i="1"/>
  <c r="O1055" i="1"/>
  <c r="P1055" i="1"/>
  <c r="R1055" i="1"/>
  <c r="O1056" i="1"/>
  <c r="P1056" i="1"/>
  <c r="R1056" i="1"/>
  <c r="O1057" i="1"/>
  <c r="P1057" i="1"/>
  <c r="R1057" i="1"/>
  <c r="O1058" i="1"/>
  <c r="P1058" i="1"/>
  <c r="R1058" i="1"/>
  <c r="O1059" i="1"/>
  <c r="P1059" i="1"/>
  <c r="R1059" i="1"/>
  <c r="O1060" i="1"/>
  <c r="P1060" i="1"/>
  <c r="R1060" i="1"/>
  <c r="O1061" i="1"/>
  <c r="P1061" i="1"/>
  <c r="R1061" i="1"/>
  <c r="O1062" i="1"/>
  <c r="P1062" i="1"/>
  <c r="R1062" i="1"/>
  <c r="O1063" i="1"/>
  <c r="P1063" i="1"/>
  <c r="R1063" i="1"/>
  <c r="O1064" i="1"/>
  <c r="P1064" i="1"/>
  <c r="R1064" i="1"/>
  <c r="O1065" i="1"/>
  <c r="P1065" i="1"/>
  <c r="R1065" i="1"/>
  <c r="O1066" i="1"/>
  <c r="P1066" i="1"/>
  <c r="R1066" i="1"/>
  <c r="O1067" i="1"/>
  <c r="P1067" i="1"/>
  <c r="R1067" i="1"/>
  <c r="O1068" i="1"/>
  <c r="P1068" i="1"/>
  <c r="R1068" i="1"/>
  <c r="O1069" i="1"/>
  <c r="P1069" i="1"/>
  <c r="R1069" i="1"/>
  <c r="O1070" i="1"/>
  <c r="P1070" i="1"/>
  <c r="R1070" i="1"/>
  <c r="O1071" i="1"/>
  <c r="P1071" i="1"/>
  <c r="R1071" i="1"/>
  <c r="O1072" i="1"/>
  <c r="P1072" i="1"/>
  <c r="R1072" i="1"/>
  <c r="O1073" i="1"/>
  <c r="P1073" i="1"/>
  <c r="R1073" i="1"/>
  <c r="O1074" i="1"/>
  <c r="P1074" i="1"/>
  <c r="R1074" i="1"/>
  <c r="O1075" i="1"/>
  <c r="P1075" i="1"/>
  <c r="R1075" i="1"/>
  <c r="O1076" i="1"/>
  <c r="P1076" i="1"/>
  <c r="R1076" i="1"/>
  <c r="O1077" i="1"/>
  <c r="P1077" i="1"/>
  <c r="R1077" i="1"/>
  <c r="O1078" i="1"/>
  <c r="P1078" i="1"/>
  <c r="R1078" i="1"/>
  <c r="O1079" i="1"/>
  <c r="P1079" i="1"/>
  <c r="R1079" i="1"/>
  <c r="O1080" i="1"/>
  <c r="P1080" i="1"/>
  <c r="R1080" i="1"/>
  <c r="O1081" i="1"/>
  <c r="P1081" i="1"/>
  <c r="R1081" i="1"/>
  <c r="O1082" i="1"/>
  <c r="P1082" i="1"/>
  <c r="R1082" i="1"/>
  <c r="O1083" i="1"/>
  <c r="P1083" i="1"/>
  <c r="R1083" i="1"/>
  <c r="O1084" i="1"/>
  <c r="P1084" i="1"/>
  <c r="R1084" i="1"/>
  <c r="O1085" i="1"/>
  <c r="P1085" i="1"/>
  <c r="R1085" i="1"/>
  <c r="O1086" i="1"/>
  <c r="P1086" i="1"/>
  <c r="R1086" i="1"/>
  <c r="O1087" i="1"/>
  <c r="P1087" i="1"/>
  <c r="R1087" i="1"/>
  <c r="O1088" i="1"/>
  <c r="P1088" i="1"/>
  <c r="R1088" i="1"/>
  <c r="O1089" i="1"/>
  <c r="P1089" i="1"/>
  <c r="R1089" i="1"/>
  <c r="O1090" i="1"/>
  <c r="P1090" i="1"/>
  <c r="R1090" i="1"/>
  <c r="O1091" i="1"/>
  <c r="P1091" i="1"/>
  <c r="R1091" i="1"/>
  <c r="O1092" i="1"/>
  <c r="P1092" i="1"/>
  <c r="R1092" i="1"/>
  <c r="O1093" i="1"/>
  <c r="P1093" i="1"/>
  <c r="R1093" i="1"/>
  <c r="O1094" i="1"/>
  <c r="P1094" i="1"/>
  <c r="R1094" i="1"/>
  <c r="O1095" i="1"/>
  <c r="P1095" i="1"/>
  <c r="R1095" i="1"/>
  <c r="O1096" i="1"/>
  <c r="P1096" i="1"/>
  <c r="R1096" i="1"/>
  <c r="O1097" i="1"/>
  <c r="P1097" i="1"/>
  <c r="R1097" i="1"/>
  <c r="O1098" i="1"/>
  <c r="P1098" i="1"/>
  <c r="R1098" i="1"/>
  <c r="O1099" i="1"/>
  <c r="P1099" i="1"/>
  <c r="R1099" i="1"/>
  <c r="O1100" i="1"/>
  <c r="P1100" i="1"/>
  <c r="R1100" i="1"/>
  <c r="O1101" i="1"/>
  <c r="P1101" i="1"/>
  <c r="R1101" i="1"/>
  <c r="O1102" i="1"/>
  <c r="P1102" i="1"/>
  <c r="R1102" i="1"/>
  <c r="O1103" i="1"/>
  <c r="P1103" i="1"/>
  <c r="R1103" i="1"/>
  <c r="O1104" i="1"/>
  <c r="P1104" i="1"/>
  <c r="R1104" i="1"/>
  <c r="O1105" i="1"/>
  <c r="P1105" i="1"/>
  <c r="R1105" i="1"/>
  <c r="O1106" i="1"/>
  <c r="P1106" i="1"/>
  <c r="R1106" i="1"/>
  <c r="O1107" i="1"/>
  <c r="P1107" i="1"/>
  <c r="R1107" i="1"/>
  <c r="O1108" i="1"/>
  <c r="P1108" i="1"/>
  <c r="R1108" i="1"/>
  <c r="O1109" i="1"/>
  <c r="P1109" i="1"/>
  <c r="R1109" i="1"/>
  <c r="O1110" i="1"/>
  <c r="P1110" i="1"/>
  <c r="R1110" i="1"/>
  <c r="O1111" i="1"/>
  <c r="P1111" i="1"/>
  <c r="R1111" i="1"/>
  <c r="O1112" i="1"/>
  <c r="P1112" i="1"/>
  <c r="R1112" i="1"/>
  <c r="O1113" i="1"/>
  <c r="P1113" i="1"/>
  <c r="R1113" i="1"/>
  <c r="O1114" i="1"/>
  <c r="P1114" i="1"/>
  <c r="R1114" i="1"/>
  <c r="O1115" i="1"/>
  <c r="P1115" i="1"/>
  <c r="R1115" i="1"/>
  <c r="O1116" i="1"/>
  <c r="P1116" i="1"/>
  <c r="R1116" i="1"/>
  <c r="O1117" i="1"/>
  <c r="P1117" i="1"/>
  <c r="R1117" i="1"/>
  <c r="O1118" i="1"/>
  <c r="P1118" i="1"/>
  <c r="R1118" i="1"/>
  <c r="O1119" i="1"/>
  <c r="P1119" i="1"/>
  <c r="R1119" i="1"/>
  <c r="O1120" i="1"/>
  <c r="P1120" i="1"/>
  <c r="R1120" i="1"/>
  <c r="O1121" i="1"/>
  <c r="P1121" i="1"/>
  <c r="R1121" i="1"/>
  <c r="O1122" i="1"/>
  <c r="P1122" i="1"/>
  <c r="R1122" i="1"/>
  <c r="O1123" i="1"/>
  <c r="P1123" i="1"/>
  <c r="R1123" i="1"/>
  <c r="O1124" i="1"/>
  <c r="P1124" i="1"/>
  <c r="R1124" i="1"/>
  <c r="O1125" i="1"/>
  <c r="P1125" i="1"/>
  <c r="R1125" i="1"/>
  <c r="O1126" i="1"/>
  <c r="P1126" i="1"/>
  <c r="R1126" i="1"/>
  <c r="O1127" i="1"/>
  <c r="P1127" i="1"/>
  <c r="R1127" i="1"/>
  <c r="O1128" i="1"/>
  <c r="P1128" i="1"/>
  <c r="R1128" i="1"/>
  <c r="O1129" i="1"/>
  <c r="P1129" i="1"/>
  <c r="R1129" i="1"/>
  <c r="O1130" i="1"/>
  <c r="P1130" i="1"/>
  <c r="R1130" i="1"/>
  <c r="O1131" i="1"/>
  <c r="P1131" i="1"/>
  <c r="R1131" i="1"/>
  <c r="O1132" i="1"/>
  <c r="P1132" i="1"/>
  <c r="R1132" i="1"/>
  <c r="O1133" i="1"/>
  <c r="P1133" i="1"/>
  <c r="R1133" i="1"/>
  <c r="O1134" i="1"/>
  <c r="P1134" i="1"/>
  <c r="R1134" i="1"/>
  <c r="O1135" i="1"/>
  <c r="P1135" i="1"/>
  <c r="R1135" i="1"/>
  <c r="O1136" i="1"/>
  <c r="P1136" i="1"/>
  <c r="R1136" i="1"/>
  <c r="O1137" i="1"/>
  <c r="P1137" i="1"/>
  <c r="R1137" i="1"/>
  <c r="O1138" i="1"/>
  <c r="P1138" i="1"/>
  <c r="R1138" i="1"/>
  <c r="O1139" i="1"/>
  <c r="P1139" i="1"/>
  <c r="R1139" i="1"/>
  <c r="O1140" i="1"/>
  <c r="P1140" i="1"/>
  <c r="R1140" i="1"/>
  <c r="O1141" i="1"/>
  <c r="P1141" i="1"/>
  <c r="R1141" i="1"/>
  <c r="O1142" i="1"/>
  <c r="P1142" i="1"/>
  <c r="R1142" i="1"/>
  <c r="O1143" i="1"/>
  <c r="P1143" i="1"/>
  <c r="R1143" i="1"/>
  <c r="O1144" i="1"/>
  <c r="P1144" i="1"/>
  <c r="R1144" i="1"/>
  <c r="O1145" i="1"/>
  <c r="P1145" i="1"/>
  <c r="R1145" i="1"/>
  <c r="O1146" i="1"/>
  <c r="P1146" i="1"/>
  <c r="R1146" i="1"/>
  <c r="O1147" i="1"/>
  <c r="P1147" i="1"/>
  <c r="R1147" i="1"/>
  <c r="O1148" i="1"/>
  <c r="P1148" i="1"/>
  <c r="R1148" i="1"/>
  <c r="O1149" i="1"/>
  <c r="P1149" i="1"/>
  <c r="R1149" i="1"/>
  <c r="O1150" i="1"/>
  <c r="P1150" i="1"/>
  <c r="R1150" i="1"/>
  <c r="O1151" i="1"/>
  <c r="P1151" i="1"/>
  <c r="R1151" i="1"/>
  <c r="O1152" i="1"/>
  <c r="P1152" i="1"/>
  <c r="R1152" i="1"/>
  <c r="O1153" i="1"/>
  <c r="P1153" i="1"/>
  <c r="R1153" i="1"/>
  <c r="O1154" i="1"/>
  <c r="P1154" i="1"/>
  <c r="R1154" i="1"/>
  <c r="O1155" i="1"/>
  <c r="P1155" i="1"/>
  <c r="R1155" i="1"/>
  <c r="O1156" i="1"/>
  <c r="P1156" i="1"/>
  <c r="R1156" i="1"/>
  <c r="O1157" i="1"/>
  <c r="P1157" i="1"/>
  <c r="R1157" i="1"/>
  <c r="O1158" i="1"/>
  <c r="P1158" i="1"/>
  <c r="R1158" i="1"/>
  <c r="O1159" i="1"/>
  <c r="P1159" i="1"/>
  <c r="R1159" i="1"/>
  <c r="O1160" i="1"/>
  <c r="P1160" i="1"/>
  <c r="R1160" i="1"/>
  <c r="O1161" i="1"/>
  <c r="P1161" i="1"/>
  <c r="R1161" i="1"/>
  <c r="O1162" i="1"/>
  <c r="P1162" i="1"/>
  <c r="R1162" i="1"/>
  <c r="O1163" i="1"/>
  <c r="P1163" i="1"/>
  <c r="R1163" i="1"/>
  <c r="O1164" i="1"/>
  <c r="P1164" i="1"/>
  <c r="R1164" i="1"/>
  <c r="O1165" i="1"/>
  <c r="P1165" i="1"/>
  <c r="R1165" i="1"/>
  <c r="O1166" i="1"/>
  <c r="P1166" i="1"/>
  <c r="R1166" i="1"/>
  <c r="O1167" i="1"/>
  <c r="P1167" i="1"/>
  <c r="R1167" i="1"/>
  <c r="O1168" i="1"/>
  <c r="P1168" i="1"/>
  <c r="R1168" i="1"/>
  <c r="O1169" i="1"/>
  <c r="P1169" i="1"/>
  <c r="R1169" i="1"/>
  <c r="O1170" i="1"/>
  <c r="P1170" i="1"/>
  <c r="R1170" i="1"/>
  <c r="O1171" i="1"/>
  <c r="P1171" i="1"/>
  <c r="R1171" i="1"/>
  <c r="O1172" i="1"/>
  <c r="P1172" i="1"/>
  <c r="R1172" i="1"/>
  <c r="O1173" i="1"/>
  <c r="P1173" i="1"/>
  <c r="R1173" i="1"/>
  <c r="O1174" i="1"/>
  <c r="P1174" i="1"/>
  <c r="R1174" i="1"/>
  <c r="O1175" i="1"/>
  <c r="P1175" i="1"/>
  <c r="R1175" i="1"/>
  <c r="O1176" i="1"/>
  <c r="P1176" i="1"/>
  <c r="R1176" i="1"/>
  <c r="O1177" i="1"/>
  <c r="P1177" i="1"/>
  <c r="R1177" i="1"/>
  <c r="O1178" i="1"/>
  <c r="P1178" i="1"/>
  <c r="R1178" i="1"/>
  <c r="O1179" i="1"/>
  <c r="P1179" i="1"/>
  <c r="R1179" i="1"/>
  <c r="O1180" i="1"/>
  <c r="P1180" i="1"/>
  <c r="R1180" i="1"/>
  <c r="O1181" i="1"/>
  <c r="P1181" i="1"/>
  <c r="R1181" i="1"/>
  <c r="O1182" i="1"/>
  <c r="P1182" i="1"/>
  <c r="R1182" i="1"/>
  <c r="O1183" i="1"/>
  <c r="P1183" i="1"/>
  <c r="R1183" i="1"/>
  <c r="O1184" i="1"/>
  <c r="P1184" i="1"/>
  <c r="R1184" i="1"/>
  <c r="O1185" i="1"/>
  <c r="P1185" i="1"/>
  <c r="R1185" i="1"/>
  <c r="O1186" i="1"/>
  <c r="P1186" i="1"/>
  <c r="R1186" i="1"/>
  <c r="O1187" i="1"/>
  <c r="P1187" i="1"/>
  <c r="R1187" i="1"/>
  <c r="O1188" i="1"/>
  <c r="P1188" i="1"/>
  <c r="R1188" i="1"/>
  <c r="O1189" i="1"/>
  <c r="P1189" i="1"/>
  <c r="R1189" i="1"/>
  <c r="O1190" i="1"/>
  <c r="P1190" i="1"/>
  <c r="R1190" i="1"/>
  <c r="O1191" i="1"/>
  <c r="P1191" i="1"/>
  <c r="R1191" i="1"/>
  <c r="O1192" i="1"/>
  <c r="P1192" i="1"/>
  <c r="R1192" i="1"/>
  <c r="O1193" i="1"/>
  <c r="P1193" i="1"/>
  <c r="R1193" i="1"/>
  <c r="O1194" i="1"/>
  <c r="P1194" i="1"/>
  <c r="R1194" i="1"/>
  <c r="O1195" i="1"/>
  <c r="P1195" i="1"/>
  <c r="R1195" i="1"/>
  <c r="O1196" i="1"/>
  <c r="P1196" i="1"/>
  <c r="R1196" i="1"/>
  <c r="O1197" i="1"/>
  <c r="P1197" i="1"/>
  <c r="R1197" i="1"/>
  <c r="O1198" i="1"/>
  <c r="P1198" i="1"/>
  <c r="R1198" i="1"/>
  <c r="O1199" i="1"/>
  <c r="P1199" i="1"/>
  <c r="R1199" i="1"/>
  <c r="O1200" i="1"/>
  <c r="P1200" i="1"/>
  <c r="R1200" i="1"/>
  <c r="O1201" i="1"/>
  <c r="P1201" i="1"/>
  <c r="R1201" i="1"/>
  <c r="O1202" i="1"/>
  <c r="P1202" i="1"/>
  <c r="R1202" i="1"/>
  <c r="O1205" i="1"/>
  <c r="P1205" i="1"/>
  <c r="R1205" i="1"/>
  <c r="O1234" i="1"/>
  <c r="P1234" i="1"/>
  <c r="R1234" i="1"/>
  <c r="O1253" i="1"/>
  <c r="P1253" i="1"/>
  <c r="R1253" i="1"/>
  <c r="O1254" i="1"/>
  <c r="P1254" i="1"/>
  <c r="R1254" i="1"/>
  <c r="O1255" i="1"/>
  <c r="P1255" i="1"/>
  <c r="R1255" i="1"/>
  <c r="O1256" i="1"/>
  <c r="P1256" i="1"/>
  <c r="R1256" i="1"/>
  <c r="O1257" i="1"/>
  <c r="P1257" i="1"/>
  <c r="R1257" i="1"/>
  <c r="O1258" i="1"/>
  <c r="P1258" i="1"/>
  <c r="R1258" i="1"/>
  <c r="O1259" i="1"/>
  <c r="P1259" i="1"/>
  <c r="R1259" i="1"/>
  <c r="O1260" i="1"/>
  <c r="P1260" i="1"/>
  <c r="R1260" i="1"/>
  <c r="O1261" i="1"/>
  <c r="P1261" i="1"/>
  <c r="R1261" i="1"/>
  <c r="O1262" i="1"/>
  <c r="P1262" i="1"/>
  <c r="R1262" i="1"/>
  <c r="O1263" i="1"/>
  <c r="P1263" i="1"/>
  <c r="R1263" i="1"/>
  <c r="O1264" i="1"/>
  <c r="P1264" i="1"/>
  <c r="R1264" i="1"/>
  <c r="O1265" i="1"/>
  <c r="P1265" i="1"/>
  <c r="R1265" i="1"/>
  <c r="O1266" i="1"/>
  <c r="P1266" i="1"/>
  <c r="R1266" i="1"/>
  <c r="O1267" i="1"/>
  <c r="P1267" i="1"/>
  <c r="R1267" i="1"/>
  <c r="O1268" i="1"/>
  <c r="P1268" i="1"/>
  <c r="R1268" i="1"/>
  <c r="O1269" i="1"/>
  <c r="P1269" i="1"/>
  <c r="R1269" i="1"/>
  <c r="O1270" i="1"/>
  <c r="P1270" i="1"/>
  <c r="R1270" i="1"/>
  <c r="O1271" i="1"/>
  <c r="P1271" i="1"/>
  <c r="R1271" i="1"/>
  <c r="O1272" i="1"/>
  <c r="P1272" i="1"/>
  <c r="R1272" i="1"/>
  <c r="O1273" i="1"/>
  <c r="P1273" i="1"/>
  <c r="R1273" i="1"/>
  <c r="O1274" i="1"/>
  <c r="P1274" i="1"/>
  <c r="R1274" i="1"/>
  <c r="O1275" i="1"/>
  <c r="P1275" i="1"/>
  <c r="R1275" i="1"/>
  <c r="O1276" i="1"/>
  <c r="P1276" i="1"/>
  <c r="R1276" i="1"/>
  <c r="O1277" i="1"/>
  <c r="P1277" i="1"/>
  <c r="R1277" i="1"/>
  <c r="O1278" i="1"/>
  <c r="P1278" i="1"/>
  <c r="R1278" i="1"/>
  <c r="O1279" i="1"/>
  <c r="P1279" i="1"/>
  <c r="R1279" i="1"/>
  <c r="O1280" i="1"/>
  <c r="P1280" i="1"/>
  <c r="R1280" i="1"/>
  <c r="O1281" i="1"/>
  <c r="P1281" i="1"/>
  <c r="R1281" i="1"/>
  <c r="O1282" i="1"/>
  <c r="P1282" i="1"/>
  <c r="R1282" i="1"/>
  <c r="O1283" i="1"/>
  <c r="P1283" i="1"/>
  <c r="R1283" i="1"/>
  <c r="O1284" i="1"/>
  <c r="P1284" i="1"/>
  <c r="R1284" i="1"/>
  <c r="O1285" i="1"/>
  <c r="P1285" i="1"/>
  <c r="R1285" i="1"/>
  <c r="O1286" i="1"/>
  <c r="P1286" i="1"/>
  <c r="R1286" i="1"/>
  <c r="O1287" i="1"/>
  <c r="P1287" i="1"/>
  <c r="R1287" i="1"/>
  <c r="O1288" i="1"/>
  <c r="P1288" i="1"/>
  <c r="R1288" i="1"/>
  <c r="O1289" i="1"/>
  <c r="P1289" i="1"/>
  <c r="R1289" i="1"/>
  <c r="O1290" i="1"/>
  <c r="P1290" i="1"/>
  <c r="R1290" i="1"/>
  <c r="O1291" i="1"/>
  <c r="P1291" i="1"/>
  <c r="R1291" i="1"/>
  <c r="O1292" i="1"/>
  <c r="P1292" i="1"/>
  <c r="R1292" i="1"/>
  <c r="O1293" i="1"/>
  <c r="P1293" i="1"/>
  <c r="R1293" i="1"/>
  <c r="O1294" i="1"/>
  <c r="P1294" i="1"/>
  <c r="R1294" i="1"/>
  <c r="O1295" i="1"/>
  <c r="P1295" i="1"/>
  <c r="R1295" i="1"/>
  <c r="O1296" i="1"/>
  <c r="P1296" i="1"/>
  <c r="R1296" i="1"/>
  <c r="O1297" i="1"/>
  <c r="P1297" i="1"/>
  <c r="R1297" i="1"/>
  <c r="O1298" i="1"/>
  <c r="P1298" i="1"/>
  <c r="R1298" i="1"/>
  <c r="O1299" i="1"/>
  <c r="P1299" i="1"/>
  <c r="R1299" i="1"/>
  <c r="O1300" i="1"/>
  <c r="P1300" i="1"/>
  <c r="R1300" i="1"/>
  <c r="O1301" i="1"/>
  <c r="P1301" i="1"/>
  <c r="R1301" i="1"/>
  <c r="O1302" i="1"/>
  <c r="P1302" i="1"/>
  <c r="R1302" i="1"/>
  <c r="O1303" i="1"/>
  <c r="P1303" i="1"/>
  <c r="R1303" i="1"/>
  <c r="O1304" i="1"/>
  <c r="P1304" i="1"/>
  <c r="R1304" i="1"/>
  <c r="O1305" i="1"/>
  <c r="P1305" i="1"/>
  <c r="R1305" i="1"/>
  <c r="O1306" i="1"/>
  <c r="P1306" i="1"/>
  <c r="R1306" i="1"/>
  <c r="O1307" i="1"/>
  <c r="P1307" i="1"/>
  <c r="R1307" i="1"/>
  <c r="O1308" i="1"/>
  <c r="P1308" i="1"/>
  <c r="R1308" i="1"/>
  <c r="O1309" i="1"/>
  <c r="P1309" i="1"/>
  <c r="R1309" i="1"/>
  <c r="O1310" i="1"/>
  <c r="P1310" i="1"/>
  <c r="R1310" i="1"/>
  <c r="O1311" i="1"/>
  <c r="P1311" i="1"/>
  <c r="R1311" i="1"/>
  <c r="O1312" i="1"/>
  <c r="P1312" i="1"/>
  <c r="R1312" i="1"/>
  <c r="O1313" i="1"/>
  <c r="P1313" i="1"/>
  <c r="R1313" i="1"/>
  <c r="O1314" i="1"/>
  <c r="P1314" i="1"/>
  <c r="R1314" i="1"/>
  <c r="O1315" i="1"/>
  <c r="P1315" i="1"/>
  <c r="R1315" i="1"/>
  <c r="O1316" i="1"/>
  <c r="P1316" i="1"/>
  <c r="R1316" i="1"/>
  <c r="O1317" i="1"/>
  <c r="P1317" i="1"/>
  <c r="R1317" i="1"/>
  <c r="O1318" i="1"/>
  <c r="P1318" i="1"/>
  <c r="R1318" i="1"/>
  <c r="O1319" i="1"/>
  <c r="P1319" i="1"/>
  <c r="R1319" i="1"/>
  <c r="O1320" i="1"/>
  <c r="P1320" i="1"/>
  <c r="R1320" i="1"/>
  <c r="O1321" i="1"/>
  <c r="P1321" i="1"/>
  <c r="R1321" i="1"/>
  <c r="O1322" i="1"/>
  <c r="P1322" i="1"/>
  <c r="R1322" i="1"/>
  <c r="O1323" i="1"/>
  <c r="P1323" i="1"/>
  <c r="R1323" i="1"/>
  <c r="O1324" i="1"/>
  <c r="P1324" i="1"/>
  <c r="R1324" i="1"/>
  <c r="O1325" i="1"/>
  <c r="P1325" i="1"/>
  <c r="R1325" i="1"/>
  <c r="O1326" i="1"/>
  <c r="P1326" i="1"/>
  <c r="R1326" i="1"/>
  <c r="O1327" i="1"/>
  <c r="P1327" i="1"/>
  <c r="R1327" i="1"/>
  <c r="O1328" i="1"/>
  <c r="P1328" i="1"/>
  <c r="R1328" i="1"/>
  <c r="O1329" i="1"/>
  <c r="P1329" i="1"/>
  <c r="R1329" i="1"/>
  <c r="O1330" i="1"/>
  <c r="P1330" i="1"/>
  <c r="R1330" i="1"/>
  <c r="O1331" i="1"/>
  <c r="P1331" i="1"/>
  <c r="R1331" i="1"/>
  <c r="O1332" i="1"/>
  <c r="P1332" i="1"/>
  <c r="R1332" i="1"/>
  <c r="O1333" i="1"/>
  <c r="P1333" i="1"/>
  <c r="R1333" i="1"/>
  <c r="O1334" i="1"/>
  <c r="P1334" i="1"/>
  <c r="R1334" i="1"/>
  <c r="O1335" i="1"/>
  <c r="P1335" i="1"/>
  <c r="R1335" i="1"/>
  <c r="O1336" i="1"/>
  <c r="P1336" i="1"/>
  <c r="R1336" i="1"/>
  <c r="O1337" i="1"/>
  <c r="P1337" i="1"/>
  <c r="R1337" i="1"/>
  <c r="O1338" i="1"/>
  <c r="P1338" i="1"/>
  <c r="R1338" i="1"/>
  <c r="O1339" i="1"/>
  <c r="P1339" i="1"/>
  <c r="R1339" i="1"/>
  <c r="O1340" i="1"/>
  <c r="P1340" i="1"/>
  <c r="R1340" i="1"/>
  <c r="O1341" i="1"/>
  <c r="P1341" i="1"/>
  <c r="R1341" i="1"/>
  <c r="O1342" i="1"/>
  <c r="P1342" i="1"/>
  <c r="R1342" i="1"/>
  <c r="O1343" i="1"/>
  <c r="P1343" i="1"/>
  <c r="R1343" i="1"/>
  <c r="O1344" i="1"/>
  <c r="P1344" i="1"/>
  <c r="R1344" i="1"/>
  <c r="O1345" i="1"/>
  <c r="P1345" i="1"/>
  <c r="R1345" i="1"/>
  <c r="O1346" i="1"/>
  <c r="P1346" i="1"/>
  <c r="R1346" i="1"/>
  <c r="O1347" i="1"/>
  <c r="P1347" i="1"/>
  <c r="R1347" i="1"/>
  <c r="O1348" i="1"/>
  <c r="P1348" i="1"/>
  <c r="R1348" i="1"/>
  <c r="O1349" i="1"/>
  <c r="P1349" i="1"/>
  <c r="R1349" i="1"/>
  <c r="O1350" i="1"/>
  <c r="P1350" i="1"/>
  <c r="R1350" i="1"/>
  <c r="O1351" i="1"/>
  <c r="P1351" i="1"/>
  <c r="R1351" i="1"/>
  <c r="O1352" i="1"/>
  <c r="P1352" i="1"/>
  <c r="R1352" i="1"/>
  <c r="O1353" i="1"/>
  <c r="P1353" i="1"/>
  <c r="R1353" i="1"/>
  <c r="O1354" i="1"/>
  <c r="P1354" i="1"/>
  <c r="R1354" i="1"/>
  <c r="O1355" i="1"/>
  <c r="P1355" i="1"/>
  <c r="R1355" i="1"/>
  <c r="O1356" i="1"/>
  <c r="P1356" i="1"/>
  <c r="R1356" i="1"/>
  <c r="O1357" i="1"/>
  <c r="P1357" i="1"/>
  <c r="R1357" i="1"/>
  <c r="O1358" i="1"/>
  <c r="P1358" i="1"/>
  <c r="R1358" i="1"/>
  <c r="O1359" i="1"/>
  <c r="P1359" i="1"/>
  <c r="R1359" i="1"/>
  <c r="O1360" i="1"/>
  <c r="P1360" i="1"/>
  <c r="R1360" i="1"/>
  <c r="O1361" i="1"/>
  <c r="P1361" i="1"/>
  <c r="R1361" i="1"/>
  <c r="O1362" i="1"/>
  <c r="P1362" i="1"/>
  <c r="R1362" i="1"/>
  <c r="O1363" i="1"/>
  <c r="P1363" i="1"/>
  <c r="R1363" i="1"/>
  <c r="O1364" i="1"/>
  <c r="P1364" i="1"/>
  <c r="R1364" i="1"/>
  <c r="O1365" i="1"/>
  <c r="P1365" i="1"/>
  <c r="R1365" i="1"/>
  <c r="O1366" i="1"/>
  <c r="P1366" i="1"/>
  <c r="R1366" i="1"/>
  <c r="O1367" i="1"/>
  <c r="P1367" i="1"/>
  <c r="R1367" i="1"/>
  <c r="O1368" i="1"/>
  <c r="P1368" i="1"/>
  <c r="R1368" i="1"/>
  <c r="O1369" i="1"/>
  <c r="P1369" i="1"/>
  <c r="R1369" i="1"/>
  <c r="O1370" i="1"/>
  <c r="P1370" i="1"/>
  <c r="R1370" i="1"/>
  <c r="O1371" i="1"/>
  <c r="P1371" i="1"/>
  <c r="R1371" i="1"/>
  <c r="O1372" i="1"/>
  <c r="P1372" i="1"/>
  <c r="R1372" i="1"/>
  <c r="O1373" i="1"/>
  <c r="P1373" i="1"/>
  <c r="R1373" i="1"/>
  <c r="O1374" i="1"/>
  <c r="P1374" i="1"/>
  <c r="R1374" i="1"/>
  <c r="O1375" i="1"/>
  <c r="P1375" i="1"/>
  <c r="R1375" i="1"/>
  <c r="O1376" i="1"/>
  <c r="P1376" i="1"/>
  <c r="R1376" i="1"/>
  <c r="O1377" i="1"/>
  <c r="P1377" i="1"/>
  <c r="R1377" i="1"/>
  <c r="O1378" i="1"/>
  <c r="P1378" i="1"/>
  <c r="R1378" i="1"/>
  <c r="O1379" i="1"/>
  <c r="P1379" i="1"/>
  <c r="R1379" i="1"/>
  <c r="O1380" i="1"/>
  <c r="P1380" i="1"/>
  <c r="R1380" i="1"/>
  <c r="O1381" i="1"/>
  <c r="P1381" i="1"/>
  <c r="R1381" i="1"/>
  <c r="O1382" i="1"/>
  <c r="P1382" i="1"/>
  <c r="R1382" i="1"/>
  <c r="O1383" i="1"/>
  <c r="P1383" i="1"/>
  <c r="R1383" i="1"/>
  <c r="O1384" i="1"/>
  <c r="P1384" i="1"/>
  <c r="R1384" i="1"/>
  <c r="O1385" i="1"/>
  <c r="P1385" i="1"/>
  <c r="R1385" i="1"/>
  <c r="O1386" i="1"/>
  <c r="P1386" i="1"/>
  <c r="R1386" i="1"/>
  <c r="O1387" i="1"/>
  <c r="P1387" i="1"/>
  <c r="R1387" i="1"/>
  <c r="O1388" i="1"/>
  <c r="P1388" i="1"/>
  <c r="R1388" i="1"/>
  <c r="O1389" i="1"/>
  <c r="P1389" i="1"/>
  <c r="R1389" i="1"/>
  <c r="O1390" i="1"/>
  <c r="P1390" i="1"/>
  <c r="R1390" i="1"/>
  <c r="O1391" i="1"/>
  <c r="P1391" i="1"/>
  <c r="R1391" i="1"/>
  <c r="O1392" i="1"/>
  <c r="P1392" i="1"/>
  <c r="R1392" i="1"/>
  <c r="O1393" i="1"/>
  <c r="P1393" i="1"/>
  <c r="R1393" i="1"/>
  <c r="O1394" i="1"/>
  <c r="P1394" i="1"/>
  <c r="R1394" i="1"/>
  <c r="O1395" i="1"/>
  <c r="P1395" i="1"/>
  <c r="R1395" i="1"/>
  <c r="O1396" i="1"/>
  <c r="P1396" i="1"/>
  <c r="R1396" i="1"/>
  <c r="O1397" i="1"/>
  <c r="P1397" i="1"/>
  <c r="R1397" i="1"/>
  <c r="O1398" i="1"/>
  <c r="P1398" i="1"/>
  <c r="R1398" i="1"/>
  <c r="O1399" i="1"/>
  <c r="P1399" i="1"/>
  <c r="R1399" i="1"/>
  <c r="O1400" i="1"/>
  <c r="P1400" i="1"/>
  <c r="R1400" i="1"/>
  <c r="O1401" i="1"/>
  <c r="P1401" i="1"/>
  <c r="R1401" i="1"/>
  <c r="O1402" i="1"/>
  <c r="P1402" i="1"/>
  <c r="R1402" i="1"/>
  <c r="O1403" i="1"/>
  <c r="P1403" i="1"/>
  <c r="R1403" i="1"/>
  <c r="O1404" i="1"/>
  <c r="P1404" i="1"/>
  <c r="R1404" i="1"/>
  <c r="O1405" i="1"/>
  <c r="P1405" i="1"/>
  <c r="R1405" i="1"/>
  <c r="O1406" i="1"/>
  <c r="P1406" i="1"/>
  <c r="R1406" i="1"/>
  <c r="O1407" i="1"/>
  <c r="P1407" i="1"/>
  <c r="R1407" i="1"/>
  <c r="O1408" i="1"/>
  <c r="P1408" i="1"/>
  <c r="R1408" i="1"/>
  <c r="O1409" i="1"/>
  <c r="P1409" i="1"/>
  <c r="R1409" i="1"/>
  <c r="O1410" i="1"/>
  <c r="P1410" i="1"/>
  <c r="R1410" i="1"/>
  <c r="O1411" i="1"/>
  <c r="P1411" i="1"/>
  <c r="R1411" i="1"/>
  <c r="O1412" i="1"/>
  <c r="P1412" i="1"/>
  <c r="R1412" i="1"/>
  <c r="O1413" i="1"/>
  <c r="P1413" i="1"/>
  <c r="R1413" i="1"/>
  <c r="O1414" i="1"/>
  <c r="P1414" i="1"/>
  <c r="R1414" i="1"/>
  <c r="O1415" i="1"/>
  <c r="P1415" i="1"/>
  <c r="R1415" i="1"/>
  <c r="O1416" i="1"/>
  <c r="P1416" i="1"/>
  <c r="R1416" i="1"/>
  <c r="O1417" i="1"/>
  <c r="P1417" i="1"/>
  <c r="R1417" i="1"/>
  <c r="O1418" i="1"/>
  <c r="P1418" i="1"/>
  <c r="R1418" i="1"/>
  <c r="O1419" i="1"/>
  <c r="P1419" i="1"/>
  <c r="R1419" i="1"/>
  <c r="O1420" i="1"/>
  <c r="P1420" i="1"/>
  <c r="R1420" i="1"/>
  <c r="O1421" i="1"/>
  <c r="P1421" i="1"/>
  <c r="R1421" i="1"/>
  <c r="O1422" i="1"/>
  <c r="P1422" i="1"/>
  <c r="R1422" i="1"/>
  <c r="O1423" i="1"/>
  <c r="P1423" i="1"/>
  <c r="R1423" i="1"/>
  <c r="O1424" i="1"/>
  <c r="P1424" i="1"/>
  <c r="R1424" i="1"/>
  <c r="O1425" i="1"/>
  <c r="P1425" i="1"/>
  <c r="R1425" i="1"/>
  <c r="O1426" i="1"/>
  <c r="P1426" i="1"/>
  <c r="R1426" i="1"/>
  <c r="O1427" i="1"/>
  <c r="P1427" i="1"/>
  <c r="R1427" i="1"/>
  <c r="O1428" i="1"/>
  <c r="P1428" i="1"/>
  <c r="R1428" i="1"/>
  <c r="O1429" i="1"/>
  <c r="P1429" i="1"/>
  <c r="R1429" i="1"/>
  <c r="O1430" i="1"/>
  <c r="P1430" i="1"/>
  <c r="R1430" i="1"/>
  <c r="O1431" i="1"/>
  <c r="P1431" i="1"/>
  <c r="R1431" i="1"/>
  <c r="O1432" i="1"/>
  <c r="P1432" i="1"/>
  <c r="R1432" i="1"/>
  <c r="O1433" i="1"/>
  <c r="P1433" i="1"/>
  <c r="R1433" i="1"/>
  <c r="O1434" i="1"/>
  <c r="P1434" i="1"/>
  <c r="R1434" i="1"/>
  <c r="O1435" i="1"/>
  <c r="P1435" i="1"/>
  <c r="R1435" i="1"/>
  <c r="O1436" i="1"/>
  <c r="P1436" i="1"/>
  <c r="R1436" i="1"/>
  <c r="O1437" i="1"/>
  <c r="P1437" i="1"/>
  <c r="R1437" i="1"/>
  <c r="O1438" i="1"/>
  <c r="P1438" i="1"/>
  <c r="R1438" i="1"/>
  <c r="O1439" i="1"/>
  <c r="P1439" i="1"/>
  <c r="R1439" i="1"/>
  <c r="O1440" i="1"/>
  <c r="P1440" i="1"/>
  <c r="R1440" i="1"/>
  <c r="O1441" i="1"/>
  <c r="P1441" i="1"/>
  <c r="R1441" i="1"/>
  <c r="O1442" i="1"/>
  <c r="P1442" i="1"/>
  <c r="R1442" i="1"/>
  <c r="O1443" i="1"/>
  <c r="P1443" i="1"/>
  <c r="R1443" i="1"/>
  <c r="O1444" i="1"/>
  <c r="P1444" i="1"/>
  <c r="R1444" i="1"/>
  <c r="O1445" i="1"/>
  <c r="P1445" i="1"/>
  <c r="R1445" i="1"/>
  <c r="O1446" i="1"/>
  <c r="P1446" i="1"/>
  <c r="R1446" i="1"/>
  <c r="O1447" i="1"/>
  <c r="P1447" i="1"/>
  <c r="R1447" i="1"/>
  <c r="O1448" i="1"/>
  <c r="P1448" i="1"/>
  <c r="R1448" i="1"/>
  <c r="O1449" i="1"/>
  <c r="P1449" i="1"/>
  <c r="R1449" i="1"/>
  <c r="O1450" i="1"/>
  <c r="P1450" i="1"/>
  <c r="R1450" i="1"/>
  <c r="O1451" i="1"/>
  <c r="P1451" i="1"/>
  <c r="R1451" i="1"/>
  <c r="O1452" i="1"/>
  <c r="P1452" i="1"/>
  <c r="R1452" i="1"/>
  <c r="O1453" i="1"/>
  <c r="P1453" i="1"/>
  <c r="R1453" i="1"/>
  <c r="O1454" i="1"/>
  <c r="P1454" i="1"/>
  <c r="R1454" i="1"/>
  <c r="O1455" i="1"/>
  <c r="P1455" i="1"/>
  <c r="R1455" i="1"/>
  <c r="O1456" i="1"/>
  <c r="P1456" i="1"/>
  <c r="R1456" i="1"/>
  <c r="O1457" i="1"/>
  <c r="P1457" i="1"/>
  <c r="R1457" i="1"/>
  <c r="O1458" i="1"/>
  <c r="P1458" i="1"/>
  <c r="R1458" i="1"/>
  <c r="O1459" i="1"/>
  <c r="P1459" i="1"/>
  <c r="R1459" i="1"/>
  <c r="O1460" i="1"/>
  <c r="P1460" i="1"/>
  <c r="R1460" i="1"/>
  <c r="O1461" i="1"/>
  <c r="P1461" i="1"/>
  <c r="R1461" i="1"/>
  <c r="O1462" i="1"/>
  <c r="P1462" i="1"/>
  <c r="R1462" i="1"/>
  <c r="O1463" i="1"/>
  <c r="P1463" i="1"/>
  <c r="R1463" i="1"/>
  <c r="O1464" i="1"/>
  <c r="P1464" i="1"/>
  <c r="R1464" i="1"/>
  <c r="O1465" i="1"/>
  <c r="P1465" i="1"/>
  <c r="R1465" i="1"/>
  <c r="O1466" i="1"/>
  <c r="P1466" i="1"/>
  <c r="R1466" i="1"/>
  <c r="O1467" i="1"/>
  <c r="P1467" i="1"/>
  <c r="R1467" i="1"/>
  <c r="O1468" i="1"/>
  <c r="P1468" i="1"/>
  <c r="R1468" i="1"/>
  <c r="O1469" i="1"/>
  <c r="P1469" i="1"/>
  <c r="R1469" i="1"/>
  <c r="O1470" i="1"/>
  <c r="P1470" i="1"/>
  <c r="R1470" i="1"/>
  <c r="O1471" i="1"/>
  <c r="P1471" i="1"/>
  <c r="R1471" i="1"/>
  <c r="O1472" i="1"/>
  <c r="P1472" i="1"/>
  <c r="R1472" i="1"/>
  <c r="O1473" i="1"/>
  <c r="P1473" i="1"/>
  <c r="R1473" i="1"/>
  <c r="O1474" i="1"/>
  <c r="P1474" i="1"/>
  <c r="R1474" i="1"/>
  <c r="O1475" i="1"/>
  <c r="P1475" i="1"/>
  <c r="R1475" i="1"/>
  <c r="O1476" i="1"/>
  <c r="P1476" i="1"/>
  <c r="R1476" i="1"/>
  <c r="O1477" i="1"/>
  <c r="P1477" i="1"/>
  <c r="R1477" i="1"/>
  <c r="O1478" i="1"/>
  <c r="P1478" i="1"/>
  <c r="R1478" i="1"/>
  <c r="O1479" i="1"/>
  <c r="P1479" i="1"/>
  <c r="R1479" i="1"/>
  <c r="O1480" i="1"/>
  <c r="P1480" i="1"/>
  <c r="R1480" i="1"/>
  <c r="O1481" i="1"/>
  <c r="P1481" i="1"/>
  <c r="R1481" i="1"/>
  <c r="O1482" i="1"/>
  <c r="P1482" i="1"/>
  <c r="R1482" i="1"/>
  <c r="O1483" i="1"/>
  <c r="P1483" i="1"/>
  <c r="R1483" i="1"/>
  <c r="O1484" i="1"/>
  <c r="P1484" i="1"/>
  <c r="R1484" i="1"/>
  <c r="O1485" i="1"/>
  <c r="P1485" i="1"/>
  <c r="R1485" i="1"/>
  <c r="O1486" i="1"/>
  <c r="P1486" i="1"/>
  <c r="R1486" i="1"/>
  <c r="O1487" i="1"/>
  <c r="P1487" i="1"/>
  <c r="R1487" i="1"/>
  <c r="O1488" i="1"/>
  <c r="P1488" i="1"/>
  <c r="R1488" i="1"/>
  <c r="O1489" i="1"/>
  <c r="P1489" i="1"/>
  <c r="R1489" i="1"/>
  <c r="O1490" i="1"/>
  <c r="P1490" i="1"/>
  <c r="R1490" i="1"/>
  <c r="O1491" i="1"/>
  <c r="P1491" i="1"/>
  <c r="R1491" i="1"/>
  <c r="O1492" i="1"/>
  <c r="P1492" i="1"/>
  <c r="R1492" i="1"/>
  <c r="O1493" i="1"/>
  <c r="P1493" i="1"/>
  <c r="R1493" i="1"/>
  <c r="O1494" i="1"/>
  <c r="P1494" i="1"/>
  <c r="R1494" i="1"/>
  <c r="O1495" i="1"/>
  <c r="P1495" i="1"/>
  <c r="R1495" i="1"/>
  <c r="O1496" i="1"/>
  <c r="P1496" i="1"/>
  <c r="R1496" i="1"/>
  <c r="O1497" i="1"/>
  <c r="P1497" i="1"/>
  <c r="R1497" i="1"/>
  <c r="O1498" i="1"/>
  <c r="P1498" i="1"/>
  <c r="R1498" i="1"/>
  <c r="O1499" i="1"/>
  <c r="P1499" i="1"/>
  <c r="R1499" i="1"/>
  <c r="O1500" i="1"/>
  <c r="P1500" i="1"/>
  <c r="R1500" i="1"/>
  <c r="O1501" i="1"/>
  <c r="P1501" i="1"/>
  <c r="R1501" i="1"/>
  <c r="O1502" i="1"/>
  <c r="P1502" i="1"/>
  <c r="R1502" i="1"/>
  <c r="O1503" i="1"/>
  <c r="P1503" i="1"/>
  <c r="R1503" i="1"/>
  <c r="O1504" i="1"/>
  <c r="P1504" i="1"/>
  <c r="R1504" i="1"/>
  <c r="O1505" i="1"/>
  <c r="P1505" i="1"/>
  <c r="R1505" i="1"/>
  <c r="O1506" i="1"/>
  <c r="P1506" i="1"/>
  <c r="R1506" i="1"/>
  <c r="O1507" i="1"/>
  <c r="P1507" i="1"/>
  <c r="R1507" i="1"/>
  <c r="O1508" i="1"/>
  <c r="P1508" i="1"/>
  <c r="R1508" i="1"/>
  <c r="O1509" i="1"/>
  <c r="P1509" i="1"/>
  <c r="R1509" i="1"/>
  <c r="O1510" i="1"/>
  <c r="P1510" i="1"/>
  <c r="R1510" i="1"/>
  <c r="O1511" i="1"/>
  <c r="P1511" i="1"/>
  <c r="R1511" i="1"/>
  <c r="O1512" i="1"/>
  <c r="P1512" i="1"/>
  <c r="R1512" i="1"/>
  <c r="O1513" i="1"/>
  <c r="P1513" i="1"/>
  <c r="R1513" i="1"/>
  <c r="O1514" i="1"/>
  <c r="P1514" i="1"/>
  <c r="R1514" i="1"/>
  <c r="O1515" i="1"/>
  <c r="P1515" i="1"/>
  <c r="R1515" i="1"/>
  <c r="O1516" i="1"/>
  <c r="P1516" i="1"/>
  <c r="R1516" i="1"/>
  <c r="O1517" i="1"/>
  <c r="P1517" i="1"/>
  <c r="R1517" i="1"/>
  <c r="O1518" i="1"/>
  <c r="P1518" i="1"/>
  <c r="R1518" i="1"/>
  <c r="O1519" i="1"/>
  <c r="P1519" i="1"/>
  <c r="R1519" i="1"/>
  <c r="O1520" i="1"/>
  <c r="P1520" i="1"/>
  <c r="R1520" i="1"/>
  <c r="O1521" i="1"/>
  <c r="P1521" i="1"/>
  <c r="R1521" i="1"/>
  <c r="O1522" i="1"/>
  <c r="P1522" i="1"/>
  <c r="R1522" i="1"/>
  <c r="O1523" i="1"/>
  <c r="P1523" i="1"/>
  <c r="R1523" i="1"/>
  <c r="O1524" i="1"/>
  <c r="P1524" i="1"/>
  <c r="R1524" i="1"/>
  <c r="O1525" i="1"/>
  <c r="P1525" i="1"/>
  <c r="R1525" i="1"/>
  <c r="O1526" i="1"/>
  <c r="P1526" i="1"/>
  <c r="R1526" i="1"/>
  <c r="O1527" i="1"/>
  <c r="P1527" i="1"/>
  <c r="R1527" i="1"/>
  <c r="O1528" i="1"/>
  <c r="P1528" i="1"/>
  <c r="R1528" i="1"/>
  <c r="O1529" i="1"/>
  <c r="P1529" i="1"/>
  <c r="R1529" i="1"/>
  <c r="O1530" i="1"/>
  <c r="P1530" i="1"/>
  <c r="R1530" i="1"/>
  <c r="O1531" i="1"/>
  <c r="P1531" i="1"/>
  <c r="R1531" i="1"/>
  <c r="O1532" i="1"/>
  <c r="P1532" i="1"/>
  <c r="R1532" i="1"/>
  <c r="O1533" i="1"/>
  <c r="P1533" i="1"/>
  <c r="R1533" i="1"/>
  <c r="O1534" i="1"/>
  <c r="P1534" i="1"/>
  <c r="R1534" i="1"/>
  <c r="O1535" i="1"/>
  <c r="P1535" i="1"/>
  <c r="R1535" i="1"/>
  <c r="O1536" i="1"/>
  <c r="P1536" i="1"/>
  <c r="R1536" i="1"/>
  <c r="O1537" i="1"/>
  <c r="P1537" i="1"/>
  <c r="R1537" i="1"/>
  <c r="O1538" i="1"/>
  <c r="P1538" i="1"/>
  <c r="R1538" i="1"/>
  <c r="O1539" i="1"/>
  <c r="P1539" i="1"/>
  <c r="R1539" i="1"/>
  <c r="O1540" i="1"/>
  <c r="P1540" i="1"/>
  <c r="R1540" i="1"/>
  <c r="O1541" i="1"/>
  <c r="P1541" i="1"/>
  <c r="R1541" i="1"/>
  <c r="O1542" i="1"/>
  <c r="P1542" i="1"/>
  <c r="R1542" i="1"/>
  <c r="O1543" i="1"/>
  <c r="P1543" i="1"/>
  <c r="R1543" i="1"/>
  <c r="O1544" i="1"/>
  <c r="P1544" i="1"/>
  <c r="R1544" i="1"/>
  <c r="O1545" i="1"/>
  <c r="P1545" i="1"/>
  <c r="R1545" i="1"/>
  <c r="O1546" i="1"/>
  <c r="P1546" i="1"/>
  <c r="R1546" i="1"/>
  <c r="O1547" i="1"/>
  <c r="P1547" i="1"/>
  <c r="R1547" i="1"/>
  <c r="O1548" i="1"/>
  <c r="P1548" i="1"/>
  <c r="R1548" i="1"/>
  <c r="O1549" i="1"/>
  <c r="P1549" i="1"/>
  <c r="R1549" i="1"/>
  <c r="O1550" i="1"/>
  <c r="P1550" i="1"/>
  <c r="R1550" i="1"/>
  <c r="O1551" i="1"/>
  <c r="P1551" i="1"/>
  <c r="R1551" i="1"/>
  <c r="O1552" i="1"/>
  <c r="P1552" i="1"/>
  <c r="R1552" i="1"/>
  <c r="O1553" i="1"/>
  <c r="P1553" i="1"/>
  <c r="R1553" i="1"/>
  <c r="O1554" i="1"/>
  <c r="P1554" i="1"/>
  <c r="R1554" i="1"/>
  <c r="O1555" i="1"/>
  <c r="P1555" i="1"/>
  <c r="R1555" i="1"/>
  <c r="O1556" i="1"/>
  <c r="P1556" i="1"/>
  <c r="R1556" i="1"/>
  <c r="O1557" i="1"/>
  <c r="P1557" i="1"/>
  <c r="R1557" i="1"/>
  <c r="O1558" i="1"/>
  <c r="P1558" i="1"/>
  <c r="R1558" i="1"/>
  <c r="O1559" i="1"/>
  <c r="P1559" i="1"/>
  <c r="R1559" i="1"/>
  <c r="O1560" i="1"/>
  <c r="P1560" i="1"/>
  <c r="R1560" i="1"/>
  <c r="O1561" i="1"/>
  <c r="P1561" i="1"/>
  <c r="R1561" i="1"/>
  <c r="O1562" i="1"/>
  <c r="P1562" i="1"/>
  <c r="R1562" i="1"/>
  <c r="O1563" i="1"/>
  <c r="P1563" i="1"/>
  <c r="R1563" i="1"/>
  <c r="O1564" i="1"/>
  <c r="P1564" i="1"/>
  <c r="R1564" i="1"/>
  <c r="O1565" i="1"/>
  <c r="P1565" i="1"/>
  <c r="R1565" i="1"/>
  <c r="O1566" i="1"/>
  <c r="P1566" i="1"/>
  <c r="R1566" i="1"/>
  <c r="O1567" i="1"/>
  <c r="P1567" i="1"/>
  <c r="R1567" i="1"/>
  <c r="O1568" i="1"/>
  <c r="P1568" i="1"/>
  <c r="R1568" i="1"/>
  <c r="O1569" i="1"/>
  <c r="P1569" i="1"/>
  <c r="R1569" i="1"/>
  <c r="O1570" i="1"/>
  <c r="P1570" i="1"/>
  <c r="R1570" i="1"/>
  <c r="O1571" i="1"/>
  <c r="P1571" i="1"/>
  <c r="R1571" i="1"/>
  <c r="O1572" i="1"/>
  <c r="P1572" i="1"/>
  <c r="R1572" i="1"/>
  <c r="O1573" i="1"/>
  <c r="P1573" i="1"/>
  <c r="R1573" i="1"/>
  <c r="O1574" i="1"/>
  <c r="P1574" i="1"/>
  <c r="R1574" i="1"/>
  <c r="O1575" i="1"/>
  <c r="P1575" i="1"/>
  <c r="R1575" i="1"/>
  <c r="O1576" i="1"/>
  <c r="P1576" i="1"/>
  <c r="R1576" i="1"/>
  <c r="O1577" i="1"/>
  <c r="P1577" i="1"/>
  <c r="R1577" i="1"/>
  <c r="O1578" i="1"/>
  <c r="P1578" i="1"/>
  <c r="R1578" i="1"/>
  <c r="O1579" i="1"/>
  <c r="P1579" i="1"/>
  <c r="R1579" i="1"/>
  <c r="O1580" i="1"/>
  <c r="P1580" i="1"/>
  <c r="R1580" i="1"/>
  <c r="O1581" i="1"/>
  <c r="P1581" i="1"/>
  <c r="R1581" i="1"/>
  <c r="O1582" i="1"/>
  <c r="P1582" i="1"/>
  <c r="R1582" i="1"/>
  <c r="O1583" i="1"/>
  <c r="P1583" i="1"/>
  <c r="R1583" i="1"/>
  <c r="O1584" i="1"/>
  <c r="P1584" i="1"/>
  <c r="R1584" i="1"/>
  <c r="O1585" i="1"/>
  <c r="P1585" i="1"/>
  <c r="R1585" i="1"/>
  <c r="O1586" i="1"/>
  <c r="P1586" i="1"/>
  <c r="R1586" i="1"/>
  <c r="O1587" i="1"/>
  <c r="P1587" i="1"/>
  <c r="R1587" i="1"/>
  <c r="O1588" i="1"/>
  <c r="P1588" i="1"/>
  <c r="R1588" i="1"/>
  <c r="O1589" i="1"/>
  <c r="P1589" i="1"/>
  <c r="R1589" i="1"/>
  <c r="O1590" i="1"/>
  <c r="P1590" i="1"/>
  <c r="R1590" i="1"/>
  <c r="O1591" i="1"/>
  <c r="P1591" i="1"/>
  <c r="R1591" i="1"/>
  <c r="O1592" i="1"/>
  <c r="P1592" i="1"/>
  <c r="R1592" i="1"/>
  <c r="O1593" i="1"/>
  <c r="P1593" i="1"/>
  <c r="R1593" i="1"/>
  <c r="O1594" i="1"/>
  <c r="P1594" i="1"/>
  <c r="R1594" i="1"/>
  <c r="O1595" i="1"/>
  <c r="P1595" i="1"/>
  <c r="R1595" i="1"/>
  <c r="O1596" i="1"/>
  <c r="P1596" i="1"/>
  <c r="R1596" i="1"/>
  <c r="O1597" i="1"/>
  <c r="P1597" i="1"/>
  <c r="R1597" i="1"/>
  <c r="O1598" i="1"/>
  <c r="P1598" i="1"/>
  <c r="R1598" i="1"/>
  <c r="O1599" i="1"/>
  <c r="P1599" i="1"/>
  <c r="R1599" i="1"/>
  <c r="O1600" i="1"/>
  <c r="P1600" i="1"/>
  <c r="R1600" i="1"/>
  <c r="O1601" i="1"/>
  <c r="P1601" i="1"/>
  <c r="R1601" i="1"/>
  <c r="O1602" i="1"/>
  <c r="P1602" i="1"/>
  <c r="R1602" i="1"/>
  <c r="O1603" i="1"/>
  <c r="P1603" i="1"/>
  <c r="R1603" i="1"/>
  <c r="O1604" i="1"/>
  <c r="P1604" i="1"/>
  <c r="R1604" i="1"/>
  <c r="O1605" i="1"/>
  <c r="P1605" i="1"/>
  <c r="R1605" i="1"/>
  <c r="O1606" i="1"/>
  <c r="P1606" i="1"/>
  <c r="R1606" i="1"/>
  <c r="O1607" i="1"/>
  <c r="P1607" i="1"/>
  <c r="R1607" i="1"/>
  <c r="O1608" i="1"/>
  <c r="P1608" i="1"/>
  <c r="R1608" i="1"/>
  <c r="O1609" i="1"/>
  <c r="P1609" i="1"/>
  <c r="R1609" i="1"/>
  <c r="O1610" i="1"/>
  <c r="P1610" i="1"/>
  <c r="R1610" i="1"/>
  <c r="O1611" i="1"/>
  <c r="P1611" i="1"/>
  <c r="R1611" i="1"/>
  <c r="O1612" i="1"/>
  <c r="P1612" i="1"/>
  <c r="R1612" i="1"/>
  <c r="O1613" i="1"/>
  <c r="P1613" i="1"/>
  <c r="R1613" i="1"/>
  <c r="O1614" i="1"/>
  <c r="P1614" i="1"/>
  <c r="R1614" i="1"/>
  <c r="O1615" i="1"/>
  <c r="P1615" i="1"/>
  <c r="R1615" i="1"/>
  <c r="O1616" i="1"/>
  <c r="P1616" i="1"/>
  <c r="R1616" i="1"/>
  <c r="O1617" i="1"/>
  <c r="P1617" i="1"/>
  <c r="R1617" i="1"/>
  <c r="O1618" i="1"/>
  <c r="P1618" i="1"/>
  <c r="R1618" i="1"/>
  <c r="O1619" i="1"/>
  <c r="P1619" i="1"/>
  <c r="R1619" i="1"/>
  <c r="O1620" i="1"/>
  <c r="P1620" i="1"/>
  <c r="R1620" i="1"/>
  <c r="O1621" i="1"/>
  <c r="P1621" i="1"/>
  <c r="R1621" i="1"/>
  <c r="O1622" i="1"/>
  <c r="P1622" i="1"/>
  <c r="R1622" i="1"/>
  <c r="O1623" i="1"/>
  <c r="P1623" i="1"/>
  <c r="R1623" i="1"/>
  <c r="O1624" i="1"/>
  <c r="P1624" i="1"/>
  <c r="R1624" i="1"/>
  <c r="O1625" i="1"/>
  <c r="P1625" i="1"/>
  <c r="R1625" i="1"/>
  <c r="O1626" i="1"/>
  <c r="P1626" i="1"/>
  <c r="R1626" i="1"/>
  <c r="O1627" i="1"/>
  <c r="P1627" i="1"/>
  <c r="R1627" i="1"/>
  <c r="O1628" i="1"/>
  <c r="P1628" i="1"/>
  <c r="R1628" i="1"/>
  <c r="O1629" i="1"/>
  <c r="P1629" i="1"/>
  <c r="R1629" i="1"/>
  <c r="O1630" i="1"/>
  <c r="P1630" i="1"/>
  <c r="R1630" i="1"/>
  <c r="O1631" i="1"/>
  <c r="P1631" i="1"/>
  <c r="R1631" i="1"/>
  <c r="O1632" i="1"/>
  <c r="P1632" i="1"/>
  <c r="R1632" i="1"/>
  <c r="O1633" i="1"/>
  <c r="P1633" i="1"/>
  <c r="R1633" i="1"/>
  <c r="O1634" i="1"/>
  <c r="P1634" i="1"/>
  <c r="R1634" i="1"/>
  <c r="O1635" i="1"/>
  <c r="P1635" i="1"/>
  <c r="R1635" i="1"/>
  <c r="O1636" i="1"/>
  <c r="P1636" i="1"/>
  <c r="R1636" i="1"/>
  <c r="O1637" i="1"/>
  <c r="P1637" i="1"/>
  <c r="R1637" i="1"/>
  <c r="O1638" i="1"/>
  <c r="P1638" i="1"/>
  <c r="R1638" i="1"/>
  <c r="O1639" i="1"/>
  <c r="P1639" i="1"/>
  <c r="R1639" i="1"/>
  <c r="O1640" i="1"/>
  <c r="P1640" i="1"/>
  <c r="R1640" i="1"/>
  <c r="O1641" i="1"/>
  <c r="P1641" i="1"/>
  <c r="R1641" i="1"/>
  <c r="O1642" i="1"/>
  <c r="P1642" i="1"/>
  <c r="R1642" i="1"/>
  <c r="O1643" i="1"/>
  <c r="P1643" i="1"/>
  <c r="R1643" i="1"/>
  <c r="O1644" i="1"/>
  <c r="P1644" i="1"/>
  <c r="R1644" i="1"/>
  <c r="O1645" i="1"/>
  <c r="P1645" i="1"/>
  <c r="R1645" i="1"/>
  <c r="O1646" i="1"/>
  <c r="P1646" i="1"/>
  <c r="R1646" i="1"/>
  <c r="O1647" i="1"/>
  <c r="P1647" i="1"/>
  <c r="R1647" i="1"/>
  <c r="O1648" i="1"/>
  <c r="P1648" i="1"/>
  <c r="R1648" i="1"/>
  <c r="O1649" i="1"/>
  <c r="P1649" i="1"/>
  <c r="R1649" i="1"/>
  <c r="O1650" i="1"/>
  <c r="P1650" i="1"/>
  <c r="R1650" i="1"/>
  <c r="O1651" i="1"/>
  <c r="P1651" i="1"/>
  <c r="R1651" i="1"/>
  <c r="O1652" i="1"/>
  <c r="P1652" i="1"/>
  <c r="R1652" i="1"/>
  <c r="O1653" i="1"/>
  <c r="P1653" i="1"/>
  <c r="R1653" i="1"/>
  <c r="O1654" i="1"/>
  <c r="P1654" i="1"/>
  <c r="R1654" i="1"/>
  <c r="O1655" i="1"/>
  <c r="P1655" i="1"/>
  <c r="R1655" i="1"/>
  <c r="O1656" i="1"/>
  <c r="P1656" i="1"/>
  <c r="R1656" i="1"/>
  <c r="O1657" i="1"/>
  <c r="P1657" i="1"/>
  <c r="R1657" i="1"/>
  <c r="O1658" i="1"/>
  <c r="P1658" i="1"/>
  <c r="R1658" i="1"/>
  <c r="O1659" i="1"/>
  <c r="P1659" i="1"/>
  <c r="R1659" i="1"/>
  <c r="O1660" i="1"/>
  <c r="P1660" i="1"/>
  <c r="R1660" i="1"/>
  <c r="O1661" i="1"/>
  <c r="P1661" i="1"/>
  <c r="R1661" i="1"/>
  <c r="O1662" i="1"/>
  <c r="P1662" i="1"/>
  <c r="R1662" i="1"/>
  <c r="O1663" i="1"/>
  <c r="P1663" i="1"/>
  <c r="R1663" i="1"/>
  <c r="O1664" i="1"/>
  <c r="P1664" i="1"/>
  <c r="R1664" i="1"/>
  <c r="O1665" i="1"/>
  <c r="P1665" i="1"/>
  <c r="R1665" i="1"/>
  <c r="O1666" i="1"/>
  <c r="P1666" i="1"/>
  <c r="R1666" i="1"/>
  <c r="O1667" i="1"/>
  <c r="P1667" i="1"/>
  <c r="R1667" i="1"/>
  <c r="O1668" i="1"/>
  <c r="P1668" i="1"/>
  <c r="R1668" i="1"/>
  <c r="O1669" i="1"/>
  <c r="P1669" i="1"/>
  <c r="R1669" i="1"/>
  <c r="O1670" i="1"/>
  <c r="P1670" i="1"/>
  <c r="R1670" i="1"/>
  <c r="O1671" i="1"/>
  <c r="P1671" i="1"/>
  <c r="R1671" i="1"/>
  <c r="O1672" i="1"/>
  <c r="P1672" i="1"/>
  <c r="R1672" i="1"/>
  <c r="O1673" i="1"/>
  <c r="P1673" i="1"/>
  <c r="R1673" i="1"/>
  <c r="O1674" i="1"/>
  <c r="P1674" i="1"/>
  <c r="R1674" i="1"/>
  <c r="O1675" i="1"/>
  <c r="P1675" i="1"/>
  <c r="R1675" i="1"/>
  <c r="O1676" i="1"/>
  <c r="P1676" i="1"/>
  <c r="R1676" i="1"/>
  <c r="O1677" i="1"/>
  <c r="P1677" i="1"/>
  <c r="R1677" i="1"/>
  <c r="O1678" i="1"/>
  <c r="P1678" i="1"/>
  <c r="R1678" i="1"/>
  <c r="O1679" i="1"/>
  <c r="P1679" i="1"/>
  <c r="R1679" i="1"/>
  <c r="O1680" i="1"/>
  <c r="P1680" i="1"/>
  <c r="R1680" i="1"/>
  <c r="O1681" i="1"/>
  <c r="P1681" i="1"/>
  <c r="R1681" i="1"/>
  <c r="O1682" i="1"/>
  <c r="P1682" i="1"/>
  <c r="R1682" i="1"/>
  <c r="O1683" i="1"/>
  <c r="P1683" i="1"/>
  <c r="R1683" i="1"/>
  <c r="O1684" i="1"/>
  <c r="P1684" i="1"/>
  <c r="R1684" i="1"/>
  <c r="O1685" i="1"/>
  <c r="P1685" i="1"/>
  <c r="R1685" i="1"/>
  <c r="O1686" i="1"/>
  <c r="P1686" i="1"/>
  <c r="R1686" i="1"/>
  <c r="O1687" i="1"/>
  <c r="P1687" i="1"/>
  <c r="R1687" i="1"/>
  <c r="O1688" i="1"/>
  <c r="P1688" i="1"/>
  <c r="R1688" i="1"/>
  <c r="O1689" i="1"/>
  <c r="P1689" i="1"/>
  <c r="R1689" i="1"/>
  <c r="O1690" i="1"/>
  <c r="P1690" i="1"/>
  <c r="R1690" i="1"/>
  <c r="O1691" i="1"/>
  <c r="P1691" i="1"/>
  <c r="R1691" i="1"/>
  <c r="O1692" i="1"/>
  <c r="P1692" i="1"/>
  <c r="R1692" i="1"/>
  <c r="O1693" i="1"/>
  <c r="P1693" i="1"/>
  <c r="R1693" i="1"/>
  <c r="O1694" i="1"/>
  <c r="P1694" i="1"/>
  <c r="R1694" i="1"/>
  <c r="O1695" i="1"/>
  <c r="P1695" i="1"/>
  <c r="R1695" i="1"/>
  <c r="O1696" i="1"/>
  <c r="P1696" i="1"/>
  <c r="R1696" i="1"/>
  <c r="O1697" i="1"/>
  <c r="P1697" i="1"/>
  <c r="R1697" i="1"/>
  <c r="O1698" i="1"/>
  <c r="P1698" i="1"/>
  <c r="R1698" i="1"/>
  <c r="O1699" i="1"/>
  <c r="P1699" i="1"/>
  <c r="R1699" i="1"/>
  <c r="O1700" i="1"/>
  <c r="P1700" i="1"/>
  <c r="R1700" i="1"/>
  <c r="O1701" i="1"/>
  <c r="P1701" i="1"/>
  <c r="R1701" i="1"/>
  <c r="O1702" i="1"/>
  <c r="P1702" i="1"/>
  <c r="R1702" i="1"/>
  <c r="O1703" i="1"/>
  <c r="P1703" i="1"/>
  <c r="R1703" i="1"/>
  <c r="O1704" i="1"/>
  <c r="P1704" i="1"/>
  <c r="R1704" i="1"/>
  <c r="O1705" i="1"/>
  <c r="P1705" i="1"/>
  <c r="R1705" i="1"/>
  <c r="O1706" i="1"/>
  <c r="P1706" i="1"/>
  <c r="R1706" i="1"/>
  <c r="O1707" i="1"/>
  <c r="P1707" i="1"/>
  <c r="R1707" i="1"/>
  <c r="O1708" i="1"/>
  <c r="P1708" i="1"/>
  <c r="R1708" i="1"/>
  <c r="O1709" i="1"/>
  <c r="P1709" i="1"/>
  <c r="R1709" i="1"/>
  <c r="O1710" i="1"/>
  <c r="P1710" i="1"/>
  <c r="R1710" i="1"/>
  <c r="O1711" i="1"/>
  <c r="P1711" i="1"/>
  <c r="R1711" i="1"/>
  <c r="O1712" i="1"/>
  <c r="P1712" i="1"/>
  <c r="R1712" i="1"/>
  <c r="O1713" i="1"/>
  <c r="P1713" i="1"/>
  <c r="R1713" i="1"/>
  <c r="O1714" i="1"/>
  <c r="P1714" i="1"/>
  <c r="R1714" i="1"/>
  <c r="O1715" i="1"/>
  <c r="P1715" i="1"/>
  <c r="R1715" i="1"/>
  <c r="O1716" i="1"/>
  <c r="P1716" i="1"/>
  <c r="R1716" i="1"/>
  <c r="O1717" i="1"/>
  <c r="P1717" i="1"/>
  <c r="R1717" i="1"/>
  <c r="O1718" i="1"/>
  <c r="P1718" i="1"/>
  <c r="R1718" i="1"/>
  <c r="O1719" i="1"/>
  <c r="P1719" i="1"/>
  <c r="R1719" i="1"/>
  <c r="O1720" i="1"/>
  <c r="P1720" i="1"/>
  <c r="R1720" i="1"/>
  <c r="O1721" i="1"/>
  <c r="P1721" i="1"/>
  <c r="R1721" i="1"/>
  <c r="O1722" i="1"/>
  <c r="P1722" i="1"/>
  <c r="R1722" i="1"/>
  <c r="O1723" i="1"/>
  <c r="P1723" i="1"/>
  <c r="R1723" i="1"/>
  <c r="O1724" i="1"/>
  <c r="P1724" i="1"/>
  <c r="R1724" i="1"/>
  <c r="O1725" i="1"/>
  <c r="P1725" i="1"/>
  <c r="R1725" i="1"/>
  <c r="O1726" i="1"/>
  <c r="P1726" i="1"/>
  <c r="R1726" i="1"/>
  <c r="O1727" i="1"/>
  <c r="P1727" i="1"/>
  <c r="R1727" i="1"/>
  <c r="O1728" i="1"/>
  <c r="P1728" i="1"/>
  <c r="R1728" i="1"/>
  <c r="O1729" i="1"/>
  <c r="P1729" i="1"/>
  <c r="R1729" i="1"/>
  <c r="O1730" i="1"/>
  <c r="P1730" i="1"/>
  <c r="R1730" i="1"/>
  <c r="O1731" i="1"/>
  <c r="P1731" i="1"/>
  <c r="R1731" i="1"/>
  <c r="O1732" i="1"/>
  <c r="P1732" i="1"/>
  <c r="R1732" i="1"/>
  <c r="O1733" i="1"/>
  <c r="P1733" i="1"/>
  <c r="R1733" i="1"/>
  <c r="O1734" i="1"/>
  <c r="P1734" i="1"/>
  <c r="R1734" i="1"/>
  <c r="O1735" i="1"/>
  <c r="P1735" i="1"/>
  <c r="R1735" i="1"/>
  <c r="O1736" i="1"/>
  <c r="P1736" i="1"/>
  <c r="R1736" i="1"/>
  <c r="O1737" i="1"/>
  <c r="P1737" i="1"/>
  <c r="R1737" i="1"/>
  <c r="O1738" i="1"/>
  <c r="P1738" i="1"/>
  <c r="R1738" i="1"/>
  <c r="O1739" i="1"/>
  <c r="P1739" i="1"/>
  <c r="R1739" i="1"/>
  <c r="O1740" i="1"/>
  <c r="P1740" i="1"/>
  <c r="R1740" i="1"/>
  <c r="O1741" i="1"/>
  <c r="P1741" i="1"/>
  <c r="R1741" i="1"/>
  <c r="O1742" i="1"/>
  <c r="P1742" i="1"/>
  <c r="R1742" i="1"/>
  <c r="O1743" i="1"/>
  <c r="P1743" i="1"/>
  <c r="R1743" i="1"/>
  <c r="O1744" i="1"/>
  <c r="P1744" i="1"/>
  <c r="R1744" i="1"/>
  <c r="O1745" i="1"/>
  <c r="P1745" i="1"/>
  <c r="R1745" i="1"/>
  <c r="O1746" i="1"/>
  <c r="P1746" i="1"/>
  <c r="R1746" i="1"/>
  <c r="O1747" i="1"/>
  <c r="P1747" i="1"/>
  <c r="R1747" i="1"/>
  <c r="O1748" i="1"/>
  <c r="P1748" i="1"/>
  <c r="R1748" i="1"/>
  <c r="O1749" i="1"/>
  <c r="P1749" i="1"/>
  <c r="R1749" i="1"/>
  <c r="O1750" i="1"/>
  <c r="P1750" i="1"/>
  <c r="R1750" i="1"/>
  <c r="O1751" i="1"/>
  <c r="P1751" i="1"/>
  <c r="R1751" i="1"/>
  <c r="O1752" i="1"/>
  <c r="P1752" i="1"/>
  <c r="R1752" i="1"/>
  <c r="O1753" i="1"/>
  <c r="P1753" i="1"/>
  <c r="R1753" i="1"/>
  <c r="O1754" i="1"/>
  <c r="P1754" i="1"/>
  <c r="R1754" i="1"/>
  <c r="O1755" i="1"/>
  <c r="P1755" i="1"/>
  <c r="R1755" i="1"/>
  <c r="O1756" i="1"/>
  <c r="P1756" i="1"/>
  <c r="R1756" i="1"/>
  <c r="O1757" i="1"/>
  <c r="P1757" i="1"/>
  <c r="R1757" i="1"/>
  <c r="O1758" i="1"/>
  <c r="P1758" i="1"/>
  <c r="R1758" i="1"/>
  <c r="O1759" i="1"/>
  <c r="P1759" i="1"/>
  <c r="R1759" i="1"/>
  <c r="O1760" i="1"/>
  <c r="P1760" i="1"/>
  <c r="R1760" i="1"/>
  <c r="O1761" i="1"/>
  <c r="P1761" i="1"/>
  <c r="R1761" i="1"/>
  <c r="O1762" i="1"/>
  <c r="P1762" i="1"/>
  <c r="R1762" i="1"/>
  <c r="O1763" i="1"/>
  <c r="P1763" i="1"/>
  <c r="R1763" i="1"/>
  <c r="O1764" i="1"/>
  <c r="P1764" i="1"/>
  <c r="R1764" i="1"/>
  <c r="O1765" i="1"/>
  <c r="P1765" i="1"/>
  <c r="R1765" i="1"/>
  <c r="O1766" i="1"/>
  <c r="P1766" i="1"/>
  <c r="R1766" i="1"/>
  <c r="O1767" i="1"/>
  <c r="P1767" i="1"/>
  <c r="R1767" i="1"/>
  <c r="O1768" i="1"/>
  <c r="P1768" i="1"/>
  <c r="R1768" i="1"/>
  <c r="O1769" i="1"/>
  <c r="P1769" i="1"/>
  <c r="R1769" i="1"/>
  <c r="O1770" i="1"/>
  <c r="P1770" i="1"/>
  <c r="R1770" i="1"/>
  <c r="O1771" i="1"/>
  <c r="P1771" i="1"/>
  <c r="R1771" i="1"/>
  <c r="O1772" i="1"/>
  <c r="P1772" i="1"/>
  <c r="R1772" i="1"/>
  <c r="O1773" i="1"/>
  <c r="P1773" i="1"/>
  <c r="R1773" i="1"/>
  <c r="O1774" i="1"/>
  <c r="P1774" i="1"/>
  <c r="R1774" i="1"/>
  <c r="O1775" i="1"/>
  <c r="P1775" i="1"/>
  <c r="R1775" i="1"/>
  <c r="O1776" i="1"/>
  <c r="P1776" i="1"/>
  <c r="R1776" i="1"/>
  <c r="O1777" i="1"/>
  <c r="P1777" i="1"/>
  <c r="R1777" i="1"/>
  <c r="O1778" i="1"/>
  <c r="P1778" i="1"/>
  <c r="R1778" i="1"/>
  <c r="O1779" i="1"/>
  <c r="P1779" i="1"/>
  <c r="R1779" i="1"/>
  <c r="O1780" i="1"/>
  <c r="P1780" i="1"/>
  <c r="R1780" i="1"/>
  <c r="O1781" i="1"/>
  <c r="P1781" i="1"/>
  <c r="R1781" i="1"/>
  <c r="O1782" i="1"/>
  <c r="P1782" i="1"/>
  <c r="R1782" i="1"/>
  <c r="O1783" i="1"/>
  <c r="P1783" i="1"/>
  <c r="R1783" i="1"/>
  <c r="O1784" i="1"/>
  <c r="P1784" i="1"/>
  <c r="R1784" i="1"/>
  <c r="O1785" i="1"/>
  <c r="P1785" i="1"/>
  <c r="R1785" i="1"/>
  <c r="O1786" i="1"/>
  <c r="P1786" i="1"/>
  <c r="R1786" i="1"/>
  <c r="O1787" i="1"/>
  <c r="P1787" i="1"/>
  <c r="R1787" i="1"/>
  <c r="O1788" i="1"/>
  <c r="P1788" i="1"/>
  <c r="R1788" i="1"/>
  <c r="O1789" i="1"/>
  <c r="P1789" i="1"/>
  <c r="R1789" i="1"/>
  <c r="O1790" i="1"/>
  <c r="P1790" i="1"/>
  <c r="R1790" i="1"/>
  <c r="O1791" i="1"/>
  <c r="P1791" i="1"/>
  <c r="R1791" i="1"/>
  <c r="O1792" i="1"/>
  <c r="P1792" i="1"/>
  <c r="R1792" i="1"/>
  <c r="O1793" i="1"/>
  <c r="P1793" i="1"/>
  <c r="R1793" i="1"/>
  <c r="O1794" i="1"/>
  <c r="P1794" i="1"/>
  <c r="R1794" i="1"/>
  <c r="O1795" i="1"/>
  <c r="P1795" i="1"/>
  <c r="R1795" i="1"/>
  <c r="O1796" i="1"/>
  <c r="P1796" i="1"/>
  <c r="R1796" i="1"/>
  <c r="O1797" i="1"/>
  <c r="P1797" i="1"/>
  <c r="R1797" i="1"/>
  <c r="O1798" i="1"/>
  <c r="P1798" i="1"/>
  <c r="R1798" i="1"/>
  <c r="O1799" i="1"/>
  <c r="P1799" i="1"/>
  <c r="R1799" i="1"/>
  <c r="O1800" i="1"/>
  <c r="P1800" i="1"/>
  <c r="R1800" i="1"/>
  <c r="O1801" i="1"/>
  <c r="P1801" i="1"/>
  <c r="R1801" i="1"/>
  <c r="O1802" i="1"/>
  <c r="P1802" i="1"/>
  <c r="R1802" i="1"/>
  <c r="O1803" i="1"/>
  <c r="P1803" i="1"/>
  <c r="R1803" i="1"/>
  <c r="O1804" i="1"/>
  <c r="P1804" i="1"/>
  <c r="R1804" i="1"/>
  <c r="O1805" i="1"/>
  <c r="P1805" i="1"/>
  <c r="R1805" i="1"/>
  <c r="O1806" i="1"/>
  <c r="P1806" i="1"/>
  <c r="R1806" i="1"/>
  <c r="O1807" i="1"/>
  <c r="P1807" i="1"/>
  <c r="R1807" i="1"/>
  <c r="O1808" i="1"/>
  <c r="P1808" i="1"/>
  <c r="R1808" i="1"/>
  <c r="O1809" i="1"/>
  <c r="P1809" i="1"/>
  <c r="R1809" i="1"/>
  <c r="O1810" i="1"/>
  <c r="P1810" i="1"/>
  <c r="R1810" i="1"/>
  <c r="O1811" i="1"/>
  <c r="P1811" i="1"/>
  <c r="R1811" i="1"/>
  <c r="O1812" i="1"/>
  <c r="P1812" i="1"/>
  <c r="R1812" i="1"/>
  <c r="O1813" i="1"/>
  <c r="P1813" i="1"/>
  <c r="R1813" i="1"/>
  <c r="O1814" i="1"/>
  <c r="P1814" i="1"/>
  <c r="R1814" i="1"/>
  <c r="O1815" i="1"/>
  <c r="P1815" i="1"/>
  <c r="R1815" i="1"/>
  <c r="O1816" i="1"/>
  <c r="P1816" i="1"/>
  <c r="R1816" i="1"/>
  <c r="O1817" i="1"/>
  <c r="P1817" i="1"/>
  <c r="R1817" i="1"/>
  <c r="O1818" i="1"/>
  <c r="P1818" i="1"/>
  <c r="R1818" i="1"/>
  <c r="O1819" i="1"/>
  <c r="P1819" i="1"/>
  <c r="R1819" i="1"/>
  <c r="O1820" i="1"/>
  <c r="P1820" i="1"/>
  <c r="R1820" i="1"/>
  <c r="O1821" i="1"/>
  <c r="P1821" i="1"/>
  <c r="R1821" i="1"/>
  <c r="O1822" i="1"/>
  <c r="P1822" i="1"/>
  <c r="R1822" i="1"/>
  <c r="O1823" i="1"/>
  <c r="P1823" i="1"/>
  <c r="R1823" i="1"/>
  <c r="O1824" i="1"/>
  <c r="P1824" i="1"/>
  <c r="R1824" i="1"/>
  <c r="O1825" i="1"/>
  <c r="P1825" i="1"/>
  <c r="R1825" i="1"/>
  <c r="O1826" i="1"/>
  <c r="P1826" i="1"/>
  <c r="R1826" i="1"/>
  <c r="O1827" i="1"/>
  <c r="P1827" i="1"/>
  <c r="R1827" i="1"/>
  <c r="O1828" i="1"/>
  <c r="P1828" i="1"/>
  <c r="R1828" i="1"/>
  <c r="O1829" i="1"/>
  <c r="P1829" i="1"/>
  <c r="R1829" i="1"/>
  <c r="O1830" i="1"/>
  <c r="P1830" i="1"/>
  <c r="R1830" i="1"/>
  <c r="O1831" i="1"/>
  <c r="P1831" i="1"/>
  <c r="R1831" i="1"/>
  <c r="O1832" i="1"/>
  <c r="P1832" i="1"/>
  <c r="R1832" i="1"/>
  <c r="O1833" i="1"/>
  <c r="P1833" i="1"/>
  <c r="R1833" i="1"/>
  <c r="O1834" i="1"/>
  <c r="P1834" i="1"/>
  <c r="R1834" i="1"/>
  <c r="O1835" i="1"/>
  <c r="P1835" i="1"/>
  <c r="R1835" i="1"/>
  <c r="O1836" i="1"/>
  <c r="P1836" i="1"/>
  <c r="R1836" i="1"/>
  <c r="O1837" i="1"/>
  <c r="P1837" i="1"/>
  <c r="R1837" i="1"/>
  <c r="O1838" i="1"/>
  <c r="P1838" i="1"/>
  <c r="R1838" i="1"/>
  <c r="O1839" i="1"/>
  <c r="P1839" i="1"/>
  <c r="R1839" i="1"/>
  <c r="O1840" i="1"/>
  <c r="P1840" i="1"/>
  <c r="R1840" i="1"/>
  <c r="O1841" i="1"/>
  <c r="P1841" i="1"/>
  <c r="R1841" i="1"/>
  <c r="O1842" i="1"/>
  <c r="P1842" i="1"/>
  <c r="R1842" i="1"/>
  <c r="O1843" i="1"/>
  <c r="P1843" i="1"/>
  <c r="R1843" i="1"/>
  <c r="O1844" i="1"/>
  <c r="P1844" i="1"/>
  <c r="R1844" i="1"/>
  <c r="O1845" i="1"/>
  <c r="P1845" i="1"/>
  <c r="R1845" i="1"/>
  <c r="O1846" i="1"/>
  <c r="P1846" i="1"/>
  <c r="R1846" i="1"/>
  <c r="O1847" i="1"/>
  <c r="P1847" i="1"/>
  <c r="R1847" i="1"/>
  <c r="O1848" i="1"/>
  <c r="P1848" i="1"/>
  <c r="R1848" i="1"/>
  <c r="O1849" i="1"/>
  <c r="P1849" i="1"/>
  <c r="R1849" i="1"/>
  <c r="O1850" i="1"/>
  <c r="P1850" i="1"/>
  <c r="R1850" i="1"/>
  <c r="O1851" i="1"/>
  <c r="P1851" i="1"/>
  <c r="R1851" i="1"/>
  <c r="O1852" i="1"/>
  <c r="P1852" i="1"/>
  <c r="R1852" i="1"/>
  <c r="O1853" i="1"/>
  <c r="P1853" i="1"/>
  <c r="R1853" i="1"/>
  <c r="O1854" i="1"/>
  <c r="P1854" i="1"/>
  <c r="R1854" i="1"/>
  <c r="O1855" i="1"/>
  <c r="P1855" i="1"/>
  <c r="R1855" i="1"/>
  <c r="O1856" i="1"/>
  <c r="P1856" i="1"/>
  <c r="R1856" i="1"/>
  <c r="O1857" i="1"/>
  <c r="P1857" i="1"/>
  <c r="R1857" i="1"/>
  <c r="O1858" i="1"/>
  <c r="P1858" i="1"/>
  <c r="R1858" i="1"/>
  <c r="O1859" i="1"/>
  <c r="P1859" i="1"/>
  <c r="R1859" i="1"/>
  <c r="O1860" i="1"/>
  <c r="P1860" i="1"/>
  <c r="R1860" i="1"/>
  <c r="O1861" i="1"/>
  <c r="P1861" i="1"/>
  <c r="R1861" i="1"/>
  <c r="O1862" i="1"/>
  <c r="P1862" i="1"/>
  <c r="R1862" i="1"/>
  <c r="O1863" i="1"/>
  <c r="P1863" i="1"/>
  <c r="R1863" i="1"/>
  <c r="O1864" i="1"/>
  <c r="P1864" i="1"/>
  <c r="R1864" i="1"/>
  <c r="O1865" i="1"/>
  <c r="P1865" i="1"/>
  <c r="R1865" i="1"/>
  <c r="O1866" i="1"/>
  <c r="P1866" i="1"/>
  <c r="R1866" i="1"/>
  <c r="O1867" i="1"/>
  <c r="P1867" i="1"/>
  <c r="R1867" i="1"/>
  <c r="O1868" i="1"/>
  <c r="P1868" i="1"/>
  <c r="R1868" i="1"/>
  <c r="O1869" i="1"/>
  <c r="P1869" i="1"/>
  <c r="R1869" i="1"/>
  <c r="O1870" i="1"/>
  <c r="P1870" i="1"/>
  <c r="R1870" i="1"/>
  <c r="O1871" i="1"/>
  <c r="P1871" i="1"/>
  <c r="R1871" i="1"/>
  <c r="O1872" i="1"/>
  <c r="P1872" i="1"/>
  <c r="R1872" i="1"/>
  <c r="O1873" i="1"/>
  <c r="P1873" i="1"/>
  <c r="R1873" i="1"/>
  <c r="O1874" i="1"/>
  <c r="P1874" i="1"/>
  <c r="R1874" i="1"/>
  <c r="O1875" i="1"/>
  <c r="P1875" i="1"/>
  <c r="R1875" i="1"/>
  <c r="O1876" i="1"/>
  <c r="P1876" i="1"/>
  <c r="R1876" i="1"/>
  <c r="O1877" i="1"/>
  <c r="P1877" i="1"/>
  <c r="R1877" i="1"/>
  <c r="O1878" i="1"/>
  <c r="P1878" i="1"/>
  <c r="R1878" i="1"/>
  <c r="O1879" i="1"/>
  <c r="P1879" i="1"/>
  <c r="R1879" i="1"/>
  <c r="O1880" i="1"/>
  <c r="P1880" i="1"/>
  <c r="R1880" i="1"/>
  <c r="O1881" i="1"/>
  <c r="P1881" i="1"/>
  <c r="R1881" i="1"/>
  <c r="O1882" i="1"/>
  <c r="P1882" i="1"/>
  <c r="R1882" i="1"/>
  <c r="O1883" i="1"/>
  <c r="P1883" i="1"/>
  <c r="R1883" i="1"/>
  <c r="O1884" i="1"/>
  <c r="P1884" i="1"/>
  <c r="R1884" i="1"/>
  <c r="O1885" i="1"/>
  <c r="P1885" i="1"/>
  <c r="R1885" i="1"/>
  <c r="O1886" i="1"/>
  <c r="P1886" i="1"/>
  <c r="R1886" i="1"/>
  <c r="O1887" i="1"/>
  <c r="P1887" i="1"/>
  <c r="R1887" i="1"/>
  <c r="O1888" i="1"/>
  <c r="P1888" i="1"/>
  <c r="R1888" i="1"/>
  <c r="O1889" i="1"/>
  <c r="P1889" i="1"/>
  <c r="R1889" i="1"/>
  <c r="O1890" i="1"/>
  <c r="P1890" i="1"/>
  <c r="R1890" i="1"/>
  <c r="O1891" i="1"/>
  <c r="P1891" i="1"/>
  <c r="R1891" i="1"/>
  <c r="O1892" i="1"/>
  <c r="P1892" i="1"/>
  <c r="R1892" i="1"/>
  <c r="O1893" i="1"/>
  <c r="P1893" i="1"/>
  <c r="R1893" i="1"/>
  <c r="O1894" i="1"/>
  <c r="P1894" i="1"/>
  <c r="R1894" i="1"/>
  <c r="O1895" i="1"/>
  <c r="P1895" i="1"/>
  <c r="R1895" i="1"/>
  <c r="O1896" i="1"/>
  <c r="P1896" i="1"/>
  <c r="R1896" i="1"/>
  <c r="O1897" i="1"/>
  <c r="P1897" i="1"/>
  <c r="R1897" i="1"/>
  <c r="O1898" i="1"/>
  <c r="P1898" i="1"/>
  <c r="R1898" i="1"/>
  <c r="O1899" i="1"/>
  <c r="P1899" i="1"/>
  <c r="R1899" i="1"/>
  <c r="O1900" i="1"/>
  <c r="P1900" i="1"/>
  <c r="R1900" i="1"/>
  <c r="O1901" i="1"/>
  <c r="P1901" i="1"/>
  <c r="R1901" i="1"/>
  <c r="O1902" i="1"/>
  <c r="P1902" i="1"/>
  <c r="R1902" i="1"/>
  <c r="O1903" i="1"/>
  <c r="P1903" i="1"/>
  <c r="R1903" i="1"/>
  <c r="O1904" i="1"/>
  <c r="P1904" i="1"/>
  <c r="R1904" i="1"/>
  <c r="O1905" i="1"/>
  <c r="P1905" i="1"/>
  <c r="R1905" i="1"/>
  <c r="O1906" i="1"/>
  <c r="P1906" i="1"/>
  <c r="R1906" i="1"/>
  <c r="O1907" i="1"/>
  <c r="P1907" i="1"/>
  <c r="R1907" i="1"/>
  <c r="O1908" i="1"/>
  <c r="P1908" i="1"/>
  <c r="R1908" i="1"/>
  <c r="O1909" i="1"/>
  <c r="P1909" i="1"/>
  <c r="R1909" i="1"/>
  <c r="O1910" i="1"/>
  <c r="P1910" i="1"/>
  <c r="R1910" i="1"/>
  <c r="O1911" i="1"/>
  <c r="P1911" i="1"/>
  <c r="R1911" i="1"/>
  <c r="O1912" i="1"/>
  <c r="P1912" i="1"/>
  <c r="R1912" i="1"/>
  <c r="O1913" i="1"/>
  <c r="P1913" i="1"/>
  <c r="R1913" i="1"/>
  <c r="O1914" i="1"/>
  <c r="P1914" i="1"/>
  <c r="R1914" i="1"/>
  <c r="O1915" i="1"/>
  <c r="P1915" i="1"/>
  <c r="R1915" i="1"/>
  <c r="O1916" i="1"/>
  <c r="P1916" i="1"/>
  <c r="R1916" i="1"/>
  <c r="O1917" i="1"/>
  <c r="P1917" i="1"/>
  <c r="R1917" i="1"/>
  <c r="O1918" i="1"/>
  <c r="P1918" i="1"/>
  <c r="R1918" i="1"/>
  <c r="O1919" i="1"/>
  <c r="P1919" i="1"/>
  <c r="R1919" i="1"/>
  <c r="O1920" i="1"/>
  <c r="P1920" i="1"/>
  <c r="R1920" i="1"/>
  <c r="O1921" i="1"/>
  <c r="P1921" i="1"/>
  <c r="R1921" i="1"/>
  <c r="O1922" i="1"/>
  <c r="P1922" i="1"/>
  <c r="R1922" i="1"/>
  <c r="O1923" i="1"/>
  <c r="P1923" i="1"/>
  <c r="R1923" i="1"/>
  <c r="O1924" i="1"/>
  <c r="P1924" i="1"/>
  <c r="R1924" i="1"/>
  <c r="O1925" i="1"/>
  <c r="P1925" i="1"/>
  <c r="R1925" i="1"/>
  <c r="O1926" i="1"/>
  <c r="P1926" i="1"/>
  <c r="R1926" i="1"/>
  <c r="O1927" i="1"/>
  <c r="P1927" i="1"/>
  <c r="R1927" i="1"/>
  <c r="O1928" i="1"/>
  <c r="P1928" i="1"/>
  <c r="R1928" i="1"/>
  <c r="O1929" i="1"/>
  <c r="P1929" i="1"/>
  <c r="R1929" i="1"/>
  <c r="O1930" i="1"/>
  <c r="P1930" i="1"/>
  <c r="R1930" i="1"/>
  <c r="O1931" i="1"/>
  <c r="P1931" i="1"/>
  <c r="R1931" i="1"/>
  <c r="O1932" i="1"/>
  <c r="P1932" i="1"/>
  <c r="R1932" i="1"/>
  <c r="O1933" i="1"/>
  <c r="P1933" i="1"/>
  <c r="R1933" i="1"/>
  <c r="O1934" i="1"/>
  <c r="P1934" i="1"/>
  <c r="R1934" i="1"/>
  <c r="O1935" i="1"/>
  <c r="P1935" i="1"/>
  <c r="R1935" i="1"/>
  <c r="O1936" i="1"/>
  <c r="P1936" i="1"/>
  <c r="R1936" i="1"/>
  <c r="O1937" i="1"/>
  <c r="P1937" i="1"/>
  <c r="R1937" i="1"/>
  <c r="O1938" i="1"/>
  <c r="P1938" i="1"/>
  <c r="R1938" i="1"/>
  <c r="O1939" i="1"/>
  <c r="P1939" i="1"/>
  <c r="R1939" i="1"/>
  <c r="O1940" i="1"/>
  <c r="P1940" i="1"/>
  <c r="R1940" i="1"/>
  <c r="O1941" i="1"/>
  <c r="P1941" i="1"/>
  <c r="R1941" i="1"/>
  <c r="O1942" i="1"/>
  <c r="P1942" i="1"/>
  <c r="R1942" i="1"/>
  <c r="O1943" i="1"/>
  <c r="P1943" i="1"/>
  <c r="R1943" i="1"/>
  <c r="O1944" i="1"/>
  <c r="P1944" i="1"/>
  <c r="R1944" i="1"/>
  <c r="O1945" i="1"/>
  <c r="P1945" i="1"/>
  <c r="R1945" i="1"/>
  <c r="O1946" i="1"/>
  <c r="P1946" i="1"/>
  <c r="R1946" i="1"/>
  <c r="O1947" i="1"/>
  <c r="P1947" i="1"/>
  <c r="R1947" i="1"/>
  <c r="O1948" i="1"/>
  <c r="P1948" i="1"/>
  <c r="R1948" i="1"/>
  <c r="O1949" i="1"/>
  <c r="P1949" i="1"/>
  <c r="R1949" i="1"/>
  <c r="O1950" i="1"/>
  <c r="P1950" i="1"/>
  <c r="R1950" i="1"/>
  <c r="O1951" i="1"/>
  <c r="P1951" i="1"/>
  <c r="R1951" i="1"/>
  <c r="O1952" i="1"/>
  <c r="P1952" i="1"/>
  <c r="R1952" i="1"/>
  <c r="O1953" i="1"/>
  <c r="P1953" i="1"/>
  <c r="R1953" i="1"/>
  <c r="O1954" i="1"/>
  <c r="P1954" i="1"/>
  <c r="R1954" i="1"/>
  <c r="O1955" i="1"/>
  <c r="P1955" i="1"/>
  <c r="R1955" i="1"/>
  <c r="O1956" i="1"/>
  <c r="P1956" i="1"/>
  <c r="R1956" i="1"/>
  <c r="O1957" i="1"/>
  <c r="P1957" i="1"/>
  <c r="R1957" i="1"/>
  <c r="O1958" i="1"/>
  <c r="P1958" i="1"/>
  <c r="R1958" i="1"/>
  <c r="O1959" i="1"/>
  <c r="P1959" i="1"/>
  <c r="R1959" i="1"/>
  <c r="O1960" i="1"/>
  <c r="P1960" i="1"/>
  <c r="R1960" i="1"/>
  <c r="O1961" i="1"/>
  <c r="P1961" i="1"/>
  <c r="R1961" i="1"/>
  <c r="O1962" i="1"/>
  <c r="P1962" i="1"/>
  <c r="R1962" i="1"/>
  <c r="O1963" i="1"/>
  <c r="P1963" i="1"/>
  <c r="R1963" i="1"/>
  <c r="O1964" i="1"/>
  <c r="P1964" i="1"/>
  <c r="R1964" i="1"/>
  <c r="O1965" i="1"/>
  <c r="P1965" i="1"/>
  <c r="R1965" i="1"/>
  <c r="O1966" i="1"/>
  <c r="P1966" i="1"/>
  <c r="R1966" i="1"/>
  <c r="O1967" i="1"/>
  <c r="P1967" i="1"/>
  <c r="R1967" i="1"/>
  <c r="O1968" i="1"/>
  <c r="P1968" i="1"/>
  <c r="R1968" i="1"/>
  <c r="O1969" i="1"/>
  <c r="P1969" i="1"/>
  <c r="R1969" i="1"/>
  <c r="O1970" i="1"/>
  <c r="P1970" i="1"/>
  <c r="R1970" i="1"/>
  <c r="O1971" i="1"/>
  <c r="P1971" i="1"/>
  <c r="R1971" i="1"/>
  <c r="O1972" i="1"/>
  <c r="P1972" i="1"/>
  <c r="R1972" i="1"/>
  <c r="O1973" i="1"/>
  <c r="P1973" i="1"/>
  <c r="R1973" i="1"/>
  <c r="O1974" i="1"/>
  <c r="P1974" i="1"/>
  <c r="R1974" i="1"/>
  <c r="O1975" i="1"/>
  <c r="P1975" i="1"/>
  <c r="R1975" i="1"/>
  <c r="O1976" i="1"/>
  <c r="P1976" i="1"/>
  <c r="R1976" i="1"/>
  <c r="O1977" i="1"/>
  <c r="P1977" i="1"/>
  <c r="R1977" i="1"/>
  <c r="O1978" i="1"/>
  <c r="P1978" i="1"/>
  <c r="R1978" i="1"/>
  <c r="O1979" i="1"/>
  <c r="P1979" i="1"/>
  <c r="R1979" i="1"/>
  <c r="O1980" i="1"/>
  <c r="P1980" i="1"/>
  <c r="R1980" i="1"/>
  <c r="O1981" i="1"/>
  <c r="P1981" i="1"/>
  <c r="R1981" i="1"/>
  <c r="O1982" i="1"/>
  <c r="P1982" i="1"/>
  <c r="R1982" i="1"/>
  <c r="O1983" i="1"/>
  <c r="P1983" i="1"/>
  <c r="R1983" i="1"/>
  <c r="O1984" i="1"/>
  <c r="P1984" i="1"/>
  <c r="R1984" i="1"/>
  <c r="O1985" i="1"/>
  <c r="P1985" i="1"/>
  <c r="R1985" i="1"/>
  <c r="O1986" i="1"/>
  <c r="P1986" i="1"/>
  <c r="R1986" i="1"/>
  <c r="O1987" i="1"/>
  <c r="P1987" i="1"/>
  <c r="R1987" i="1"/>
  <c r="O1988" i="1"/>
  <c r="P1988" i="1"/>
  <c r="R1988" i="1"/>
  <c r="O1989" i="1"/>
  <c r="P1989" i="1"/>
  <c r="R1989" i="1"/>
  <c r="O1990" i="1"/>
  <c r="P1990" i="1"/>
  <c r="R1990" i="1"/>
  <c r="O1991" i="1"/>
  <c r="P1991" i="1"/>
  <c r="R1991" i="1"/>
  <c r="O1992" i="1"/>
  <c r="P1992" i="1"/>
  <c r="R1992" i="1"/>
  <c r="O1993" i="1"/>
  <c r="P1993" i="1"/>
  <c r="R1993" i="1"/>
  <c r="O1994" i="1"/>
  <c r="P1994" i="1"/>
  <c r="R1994" i="1"/>
  <c r="O1995" i="1"/>
  <c r="P1995" i="1"/>
  <c r="R1995" i="1"/>
  <c r="O1996" i="1"/>
  <c r="P1996" i="1"/>
  <c r="R1996" i="1"/>
  <c r="O1997" i="1"/>
  <c r="P1997" i="1"/>
  <c r="R1997" i="1"/>
  <c r="O1998" i="1"/>
  <c r="P1998" i="1"/>
  <c r="R1998" i="1"/>
  <c r="O1999" i="1"/>
  <c r="P1999" i="1"/>
  <c r="R1999" i="1"/>
  <c r="O2000" i="1"/>
  <c r="P2000" i="1"/>
  <c r="R2000" i="1"/>
  <c r="O2001" i="1"/>
  <c r="P2001" i="1"/>
  <c r="R2001" i="1"/>
  <c r="O2002" i="1"/>
  <c r="P2002" i="1"/>
  <c r="R2002" i="1"/>
  <c r="O2003" i="1"/>
  <c r="P2003" i="1"/>
  <c r="R2003" i="1"/>
  <c r="O2004" i="1"/>
  <c r="P2004" i="1"/>
  <c r="R2004" i="1"/>
  <c r="O2005" i="1"/>
  <c r="P2005" i="1"/>
  <c r="R2005" i="1"/>
  <c r="O2006" i="1"/>
  <c r="P2006" i="1"/>
  <c r="R2006" i="1"/>
  <c r="O2007" i="1"/>
  <c r="P2007" i="1"/>
  <c r="R2007" i="1"/>
  <c r="O2008" i="1"/>
  <c r="P2008" i="1"/>
  <c r="R2008" i="1"/>
  <c r="O2009" i="1"/>
  <c r="P2009" i="1"/>
  <c r="R2009" i="1"/>
  <c r="O2010" i="1"/>
  <c r="P2010" i="1"/>
  <c r="R2010" i="1"/>
  <c r="O2011" i="1"/>
  <c r="P2011" i="1"/>
  <c r="R2011" i="1"/>
  <c r="O2012" i="1"/>
  <c r="P2012" i="1"/>
  <c r="R2012" i="1"/>
  <c r="O2013" i="1"/>
  <c r="P2013" i="1"/>
  <c r="R2013" i="1"/>
  <c r="O2014" i="1"/>
  <c r="P2014" i="1"/>
  <c r="R2014" i="1"/>
  <c r="O2015" i="1"/>
  <c r="P2015" i="1"/>
  <c r="R2015" i="1"/>
  <c r="O2016" i="1"/>
  <c r="P2016" i="1"/>
  <c r="R2016" i="1"/>
  <c r="O2017" i="1"/>
  <c r="P2017" i="1"/>
  <c r="R2017" i="1"/>
  <c r="O2018" i="1"/>
  <c r="P2018" i="1"/>
  <c r="R2018" i="1"/>
  <c r="O2019" i="1"/>
  <c r="P2019" i="1"/>
  <c r="R2019" i="1"/>
  <c r="O2020" i="1"/>
  <c r="P2020" i="1"/>
  <c r="R2020" i="1"/>
  <c r="O2021" i="1"/>
  <c r="P2021" i="1"/>
  <c r="R2021" i="1"/>
  <c r="O2022" i="1"/>
  <c r="P2022" i="1"/>
  <c r="R2022" i="1"/>
  <c r="O2023" i="1"/>
  <c r="P2023" i="1"/>
  <c r="R2023" i="1"/>
  <c r="O2024" i="1"/>
  <c r="P2024" i="1"/>
  <c r="R2024" i="1"/>
  <c r="O2025" i="1"/>
  <c r="P2025" i="1"/>
  <c r="R2025" i="1"/>
  <c r="O2026" i="1"/>
  <c r="P2026" i="1"/>
  <c r="R2026" i="1"/>
  <c r="O2027" i="1"/>
  <c r="P2027" i="1"/>
  <c r="R2027" i="1"/>
  <c r="O2028" i="1"/>
  <c r="P2028" i="1"/>
  <c r="R2028" i="1"/>
  <c r="O2029" i="1"/>
  <c r="P2029" i="1"/>
  <c r="R2029" i="1"/>
  <c r="O2030" i="1"/>
  <c r="P2030" i="1"/>
  <c r="R2030" i="1"/>
  <c r="O2031" i="1"/>
  <c r="P2031" i="1"/>
  <c r="R2031" i="1"/>
  <c r="O2032" i="1"/>
  <c r="P2032" i="1"/>
  <c r="R2032" i="1"/>
  <c r="O2033" i="1"/>
  <c r="P2033" i="1"/>
  <c r="R2033" i="1"/>
  <c r="O2034" i="1"/>
  <c r="P2034" i="1"/>
  <c r="R2034" i="1"/>
  <c r="O2035" i="1"/>
  <c r="P2035" i="1"/>
  <c r="R2035" i="1"/>
  <c r="O2036" i="1"/>
  <c r="P2036" i="1"/>
  <c r="R2036" i="1"/>
  <c r="O2037" i="1"/>
  <c r="P2037" i="1"/>
  <c r="R2037" i="1"/>
  <c r="O2038" i="1"/>
  <c r="P2038" i="1"/>
  <c r="R2038" i="1"/>
  <c r="O2039" i="1"/>
  <c r="P2039" i="1"/>
  <c r="R2039" i="1"/>
  <c r="O2040" i="1"/>
  <c r="P2040" i="1"/>
  <c r="R2040" i="1"/>
  <c r="O2041" i="1"/>
  <c r="P2041" i="1"/>
  <c r="R2041" i="1"/>
  <c r="O2042" i="1"/>
  <c r="P2042" i="1"/>
  <c r="R2042" i="1"/>
  <c r="O2043" i="1"/>
  <c r="P2043" i="1"/>
  <c r="R2043" i="1"/>
  <c r="O2044" i="1"/>
  <c r="P2044" i="1"/>
  <c r="R2044" i="1"/>
  <c r="O2045" i="1"/>
  <c r="P2045" i="1"/>
  <c r="R2045" i="1"/>
  <c r="O2046" i="1"/>
  <c r="P2046" i="1"/>
  <c r="R2046" i="1"/>
  <c r="O2047" i="1"/>
  <c r="P2047" i="1"/>
  <c r="R2047" i="1"/>
  <c r="O2048" i="1"/>
  <c r="P2048" i="1"/>
  <c r="R2048" i="1"/>
  <c r="O2049" i="1"/>
  <c r="P2049" i="1"/>
  <c r="R2049" i="1"/>
  <c r="O2050" i="1"/>
  <c r="P2050" i="1"/>
  <c r="R2050" i="1"/>
  <c r="O2051" i="1"/>
  <c r="P2051" i="1"/>
  <c r="R2051" i="1"/>
  <c r="O2052" i="1"/>
  <c r="P2052" i="1"/>
  <c r="R2052" i="1"/>
  <c r="O2053" i="1"/>
  <c r="P2053" i="1"/>
  <c r="R2053" i="1"/>
  <c r="O2054" i="1"/>
  <c r="P2054" i="1"/>
  <c r="R2054" i="1"/>
  <c r="O2055" i="1"/>
  <c r="P2055" i="1"/>
  <c r="R2055" i="1"/>
  <c r="O2056" i="1"/>
  <c r="P2056" i="1"/>
  <c r="R2056" i="1"/>
  <c r="O2057" i="1"/>
  <c r="P2057" i="1"/>
  <c r="R2057" i="1"/>
  <c r="O2058" i="1"/>
  <c r="P2058" i="1"/>
  <c r="R2058" i="1"/>
  <c r="O2059" i="1"/>
  <c r="P2059" i="1"/>
  <c r="R2059" i="1"/>
  <c r="O2060" i="1"/>
  <c r="P2060" i="1"/>
  <c r="R2060" i="1"/>
  <c r="O2061" i="1"/>
  <c r="P2061" i="1"/>
  <c r="R2061" i="1"/>
  <c r="O2062" i="1"/>
  <c r="P2062" i="1"/>
  <c r="R2062" i="1"/>
  <c r="O2063" i="1"/>
  <c r="P2063" i="1"/>
  <c r="R2063" i="1"/>
  <c r="O2064" i="1"/>
  <c r="P2064" i="1"/>
  <c r="R2064" i="1"/>
  <c r="O2065" i="1"/>
  <c r="P2065" i="1"/>
  <c r="R2065" i="1"/>
  <c r="O2066" i="1"/>
  <c r="P2066" i="1"/>
  <c r="R2066" i="1"/>
  <c r="O2067" i="1"/>
  <c r="P2067" i="1"/>
  <c r="R2067" i="1"/>
  <c r="O2068" i="1"/>
  <c r="P2068" i="1"/>
  <c r="R2068" i="1"/>
  <c r="O2069" i="1"/>
  <c r="P2069" i="1"/>
  <c r="R2069" i="1"/>
  <c r="O2070" i="1"/>
  <c r="P2070" i="1"/>
  <c r="R2070" i="1"/>
  <c r="O2071" i="1"/>
  <c r="P2071" i="1"/>
  <c r="R2071" i="1"/>
  <c r="O2072" i="1"/>
  <c r="P2072" i="1"/>
  <c r="R2072" i="1"/>
  <c r="O2073" i="1"/>
  <c r="P2073" i="1"/>
  <c r="R2073" i="1"/>
  <c r="O2074" i="1"/>
  <c r="P2074" i="1"/>
  <c r="R2074" i="1"/>
  <c r="O2075" i="1"/>
  <c r="P2075" i="1"/>
  <c r="R2075" i="1"/>
  <c r="O2076" i="1"/>
  <c r="P2076" i="1"/>
  <c r="R2076" i="1"/>
  <c r="O2077" i="1"/>
  <c r="P2077" i="1"/>
  <c r="R2077" i="1"/>
  <c r="O2078" i="1"/>
  <c r="P2078" i="1"/>
  <c r="R2078" i="1"/>
  <c r="O2079" i="1"/>
  <c r="P2079" i="1"/>
  <c r="R2079" i="1"/>
  <c r="O2080" i="1"/>
  <c r="P2080" i="1"/>
  <c r="R2080" i="1"/>
  <c r="O2081" i="1"/>
  <c r="P2081" i="1"/>
  <c r="R2081" i="1"/>
  <c r="O2082" i="1"/>
  <c r="P2082" i="1"/>
  <c r="R2082" i="1"/>
  <c r="O2083" i="1"/>
  <c r="P2083" i="1"/>
  <c r="R2083" i="1"/>
  <c r="O2084" i="1"/>
  <c r="P2084" i="1"/>
  <c r="R2084" i="1"/>
  <c r="O2085" i="1"/>
  <c r="P2085" i="1"/>
  <c r="R2085" i="1"/>
  <c r="O2086" i="1"/>
  <c r="P2086" i="1"/>
  <c r="R2086" i="1"/>
  <c r="O2087" i="1"/>
  <c r="P2087" i="1"/>
  <c r="R2087" i="1"/>
  <c r="O2088" i="1"/>
  <c r="P2088" i="1"/>
  <c r="R2088" i="1"/>
  <c r="O2089" i="1"/>
  <c r="P2089" i="1"/>
  <c r="R2089" i="1"/>
  <c r="O2090" i="1"/>
  <c r="P2090" i="1"/>
  <c r="R2090" i="1"/>
  <c r="O2091" i="1"/>
  <c r="P2091" i="1"/>
  <c r="R2091" i="1"/>
  <c r="O2092" i="1"/>
  <c r="P2092" i="1"/>
  <c r="R2092" i="1"/>
  <c r="O2093" i="1"/>
  <c r="P2093" i="1"/>
  <c r="R2093" i="1"/>
  <c r="O2094" i="1"/>
  <c r="P2094" i="1"/>
  <c r="R2094" i="1"/>
  <c r="O2095" i="1"/>
  <c r="P2095" i="1"/>
  <c r="R2095" i="1"/>
  <c r="O2096" i="1"/>
  <c r="P2096" i="1"/>
  <c r="R2096" i="1"/>
  <c r="O2097" i="1"/>
  <c r="P2097" i="1"/>
  <c r="R2097" i="1"/>
  <c r="O2098" i="1"/>
  <c r="P2098" i="1"/>
  <c r="R2098" i="1"/>
  <c r="O2099" i="1"/>
  <c r="P2099" i="1"/>
  <c r="R2099" i="1"/>
  <c r="O2100" i="1"/>
  <c r="P2100" i="1"/>
  <c r="R2100" i="1"/>
  <c r="O2101" i="1"/>
  <c r="P2101" i="1"/>
  <c r="R2101" i="1"/>
  <c r="O2102" i="1"/>
  <c r="P2102" i="1"/>
  <c r="R2102" i="1"/>
  <c r="O2103" i="1"/>
  <c r="P2103" i="1"/>
  <c r="R2103" i="1"/>
  <c r="O2104" i="1"/>
  <c r="P2104" i="1"/>
  <c r="R2104" i="1"/>
  <c r="O2105" i="1"/>
  <c r="P2105" i="1"/>
  <c r="R2105" i="1"/>
  <c r="O2106" i="1"/>
  <c r="P2106" i="1"/>
  <c r="R2106" i="1"/>
  <c r="O2107" i="1"/>
  <c r="P2107" i="1"/>
  <c r="R2107" i="1"/>
  <c r="O2108" i="1"/>
  <c r="P2108" i="1"/>
  <c r="R2108" i="1"/>
  <c r="O2109" i="1"/>
  <c r="P2109" i="1"/>
  <c r="R2109" i="1"/>
  <c r="O2110" i="1"/>
  <c r="P2110" i="1"/>
  <c r="R2110" i="1"/>
  <c r="O2111" i="1"/>
  <c r="P2111" i="1"/>
  <c r="R2111" i="1"/>
  <c r="O2112" i="1"/>
  <c r="P2112" i="1"/>
  <c r="R2112" i="1"/>
  <c r="O2113" i="1"/>
  <c r="P2113" i="1"/>
  <c r="R2113" i="1"/>
  <c r="O2114" i="1"/>
  <c r="P2114" i="1"/>
  <c r="R2114" i="1"/>
  <c r="O2115" i="1"/>
  <c r="P2115" i="1"/>
  <c r="R2115" i="1"/>
  <c r="O2116" i="1"/>
  <c r="P2116" i="1"/>
  <c r="R2116" i="1"/>
  <c r="O2117" i="1"/>
  <c r="P2117" i="1"/>
  <c r="R2117" i="1"/>
  <c r="O2118" i="1"/>
  <c r="P2118" i="1"/>
  <c r="R2118" i="1"/>
  <c r="O2119" i="1"/>
  <c r="P2119" i="1"/>
  <c r="R2119" i="1"/>
  <c r="O2120" i="1"/>
  <c r="P2120" i="1"/>
  <c r="R2120" i="1"/>
  <c r="O2121" i="1"/>
  <c r="P2121" i="1"/>
  <c r="R2121" i="1"/>
  <c r="O2122" i="1"/>
  <c r="P2122" i="1"/>
  <c r="R2122" i="1"/>
  <c r="O2123" i="1"/>
  <c r="P2123" i="1"/>
  <c r="R2123" i="1"/>
  <c r="O2124" i="1"/>
  <c r="P2124" i="1"/>
  <c r="R2124" i="1"/>
  <c r="O2125" i="1"/>
  <c r="P2125" i="1"/>
  <c r="R2125" i="1"/>
  <c r="O2126" i="1"/>
  <c r="P2126" i="1"/>
  <c r="R2126" i="1"/>
  <c r="O2127" i="1"/>
  <c r="P2127" i="1"/>
  <c r="R2127" i="1"/>
  <c r="O2128" i="1"/>
  <c r="P2128" i="1"/>
  <c r="R2128" i="1"/>
  <c r="O2129" i="1"/>
  <c r="P2129" i="1"/>
  <c r="R2129" i="1"/>
  <c r="O2130" i="1"/>
  <c r="P2130" i="1"/>
  <c r="R2130" i="1"/>
  <c r="O2131" i="1"/>
  <c r="P2131" i="1"/>
  <c r="R2131" i="1"/>
  <c r="O2132" i="1"/>
  <c r="P2132" i="1"/>
  <c r="R2132" i="1"/>
  <c r="O2133" i="1"/>
  <c r="P2133" i="1"/>
  <c r="R2133" i="1"/>
  <c r="O2134" i="1"/>
  <c r="P2134" i="1"/>
  <c r="R2134" i="1"/>
  <c r="O2135" i="1"/>
  <c r="P2135" i="1"/>
  <c r="R2135" i="1"/>
  <c r="O2136" i="1"/>
  <c r="P2136" i="1"/>
  <c r="R2136" i="1"/>
  <c r="O2137" i="1"/>
  <c r="P2137" i="1"/>
  <c r="R2137" i="1"/>
  <c r="O2138" i="1"/>
  <c r="P2138" i="1"/>
  <c r="R2138" i="1"/>
  <c r="O2139" i="1"/>
  <c r="P2139" i="1"/>
  <c r="R2139" i="1"/>
  <c r="O2140" i="1"/>
  <c r="P2140" i="1"/>
  <c r="R2140" i="1"/>
  <c r="O2141" i="1"/>
  <c r="P2141" i="1"/>
  <c r="R2141" i="1"/>
  <c r="O2142" i="1"/>
  <c r="P2142" i="1"/>
  <c r="R2142" i="1"/>
  <c r="O2143" i="1"/>
  <c r="P2143" i="1"/>
  <c r="R2143" i="1"/>
  <c r="O2144" i="1"/>
  <c r="P2144" i="1"/>
  <c r="R2144" i="1"/>
  <c r="O2145" i="1"/>
  <c r="P2145" i="1"/>
  <c r="R2145" i="1"/>
  <c r="O2146" i="1"/>
  <c r="P2146" i="1"/>
  <c r="R2146" i="1"/>
  <c r="O2147" i="1"/>
  <c r="P2147" i="1"/>
  <c r="R2147" i="1"/>
  <c r="O2148" i="1"/>
  <c r="P2148" i="1"/>
  <c r="R2148" i="1"/>
  <c r="O2149" i="1"/>
  <c r="P2149" i="1"/>
  <c r="R2149" i="1"/>
  <c r="O2150" i="1"/>
  <c r="P2150" i="1"/>
  <c r="R2150" i="1"/>
  <c r="O2151" i="1"/>
  <c r="P2151" i="1"/>
  <c r="R2151" i="1"/>
  <c r="O2152" i="1"/>
  <c r="P2152" i="1"/>
  <c r="R2152" i="1"/>
  <c r="O2153" i="1"/>
  <c r="P2153" i="1"/>
  <c r="R2153" i="1"/>
  <c r="O2154" i="1"/>
  <c r="P2154" i="1"/>
  <c r="R2154" i="1"/>
  <c r="O2155" i="1"/>
  <c r="P2155" i="1"/>
  <c r="R2155" i="1"/>
  <c r="O2156" i="1"/>
  <c r="P2156" i="1"/>
  <c r="R2156" i="1"/>
  <c r="O2157" i="1"/>
  <c r="P2157" i="1"/>
  <c r="R2157" i="1"/>
  <c r="O2158" i="1"/>
  <c r="P2158" i="1"/>
  <c r="R2158" i="1"/>
  <c r="O2159" i="1"/>
  <c r="P2159" i="1"/>
  <c r="R2159" i="1"/>
  <c r="O2160" i="1"/>
  <c r="P2160" i="1"/>
  <c r="R2160" i="1"/>
  <c r="O2161" i="1"/>
  <c r="P2161" i="1"/>
  <c r="R2161" i="1"/>
  <c r="O2162" i="1"/>
  <c r="P2162" i="1"/>
  <c r="R2162" i="1"/>
  <c r="O2163" i="1"/>
  <c r="P2163" i="1"/>
  <c r="R2163" i="1"/>
  <c r="O2164" i="1"/>
  <c r="P2164" i="1"/>
  <c r="R2164" i="1"/>
  <c r="O2165" i="1"/>
  <c r="P2165" i="1"/>
  <c r="R2165" i="1"/>
  <c r="O2166" i="1"/>
  <c r="P2166" i="1"/>
  <c r="R2166" i="1"/>
  <c r="O2167" i="1"/>
  <c r="P2167" i="1"/>
  <c r="R2167" i="1"/>
  <c r="O2168" i="1"/>
  <c r="P2168" i="1"/>
  <c r="R2168" i="1"/>
  <c r="O2169" i="1"/>
  <c r="P2169" i="1"/>
  <c r="R2169" i="1"/>
  <c r="O2170" i="1"/>
  <c r="P2170" i="1"/>
  <c r="R2170" i="1"/>
  <c r="O2171" i="1"/>
  <c r="P2171" i="1"/>
  <c r="R2171" i="1"/>
  <c r="O2172" i="1"/>
  <c r="P2172" i="1"/>
  <c r="R2172" i="1"/>
  <c r="O2173" i="1"/>
  <c r="P2173" i="1"/>
  <c r="R2173" i="1"/>
  <c r="O2174" i="1"/>
  <c r="P2174" i="1"/>
  <c r="R2174" i="1"/>
  <c r="O2175" i="1"/>
  <c r="P2175" i="1"/>
  <c r="R2175" i="1"/>
  <c r="O2176" i="1"/>
  <c r="P2176" i="1"/>
  <c r="R2176" i="1"/>
  <c r="O2177" i="1"/>
  <c r="P2177" i="1"/>
  <c r="R2177" i="1"/>
  <c r="O2178" i="1"/>
  <c r="P2178" i="1"/>
  <c r="R2178" i="1"/>
  <c r="O2179" i="1"/>
  <c r="P2179" i="1"/>
  <c r="R2179" i="1"/>
  <c r="O2180" i="1"/>
  <c r="P2180" i="1"/>
  <c r="R2180" i="1"/>
  <c r="O2181" i="1"/>
  <c r="P2181" i="1"/>
  <c r="R2181" i="1"/>
  <c r="O2182" i="1"/>
  <c r="P2182" i="1"/>
  <c r="R2182" i="1"/>
  <c r="O2183" i="1"/>
  <c r="P2183" i="1"/>
  <c r="R2183" i="1"/>
  <c r="O2184" i="1"/>
  <c r="P2184" i="1"/>
  <c r="R2184" i="1"/>
  <c r="O2185" i="1"/>
  <c r="P2185" i="1"/>
  <c r="R2185" i="1"/>
  <c r="O2186" i="1"/>
  <c r="P2186" i="1"/>
  <c r="R2186" i="1"/>
  <c r="O2187" i="1"/>
  <c r="P2187" i="1"/>
  <c r="R2187" i="1"/>
  <c r="O2188" i="1"/>
  <c r="P2188" i="1"/>
  <c r="R2188" i="1"/>
  <c r="O2189" i="1"/>
  <c r="P2189" i="1"/>
  <c r="R2189" i="1"/>
  <c r="O2190" i="1"/>
  <c r="P2190" i="1"/>
  <c r="R2190" i="1"/>
  <c r="O2191" i="1"/>
  <c r="P2191" i="1"/>
  <c r="R2191" i="1"/>
  <c r="O2192" i="1"/>
  <c r="P2192" i="1"/>
  <c r="R2192" i="1"/>
  <c r="O2193" i="1"/>
  <c r="P2193" i="1"/>
  <c r="R2193" i="1"/>
  <c r="O2194" i="1"/>
  <c r="P2194" i="1"/>
  <c r="R2194" i="1"/>
  <c r="O2195" i="1"/>
  <c r="P2195" i="1"/>
  <c r="R2195" i="1"/>
  <c r="O2196" i="1"/>
  <c r="P2196" i="1"/>
  <c r="R2196" i="1"/>
  <c r="O2197" i="1"/>
  <c r="P2197" i="1"/>
  <c r="R2197" i="1"/>
  <c r="O2198" i="1"/>
  <c r="P2198" i="1"/>
  <c r="R2198" i="1"/>
  <c r="O2199" i="1"/>
  <c r="P2199" i="1"/>
  <c r="R2199" i="1"/>
  <c r="O2200" i="1"/>
  <c r="P2200" i="1"/>
  <c r="R2200" i="1"/>
  <c r="O2201" i="1"/>
  <c r="P2201" i="1"/>
  <c r="R2201" i="1"/>
  <c r="O2202" i="1"/>
  <c r="P2202" i="1"/>
  <c r="R2202" i="1"/>
  <c r="O2203" i="1"/>
  <c r="P2203" i="1"/>
  <c r="R2203" i="1"/>
  <c r="O2204" i="1"/>
  <c r="P2204" i="1"/>
  <c r="R2204" i="1"/>
  <c r="O2205" i="1"/>
  <c r="P2205" i="1"/>
  <c r="R2205" i="1"/>
  <c r="O2206" i="1"/>
  <c r="P2206" i="1"/>
  <c r="R2206" i="1"/>
  <c r="O2207" i="1"/>
  <c r="P2207" i="1"/>
  <c r="R2207" i="1"/>
  <c r="O2208" i="1"/>
  <c r="P2208" i="1"/>
  <c r="R2208" i="1"/>
  <c r="O2209" i="1"/>
  <c r="P2209" i="1"/>
  <c r="R2209" i="1"/>
  <c r="O2210" i="1"/>
  <c r="P2210" i="1"/>
  <c r="R2210" i="1"/>
  <c r="O2211" i="1"/>
  <c r="P2211" i="1"/>
  <c r="R2211" i="1"/>
  <c r="O2212" i="1"/>
  <c r="P2212" i="1"/>
  <c r="R2212" i="1"/>
  <c r="O2213" i="1"/>
  <c r="P2213" i="1"/>
  <c r="R2213" i="1"/>
  <c r="O2214" i="1"/>
  <c r="P2214" i="1"/>
  <c r="R2214" i="1"/>
  <c r="O2215" i="1"/>
  <c r="P2215" i="1"/>
  <c r="R2215" i="1"/>
  <c r="O2216" i="1"/>
  <c r="P2216" i="1"/>
  <c r="R2216" i="1"/>
  <c r="O2217" i="1"/>
  <c r="P2217" i="1"/>
  <c r="R2217" i="1"/>
  <c r="O2218" i="1"/>
  <c r="P2218" i="1"/>
  <c r="R2218" i="1"/>
  <c r="O2219" i="1"/>
  <c r="P2219" i="1"/>
  <c r="R2219" i="1"/>
  <c r="O2220" i="1"/>
  <c r="P2220" i="1"/>
  <c r="R2220" i="1"/>
  <c r="O2221" i="1"/>
  <c r="P2221" i="1"/>
  <c r="R2221" i="1"/>
  <c r="O2222" i="1"/>
  <c r="P2222" i="1"/>
  <c r="R2222" i="1"/>
  <c r="O2223" i="1"/>
  <c r="P2223" i="1"/>
  <c r="R2223" i="1"/>
  <c r="O2224" i="1"/>
  <c r="P2224" i="1"/>
  <c r="R2224" i="1"/>
  <c r="O2225" i="1"/>
  <c r="P2225" i="1"/>
  <c r="R2225" i="1"/>
  <c r="O2226" i="1"/>
  <c r="P2226" i="1"/>
  <c r="R2226" i="1"/>
  <c r="O2227" i="1"/>
  <c r="P2227" i="1"/>
  <c r="R2227" i="1"/>
  <c r="O2228" i="1"/>
  <c r="P2228" i="1"/>
  <c r="R2228" i="1"/>
  <c r="O2229" i="1"/>
  <c r="P2229" i="1"/>
  <c r="R2229" i="1"/>
  <c r="O2230" i="1"/>
  <c r="P2230" i="1"/>
  <c r="R2230" i="1"/>
  <c r="O2231" i="1"/>
  <c r="P2231" i="1"/>
  <c r="R2231" i="1"/>
  <c r="O2232" i="1"/>
  <c r="P2232" i="1"/>
  <c r="R2232" i="1"/>
  <c r="O2233" i="1"/>
  <c r="P2233" i="1"/>
  <c r="R2233" i="1"/>
  <c r="O2234" i="1"/>
  <c r="P2234" i="1"/>
  <c r="R2234" i="1"/>
  <c r="O2235" i="1"/>
  <c r="P2235" i="1"/>
  <c r="R2235" i="1"/>
  <c r="O2236" i="1"/>
  <c r="P2236" i="1"/>
  <c r="R2236" i="1"/>
  <c r="O2237" i="1"/>
  <c r="P2237" i="1"/>
  <c r="R2237" i="1"/>
  <c r="O2238" i="1"/>
  <c r="P2238" i="1"/>
  <c r="R2238" i="1"/>
  <c r="O2239" i="1"/>
  <c r="P2239" i="1"/>
  <c r="R2239" i="1"/>
  <c r="O2240" i="1"/>
  <c r="P2240" i="1"/>
  <c r="R2240" i="1"/>
  <c r="O2241" i="1"/>
  <c r="P2241" i="1"/>
  <c r="R2241" i="1"/>
  <c r="O2242" i="1"/>
  <c r="P2242" i="1"/>
  <c r="R2242" i="1"/>
  <c r="O2243" i="1"/>
  <c r="P2243" i="1"/>
  <c r="R2243" i="1"/>
  <c r="O2244" i="1"/>
  <c r="P2244" i="1"/>
  <c r="R2244" i="1"/>
  <c r="O2245" i="1"/>
  <c r="P2245" i="1"/>
  <c r="R2245" i="1"/>
  <c r="O2246" i="1"/>
  <c r="P2246" i="1"/>
  <c r="R2246" i="1"/>
  <c r="O2247" i="1"/>
  <c r="P2247" i="1"/>
  <c r="R2247" i="1"/>
  <c r="O2248" i="1"/>
  <c r="P2248" i="1"/>
  <c r="R2248" i="1"/>
  <c r="O2249" i="1"/>
  <c r="P2249" i="1"/>
  <c r="R2249" i="1"/>
  <c r="O2250" i="1"/>
  <c r="P2250" i="1"/>
  <c r="R2250" i="1"/>
  <c r="O2251" i="1"/>
  <c r="P2251" i="1"/>
  <c r="R2251" i="1"/>
  <c r="O2252" i="1"/>
  <c r="P2252" i="1"/>
  <c r="R2252" i="1"/>
  <c r="O2253" i="1"/>
  <c r="P2253" i="1"/>
  <c r="R2253" i="1"/>
  <c r="O2254" i="1"/>
  <c r="P2254" i="1"/>
  <c r="R2254" i="1"/>
  <c r="O2255" i="1"/>
  <c r="P2255" i="1"/>
  <c r="R2255" i="1"/>
  <c r="O2256" i="1"/>
  <c r="P2256" i="1"/>
  <c r="R2256" i="1"/>
  <c r="O2257" i="1"/>
  <c r="P2257" i="1"/>
  <c r="R2257" i="1"/>
  <c r="O2258" i="1"/>
  <c r="P2258" i="1"/>
  <c r="R2258" i="1"/>
  <c r="O2259" i="1"/>
  <c r="P2259" i="1"/>
  <c r="R2259" i="1"/>
  <c r="O2260" i="1"/>
  <c r="P2260" i="1"/>
  <c r="R2260" i="1"/>
  <c r="O2261" i="1"/>
  <c r="P2261" i="1"/>
  <c r="R2261" i="1"/>
  <c r="O2262" i="1"/>
  <c r="P2262" i="1"/>
  <c r="R2262" i="1"/>
  <c r="O2263" i="1"/>
  <c r="P2263" i="1"/>
  <c r="R2263" i="1"/>
  <c r="O2264" i="1"/>
  <c r="P2264" i="1"/>
  <c r="R2264" i="1"/>
  <c r="O2265" i="1"/>
  <c r="P2265" i="1"/>
  <c r="R2265" i="1"/>
  <c r="O2266" i="1"/>
  <c r="P2266" i="1"/>
  <c r="R2266" i="1"/>
  <c r="O2267" i="1"/>
  <c r="P2267" i="1"/>
  <c r="R2267" i="1"/>
  <c r="O2268" i="1"/>
  <c r="P2268" i="1"/>
  <c r="R2268" i="1"/>
  <c r="O2269" i="1"/>
  <c r="P2269" i="1"/>
  <c r="R2269" i="1"/>
  <c r="O2270" i="1"/>
  <c r="P2270" i="1"/>
  <c r="R2270" i="1"/>
  <c r="O2271" i="1"/>
  <c r="P2271" i="1"/>
  <c r="R2271" i="1"/>
  <c r="O2272" i="1"/>
  <c r="P2272" i="1"/>
  <c r="R2272" i="1"/>
  <c r="O2273" i="1"/>
  <c r="P2273" i="1"/>
  <c r="R2273" i="1"/>
  <c r="O2274" i="1"/>
  <c r="P2274" i="1"/>
  <c r="R2274" i="1"/>
  <c r="O2275" i="1"/>
  <c r="P2275" i="1"/>
  <c r="R2275" i="1"/>
  <c r="O2276" i="1"/>
  <c r="P2276" i="1"/>
  <c r="R2276" i="1"/>
  <c r="O2277" i="1"/>
  <c r="P2277" i="1"/>
  <c r="R2277" i="1"/>
  <c r="O2278" i="1"/>
  <c r="P2278" i="1"/>
  <c r="R2278" i="1"/>
  <c r="O2279" i="1"/>
  <c r="P2279" i="1"/>
  <c r="R2279" i="1"/>
  <c r="O2280" i="1"/>
  <c r="P2280" i="1"/>
  <c r="R2280" i="1"/>
  <c r="O2281" i="1"/>
  <c r="P2281" i="1"/>
  <c r="R2281" i="1"/>
  <c r="O2282" i="1"/>
  <c r="P2282" i="1"/>
  <c r="R2282" i="1"/>
  <c r="O2283" i="1"/>
  <c r="P2283" i="1"/>
  <c r="R2283" i="1"/>
  <c r="O2284" i="1"/>
  <c r="P2284" i="1"/>
  <c r="R2284" i="1"/>
  <c r="O2285" i="1"/>
  <c r="P2285" i="1"/>
  <c r="R2285" i="1"/>
  <c r="O2286" i="1"/>
  <c r="P2286" i="1"/>
  <c r="R2286" i="1"/>
  <c r="O2287" i="1"/>
  <c r="P2287" i="1"/>
  <c r="R2287" i="1"/>
  <c r="O2288" i="1"/>
  <c r="P2288" i="1"/>
  <c r="R2288" i="1"/>
  <c r="O2289" i="1"/>
  <c r="P2289" i="1"/>
  <c r="R2289" i="1"/>
  <c r="O2290" i="1"/>
  <c r="P2290" i="1"/>
  <c r="R2290" i="1"/>
  <c r="O2291" i="1"/>
  <c r="P2291" i="1"/>
  <c r="R2291" i="1"/>
  <c r="O2292" i="1"/>
  <c r="P2292" i="1"/>
  <c r="R2292" i="1"/>
  <c r="O2293" i="1"/>
  <c r="P2293" i="1"/>
  <c r="R2293" i="1"/>
  <c r="O2294" i="1"/>
  <c r="P2294" i="1"/>
  <c r="R2294" i="1"/>
  <c r="O2295" i="1"/>
  <c r="P2295" i="1"/>
  <c r="R2295" i="1"/>
  <c r="O2296" i="1"/>
  <c r="P2296" i="1"/>
  <c r="R2296" i="1"/>
  <c r="O2297" i="1"/>
  <c r="P2297" i="1"/>
  <c r="R2297" i="1"/>
  <c r="O2298" i="1"/>
  <c r="P2298" i="1"/>
  <c r="R2298" i="1"/>
  <c r="O2299" i="1"/>
  <c r="P2299" i="1"/>
  <c r="R2299" i="1"/>
  <c r="O2300" i="1"/>
  <c r="P2300" i="1"/>
  <c r="R2300" i="1"/>
  <c r="O2301" i="1"/>
  <c r="P2301" i="1"/>
  <c r="R2301" i="1"/>
  <c r="O2302" i="1"/>
  <c r="P2302" i="1"/>
  <c r="R2302" i="1"/>
  <c r="O2303" i="1"/>
  <c r="P2303" i="1"/>
  <c r="R2303" i="1"/>
  <c r="O2304" i="1"/>
  <c r="P2304" i="1"/>
  <c r="R2304" i="1"/>
  <c r="O2305" i="1"/>
  <c r="P2305" i="1"/>
  <c r="R2305" i="1"/>
  <c r="O2306" i="1"/>
  <c r="P2306" i="1"/>
  <c r="R2306" i="1"/>
  <c r="O2307" i="1"/>
  <c r="P2307" i="1"/>
  <c r="R2307" i="1"/>
  <c r="O2308" i="1"/>
  <c r="P2308" i="1"/>
  <c r="R2308" i="1"/>
  <c r="O2309" i="1"/>
  <c r="P2309" i="1"/>
  <c r="R2309" i="1"/>
  <c r="O2310" i="1"/>
  <c r="P2310" i="1"/>
  <c r="R2310" i="1"/>
  <c r="O2311" i="1"/>
  <c r="P2311" i="1"/>
  <c r="R2311" i="1"/>
  <c r="O2312" i="1"/>
  <c r="P2312" i="1"/>
  <c r="R2312" i="1"/>
  <c r="O2313" i="1"/>
  <c r="P2313" i="1"/>
  <c r="R2313" i="1"/>
  <c r="O2314" i="1"/>
  <c r="P2314" i="1"/>
  <c r="R2314" i="1"/>
  <c r="O2315" i="1"/>
  <c r="P2315" i="1"/>
  <c r="R2315" i="1"/>
  <c r="O2316" i="1"/>
  <c r="P2316" i="1"/>
  <c r="R2316" i="1"/>
  <c r="O2317" i="1"/>
  <c r="P2317" i="1"/>
  <c r="R2317" i="1"/>
  <c r="O2318" i="1"/>
  <c r="P2318" i="1"/>
  <c r="R2318" i="1"/>
  <c r="O2319" i="1"/>
  <c r="P2319" i="1"/>
  <c r="R2319" i="1"/>
  <c r="O2320" i="1"/>
  <c r="P2320" i="1"/>
  <c r="R2320" i="1"/>
  <c r="O2321" i="1"/>
  <c r="P2321" i="1"/>
  <c r="R2321" i="1"/>
  <c r="O2322" i="1"/>
  <c r="P2322" i="1"/>
  <c r="R2322" i="1"/>
  <c r="O2323" i="1"/>
  <c r="P2323" i="1"/>
  <c r="R2323" i="1"/>
  <c r="O2324" i="1"/>
  <c r="P2324" i="1"/>
  <c r="R2324" i="1"/>
  <c r="O2325" i="1"/>
  <c r="P2325" i="1"/>
  <c r="R2325" i="1"/>
  <c r="O2326" i="1"/>
  <c r="P2326" i="1"/>
  <c r="R2326" i="1"/>
  <c r="O2327" i="1"/>
  <c r="P2327" i="1"/>
  <c r="R2327" i="1"/>
  <c r="O2328" i="1"/>
  <c r="P2328" i="1"/>
  <c r="R2328" i="1"/>
  <c r="O2329" i="1"/>
  <c r="P2329" i="1"/>
  <c r="R2329" i="1"/>
  <c r="O2330" i="1"/>
  <c r="P2330" i="1"/>
  <c r="R2330" i="1"/>
  <c r="O2331" i="1"/>
  <c r="P2331" i="1"/>
  <c r="R2331" i="1"/>
  <c r="O2332" i="1"/>
  <c r="P2332" i="1"/>
  <c r="R2332" i="1"/>
  <c r="O2333" i="1"/>
  <c r="P2333" i="1"/>
  <c r="R2333" i="1"/>
  <c r="O2334" i="1"/>
  <c r="P2334" i="1"/>
  <c r="R2334" i="1"/>
  <c r="O2335" i="1"/>
  <c r="P2335" i="1"/>
  <c r="R2335" i="1"/>
  <c r="O2336" i="1"/>
  <c r="P2336" i="1"/>
  <c r="R2336" i="1"/>
  <c r="O2337" i="1"/>
  <c r="P2337" i="1"/>
  <c r="R2337" i="1"/>
  <c r="O2338" i="1"/>
  <c r="P2338" i="1"/>
  <c r="R2338" i="1"/>
  <c r="O2339" i="1"/>
  <c r="P2339" i="1"/>
  <c r="R2339" i="1"/>
  <c r="O2340" i="1"/>
  <c r="P2340" i="1"/>
  <c r="R2340" i="1"/>
  <c r="O2341" i="1"/>
  <c r="P2341" i="1"/>
  <c r="R2341" i="1"/>
  <c r="O2342" i="1"/>
  <c r="P2342" i="1"/>
  <c r="R2342" i="1"/>
  <c r="O2343" i="1"/>
  <c r="P2343" i="1"/>
  <c r="R2343" i="1"/>
  <c r="O2344" i="1"/>
  <c r="P2344" i="1"/>
  <c r="R2344" i="1"/>
  <c r="O2345" i="1"/>
  <c r="P2345" i="1"/>
  <c r="R2345" i="1"/>
  <c r="O2346" i="1"/>
  <c r="P2346" i="1"/>
  <c r="R2346" i="1"/>
  <c r="O2347" i="1"/>
  <c r="P2347" i="1"/>
  <c r="R2347" i="1"/>
  <c r="O2348" i="1"/>
  <c r="P2348" i="1"/>
  <c r="R2348" i="1"/>
  <c r="O2349" i="1"/>
  <c r="P2349" i="1"/>
  <c r="R2349" i="1"/>
  <c r="O2350" i="1"/>
  <c r="P2350" i="1"/>
  <c r="R2350" i="1"/>
  <c r="O2351" i="1"/>
  <c r="P2351" i="1"/>
  <c r="R2351" i="1"/>
  <c r="O2352" i="1"/>
  <c r="P2352" i="1"/>
  <c r="R2352" i="1"/>
  <c r="O2353" i="1"/>
  <c r="P2353" i="1"/>
  <c r="R2353" i="1"/>
  <c r="O2354" i="1"/>
  <c r="P2354" i="1"/>
  <c r="R2354" i="1"/>
  <c r="O2355" i="1"/>
  <c r="P2355" i="1"/>
  <c r="R2355" i="1"/>
  <c r="O2356" i="1"/>
  <c r="P2356" i="1"/>
  <c r="R2356" i="1"/>
  <c r="O2357" i="1"/>
  <c r="P2357" i="1"/>
  <c r="R2357" i="1"/>
  <c r="O2358" i="1"/>
  <c r="P2358" i="1"/>
  <c r="R2358" i="1"/>
  <c r="O2359" i="1"/>
  <c r="P2359" i="1"/>
  <c r="R2359" i="1"/>
  <c r="O2360" i="1"/>
  <c r="P2360" i="1"/>
  <c r="R2360" i="1"/>
  <c r="O2361" i="1"/>
  <c r="P2361" i="1"/>
  <c r="R2361" i="1"/>
  <c r="O2362" i="1"/>
  <c r="P2362" i="1"/>
  <c r="R2362" i="1"/>
  <c r="O2363" i="1"/>
  <c r="P2363" i="1"/>
  <c r="R2363" i="1"/>
  <c r="O2364" i="1"/>
  <c r="P2364" i="1"/>
  <c r="R2364" i="1"/>
  <c r="O2365" i="1"/>
  <c r="P2365" i="1"/>
  <c r="R2365" i="1"/>
  <c r="O2366" i="1"/>
  <c r="P2366" i="1"/>
  <c r="R2366" i="1"/>
  <c r="O2367" i="1"/>
  <c r="P2367" i="1"/>
  <c r="R2367" i="1"/>
  <c r="O2368" i="1"/>
  <c r="P2368" i="1"/>
  <c r="R2368" i="1"/>
  <c r="O2369" i="1"/>
  <c r="P2369" i="1"/>
  <c r="R2369" i="1"/>
  <c r="O2370" i="1"/>
  <c r="P2370" i="1"/>
  <c r="R2370" i="1"/>
  <c r="O2371" i="1"/>
  <c r="P2371" i="1"/>
  <c r="R2371" i="1"/>
  <c r="O2372" i="1"/>
  <c r="P2372" i="1"/>
  <c r="R2372" i="1"/>
  <c r="O2373" i="1"/>
  <c r="P2373" i="1"/>
  <c r="R2373" i="1"/>
  <c r="O2374" i="1"/>
  <c r="P2374" i="1"/>
  <c r="R2374" i="1"/>
  <c r="O2375" i="1"/>
  <c r="P2375" i="1"/>
  <c r="R2375" i="1"/>
  <c r="O2376" i="1"/>
  <c r="P2376" i="1"/>
  <c r="R2376" i="1"/>
  <c r="O2377" i="1"/>
  <c r="P2377" i="1"/>
  <c r="R2377" i="1"/>
  <c r="O2378" i="1"/>
  <c r="P2378" i="1"/>
  <c r="R2378" i="1"/>
  <c r="O2379" i="1"/>
  <c r="P2379" i="1"/>
  <c r="R2379" i="1"/>
  <c r="O2380" i="1"/>
  <c r="P2380" i="1"/>
  <c r="R2380" i="1"/>
  <c r="O2381" i="1"/>
  <c r="P2381" i="1"/>
  <c r="R2381" i="1"/>
  <c r="O2382" i="1"/>
  <c r="P2382" i="1"/>
  <c r="R2382" i="1"/>
  <c r="O2383" i="1"/>
  <c r="P2383" i="1"/>
  <c r="R2383" i="1"/>
  <c r="O2384" i="1"/>
  <c r="P2384" i="1"/>
  <c r="R2384" i="1"/>
  <c r="O2385" i="1"/>
  <c r="P2385" i="1"/>
  <c r="R2385" i="1"/>
  <c r="O2386" i="1"/>
  <c r="P2386" i="1"/>
  <c r="R2386" i="1"/>
  <c r="O2387" i="1"/>
  <c r="P2387" i="1"/>
  <c r="R2387" i="1"/>
  <c r="O2388" i="1"/>
  <c r="P2388" i="1"/>
  <c r="R2388" i="1"/>
  <c r="O2389" i="1"/>
  <c r="P2389" i="1"/>
  <c r="R2389" i="1"/>
  <c r="O2390" i="1"/>
  <c r="P2390" i="1"/>
  <c r="R2390" i="1"/>
  <c r="O2391" i="1"/>
  <c r="P2391" i="1"/>
  <c r="R2391" i="1"/>
  <c r="O2392" i="1"/>
  <c r="P2392" i="1"/>
  <c r="R2392" i="1"/>
  <c r="O2393" i="1"/>
  <c r="P2393" i="1"/>
  <c r="R2393" i="1"/>
  <c r="O2394" i="1"/>
  <c r="P2394" i="1"/>
  <c r="R2394" i="1"/>
  <c r="O2395" i="1"/>
  <c r="P2395" i="1"/>
  <c r="R2395" i="1"/>
  <c r="O2396" i="1"/>
  <c r="P2396" i="1"/>
  <c r="R2396" i="1"/>
  <c r="O2397" i="1"/>
  <c r="P2397" i="1"/>
  <c r="R2397" i="1"/>
  <c r="O2398" i="1"/>
  <c r="P2398" i="1"/>
  <c r="R2398" i="1"/>
  <c r="O2399" i="1"/>
  <c r="P2399" i="1"/>
  <c r="R2399" i="1"/>
  <c r="O2400" i="1"/>
  <c r="P2400" i="1"/>
  <c r="R2400" i="1"/>
  <c r="O2401" i="1"/>
  <c r="P2401" i="1"/>
  <c r="R2401" i="1"/>
  <c r="O2402" i="1"/>
  <c r="P2402" i="1"/>
  <c r="R2402" i="1"/>
  <c r="O2403" i="1"/>
  <c r="P2403" i="1"/>
  <c r="R2403" i="1"/>
  <c r="O2404" i="1"/>
  <c r="P2404" i="1"/>
  <c r="R2404" i="1"/>
  <c r="O2405" i="1"/>
  <c r="P2405" i="1"/>
  <c r="R2405" i="1"/>
  <c r="O2406" i="1"/>
  <c r="P2406" i="1"/>
  <c r="R2406" i="1"/>
  <c r="O2407" i="1"/>
  <c r="P2407" i="1"/>
  <c r="R2407" i="1"/>
  <c r="O2408" i="1"/>
  <c r="P2408" i="1"/>
  <c r="R2408" i="1"/>
  <c r="O2409" i="1"/>
  <c r="P2409" i="1"/>
  <c r="R2409" i="1"/>
  <c r="O2410" i="1"/>
  <c r="P2410" i="1"/>
  <c r="R2410" i="1"/>
  <c r="O2411" i="1"/>
  <c r="P2411" i="1"/>
  <c r="R2411" i="1"/>
  <c r="O2412" i="1"/>
  <c r="P2412" i="1"/>
  <c r="R2412" i="1"/>
  <c r="O2413" i="1"/>
  <c r="P2413" i="1"/>
  <c r="R2413" i="1"/>
  <c r="O2414" i="1"/>
  <c r="P2414" i="1"/>
  <c r="R2414" i="1"/>
  <c r="O2415" i="1"/>
  <c r="P2415" i="1"/>
  <c r="R2415" i="1"/>
  <c r="O2416" i="1"/>
  <c r="P2416" i="1"/>
  <c r="R2416" i="1"/>
  <c r="O2417" i="1"/>
  <c r="P2417" i="1"/>
  <c r="R2417" i="1"/>
  <c r="O2418" i="1"/>
  <c r="P2418" i="1"/>
  <c r="R2418" i="1"/>
  <c r="O2419" i="1"/>
  <c r="P2419" i="1"/>
  <c r="R2419" i="1"/>
  <c r="O2420" i="1"/>
  <c r="P2420" i="1"/>
  <c r="R2420" i="1"/>
  <c r="O2421" i="1"/>
  <c r="P2421" i="1"/>
  <c r="R2421" i="1"/>
  <c r="O2422" i="1"/>
  <c r="P2422" i="1"/>
  <c r="R2422" i="1"/>
  <c r="O2423" i="1"/>
  <c r="P2423" i="1"/>
  <c r="R2423" i="1"/>
  <c r="O2424" i="1"/>
  <c r="P2424" i="1"/>
  <c r="R2424" i="1"/>
  <c r="O2425" i="1"/>
  <c r="P2425" i="1"/>
  <c r="R2425" i="1"/>
  <c r="O2426" i="1"/>
  <c r="P2426" i="1"/>
  <c r="R2426" i="1"/>
  <c r="O2427" i="1"/>
  <c r="P2427" i="1"/>
  <c r="R2427" i="1"/>
  <c r="O2428" i="1"/>
  <c r="P2428" i="1"/>
  <c r="R2428" i="1"/>
  <c r="O2429" i="1"/>
  <c r="P2429" i="1"/>
  <c r="R2429" i="1"/>
  <c r="O2430" i="1"/>
  <c r="P2430" i="1"/>
  <c r="R2430" i="1"/>
  <c r="O2431" i="1"/>
  <c r="P2431" i="1"/>
  <c r="R2431" i="1"/>
  <c r="O2432" i="1"/>
  <c r="P2432" i="1"/>
  <c r="R2432" i="1"/>
  <c r="O2433" i="1"/>
  <c r="P2433" i="1"/>
  <c r="R2433" i="1"/>
  <c r="O2434" i="1"/>
  <c r="P2434" i="1"/>
  <c r="R2434" i="1"/>
  <c r="O2435" i="1"/>
  <c r="P2435" i="1"/>
  <c r="R2435" i="1"/>
  <c r="O2436" i="1"/>
  <c r="P2436" i="1"/>
  <c r="R2436" i="1"/>
  <c r="O2437" i="1"/>
  <c r="P2437" i="1"/>
  <c r="R2437" i="1"/>
  <c r="O2438" i="1"/>
  <c r="P2438" i="1"/>
  <c r="R2438" i="1"/>
  <c r="O2439" i="1"/>
  <c r="P2439" i="1"/>
  <c r="R2439" i="1"/>
  <c r="O2440" i="1"/>
  <c r="P2440" i="1"/>
  <c r="R2440" i="1"/>
  <c r="O2441" i="1"/>
  <c r="P2441" i="1"/>
  <c r="R2441" i="1"/>
  <c r="O2442" i="1"/>
  <c r="P2442" i="1"/>
  <c r="R2442" i="1"/>
  <c r="O2443" i="1"/>
  <c r="P2443" i="1"/>
  <c r="R2443" i="1"/>
  <c r="O2444" i="1"/>
  <c r="P2444" i="1"/>
  <c r="R2444" i="1"/>
  <c r="O2445" i="1"/>
  <c r="P2445" i="1"/>
  <c r="R2445" i="1"/>
  <c r="O2446" i="1"/>
  <c r="P2446" i="1"/>
  <c r="R2446" i="1"/>
  <c r="O2447" i="1"/>
  <c r="P2447" i="1"/>
  <c r="R2447" i="1"/>
  <c r="O2448" i="1"/>
  <c r="P2448" i="1"/>
  <c r="R2448" i="1"/>
  <c r="O2449" i="1"/>
  <c r="P2449" i="1"/>
  <c r="R2449" i="1"/>
  <c r="O2450" i="1"/>
  <c r="P2450" i="1"/>
  <c r="R2450" i="1"/>
  <c r="O2451" i="1"/>
  <c r="P2451" i="1"/>
  <c r="R2451" i="1"/>
  <c r="O2452" i="1"/>
  <c r="P2452" i="1"/>
  <c r="R2452" i="1"/>
  <c r="O2453" i="1"/>
  <c r="P2453" i="1"/>
  <c r="R2453" i="1"/>
  <c r="O2454" i="1"/>
  <c r="P2454" i="1"/>
  <c r="R2454" i="1"/>
  <c r="O2455" i="1"/>
  <c r="P2455" i="1"/>
  <c r="R2455" i="1"/>
  <c r="O2456" i="1"/>
  <c r="P2456" i="1"/>
  <c r="R2456" i="1"/>
  <c r="O2457" i="1"/>
  <c r="P2457" i="1"/>
  <c r="R2457" i="1"/>
  <c r="O2458" i="1"/>
  <c r="P2458" i="1"/>
  <c r="R2458" i="1"/>
  <c r="O2459" i="1"/>
  <c r="P2459" i="1"/>
  <c r="R2459" i="1"/>
  <c r="O2460" i="1"/>
  <c r="P2460" i="1"/>
  <c r="R2460" i="1"/>
  <c r="O2461" i="1"/>
  <c r="P2461" i="1"/>
  <c r="R2461" i="1"/>
  <c r="O2462" i="1"/>
  <c r="P2462" i="1"/>
  <c r="R2462" i="1"/>
  <c r="O2463" i="1"/>
  <c r="P2463" i="1"/>
  <c r="R2463" i="1"/>
  <c r="O2464" i="1"/>
  <c r="P2464" i="1"/>
  <c r="R2464" i="1"/>
  <c r="O2465" i="1"/>
  <c r="P2465" i="1"/>
  <c r="R2465" i="1"/>
  <c r="O2466" i="1"/>
  <c r="P2466" i="1"/>
  <c r="R2466" i="1"/>
  <c r="O2467" i="1"/>
  <c r="P2467" i="1"/>
  <c r="R2467" i="1"/>
  <c r="O2468" i="1"/>
  <c r="P2468" i="1"/>
  <c r="R2468" i="1"/>
  <c r="O2469" i="1"/>
  <c r="P2469" i="1"/>
  <c r="R2469" i="1"/>
  <c r="O2470" i="1"/>
  <c r="P2470" i="1"/>
  <c r="R2470" i="1"/>
  <c r="O2471" i="1"/>
  <c r="P2471" i="1"/>
  <c r="R2471" i="1"/>
  <c r="O2472" i="1"/>
  <c r="P2472" i="1"/>
  <c r="R2472" i="1"/>
  <c r="O2473" i="1"/>
  <c r="P2473" i="1"/>
  <c r="R2473" i="1"/>
  <c r="O2474" i="1"/>
  <c r="P2474" i="1"/>
  <c r="R2474" i="1"/>
  <c r="O2475" i="1"/>
  <c r="P2475" i="1"/>
  <c r="R2475" i="1"/>
  <c r="O2476" i="1"/>
  <c r="P2476" i="1"/>
  <c r="R2476" i="1"/>
  <c r="O2477" i="1"/>
  <c r="P2477" i="1"/>
  <c r="R2477" i="1"/>
  <c r="O2478" i="1"/>
  <c r="P2478" i="1"/>
  <c r="R2478" i="1"/>
  <c r="O2479" i="1"/>
  <c r="P2479" i="1"/>
  <c r="R2479" i="1"/>
  <c r="O2480" i="1"/>
  <c r="P2480" i="1"/>
  <c r="R2480" i="1"/>
  <c r="O2481" i="1"/>
  <c r="P2481" i="1"/>
  <c r="R2481" i="1"/>
  <c r="O2482" i="1"/>
  <c r="P2482" i="1"/>
  <c r="R2482" i="1"/>
  <c r="O2483" i="1"/>
  <c r="P2483" i="1"/>
  <c r="R2483" i="1"/>
  <c r="O2484" i="1"/>
  <c r="P2484" i="1"/>
  <c r="R2484" i="1"/>
  <c r="O2485" i="1"/>
  <c r="P2485" i="1"/>
  <c r="R2485" i="1"/>
  <c r="O2486" i="1"/>
  <c r="P2486" i="1"/>
  <c r="R2486" i="1"/>
  <c r="O2487" i="1"/>
  <c r="P2487" i="1"/>
  <c r="R2487" i="1"/>
  <c r="O2488" i="1"/>
  <c r="P2488" i="1"/>
  <c r="R2488" i="1"/>
  <c r="O2489" i="1"/>
  <c r="P2489" i="1"/>
  <c r="R2489" i="1"/>
  <c r="O2490" i="1"/>
  <c r="P2490" i="1"/>
  <c r="R2490" i="1"/>
  <c r="O2491" i="1"/>
  <c r="P2491" i="1"/>
  <c r="R2491" i="1"/>
  <c r="O2492" i="1"/>
  <c r="P2492" i="1"/>
  <c r="R2492" i="1"/>
  <c r="O2493" i="1"/>
  <c r="P2493" i="1"/>
  <c r="R2493" i="1"/>
  <c r="O2494" i="1"/>
  <c r="P2494" i="1"/>
  <c r="R2494" i="1"/>
  <c r="O2495" i="1"/>
  <c r="P2495" i="1"/>
  <c r="R2495" i="1"/>
  <c r="O2496" i="1"/>
  <c r="P2496" i="1"/>
  <c r="R2496" i="1"/>
  <c r="O2497" i="1"/>
  <c r="P2497" i="1"/>
  <c r="R2497" i="1"/>
  <c r="O2498" i="1"/>
  <c r="P2498" i="1"/>
  <c r="R2498" i="1"/>
  <c r="O2499" i="1"/>
  <c r="P2499" i="1"/>
  <c r="R2499" i="1"/>
  <c r="O2500" i="1"/>
  <c r="P2500" i="1"/>
  <c r="R2500" i="1"/>
  <c r="O2501" i="1"/>
  <c r="P2501" i="1"/>
  <c r="R2501" i="1"/>
  <c r="O2502" i="1"/>
  <c r="P2502" i="1"/>
  <c r="R2502" i="1"/>
  <c r="O2503" i="1"/>
  <c r="P2503" i="1"/>
  <c r="R2503" i="1"/>
  <c r="O2504" i="1"/>
  <c r="P2504" i="1"/>
  <c r="R2504" i="1"/>
  <c r="O2505" i="1"/>
  <c r="P2505" i="1"/>
  <c r="R2505" i="1"/>
  <c r="O2506" i="1"/>
  <c r="P2506" i="1"/>
  <c r="R2506" i="1"/>
  <c r="O2507" i="1"/>
  <c r="P2507" i="1"/>
  <c r="R2507" i="1"/>
  <c r="O2508" i="1"/>
  <c r="P2508" i="1"/>
  <c r="R2508" i="1"/>
  <c r="O2509" i="1"/>
  <c r="P2509" i="1"/>
  <c r="R2509" i="1"/>
  <c r="O2510" i="1"/>
  <c r="P2510" i="1"/>
  <c r="R2510" i="1"/>
  <c r="O2511" i="1"/>
  <c r="P2511" i="1"/>
  <c r="R2511" i="1"/>
  <c r="O2512" i="1"/>
  <c r="P2512" i="1"/>
  <c r="R2512" i="1"/>
  <c r="O2513" i="1"/>
  <c r="P2513" i="1"/>
  <c r="R2513" i="1"/>
  <c r="O2514" i="1"/>
  <c r="P2514" i="1"/>
  <c r="R2514" i="1"/>
  <c r="O2515" i="1"/>
  <c r="P2515" i="1"/>
  <c r="R2515" i="1"/>
  <c r="O2516" i="1"/>
  <c r="P2516" i="1"/>
  <c r="R2516" i="1"/>
  <c r="O2517" i="1"/>
  <c r="P2517" i="1"/>
  <c r="R2517" i="1"/>
  <c r="O2518" i="1"/>
  <c r="P2518" i="1"/>
  <c r="R2518" i="1"/>
  <c r="O2519" i="1"/>
  <c r="P2519" i="1"/>
  <c r="R2519" i="1"/>
  <c r="O2520" i="1"/>
  <c r="P2520" i="1"/>
  <c r="R2520" i="1"/>
  <c r="O2521" i="1"/>
  <c r="P2521" i="1"/>
  <c r="R2521" i="1"/>
  <c r="O2522" i="1"/>
  <c r="P2522" i="1"/>
  <c r="R2522" i="1"/>
  <c r="O2523" i="1"/>
  <c r="P2523" i="1"/>
  <c r="R2523" i="1"/>
  <c r="O2524" i="1"/>
  <c r="P2524" i="1"/>
  <c r="R2524" i="1"/>
  <c r="O2525" i="1"/>
  <c r="P2525" i="1"/>
  <c r="R2525" i="1"/>
  <c r="O2526" i="1"/>
  <c r="P2526" i="1"/>
  <c r="R2526" i="1"/>
  <c r="O2527" i="1"/>
  <c r="P2527" i="1"/>
  <c r="R2527" i="1"/>
  <c r="O2528" i="1"/>
  <c r="P2528" i="1"/>
  <c r="R2528" i="1"/>
  <c r="O2529" i="1"/>
  <c r="P2529" i="1"/>
  <c r="R2529" i="1"/>
  <c r="O2530" i="1"/>
  <c r="P2530" i="1"/>
  <c r="R2530" i="1"/>
  <c r="O2531" i="1"/>
  <c r="P2531" i="1"/>
  <c r="R2531" i="1"/>
  <c r="O2532" i="1"/>
  <c r="P2532" i="1"/>
  <c r="R2532" i="1"/>
  <c r="O2533" i="1"/>
  <c r="P2533" i="1"/>
  <c r="R2533" i="1"/>
  <c r="O2534" i="1"/>
  <c r="P2534" i="1"/>
  <c r="R2534" i="1"/>
  <c r="O2535" i="1"/>
  <c r="P2535" i="1"/>
  <c r="R2535" i="1"/>
  <c r="O2536" i="1"/>
  <c r="P2536" i="1"/>
  <c r="R2536" i="1"/>
  <c r="O2537" i="1"/>
  <c r="P2537" i="1"/>
  <c r="R2537" i="1"/>
  <c r="O2538" i="1"/>
  <c r="P2538" i="1"/>
  <c r="R2538" i="1"/>
  <c r="O2539" i="1"/>
  <c r="P2539" i="1"/>
  <c r="R2539" i="1"/>
  <c r="O2540" i="1"/>
  <c r="P2540" i="1"/>
  <c r="R2540" i="1"/>
  <c r="O2541" i="1"/>
  <c r="P2541" i="1"/>
  <c r="R2541" i="1"/>
  <c r="O2542" i="1"/>
  <c r="P2542" i="1"/>
  <c r="R2542" i="1"/>
  <c r="O2543" i="1"/>
  <c r="P2543" i="1"/>
  <c r="R2543" i="1"/>
  <c r="O2544" i="1"/>
  <c r="P2544" i="1"/>
  <c r="R2544" i="1"/>
  <c r="O2545" i="1"/>
  <c r="P2545" i="1"/>
  <c r="R2545" i="1"/>
  <c r="O2546" i="1"/>
  <c r="P2546" i="1"/>
  <c r="R2546" i="1"/>
  <c r="O2547" i="1"/>
  <c r="P2547" i="1"/>
  <c r="R2547" i="1"/>
  <c r="O2548" i="1"/>
  <c r="P2548" i="1"/>
  <c r="R2548" i="1"/>
  <c r="O2549" i="1"/>
  <c r="P2549" i="1"/>
  <c r="R2549" i="1"/>
  <c r="O2550" i="1"/>
  <c r="P2550" i="1"/>
  <c r="R2550" i="1"/>
  <c r="O2551" i="1"/>
  <c r="P2551" i="1"/>
  <c r="R2551" i="1"/>
  <c r="O2552" i="1"/>
  <c r="P2552" i="1"/>
  <c r="R2552" i="1"/>
  <c r="O2553" i="1"/>
  <c r="P2553" i="1"/>
  <c r="R2553" i="1"/>
  <c r="O2554" i="1"/>
  <c r="P2554" i="1"/>
  <c r="R2554" i="1"/>
  <c r="O2555" i="1"/>
  <c r="P2555" i="1"/>
  <c r="R2555" i="1"/>
  <c r="O2556" i="1"/>
  <c r="P2556" i="1"/>
  <c r="R2556" i="1"/>
  <c r="O2557" i="1"/>
  <c r="P2557" i="1"/>
  <c r="R2557" i="1"/>
  <c r="O2558" i="1"/>
  <c r="P2558" i="1"/>
  <c r="R2558" i="1"/>
  <c r="O2559" i="1"/>
  <c r="P2559" i="1"/>
  <c r="R2559" i="1"/>
  <c r="O2560" i="1"/>
  <c r="P2560" i="1"/>
  <c r="R2560" i="1"/>
  <c r="O2561" i="1"/>
  <c r="P2561" i="1"/>
  <c r="R2561" i="1"/>
  <c r="O2562" i="1"/>
  <c r="P2562" i="1"/>
  <c r="R2562" i="1"/>
  <c r="O2563" i="1"/>
  <c r="P2563" i="1"/>
  <c r="R2563" i="1"/>
  <c r="O2564" i="1"/>
  <c r="P2564" i="1"/>
  <c r="R2564" i="1"/>
  <c r="O2565" i="1"/>
  <c r="P2565" i="1"/>
  <c r="R2565" i="1"/>
  <c r="O2566" i="1"/>
  <c r="P2566" i="1"/>
  <c r="R2566" i="1"/>
  <c r="O2567" i="1"/>
  <c r="P2567" i="1"/>
  <c r="R2567" i="1"/>
  <c r="O2568" i="1"/>
  <c r="P2568" i="1"/>
  <c r="R2568" i="1"/>
  <c r="O2569" i="1"/>
  <c r="P2569" i="1"/>
  <c r="R2569" i="1"/>
  <c r="O2570" i="1"/>
  <c r="P2570" i="1"/>
  <c r="R2570" i="1"/>
  <c r="O2571" i="1"/>
  <c r="P2571" i="1"/>
  <c r="R2571" i="1"/>
  <c r="O2572" i="1"/>
  <c r="P2572" i="1"/>
  <c r="R2572" i="1"/>
  <c r="O2573" i="1"/>
  <c r="P2573" i="1"/>
  <c r="R2573" i="1"/>
  <c r="O2574" i="1"/>
  <c r="P2574" i="1"/>
  <c r="R2574" i="1"/>
  <c r="O2575" i="1"/>
  <c r="P2575" i="1"/>
  <c r="R2575" i="1"/>
  <c r="O2576" i="1"/>
  <c r="P2576" i="1"/>
  <c r="R2576" i="1"/>
  <c r="O2577" i="1"/>
  <c r="P2577" i="1"/>
  <c r="R2577" i="1"/>
  <c r="O2578" i="1"/>
  <c r="P2578" i="1"/>
  <c r="R2578" i="1"/>
  <c r="O2579" i="1"/>
  <c r="P2579" i="1"/>
  <c r="R2579" i="1"/>
  <c r="O2580" i="1"/>
  <c r="P2580" i="1"/>
  <c r="R2580" i="1"/>
  <c r="O2581" i="1"/>
  <c r="P2581" i="1"/>
  <c r="R2581" i="1"/>
  <c r="O2582" i="1"/>
  <c r="P2582" i="1"/>
  <c r="R2582" i="1"/>
  <c r="O2583" i="1"/>
  <c r="P2583" i="1"/>
  <c r="R2583" i="1"/>
  <c r="O2584" i="1"/>
  <c r="P2584" i="1"/>
  <c r="R2584" i="1"/>
  <c r="O2585" i="1"/>
  <c r="P2585" i="1"/>
  <c r="R2585" i="1"/>
  <c r="O2586" i="1"/>
  <c r="P2586" i="1"/>
  <c r="R2586" i="1"/>
  <c r="O2587" i="1"/>
  <c r="P2587" i="1"/>
  <c r="R2587" i="1"/>
  <c r="O2588" i="1"/>
  <c r="P2588" i="1"/>
  <c r="R2588" i="1"/>
  <c r="O2589" i="1"/>
  <c r="P2589" i="1"/>
  <c r="R2589" i="1"/>
  <c r="O2590" i="1"/>
  <c r="P2590" i="1"/>
  <c r="R2590" i="1"/>
  <c r="O2591" i="1"/>
  <c r="P2591" i="1"/>
  <c r="R2591" i="1"/>
  <c r="O2592" i="1"/>
  <c r="P2592" i="1"/>
  <c r="R2592" i="1"/>
  <c r="O2593" i="1"/>
  <c r="P2593" i="1"/>
  <c r="R2593" i="1"/>
  <c r="O2594" i="1"/>
  <c r="P2594" i="1"/>
  <c r="R2594" i="1"/>
  <c r="O2595" i="1"/>
  <c r="P2595" i="1"/>
  <c r="R2595" i="1"/>
  <c r="O2596" i="1"/>
  <c r="P2596" i="1"/>
  <c r="R2596" i="1"/>
  <c r="O2597" i="1"/>
  <c r="P2597" i="1"/>
  <c r="R2597" i="1"/>
  <c r="O2598" i="1"/>
  <c r="P2598" i="1"/>
  <c r="R2598" i="1"/>
  <c r="O2599" i="1"/>
  <c r="P2599" i="1"/>
  <c r="R2599" i="1"/>
  <c r="O2600" i="1"/>
  <c r="P2600" i="1"/>
  <c r="R2600" i="1"/>
  <c r="O2601" i="1"/>
  <c r="P2601" i="1"/>
  <c r="R2601" i="1"/>
  <c r="O2602" i="1"/>
  <c r="P2602" i="1"/>
  <c r="R2602" i="1"/>
  <c r="O2603" i="1"/>
  <c r="P2603" i="1"/>
  <c r="R2603" i="1"/>
  <c r="O2604" i="1"/>
  <c r="P2604" i="1"/>
  <c r="R2604" i="1"/>
  <c r="O2605" i="1"/>
  <c r="P2605" i="1"/>
  <c r="R2605" i="1"/>
  <c r="O2606" i="1"/>
  <c r="P2606" i="1"/>
  <c r="R2606" i="1"/>
  <c r="O2607" i="1"/>
  <c r="P2607" i="1"/>
  <c r="R2607" i="1"/>
  <c r="O2608" i="1"/>
  <c r="P2608" i="1"/>
  <c r="R2608" i="1"/>
  <c r="O2609" i="1"/>
  <c r="P2609" i="1"/>
  <c r="R2609" i="1"/>
  <c r="O2610" i="1"/>
  <c r="P2610" i="1"/>
  <c r="R2610" i="1"/>
  <c r="O2611" i="1"/>
  <c r="P2611" i="1"/>
  <c r="R2611" i="1"/>
  <c r="O2612" i="1"/>
  <c r="P2612" i="1"/>
  <c r="R2612" i="1"/>
  <c r="O2613" i="1"/>
  <c r="P2613" i="1"/>
  <c r="R2613" i="1"/>
  <c r="O2614" i="1"/>
  <c r="P2614" i="1"/>
  <c r="R2614" i="1"/>
  <c r="O2615" i="1"/>
  <c r="P2615" i="1"/>
  <c r="R2615" i="1"/>
  <c r="O2616" i="1"/>
  <c r="P2616" i="1"/>
  <c r="R2616" i="1"/>
  <c r="O2617" i="1"/>
  <c r="P2617" i="1"/>
  <c r="R2617" i="1"/>
  <c r="O2618" i="1"/>
  <c r="P2618" i="1"/>
  <c r="R2618" i="1"/>
  <c r="O2619" i="1"/>
  <c r="P2619" i="1"/>
  <c r="R2619" i="1"/>
  <c r="O2620" i="1"/>
  <c r="P2620" i="1"/>
  <c r="R2620" i="1"/>
  <c r="O2621" i="1"/>
  <c r="P2621" i="1"/>
  <c r="R2621" i="1"/>
  <c r="O2622" i="1"/>
  <c r="P2622" i="1"/>
  <c r="R2622" i="1"/>
  <c r="O2623" i="1"/>
  <c r="P2623" i="1"/>
  <c r="R2623" i="1"/>
  <c r="O2624" i="1"/>
  <c r="P2624" i="1"/>
  <c r="R2624" i="1"/>
  <c r="O2625" i="1"/>
  <c r="P2625" i="1"/>
  <c r="R2625" i="1"/>
  <c r="O2626" i="1"/>
  <c r="P2626" i="1"/>
  <c r="R2626" i="1"/>
  <c r="O2627" i="1"/>
  <c r="P2627" i="1"/>
  <c r="R2627" i="1"/>
  <c r="O2628" i="1"/>
  <c r="P2628" i="1"/>
  <c r="R2628" i="1"/>
  <c r="O2629" i="1"/>
  <c r="P2629" i="1"/>
  <c r="R2629" i="1"/>
  <c r="O2630" i="1"/>
  <c r="P2630" i="1"/>
  <c r="R2630" i="1"/>
  <c r="O2631" i="1"/>
  <c r="P2631" i="1"/>
  <c r="R2631" i="1"/>
  <c r="O2632" i="1"/>
  <c r="P2632" i="1"/>
  <c r="R2632" i="1"/>
  <c r="O2633" i="1"/>
  <c r="P2633" i="1"/>
  <c r="R2633" i="1"/>
  <c r="O2634" i="1"/>
  <c r="P2634" i="1"/>
  <c r="R2634" i="1"/>
  <c r="O2635" i="1"/>
  <c r="P2635" i="1"/>
  <c r="R2635" i="1"/>
  <c r="O2636" i="1"/>
  <c r="P2636" i="1"/>
  <c r="R2636" i="1"/>
  <c r="O2637" i="1"/>
  <c r="P2637" i="1"/>
  <c r="R2637" i="1"/>
  <c r="O2638" i="1"/>
  <c r="P2638" i="1"/>
  <c r="R2638" i="1"/>
  <c r="O2639" i="1"/>
  <c r="P2639" i="1"/>
  <c r="R2639" i="1"/>
  <c r="O2640" i="1"/>
  <c r="P2640" i="1"/>
  <c r="R2640" i="1"/>
  <c r="O2641" i="1"/>
  <c r="P2641" i="1"/>
  <c r="R2641" i="1"/>
  <c r="O2642" i="1"/>
  <c r="P2642" i="1"/>
  <c r="R2642" i="1"/>
  <c r="O2643" i="1"/>
  <c r="P2643" i="1"/>
  <c r="R2643" i="1"/>
  <c r="O2644" i="1"/>
  <c r="P2644" i="1"/>
  <c r="R2644" i="1"/>
  <c r="O2645" i="1"/>
  <c r="P2645" i="1"/>
  <c r="R2645" i="1"/>
  <c r="O2646" i="1"/>
  <c r="P2646" i="1"/>
  <c r="R2646" i="1"/>
  <c r="O2647" i="1"/>
  <c r="P2647" i="1"/>
  <c r="R2647" i="1"/>
  <c r="O2648" i="1"/>
  <c r="P2648" i="1"/>
  <c r="R2648" i="1"/>
  <c r="O2649" i="1"/>
  <c r="P2649" i="1"/>
  <c r="R2649" i="1"/>
  <c r="O2650" i="1"/>
  <c r="P2650" i="1"/>
  <c r="R2650" i="1"/>
  <c r="O2651" i="1"/>
  <c r="P2651" i="1"/>
  <c r="R2651" i="1"/>
  <c r="O2652" i="1"/>
  <c r="P2652" i="1"/>
  <c r="R2652" i="1"/>
  <c r="O2653" i="1"/>
  <c r="P2653" i="1"/>
  <c r="R2653" i="1"/>
  <c r="O2654" i="1"/>
  <c r="P2654" i="1"/>
  <c r="R2654" i="1"/>
  <c r="O2655" i="1"/>
  <c r="P2655" i="1"/>
  <c r="R2655" i="1"/>
  <c r="O2656" i="1"/>
  <c r="P2656" i="1"/>
  <c r="R2656" i="1"/>
  <c r="O2657" i="1"/>
  <c r="P2657" i="1"/>
  <c r="R2657" i="1"/>
  <c r="O2658" i="1"/>
  <c r="P2658" i="1"/>
  <c r="R2658" i="1"/>
  <c r="O2659" i="1"/>
  <c r="P2659" i="1"/>
  <c r="R2659" i="1"/>
  <c r="O2660" i="1"/>
  <c r="P2660" i="1"/>
  <c r="R2660" i="1"/>
  <c r="O2661" i="1"/>
  <c r="P2661" i="1"/>
  <c r="R2661" i="1"/>
  <c r="O2662" i="1"/>
  <c r="P2662" i="1"/>
  <c r="R2662" i="1"/>
  <c r="O2663" i="1"/>
  <c r="P2663" i="1"/>
  <c r="R2663" i="1"/>
  <c r="O2664" i="1"/>
  <c r="P2664" i="1"/>
  <c r="R2664" i="1"/>
  <c r="O2665" i="1"/>
  <c r="P2665" i="1"/>
  <c r="R2665" i="1"/>
  <c r="O2666" i="1"/>
  <c r="P2666" i="1"/>
  <c r="R2666" i="1"/>
  <c r="O2667" i="1"/>
  <c r="P2667" i="1"/>
  <c r="R2667" i="1"/>
  <c r="O2668" i="1"/>
  <c r="P2668" i="1"/>
  <c r="R2668" i="1"/>
  <c r="O2669" i="1"/>
  <c r="P2669" i="1"/>
  <c r="R2669" i="1"/>
  <c r="O2670" i="1"/>
  <c r="P2670" i="1"/>
  <c r="R2670" i="1"/>
  <c r="O2671" i="1"/>
  <c r="P2671" i="1"/>
  <c r="R2671" i="1"/>
  <c r="O2672" i="1"/>
  <c r="P2672" i="1"/>
  <c r="R2672" i="1"/>
  <c r="O2673" i="1"/>
  <c r="P2673" i="1"/>
  <c r="R2673" i="1"/>
  <c r="O2674" i="1"/>
  <c r="P2674" i="1"/>
  <c r="R2674" i="1"/>
  <c r="O2675" i="1"/>
  <c r="P2675" i="1"/>
  <c r="R2675" i="1"/>
  <c r="O2676" i="1"/>
  <c r="P2676" i="1"/>
  <c r="R2676" i="1"/>
  <c r="O2677" i="1"/>
  <c r="P2677" i="1"/>
  <c r="R2677" i="1"/>
  <c r="O2678" i="1"/>
  <c r="P2678" i="1"/>
  <c r="R2678" i="1"/>
  <c r="O2679" i="1"/>
  <c r="P2679" i="1"/>
  <c r="R2679" i="1"/>
  <c r="O2680" i="1"/>
  <c r="P2680" i="1"/>
  <c r="R2680" i="1"/>
  <c r="O2681" i="1"/>
  <c r="P2681" i="1"/>
  <c r="R2681" i="1"/>
  <c r="O2682" i="1"/>
  <c r="P2682" i="1"/>
  <c r="R2682" i="1"/>
  <c r="O2683" i="1"/>
  <c r="P2683" i="1"/>
  <c r="R2683" i="1"/>
  <c r="O2684" i="1"/>
  <c r="P2684" i="1"/>
  <c r="R2684" i="1"/>
  <c r="O2685" i="1"/>
  <c r="P2685" i="1"/>
  <c r="R2685" i="1"/>
  <c r="O2686" i="1"/>
  <c r="P2686" i="1"/>
  <c r="R2686" i="1"/>
  <c r="O2687" i="1"/>
  <c r="P2687" i="1"/>
  <c r="R2687" i="1"/>
  <c r="O2688" i="1"/>
  <c r="P2688" i="1"/>
  <c r="R2688" i="1"/>
  <c r="O2689" i="1"/>
  <c r="P2689" i="1"/>
  <c r="R2689" i="1"/>
  <c r="O2690" i="1"/>
  <c r="P2690" i="1"/>
  <c r="R2690" i="1"/>
  <c r="O2691" i="1"/>
  <c r="P2691" i="1"/>
  <c r="R2691" i="1"/>
  <c r="O2692" i="1"/>
  <c r="P2692" i="1"/>
  <c r="R2692" i="1"/>
  <c r="O2693" i="1"/>
  <c r="P2693" i="1"/>
  <c r="R2693" i="1"/>
  <c r="O2694" i="1"/>
  <c r="P2694" i="1"/>
  <c r="R2694" i="1"/>
  <c r="O2695" i="1"/>
  <c r="P2695" i="1"/>
  <c r="R2695" i="1"/>
  <c r="O2696" i="1"/>
  <c r="P2696" i="1"/>
  <c r="R2696" i="1"/>
  <c r="O2697" i="1"/>
  <c r="P2697" i="1"/>
  <c r="R2697" i="1"/>
  <c r="O2698" i="1"/>
  <c r="P2698" i="1"/>
  <c r="R2698" i="1"/>
  <c r="O2699" i="1"/>
  <c r="P2699" i="1"/>
  <c r="R2699" i="1"/>
  <c r="O2700" i="1"/>
  <c r="P2700" i="1"/>
  <c r="R2700" i="1"/>
  <c r="O2701" i="1"/>
  <c r="P2701" i="1"/>
  <c r="R2701" i="1"/>
  <c r="O2702" i="1"/>
  <c r="P2702" i="1"/>
  <c r="R2702" i="1"/>
  <c r="O2703" i="1"/>
  <c r="P2703" i="1"/>
  <c r="R2703" i="1"/>
  <c r="O2704" i="1"/>
  <c r="P2704" i="1"/>
  <c r="R2704" i="1"/>
  <c r="O2705" i="1"/>
  <c r="P2705" i="1"/>
  <c r="R2705" i="1"/>
  <c r="O2706" i="1"/>
  <c r="P2706" i="1"/>
  <c r="R2706" i="1"/>
  <c r="O2707" i="1"/>
  <c r="P2707" i="1"/>
  <c r="R2707" i="1"/>
  <c r="O2708" i="1"/>
  <c r="P2708" i="1"/>
  <c r="R2708" i="1"/>
  <c r="O2709" i="1"/>
  <c r="P2709" i="1"/>
  <c r="R2709" i="1"/>
  <c r="O2710" i="1"/>
  <c r="P2710" i="1"/>
  <c r="R2710" i="1"/>
  <c r="O2711" i="1"/>
  <c r="P2711" i="1"/>
  <c r="R2711" i="1"/>
  <c r="O2712" i="1"/>
  <c r="P2712" i="1"/>
  <c r="R2712" i="1"/>
  <c r="O2713" i="1"/>
  <c r="P2713" i="1"/>
  <c r="R2713" i="1"/>
  <c r="O2714" i="1"/>
  <c r="P2714" i="1"/>
  <c r="R2714" i="1"/>
  <c r="O2715" i="1"/>
  <c r="P2715" i="1"/>
  <c r="R2715" i="1"/>
  <c r="O2716" i="1"/>
  <c r="P2716" i="1"/>
  <c r="R2716" i="1"/>
  <c r="O2717" i="1"/>
  <c r="P2717" i="1"/>
  <c r="R2717" i="1"/>
  <c r="O2718" i="1"/>
  <c r="P2718" i="1"/>
  <c r="R2718" i="1"/>
  <c r="O2719" i="1"/>
  <c r="P2719" i="1"/>
  <c r="R2719" i="1"/>
  <c r="O2720" i="1"/>
  <c r="P2720" i="1"/>
  <c r="R2720" i="1"/>
  <c r="O2721" i="1"/>
  <c r="P2721" i="1"/>
  <c r="R2721" i="1"/>
  <c r="O2722" i="1"/>
  <c r="P2722" i="1"/>
  <c r="R2722" i="1"/>
  <c r="O2723" i="1"/>
  <c r="P2723" i="1"/>
  <c r="R2723" i="1"/>
  <c r="O2724" i="1"/>
  <c r="P2724" i="1"/>
  <c r="R2724" i="1"/>
  <c r="O2725" i="1"/>
  <c r="P2725" i="1"/>
  <c r="R2725" i="1"/>
  <c r="O2726" i="1"/>
  <c r="P2726" i="1"/>
  <c r="R2726" i="1"/>
  <c r="O2727" i="1"/>
  <c r="P2727" i="1"/>
  <c r="R2727" i="1"/>
  <c r="O2728" i="1"/>
  <c r="P2728" i="1"/>
  <c r="R2728" i="1"/>
  <c r="O2729" i="1"/>
  <c r="P2729" i="1"/>
  <c r="R2729" i="1"/>
  <c r="O2730" i="1"/>
  <c r="P2730" i="1"/>
  <c r="R2730" i="1"/>
  <c r="O2731" i="1"/>
  <c r="P2731" i="1"/>
  <c r="R2731" i="1"/>
  <c r="O2732" i="1"/>
  <c r="P2732" i="1"/>
  <c r="R2732" i="1"/>
  <c r="O2733" i="1"/>
  <c r="P2733" i="1"/>
  <c r="R2733" i="1"/>
  <c r="O2734" i="1"/>
  <c r="P2734" i="1"/>
  <c r="R2734" i="1"/>
  <c r="O2735" i="1"/>
  <c r="P2735" i="1"/>
  <c r="R2735" i="1"/>
  <c r="O2736" i="1"/>
  <c r="P2736" i="1"/>
  <c r="R2736" i="1"/>
  <c r="O2737" i="1"/>
  <c r="P2737" i="1"/>
  <c r="R2737" i="1"/>
  <c r="O2738" i="1"/>
  <c r="P2738" i="1"/>
  <c r="R2738" i="1"/>
  <c r="O2739" i="1"/>
  <c r="P2739" i="1"/>
  <c r="R2739" i="1"/>
  <c r="O2740" i="1"/>
  <c r="P2740" i="1"/>
  <c r="R2740" i="1"/>
  <c r="O2741" i="1"/>
  <c r="P2741" i="1"/>
  <c r="R2741" i="1"/>
  <c r="O2742" i="1"/>
  <c r="P2742" i="1"/>
  <c r="R2742" i="1"/>
  <c r="O2743" i="1"/>
  <c r="P2743" i="1"/>
  <c r="R2743" i="1"/>
  <c r="O2744" i="1"/>
  <c r="P2744" i="1"/>
  <c r="R2744" i="1"/>
  <c r="O2745" i="1"/>
  <c r="P2745" i="1"/>
  <c r="R2745" i="1"/>
  <c r="O2746" i="1"/>
  <c r="P2746" i="1"/>
  <c r="R2746" i="1"/>
  <c r="O2747" i="1"/>
  <c r="P2747" i="1"/>
  <c r="R2747" i="1"/>
  <c r="O2748" i="1"/>
  <c r="P2748" i="1"/>
  <c r="R2748" i="1"/>
  <c r="O2749" i="1"/>
  <c r="P2749" i="1"/>
  <c r="R2749" i="1"/>
  <c r="O2750" i="1"/>
  <c r="P2750" i="1"/>
  <c r="R2750" i="1"/>
  <c r="O2751" i="1"/>
  <c r="P2751" i="1"/>
  <c r="R2751" i="1"/>
  <c r="O2752" i="1"/>
  <c r="P2752" i="1"/>
  <c r="R2752" i="1"/>
  <c r="O2753" i="1"/>
  <c r="P2753" i="1"/>
  <c r="R2753" i="1"/>
  <c r="O2754" i="1"/>
  <c r="P2754" i="1"/>
  <c r="R2754" i="1"/>
  <c r="O2755" i="1"/>
  <c r="P2755" i="1"/>
  <c r="R2755" i="1"/>
  <c r="O2756" i="1"/>
  <c r="P2756" i="1"/>
  <c r="R2756" i="1"/>
  <c r="O2757" i="1"/>
  <c r="P2757" i="1"/>
  <c r="R2757" i="1"/>
  <c r="O2758" i="1"/>
  <c r="P2758" i="1"/>
  <c r="R2758" i="1"/>
  <c r="O2759" i="1"/>
  <c r="P2759" i="1"/>
  <c r="R2759" i="1"/>
  <c r="O2760" i="1"/>
  <c r="P2760" i="1"/>
  <c r="R2760" i="1"/>
  <c r="O2761" i="1"/>
  <c r="P2761" i="1"/>
  <c r="R2761" i="1"/>
  <c r="O2762" i="1"/>
  <c r="P2762" i="1"/>
  <c r="R2762" i="1"/>
  <c r="O2763" i="1"/>
  <c r="P2763" i="1"/>
  <c r="R2763" i="1"/>
  <c r="O2764" i="1"/>
  <c r="P2764" i="1"/>
  <c r="R2764" i="1"/>
  <c r="O2765" i="1"/>
  <c r="P2765" i="1"/>
  <c r="R2765" i="1"/>
  <c r="O2766" i="1"/>
  <c r="P2766" i="1"/>
  <c r="R2766" i="1"/>
  <c r="O2767" i="1"/>
  <c r="P2767" i="1"/>
  <c r="R2767" i="1"/>
  <c r="O2768" i="1"/>
  <c r="P2768" i="1"/>
  <c r="R2768" i="1"/>
  <c r="O2769" i="1"/>
  <c r="P2769" i="1"/>
  <c r="R2769" i="1"/>
  <c r="O2770" i="1"/>
  <c r="P2770" i="1"/>
  <c r="R2770" i="1"/>
  <c r="O2771" i="1"/>
  <c r="P2771" i="1"/>
  <c r="R2771" i="1"/>
  <c r="O2772" i="1"/>
  <c r="P2772" i="1"/>
  <c r="R2772" i="1"/>
  <c r="O2773" i="1"/>
  <c r="P2773" i="1"/>
  <c r="R2773" i="1"/>
  <c r="O2774" i="1"/>
  <c r="P2774" i="1"/>
  <c r="R2774" i="1"/>
  <c r="O2775" i="1"/>
  <c r="P2775" i="1"/>
  <c r="R2775" i="1"/>
  <c r="O2776" i="1"/>
  <c r="P2776" i="1"/>
  <c r="R2776" i="1"/>
  <c r="O2777" i="1"/>
  <c r="P2777" i="1"/>
  <c r="R2777" i="1"/>
  <c r="O2778" i="1"/>
  <c r="P2778" i="1"/>
  <c r="R2778" i="1"/>
  <c r="O2779" i="1"/>
  <c r="P2779" i="1"/>
  <c r="R2779" i="1"/>
  <c r="O2780" i="1"/>
  <c r="P2780" i="1"/>
  <c r="R2780" i="1"/>
  <c r="O2781" i="1"/>
  <c r="P2781" i="1"/>
  <c r="R2781" i="1"/>
  <c r="O2782" i="1"/>
  <c r="P2782" i="1"/>
  <c r="R2782" i="1"/>
  <c r="O2783" i="1"/>
  <c r="P2783" i="1"/>
  <c r="R2783" i="1"/>
  <c r="O2784" i="1"/>
  <c r="P2784" i="1"/>
  <c r="R2784" i="1"/>
  <c r="O2785" i="1"/>
  <c r="P2785" i="1"/>
  <c r="R2785" i="1"/>
  <c r="O2786" i="1"/>
  <c r="P2786" i="1"/>
  <c r="R2786" i="1"/>
  <c r="O2787" i="1"/>
  <c r="P2787" i="1"/>
  <c r="R2787" i="1"/>
  <c r="O2788" i="1"/>
  <c r="P2788" i="1"/>
  <c r="R2788" i="1"/>
  <c r="O2789" i="1"/>
  <c r="P2789" i="1"/>
  <c r="R2789" i="1"/>
  <c r="O2790" i="1"/>
  <c r="P2790" i="1"/>
  <c r="R2790" i="1"/>
  <c r="O2791" i="1"/>
  <c r="P2791" i="1"/>
  <c r="R2791" i="1"/>
  <c r="O2792" i="1"/>
  <c r="P2792" i="1"/>
  <c r="R2792" i="1"/>
  <c r="O2793" i="1"/>
  <c r="P2793" i="1"/>
  <c r="R2793" i="1"/>
  <c r="O2794" i="1"/>
  <c r="P2794" i="1"/>
  <c r="R2794" i="1"/>
  <c r="O2795" i="1"/>
  <c r="P2795" i="1"/>
  <c r="R2795" i="1"/>
  <c r="O2796" i="1"/>
  <c r="P2796" i="1"/>
  <c r="R2796" i="1"/>
  <c r="O2797" i="1"/>
  <c r="P2797" i="1"/>
  <c r="R2797" i="1"/>
  <c r="O2798" i="1"/>
  <c r="P2798" i="1"/>
  <c r="R2798" i="1"/>
  <c r="O2799" i="1"/>
  <c r="P2799" i="1"/>
  <c r="R2799" i="1"/>
  <c r="O2800" i="1"/>
  <c r="P2800" i="1"/>
  <c r="R2800" i="1"/>
  <c r="O2801" i="1"/>
  <c r="P2801" i="1"/>
  <c r="R2801" i="1"/>
  <c r="O2802" i="1"/>
  <c r="P2802" i="1"/>
  <c r="R2802" i="1"/>
  <c r="O2803" i="1"/>
  <c r="P2803" i="1"/>
  <c r="R2803" i="1"/>
  <c r="O2804" i="1"/>
  <c r="P2804" i="1"/>
  <c r="R2804" i="1"/>
  <c r="O2805" i="1"/>
  <c r="P2805" i="1"/>
  <c r="R2805" i="1"/>
  <c r="O2806" i="1"/>
  <c r="P2806" i="1"/>
  <c r="R2806" i="1"/>
  <c r="O2807" i="1"/>
  <c r="P2807" i="1"/>
  <c r="R2807" i="1"/>
  <c r="O2808" i="1"/>
  <c r="P2808" i="1"/>
  <c r="R2808" i="1"/>
  <c r="O2809" i="1"/>
  <c r="P2809" i="1"/>
  <c r="R2809" i="1"/>
  <c r="O2810" i="1"/>
  <c r="P2810" i="1"/>
  <c r="R2810" i="1"/>
  <c r="O2811" i="1"/>
  <c r="P2811" i="1"/>
  <c r="R2811" i="1"/>
  <c r="O2812" i="1"/>
  <c r="P2812" i="1"/>
  <c r="R2812" i="1"/>
  <c r="O2813" i="1"/>
  <c r="P2813" i="1"/>
  <c r="R2813" i="1"/>
  <c r="O2814" i="1"/>
  <c r="P2814" i="1"/>
  <c r="R2814" i="1"/>
  <c r="O2815" i="1"/>
  <c r="P2815" i="1"/>
  <c r="R2815" i="1"/>
  <c r="O2816" i="1"/>
  <c r="P2816" i="1"/>
  <c r="R2816" i="1"/>
  <c r="O2817" i="1"/>
  <c r="P2817" i="1"/>
  <c r="R2817" i="1"/>
  <c r="O2818" i="1"/>
  <c r="P2818" i="1"/>
  <c r="R2818" i="1"/>
  <c r="O2819" i="1"/>
  <c r="P2819" i="1"/>
  <c r="R2819" i="1"/>
  <c r="O2820" i="1"/>
  <c r="P2820" i="1"/>
  <c r="R2820" i="1"/>
  <c r="O2821" i="1"/>
  <c r="P2821" i="1"/>
  <c r="R2821" i="1"/>
  <c r="O2822" i="1"/>
  <c r="P2822" i="1"/>
  <c r="R2822" i="1"/>
  <c r="O2823" i="1"/>
  <c r="P2823" i="1"/>
  <c r="R2823" i="1"/>
  <c r="O2824" i="1"/>
  <c r="P2824" i="1"/>
  <c r="R2824" i="1"/>
  <c r="O2825" i="1"/>
  <c r="P2825" i="1"/>
  <c r="R2825" i="1"/>
  <c r="O2826" i="1"/>
  <c r="P2826" i="1"/>
  <c r="R2826" i="1"/>
  <c r="O2827" i="1"/>
  <c r="P2827" i="1"/>
  <c r="R2827" i="1"/>
  <c r="O2828" i="1"/>
  <c r="P2828" i="1"/>
  <c r="R2828" i="1"/>
  <c r="O2829" i="1"/>
  <c r="P2829" i="1"/>
  <c r="R2829" i="1"/>
  <c r="O2830" i="1"/>
  <c r="P2830" i="1"/>
  <c r="R2830" i="1"/>
  <c r="O2831" i="1"/>
  <c r="P2831" i="1"/>
  <c r="R2831" i="1"/>
  <c r="O2832" i="1"/>
  <c r="P2832" i="1"/>
  <c r="R2832" i="1"/>
  <c r="O2833" i="1"/>
  <c r="P2833" i="1"/>
  <c r="R2833" i="1"/>
  <c r="O2834" i="1"/>
  <c r="P2834" i="1"/>
  <c r="R2834" i="1"/>
  <c r="O2835" i="1"/>
  <c r="P2835" i="1"/>
  <c r="R2835" i="1"/>
  <c r="O2836" i="1"/>
  <c r="P2836" i="1"/>
  <c r="R2836" i="1"/>
  <c r="O2837" i="1"/>
  <c r="P2837" i="1"/>
  <c r="R2837" i="1"/>
  <c r="O2838" i="1"/>
  <c r="P2838" i="1"/>
  <c r="R2838" i="1"/>
  <c r="O2839" i="1"/>
  <c r="P2839" i="1"/>
  <c r="R2839" i="1"/>
  <c r="O2840" i="1"/>
  <c r="P2840" i="1"/>
  <c r="R2840" i="1"/>
  <c r="O2841" i="1"/>
  <c r="P2841" i="1"/>
  <c r="R2841" i="1"/>
  <c r="O2842" i="1"/>
  <c r="P2842" i="1"/>
  <c r="R2842" i="1"/>
  <c r="O2843" i="1"/>
  <c r="P2843" i="1"/>
  <c r="R2843" i="1"/>
  <c r="O2844" i="1"/>
  <c r="P2844" i="1"/>
  <c r="R2844" i="1"/>
  <c r="O2845" i="1"/>
  <c r="P2845" i="1"/>
  <c r="R2845" i="1"/>
  <c r="O2846" i="1"/>
  <c r="P2846" i="1"/>
  <c r="R2846" i="1"/>
  <c r="O2847" i="1"/>
  <c r="P2847" i="1"/>
  <c r="R2847" i="1"/>
  <c r="O2848" i="1"/>
  <c r="P2848" i="1"/>
  <c r="R2848" i="1"/>
  <c r="O2849" i="1"/>
  <c r="P2849" i="1"/>
  <c r="R2849" i="1"/>
  <c r="O2850" i="1"/>
  <c r="P2850" i="1"/>
  <c r="R2850" i="1"/>
  <c r="O2851" i="1"/>
  <c r="P2851" i="1"/>
  <c r="R2851" i="1"/>
  <c r="O2852" i="1"/>
  <c r="P2852" i="1"/>
  <c r="R2852" i="1"/>
  <c r="O2853" i="1"/>
  <c r="P2853" i="1"/>
  <c r="R2853" i="1"/>
  <c r="O2854" i="1"/>
  <c r="P2854" i="1"/>
  <c r="R2854" i="1"/>
  <c r="O2855" i="1"/>
  <c r="P2855" i="1"/>
  <c r="R2855" i="1"/>
  <c r="O2856" i="1"/>
  <c r="P2856" i="1"/>
  <c r="R2856" i="1"/>
  <c r="O2857" i="1"/>
  <c r="P2857" i="1"/>
  <c r="R2857" i="1"/>
  <c r="O2858" i="1"/>
  <c r="P2858" i="1"/>
  <c r="R2858" i="1"/>
  <c r="O2859" i="1"/>
  <c r="P2859" i="1"/>
  <c r="R2859" i="1"/>
  <c r="O2860" i="1"/>
  <c r="P2860" i="1"/>
  <c r="R2860" i="1"/>
  <c r="O2861" i="1"/>
  <c r="P2861" i="1"/>
  <c r="R2861" i="1"/>
  <c r="O2862" i="1"/>
  <c r="P2862" i="1"/>
  <c r="R2862" i="1"/>
  <c r="O2863" i="1"/>
  <c r="P2863" i="1"/>
  <c r="R2863" i="1"/>
  <c r="O2864" i="1"/>
  <c r="P2864" i="1"/>
  <c r="R2864" i="1"/>
  <c r="O2865" i="1"/>
  <c r="P2865" i="1"/>
  <c r="R2865" i="1"/>
  <c r="O2866" i="1"/>
  <c r="P2866" i="1"/>
  <c r="R2866" i="1"/>
  <c r="O2867" i="1"/>
  <c r="P2867" i="1"/>
  <c r="R2867" i="1"/>
  <c r="O2868" i="1"/>
  <c r="P2868" i="1"/>
  <c r="R2868" i="1"/>
  <c r="O2869" i="1"/>
  <c r="P2869" i="1"/>
  <c r="R2869" i="1"/>
  <c r="O2870" i="1"/>
  <c r="P2870" i="1"/>
  <c r="R2870" i="1"/>
  <c r="O2871" i="1"/>
  <c r="P2871" i="1"/>
  <c r="R2871" i="1"/>
  <c r="O2872" i="1"/>
  <c r="P2872" i="1"/>
  <c r="R2872" i="1"/>
  <c r="O2873" i="1"/>
  <c r="P2873" i="1"/>
  <c r="R2873" i="1"/>
  <c r="O2874" i="1"/>
  <c r="P2874" i="1"/>
  <c r="R2874" i="1"/>
  <c r="O2875" i="1"/>
  <c r="P2875" i="1"/>
  <c r="R2875" i="1"/>
  <c r="O2876" i="1"/>
  <c r="P2876" i="1"/>
  <c r="R2876" i="1"/>
  <c r="O2877" i="1"/>
  <c r="P2877" i="1"/>
  <c r="R2877" i="1"/>
  <c r="O2878" i="1"/>
  <c r="P2878" i="1"/>
  <c r="R2878" i="1"/>
  <c r="O2879" i="1"/>
  <c r="P2879" i="1"/>
  <c r="R2879" i="1"/>
  <c r="O2880" i="1"/>
  <c r="P2880" i="1"/>
  <c r="R2880" i="1"/>
  <c r="O2881" i="1"/>
  <c r="P2881" i="1"/>
  <c r="R2881" i="1"/>
  <c r="O2882" i="1"/>
  <c r="P2882" i="1"/>
  <c r="R2882" i="1"/>
  <c r="O2883" i="1"/>
  <c r="P2883" i="1"/>
  <c r="R2883" i="1"/>
  <c r="O2884" i="1"/>
  <c r="P2884" i="1"/>
  <c r="R2884" i="1"/>
  <c r="O2885" i="1"/>
  <c r="P2885" i="1"/>
  <c r="R2885" i="1"/>
  <c r="O2886" i="1"/>
  <c r="P2886" i="1"/>
  <c r="R2886" i="1"/>
  <c r="O2887" i="1"/>
  <c r="P2887" i="1"/>
  <c r="R2887" i="1"/>
  <c r="O2888" i="1"/>
  <c r="P2888" i="1"/>
  <c r="R2888" i="1"/>
  <c r="O2889" i="1"/>
  <c r="P2889" i="1"/>
  <c r="R2889" i="1"/>
  <c r="O2890" i="1"/>
  <c r="P2890" i="1"/>
  <c r="R2890" i="1"/>
  <c r="O2891" i="1"/>
  <c r="P2891" i="1"/>
  <c r="R2891" i="1"/>
  <c r="O2892" i="1"/>
  <c r="P2892" i="1"/>
  <c r="R2892" i="1"/>
  <c r="O2893" i="1"/>
  <c r="P2893" i="1"/>
  <c r="R2893" i="1"/>
  <c r="O2894" i="1"/>
  <c r="P2894" i="1"/>
  <c r="R2894" i="1"/>
  <c r="O2895" i="1"/>
  <c r="P2895" i="1"/>
  <c r="R2895" i="1"/>
  <c r="O2896" i="1"/>
  <c r="P2896" i="1"/>
  <c r="R2896" i="1"/>
  <c r="O2897" i="1"/>
  <c r="P2897" i="1"/>
  <c r="R2897" i="1"/>
  <c r="O2898" i="1"/>
  <c r="P2898" i="1"/>
  <c r="R2898" i="1"/>
  <c r="O2899" i="1"/>
  <c r="P2899" i="1"/>
  <c r="R2899" i="1"/>
  <c r="O2900" i="1"/>
  <c r="P2900" i="1"/>
  <c r="R2900" i="1"/>
  <c r="O2901" i="1"/>
  <c r="P2901" i="1"/>
  <c r="R2901" i="1"/>
  <c r="O2902" i="1"/>
  <c r="P2902" i="1"/>
  <c r="R2902" i="1"/>
  <c r="O2903" i="1"/>
  <c r="P2903" i="1"/>
  <c r="R2903" i="1"/>
  <c r="O2904" i="1"/>
  <c r="P2904" i="1"/>
  <c r="R2904" i="1"/>
  <c r="O2905" i="1"/>
  <c r="P2905" i="1"/>
  <c r="R2905" i="1"/>
  <c r="O2906" i="1"/>
  <c r="P2906" i="1"/>
  <c r="R2906" i="1"/>
  <c r="O2907" i="1"/>
  <c r="P2907" i="1"/>
  <c r="R2907" i="1"/>
  <c r="O2908" i="1"/>
  <c r="P2908" i="1"/>
  <c r="R2908" i="1"/>
  <c r="O2909" i="1"/>
  <c r="P2909" i="1"/>
  <c r="R2909" i="1"/>
  <c r="O2910" i="1"/>
  <c r="P2910" i="1"/>
  <c r="R2910" i="1"/>
  <c r="O2911" i="1"/>
  <c r="P2911" i="1"/>
  <c r="R2911" i="1"/>
  <c r="O2912" i="1"/>
  <c r="P2912" i="1"/>
  <c r="R2912" i="1"/>
  <c r="O2913" i="1"/>
  <c r="P2913" i="1"/>
  <c r="R2913" i="1"/>
  <c r="O2914" i="1"/>
  <c r="P2914" i="1"/>
  <c r="R2914" i="1"/>
  <c r="O2915" i="1"/>
  <c r="P2915" i="1"/>
  <c r="R2915" i="1"/>
  <c r="O2916" i="1"/>
  <c r="P2916" i="1"/>
  <c r="R2916" i="1"/>
  <c r="O2917" i="1"/>
  <c r="P2917" i="1"/>
  <c r="R2917" i="1"/>
  <c r="O2918" i="1"/>
  <c r="P2918" i="1"/>
  <c r="R2918" i="1"/>
  <c r="O2919" i="1"/>
  <c r="P2919" i="1"/>
  <c r="R2919" i="1"/>
  <c r="O2920" i="1"/>
  <c r="P2920" i="1"/>
  <c r="R2920" i="1"/>
  <c r="O2921" i="1"/>
  <c r="P2921" i="1"/>
  <c r="R2921" i="1"/>
  <c r="O2922" i="1"/>
  <c r="P2922" i="1"/>
  <c r="R2922" i="1"/>
  <c r="O2923" i="1"/>
  <c r="P2923" i="1"/>
  <c r="R2923" i="1"/>
  <c r="O2924" i="1"/>
  <c r="P2924" i="1"/>
  <c r="R2924" i="1"/>
  <c r="O2925" i="1"/>
  <c r="P2925" i="1"/>
  <c r="R2925" i="1"/>
  <c r="O2926" i="1"/>
  <c r="P2926" i="1"/>
  <c r="R2926" i="1"/>
  <c r="O2927" i="1"/>
  <c r="P2927" i="1"/>
  <c r="R2927" i="1"/>
  <c r="O2928" i="1"/>
  <c r="P2928" i="1"/>
  <c r="R2928" i="1"/>
  <c r="O2929" i="1"/>
  <c r="P2929" i="1"/>
  <c r="R2929" i="1"/>
  <c r="O2930" i="1"/>
  <c r="P2930" i="1"/>
  <c r="R2930" i="1"/>
  <c r="O2931" i="1"/>
  <c r="P2931" i="1"/>
  <c r="R2931" i="1"/>
  <c r="O2932" i="1"/>
  <c r="P2932" i="1"/>
  <c r="R2932" i="1"/>
  <c r="O2933" i="1"/>
  <c r="P2933" i="1"/>
  <c r="R2933" i="1"/>
  <c r="O2934" i="1"/>
  <c r="P2934" i="1"/>
  <c r="R2934" i="1"/>
  <c r="O2935" i="1"/>
  <c r="P2935" i="1"/>
  <c r="R2935" i="1"/>
  <c r="O2936" i="1"/>
  <c r="P2936" i="1"/>
  <c r="R2936" i="1"/>
  <c r="O2937" i="1"/>
  <c r="P2937" i="1"/>
  <c r="R2937" i="1"/>
  <c r="O2938" i="1"/>
  <c r="P2938" i="1"/>
  <c r="R2938" i="1"/>
  <c r="O2939" i="1"/>
  <c r="P2939" i="1"/>
  <c r="R2939" i="1"/>
  <c r="O2940" i="1"/>
  <c r="P2940" i="1"/>
  <c r="R2940" i="1"/>
  <c r="O2941" i="1"/>
  <c r="P2941" i="1"/>
  <c r="R2941" i="1"/>
  <c r="O2942" i="1"/>
  <c r="P2942" i="1"/>
  <c r="R2942" i="1"/>
  <c r="O2943" i="1"/>
  <c r="P2943" i="1"/>
  <c r="R2943" i="1"/>
  <c r="O2944" i="1"/>
  <c r="P2944" i="1"/>
  <c r="R2944" i="1"/>
  <c r="O2945" i="1"/>
  <c r="P2945" i="1"/>
  <c r="R2945" i="1"/>
  <c r="O2946" i="1"/>
  <c r="P2946" i="1"/>
  <c r="R2946" i="1"/>
  <c r="O2947" i="1"/>
  <c r="P2947" i="1"/>
  <c r="R2947" i="1"/>
  <c r="O2948" i="1"/>
  <c r="P2948" i="1"/>
  <c r="R2948" i="1"/>
  <c r="O2949" i="1"/>
  <c r="P2949" i="1"/>
  <c r="R2949" i="1"/>
  <c r="O2950" i="1"/>
  <c r="P2950" i="1"/>
  <c r="R2950" i="1"/>
  <c r="O2951" i="1"/>
  <c r="P2951" i="1"/>
  <c r="R2951" i="1"/>
  <c r="O2952" i="1"/>
  <c r="P2952" i="1"/>
  <c r="R2952" i="1"/>
  <c r="O2953" i="1"/>
  <c r="P2953" i="1"/>
  <c r="R2953" i="1"/>
  <c r="O2954" i="1"/>
  <c r="P2954" i="1"/>
  <c r="R2954" i="1"/>
  <c r="O2955" i="1"/>
  <c r="P2955" i="1"/>
  <c r="R2955" i="1"/>
  <c r="O2956" i="1"/>
  <c r="P2956" i="1"/>
  <c r="R2956" i="1"/>
  <c r="O2957" i="1"/>
  <c r="P2957" i="1"/>
  <c r="R2957" i="1"/>
  <c r="O2958" i="1"/>
  <c r="P2958" i="1"/>
  <c r="R2958" i="1"/>
  <c r="O2959" i="1"/>
  <c r="P2959" i="1"/>
  <c r="R2959" i="1"/>
  <c r="O2960" i="1"/>
  <c r="P2960" i="1"/>
  <c r="R2960" i="1"/>
  <c r="O2961" i="1"/>
  <c r="P2961" i="1"/>
  <c r="R2961" i="1"/>
  <c r="O2962" i="1"/>
  <c r="P2962" i="1"/>
  <c r="R2962" i="1"/>
  <c r="O2963" i="1"/>
  <c r="P2963" i="1"/>
  <c r="R2963" i="1"/>
  <c r="O2964" i="1"/>
  <c r="P2964" i="1"/>
  <c r="R2964" i="1"/>
  <c r="O2965" i="1"/>
  <c r="P2965" i="1"/>
  <c r="R2965" i="1"/>
  <c r="O2966" i="1"/>
  <c r="P2966" i="1"/>
  <c r="R2966" i="1"/>
  <c r="O2967" i="1"/>
  <c r="P2967" i="1"/>
  <c r="R2967" i="1"/>
  <c r="O2968" i="1"/>
  <c r="P2968" i="1"/>
  <c r="R2968" i="1"/>
  <c r="O2969" i="1"/>
  <c r="P2969" i="1"/>
  <c r="R2969" i="1"/>
  <c r="O2970" i="1"/>
  <c r="P2970" i="1"/>
  <c r="R2970" i="1"/>
  <c r="O2971" i="1"/>
  <c r="P2971" i="1"/>
  <c r="R2971" i="1"/>
  <c r="O2972" i="1"/>
  <c r="P2972" i="1"/>
  <c r="R2972" i="1"/>
  <c r="O2973" i="1"/>
  <c r="P2973" i="1"/>
  <c r="R2973" i="1"/>
  <c r="O2974" i="1"/>
  <c r="P2974" i="1"/>
  <c r="R2974" i="1"/>
  <c r="O2975" i="1"/>
  <c r="P2975" i="1"/>
  <c r="R2975" i="1"/>
  <c r="O2976" i="1"/>
  <c r="P2976" i="1"/>
  <c r="R2976" i="1"/>
  <c r="O2977" i="1"/>
  <c r="P2977" i="1"/>
  <c r="R2977" i="1"/>
  <c r="O2978" i="1"/>
  <c r="P2978" i="1"/>
  <c r="R2978" i="1"/>
  <c r="O2979" i="1"/>
  <c r="P2979" i="1"/>
  <c r="R2979" i="1"/>
  <c r="O2980" i="1"/>
  <c r="P2980" i="1"/>
  <c r="R2980" i="1"/>
  <c r="O2981" i="1"/>
  <c r="P2981" i="1"/>
  <c r="R2981" i="1"/>
  <c r="O2982" i="1"/>
  <c r="P2982" i="1"/>
  <c r="R2982" i="1"/>
  <c r="O2983" i="1"/>
  <c r="P2983" i="1"/>
  <c r="R2983" i="1"/>
  <c r="O2984" i="1"/>
  <c r="P2984" i="1"/>
  <c r="R2984" i="1"/>
  <c r="O2985" i="1"/>
  <c r="P2985" i="1"/>
  <c r="R2985" i="1"/>
  <c r="O2986" i="1"/>
  <c r="P2986" i="1"/>
  <c r="R2986" i="1"/>
  <c r="O2987" i="1"/>
  <c r="P2987" i="1"/>
  <c r="R2987" i="1"/>
  <c r="O2988" i="1"/>
  <c r="P2988" i="1"/>
  <c r="R2988" i="1"/>
  <c r="O2989" i="1"/>
  <c r="P2989" i="1"/>
  <c r="R2989" i="1"/>
  <c r="O2990" i="1"/>
  <c r="P2990" i="1"/>
  <c r="R2990" i="1"/>
  <c r="O2991" i="1"/>
  <c r="P2991" i="1"/>
  <c r="R2991" i="1"/>
  <c r="O2992" i="1"/>
  <c r="P2992" i="1"/>
  <c r="R2992" i="1"/>
  <c r="O2993" i="1"/>
  <c r="P2993" i="1"/>
  <c r="R2993" i="1"/>
  <c r="O2994" i="1"/>
  <c r="P2994" i="1"/>
  <c r="R2994" i="1"/>
  <c r="O2995" i="1"/>
  <c r="P2995" i="1"/>
  <c r="R2995" i="1"/>
  <c r="O2996" i="1"/>
  <c r="P2996" i="1"/>
  <c r="R2996" i="1"/>
  <c r="O2997" i="1"/>
  <c r="P2997" i="1"/>
  <c r="R2997" i="1"/>
  <c r="O2998" i="1"/>
  <c r="P2998" i="1"/>
  <c r="R2998" i="1"/>
  <c r="O2999" i="1"/>
  <c r="P2999" i="1"/>
  <c r="R2999" i="1"/>
  <c r="O3000" i="1"/>
  <c r="P3000" i="1"/>
  <c r="R3000" i="1"/>
  <c r="O3001" i="1"/>
  <c r="P3001" i="1"/>
  <c r="R3001" i="1"/>
  <c r="O3002" i="1"/>
  <c r="P3002" i="1"/>
  <c r="R30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5" i="1"/>
  <c r="D1234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" i="1"/>
  <c r="X1001" i="1"/>
  <c r="Z1001" i="1"/>
  <c r="AC1001" i="1"/>
  <c r="AE1001" i="1"/>
  <c r="AF1001" i="1"/>
  <c r="AH1001" i="1"/>
  <c r="X1002" i="1"/>
  <c r="Z1002" i="1"/>
  <c r="AC1002" i="1"/>
  <c r="AE1002" i="1"/>
  <c r="AF1002" i="1"/>
  <c r="AH1002" i="1"/>
  <c r="X1003" i="1"/>
  <c r="Z1003" i="1"/>
  <c r="AC1003" i="1"/>
  <c r="AE1003" i="1"/>
  <c r="AF1003" i="1"/>
  <c r="AH1003" i="1"/>
  <c r="X1004" i="1"/>
  <c r="Z1004" i="1"/>
  <c r="AC1004" i="1"/>
  <c r="AE1004" i="1"/>
  <c r="AF1004" i="1"/>
  <c r="AH1004" i="1"/>
  <c r="X1005" i="1"/>
  <c r="Z1005" i="1"/>
  <c r="AC1005" i="1"/>
  <c r="AE1005" i="1"/>
  <c r="AF1005" i="1"/>
  <c r="AH1005" i="1"/>
  <c r="X1006" i="1"/>
  <c r="Z1006" i="1"/>
  <c r="AC1006" i="1"/>
  <c r="AE1006" i="1"/>
  <c r="AF1006" i="1"/>
  <c r="AH1006" i="1"/>
  <c r="X1007" i="1"/>
  <c r="Z1007" i="1"/>
  <c r="AC1007" i="1"/>
  <c r="AE1007" i="1"/>
  <c r="AF1007" i="1"/>
  <c r="AH1007" i="1"/>
  <c r="X1008" i="1"/>
  <c r="Z1008" i="1"/>
  <c r="AC1008" i="1"/>
  <c r="AE1008" i="1"/>
  <c r="AF1008" i="1"/>
  <c r="AH1008" i="1"/>
  <c r="X1009" i="1"/>
  <c r="Z1009" i="1"/>
  <c r="AC1009" i="1"/>
  <c r="AE1009" i="1"/>
  <c r="AF1009" i="1"/>
  <c r="AH1009" i="1"/>
  <c r="X1010" i="1"/>
  <c r="Z1010" i="1"/>
  <c r="AC1010" i="1"/>
  <c r="AE1010" i="1"/>
  <c r="AF1010" i="1"/>
  <c r="AH1010" i="1"/>
  <c r="X1011" i="1"/>
  <c r="Z1011" i="1"/>
  <c r="AC1011" i="1"/>
  <c r="AE1011" i="1"/>
  <c r="AF1011" i="1"/>
  <c r="AH1011" i="1"/>
  <c r="X1012" i="1"/>
  <c r="Z1012" i="1"/>
  <c r="AC1012" i="1"/>
  <c r="AE1012" i="1"/>
  <c r="AF1012" i="1"/>
  <c r="AH1012" i="1"/>
  <c r="X1013" i="1"/>
  <c r="Z1013" i="1"/>
  <c r="AC1013" i="1"/>
  <c r="AE1013" i="1"/>
  <c r="AF1013" i="1"/>
  <c r="AH1013" i="1"/>
  <c r="X1014" i="1"/>
  <c r="Z1014" i="1"/>
  <c r="AC1014" i="1"/>
  <c r="AE1014" i="1"/>
  <c r="AF1014" i="1"/>
  <c r="AH1014" i="1"/>
  <c r="X1015" i="1"/>
  <c r="Z1015" i="1"/>
  <c r="AC1015" i="1"/>
  <c r="AE1015" i="1"/>
  <c r="AF1015" i="1"/>
  <c r="AH1015" i="1"/>
  <c r="X1016" i="1"/>
  <c r="Z1016" i="1"/>
  <c r="AC1016" i="1"/>
  <c r="AE1016" i="1"/>
  <c r="AF1016" i="1"/>
  <c r="AH1016" i="1"/>
  <c r="X1017" i="1"/>
  <c r="Z1017" i="1"/>
  <c r="AC1017" i="1"/>
  <c r="AE1017" i="1"/>
  <c r="AF1017" i="1"/>
  <c r="AH1017" i="1"/>
  <c r="X1018" i="1"/>
  <c r="Z1018" i="1"/>
  <c r="AC1018" i="1"/>
  <c r="AE1018" i="1"/>
  <c r="AF1018" i="1"/>
  <c r="AH1018" i="1"/>
  <c r="X1019" i="1"/>
  <c r="Z1019" i="1"/>
  <c r="AC1019" i="1"/>
  <c r="AE1019" i="1"/>
  <c r="AF1019" i="1"/>
  <c r="AH1019" i="1"/>
  <c r="X1020" i="1"/>
  <c r="Z1020" i="1"/>
  <c r="AC1020" i="1"/>
  <c r="AE1020" i="1"/>
  <c r="AF1020" i="1"/>
  <c r="AH1020" i="1"/>
  <c r="X1021" i="1"/>
  <c r="Z1021" i="1"/>
  <c r="AC1021" i="1"/>
  <c r="AE1021" i="1"/>
  <c r="AF1021" i="1"/>
  <c r="AH1021" i="1"/>
  <c r="X1022" i="1"/>
  <c r="Z1022" i="1"/>
  <c r="AC1022" i="1"/>
  <c r="AE1022" i="1"/>
  <c r="AF1022" i="1"/>
  <c r="AH1022" i="1"/>
  <c r="X1023" i="1"/>
  <c r="Z1023" i="1"/>
  <c r="AC1023" i="1"/>
  <c r="AE1023" i="1"/>
  <c r="AF1023" i="1"/>
  <c r="AH1023" i="1"/>
  <c r="X1024" i="1"/>
  <c r="Z1024" i="1"/>
  <c r="AC1024" i="1"/>
  <c r="AE1024" i="1"/>
  <c r="AF1024" i="1"/>
  <c r="AH1024" i="1"/>
  <c r="X1025" i="1"/>
  <c r="Z1025" i="1"/>
  <c r="AC1025" i="1"/>
  <c r="AE1025" i="1"/>
  <c r="AF1025" i="1"/>
  <c r="AH1025" i="1"/>
  <c r="X1026" i="1"/>
  <c r="Z1026" i="1"/>
  <c r="AC1026" i="1"/>
  <c r="AE1026" i="1"/>
  <c r="AF1026" i="1"/>
  <c r="AH1026" i="1"/>
  <c r="X1027" i="1"/>
  <c r="Z1027" i="1"/>
  <c r="AC1027" i="1"/>
  <c r="AE1027" i="1"/>
  <c r="AF1027" i="1"/>
  <c r="AH1027" i="1"/>
  <c r="X1028" i="1"/>
  <c r="Z1028" i="1"/>
  <c r="AC1028" i="1"/>
  <c r="AE1028" i="1"/>
  <c r="AF1028" i="1"/>
  <c r="AH1028" i="1"/>
  <c r="X1029" i="1"/>
  <c r="Z1029" i="1"/>
  <c r="AC1029" i="1"/>
  <c r="AE1029" i="1"/>
  <c r="AF1029" i="1"/>
  <c r="AH1029" i="1"/>
  <c r="X1030" i="1"/>
  <c r="Z1030" i="1"/>
  <c r="AC1030" i="1"/>
  <c r="AE1030" i="1"/>
  <c r="AF1030" i="1"/>
  <c r="AH1030" i="1"/>
  <c r="X1031" i="1"/>
  <c r="Z1031" i="1"/>
  <c r="AC1031" i="1"/>
  <c r="AE1031" i="1"/>
  <c r="AF1031" i="1"/>
  <c r="AH1031" i="1"/>
  <c r="X1032" i="1"/>
  <c r="Z1032" i="1"/>
  <c r="AC1032" i="1"/>
  <c r="AE1032" i="1"/>
  <c r="AF1032" i="1"/>
  <c r="AH1032" i="1"/>
  <c r="X1033" i="1"/>
  <c r="Z1033" i="1"/>
  <c r="AC1033" i="1"/>
  <c r="AE1033" i="1"/>
  <c r="AF1033" i="1"/>
  <c r="AH1033" i="1"/>
  <c r="X1034" i="1"/>
  <c r="Z1034" i="1"/>
  <c r="AC1034" i="1"/>
  <c r="AE1034" i="1"/>
  <c r="AF1034" i="1"/>
  <c r="AH1034" i="1"/>
  <c r="X1035" i="1"/>
  <c r="Z1035" i="1"/>
  <c r="AC1035" i="1"/>
  <c r="AE1035" i="1"/>
  <c r="AF1035" i="1"/>
  <c r="AH1035" i="1"/>
  <c r="X1036" i="1"/>
  <c r="Z1036" i="1"/>
  <c r="AC1036" i="1"/>
  <c r="AE1036" i="1"/>
  <c r="AF1036" i="1"/>
  <c r="AH1036" i="1"/>
  <c r="X1037" i="1"/>
  <c r="Z1037" i="1"/>
  <c r="AC1037" i="1"/>
  <c r="AE1037" i="1"/>
  <c r="AF1037" i="1"/>
  <c r="AH1037" i="1"/>
  <c r="X1038" i="1"/>
  <c r="Z1038" i="1"/>
  <c r="AC1038" i="1"/>
  <c r="AE1038" i="1"/>
  <c r="AF1038" i="1"/>
  <c r="AH1038" i="1"/>
  <c r="X1039" i="1"/>
  <c r="Z1039" i="1"/>
  <c r="AC1039" i="1"/>
  <c r="AE1039" i="1"/>
  <c r="AF1039" i="1"/>
  <c r="AH1039" i="1"/>
  <c r="X1040" i="1"/>
  <c r="Z1040" i="1"/>
  <c r="AC1040" i="1"/>
  <c r="AE1040" i="1"/>
  <c r="AF1040" i="1"/>
  <c r="AH1040" i="1"/>
  <c r="X1041" i="1"/>
  <c r="Z1041" i="1"/>
  <c r="AC1041" i="1"/>
  <c r="AE1041" i="1"/>
  <c r="AF1041" i="1"/>
  <c r="AH1041" i="1"/>
  <c r="X1042" i="1"/>
  <c r="Z1042" i="1"/>
  <c r="AC1042" i="1"/>
  <c r="AE1042" i="1"/>
  <c r="AF1042" i="1"/>
  <c r="AH1042" i="1"/>
  <c r="X1043" i="1"/>
  <c r="Z1043" i="1"/>
  <c r="AC1043" i="1"/>
  <c r="AE1043" i="1"/>
  <c r="AF1043" i="1"/>
  <c r="AH1043" i="1"/>
  <c r="X1044" i="1"/>
  <c r="Z1044" i="1"/>
  <c r="AC1044" i="1"/>
  <c r="AE1044" i="1"/>
  <c r="AF1044" i="1"/>
  <c r="AH1044" i="1"/>
  <c r="X1045" i="1"/>
  <c r="Z1045" i="1"/>
  <c r="AC1045" i="1"/>
  <c r="AE1045" i="1"/>
  <c r="AF1045" i="1"/>
  <c r="AH1045" i="1"/>
  <c r="X1046" i="1"/>
  <c r="Z1046" i="1"/>
  <c r="AC1046" i="1"/>
  <c r="AE1046" i="1"/>
  <c r="AF1046" i="1"/>
  <c r="AH1046" i="1"/>
  <c r="X1047" i="1"/>
  <c r="Z1047" i="1"/>
  <c r="AC1047" i="1"/>
  <c r="AE1047" i="1"/>
  <c r="AF1047" i="1"/>
  <c r="AH1047" i="1"/>
  <c r="X1048" i="1"/>
  <c r="Z1048" i="1"/>
  <c r="AC1048" i="1"/>
  <c r="AE1048" i="1"/>
  <c r="AF1048" i="1"/>
  <c r="AH1048" i="1"/>
  <c r="X1049" i="1"/>
  <c r="Z1049" i="1"/>
  <c r="AC1049" i="1"/>
  <c r="AE1049" i="1"/>
  <c r="AF1049" i="1"/>
  <c r="AH1049" i="1"/>
  <c r="X1050" i="1"/>
  <c r="Z1050" i="1"/>
  <c r="AC1050" i="1"/>
  <c r="AE1050" i="1"/>
  <c r="AF1050" i="1"/>
  <c r="AH1050" i="1"/>
  <c r="X1051" i="1"/>
  <c r="Z1051" i="1"/>
  <c r="AC1051" i="1"/>
  <c r="AE1051" i="1"/>
  <c r="AF1051" i="1"/>
  <c r="AH1051" i="1"/>
  <c r="X1052" i="1"/>
  <c r="Z1052" i="1"/>
  <c r="AC1052" i="1"/>
  <c r="AE1052" i="1"/>
  <c r="AF1052" i="1"/>
  <c r="AH1052" i="1"/>
  <c r="X1053" i="1"/>
  <c r="Z1053" i="1"/>
  <c r="AC1053" i="1"/>
  <c r="AE1053" i="1"/>
  <c r="AF1053" i="1"/>
  <c r="AH1053" i="1"/>
  <c r="X1054" i="1"/>
  <c r="Z1054" i="1"/>
  <c r="AC1054" i="1"/>
  <c r="AE1054" i="1"/>
  <c r="AF1054" i="1"/>
  <c r="AH1054" i="1"/>
  <c r="X1055" i="1"/>
  <c r="Z1055" i="1"/>
  <c r="AC1055" i="1"/>
  <c r="AE1055" i="1"/>
  <c r="AF1055" i="1"/>
  <c r="AH1055" i="1"/>
  <c r="X1056" i="1"/>
  <c r="Z1056" i="1"/>
  <c r="AC1056" i="1"/>
  <c r="AE1056" i="1"/>
  <c r="AF1056" i="1"/>
  <c r="AH1056" i="1"/>
  <c r="X1057" i="1"/>
  <c r="Z1057" i="1"/>
  <c r="AC1057" i="1"/>
  <c r="AE1057" i="1"/>
  <c r="AF1057" i="1"/>
  <c r="AH1057" i="1"/>
  <c r="X1058" i="1"/>
  <c r="Z1058" i="1"/>
  <c r="AC1058" i="1"/>
  <c r="AE1058" i="1"/>
  <c r="AF1058" i="1"/>
  <c r="AH1058" i="1"/>
  <c r="X1059" i="1"/>
  <c r="Z1059" i="1"/>
  <c r="AC1059" i="1"/>
  <c r="AE1059" i="1"/>
  <c r="AF1059" i="1"/>
  <c r="AH1059" i="1"/>
  <c r="X1060" i="1"/>
  <c r="Z1060" i="1"/>
  <c r="AC1060" i="1"/>
  <c r="AE1060" i="1"/>
  <c r="AF1060" i="1"/>
  <c r="AH1060" i="1"/>
  <c r="X1061" i="1"/>
  <c r="Z1061" i="1"/>
  <c r="AC1061" i="1"/>
  <c r="AE1061" i="1"/>
  <c r="AF1061" i="1"/>
  <c r="AH1061" i="1"/>
  <c r="X1062" i="1"/>
  <c r="Z1062" i="1"/>
  <c r="AC1062" i="1"/>
  <c r="AE1062" i="1"/>
  <c r="AF1062" i="1"/>
  <c r="AH1062" i="1"/>
  <c r="X1063" i="1"/>
  <c r="Z1063" i="1"/>
  <c r="AC1063" i="1"/>
  <c r="AE1063" i="1"/>
  <c r="AF1063" i="1"/>
  <c r="AH1063" i="1"/>
  <c r="X1064" i="1"/>
  <c r="Z1064" i="1"/>
  <c r="AC1064" i="1"/>
  <c r="AE1064" i="1"/>
  <c r="AF1064" i="1"/>
  <c r="AH1064" i="1"/>
  <c r="X1065" i="1"/>
  <c r="Z1065" i="1"/>
  <c r="AC1065" i="1"/>
  <c r="AE1065" i="1"/>
  <c r="AF1065" i="1"/>
  <c r="AH1065" i="1"/>
  <c r="X1066" i="1"/>
  <c r="Z1066" i="1"/>
  <c r="AC1066" i="1"/>
  <c r="AE1066" i="1"/>
  <c r="AF1066" i="1"/>
  <c r="AH1066" i="1"/>
  <c r="X1067" i="1"/>
  <c r="Z1067" i="1"/>
  <c r="AC1067" i="1"/>
  <c r="AE1067" i="1"/>
  <c r="AF1067" i="1"/>
  <c r="AH1067" i="1"/>
  <c r="X1068" i="1"/>
  <c r="Z1068" i="1"/>
  <c r="AC1068" i="1"/>
  <c r="AE1068" i="1"/>
  <c r="AF1068" i="1"/>
  <c r="AH1068" i="1"/>
  <c r="X1069" i="1"/>
  <c r="Z1069" i="1"/>
  <c r="AC1069" i="1"/>
  <c r="AE1069" i="1"/>
  <c r="AF1069" i="1"/>
  <c r="AH1069" i="1"/>
  <c r="X1070" i="1"/>
  <c r="Z1070" i="1"/>
  <c r="AC1070" i="1"/>
  <c r="AE1070" i="1"/>
  <c r="AF1070" i="1"/>
  <c r="AH1070" i="1"/>
  <c r="X1071" i="1"/>
  <c r="Z1071" i="1"/>
  <c r="AC1071" i="1"/>
  <c r="AE1071" i="1"/>
  <c r="AF1071" i="1"/>
  <c r="AH1071" i="1"/>
  <c r="X1072" i="1"/>
  <c r="Z1072" i="1"/>
  <c r="AC1072" i="1"/>
  <c r="AE1072" i="1"/>
  <c r="AF1072" i="1"/>
  <c r="AH1072" i="1"/>
  <c r="X1073" i="1"/>
  <c r="Z1073" i="1"/>
  <c r="AC1073" i="1"/>
  <c r="AE1073" i="1"/>
  <c r="AF1073" i="1"/>
  <c r="AH1073" i="1"/>
  <c r="X1074" i="1"/>
  <c r="Z1074" i="1"/>
  <c r="AC1074" i="1"/>
  <c r="AE1074" i="1"/>
  <c r="AF1074" i="1"/>
  <c r="AH1074" i="1"/>
  <c r="X1075" i="1"/>
  <c r="Z1075" i="1"/>
  <c r="AC1075" i="1"/>
  <c r="AE1075" i="1"/>
  <c r="AF1075" i="1"/>
  <c r="AH1075" i="1"/>
  <c r="X1076" i="1"/>
  <c r="Z1076" i="1"/>
  <c r="AC1076" i="1"/>
  <c r="AE1076" i="1"/>
  <c r="AF1076" i="1"/>
  <c r="AH1076" i="1"/>
  <c r="X1077" i="1"/>
  <c r="Z1077" i="1"/>
  <c r="AC1077" i="1"/>
  <c r="AE1077" i="1"/>
  <c r="AF1077" i="1"/>
  <c r="AH1077" i="1"/>
  <c r="X1078" i="1"/>
  <c r="Z1078" i="1"/>
  <c r="AC1078" i="1"/>
  <c r="AE1078" i="1"/>
  <c r="AF1078" i="1"/>
  <c r="AH1078" i="1"/>
  <c r="X1079" i="1"/>
  <c r="Z1079" i="1"/>
  <c r="AC1079" i="1"/>
  <c r="AE1079" i="1"/>
  <c r="AF1079" i="1"/>
  <c r="AH1079" i="1"/>
  <c r="X1080" i="1"/>
  <c r="Z1080" i="1"/>
  <c r="AC1080" i="1"/>
  <c r="AE1080" i="1"/>
  <c r="AF1080" i="1"/>
  <c r="AH1080" i="1"/>
  <c r="X1081" i="1"/>
  <c r="Z1081" i="1"/>
  <c r="AC1081" i="1"/>
  <c r="AE1081" i="1"/>
  <c r="AF1081" i="1"/>
  <c r="AH1081" i="1"/>
  <c r="X1082" i="1"/>
  <c r="Z1082" i="1"/>
  <c r="AC1082" i="1"/>
  <c r="AE1082" i="1"/>
  <c r="AF1082" i="1"/>
  <c r="AH1082" i="1"/>
  <c r="X1083" i="1"/>
  <c r="Z1083" i="1"/>
  <c r="AC1083" i="1"/>
  <c r="AE1083" i="1"/>
  <c r="AF1083" i="1"/>
  <c r="AH1083" i="1"/>
  <c r="X1084" i="1"/>
  <c r="Z1084" i="1"/>
  <c r="AC1084" i="1"/>
  <c r="AE1084" i="1"/>
  <c r="AF1084" i="1"/>
  <c r="AH1084" i="1"/>
  <c r="X1085" i="1"/>
  <c r="Z1085" i="1"/>
  <c r="AC1085" i="1"/>
  <c r="AE1085" i="1"/>
  <c r="AF1085" i="1"/>
  <c r="AH1085" i="1"/>
  <c r="X1086" i="1"/>
  <c r="Z1086" i="1"/>
  <c r="AC1086" i="1"/>
  <c r="AE1086" i="1"/>
  <c r="AF1086" i="1"/>
  <c r="AH1086" i="1"/>
  <c r="X1087" i="1"/>
  <c r="Z1087" i="1"/>
  <c r="AC1087" i="1"/>
  <c r="AE1087" i="1"/>
  <c r="AF1087" i="1"/>
  <c r="AH1087" i="1"/>
  <c r="X1088" i="1"/>
  <c r="Z1088" i="1"/>
  <c r="AC1088" i="1"/>
  <c r="AE1088" i="1"/>
  <c r="AF1088" i="1"/>
  <c r="AH1088" i="1"/>
  <c r="X1089" i="1"/>
  <c r="Z1089" i="1"/>
  <c r="AC1089" i="1"/>
  <c r="AE1089" i="1"/>
  <c r="AF1089" i="1"/>
  <c r="AH1089" i="1"/>
  <c r="X1090" i="1"/>
  <c r="Z1090" i="1"/>
  <c r="AC1090" i="1"/>
  <c r="AE1090" i="1"/>
  <c r="AF1090" i="1"/>
  <c r="AH1090" i="1"/>
  <c r="X1091" i="1"/>
  <c r="Z1091" i="1"/>
  <c r="AC1091" i="1"/>
  <c r="AE1091" i="1"/>
  <c r="AF1091" i="1"/>
  <c r="AH1091" i="1"/>
  <c r="X1092" i="1"/>
  <c r="Z1092" i="1"/>
  <c r="AC1092" i="1"/>
  <c r="AE1092" i="1"/>
  <c r="AF1092" i="1"/>
  <c r="AH1092" i="1"/>
  <c r="X1093" i="1"/>
  <c r="Z1093" i="1"/>
  <c r="AC1093" i="1"/>
  <c r="AE1093" i="1"/>
  <c r="AF1093" i="1"/>
  <c r="AH1093" i="1"/>
  <c r="X1094" i="1"/>
  <c r="Z1094" i="1"/>
  <c r="AC1094" i="1"/>
  <c r="AE1094" i="1"/>
  <c r="AF1094" i="1"/>
  <c r="AH1094" i="1"/>
  <c r="X1095" i="1"/>
  <c r="Z1095" i="1"/>
  <c r="AC1095" i="1"/>
  <c r="AE1095" i="1"/>
  <c r="AF1095" i="1"/>
  <c r="AH1095" i="1"/>
  <c r="X1096" i="1"/>
  <c r="Z1096" i="1"/>
  <c r="AC1096" i="1"/>
  <c r="AE1096" i="1"/>
  <c r="AF1096" i="1"/>
  <c r="AH1096" i="1"/>
  <c r="X1097" i="1"/>
  <c r="Z1097" i="1"/>
  <c r="AC1097" i="1"/>
  <c r="AE1097" i="1"/>
  <c r="AF1097" i="1"/>
  <c r="AH1097" i="1"/>
  <c r="X1098" i="1"/>
  <c r="Z1098" i="1"/>
  <c r="AC1098" i="1"/>
  <c r="AE1098" i="1"/>
  <c r="AF1098" i="1"/>
  <c r="AH1098" i="1"/>
  <c r="X1099" i="1"/>
  <c r="Z1099" i="1"/>
  <c r="AC1099" i="1"/>
  <c r="AE1099" i="1"/>
  <c r="AF1099" i="1"/>
  <c r="AH1099" i="1"/>
  <c r="X1100" i="1"/>
  <c r="Z1100" i="1"/>
  <c r="AC1100" i="1"/>
  <c r="AE1100" i="1"/>
  <c r="AF1100" i="1"/>
  <c r="AH1100" i="1"/>
  <c r="X1101" i="1"/>
  <c r="Z1101" i="1"/>
  <c r="AC1101" i="1"/>
  <c r="AE1101" i="1"/>
  <c r="AF1101" i="1"/>
  <c r="AH1101" i="1"/>
  <c r="X1102" i="1"/>
  <c r="Z1102" i="1"/>
  <c r="AC1102" i="1"/>
  <c r="AE1102" i="1"/>
  <c r="AF1102" i="1"/>
  <c r="AH1102" i="1"/>
  <c r="X1103" i="1"/>
  <c r="Z1103" i="1"/>
  <c r="AC1103" i="1"/>
  <c r="AE1103" i="1"/>
  <c r="AF1103" i="1"/>
  <c r="AH1103" i="1"/>
  <c r="X1104" i="1"/>
  <c r="Z1104" i="1"/>
  <c r="AC1104" i="1"/>
  <c r="AE1104" i="1"/>
  <c r="AF1104" i="1"/>
  <c r="AH1104" i="1"/>
  <c r="X1105" i="1"/>
  <c r="Z1105" i="1"/>
  <c r="AC1105" i="1"/>
  <c r="AE1105" i="1"/>
  <c r="AF1105" i="1"/>
  <c r="AH1105" i="1"/>
  <c r="X1106" i="1"/>
  <c r="Z1106" i="1"/>
  <c r="AC1106" i="1"/>
  <c r="AE1106" i="1"/>
  <c r="AF1106" i="1"/>
  <c r="AH1106" i="1"/>
  <c r="X1107" i="1"/>
  <c r="Z1107" i="1"/>
  <c r="AC1107" i="1"/>
  <c r="AE1107" i="1"/>
  <c r="AF1107" i="1"/>
  <c r="AH1107" i="1"/>
  <c r="X1108" i="1"/>
  <c r="Z1108" i="1"/>
  <c r="AC1108" i="1"/>
  <c r="AE1108" i="1"/>
  <c r="AF1108" i="1"/>
  <c r="AH1108" i="1"/>
  <c r="X1109" i="1"/>
  <c r="Z1109" i="1"/>
  <c r="AC1109" i="1"/>
  <c r="AE1109" i="1"/>
  <c r="AF1109" i="1"/>
  <c r="AH1109" i="1"/>
  <c r="X1110" i="1"/>
  <c r="Z1110" i="1"/>
  <c r="AC1110" i="1"/>
  <c r="AE1110" i="1"/>
  <c r="AF1110" i="1"/>
  <c r="AH1110" i="1"/>
  <c r="X1111" i="1"/>
  <c r="Z1111" i="1"/>
  <c r="AC1111" i="1"/>
  <c r="AE1111" i="1"/>
  <c r="AF1111" i="1"/>
  <c r="AH1111" i="1"/>
  <c r="X1112" i="1"/>
  <c r="Z1112" i="1"/>
  <c r="AC1112" i="1"/>
  <c r="AE1112" i="1"/>
  <c r="AF1112" i="1"/>
  <c r="AH1112" i="1"/>
  <c r="X1113" i="1"/>
  <c r="Z1113" i="1"/>
  <c r="AC1113" i="1"/>
  <c r="AE1113" i="1"/>
  <c r="AF1113" i="1"/>
  <c r="AH1113" i="1"/>
  <c r="X1114" i="1"/>
  <c r="Z1114" i="1"/>
  <c r="AC1114" i="1"/>
  <c r="AE1114" i="1"/>
  <c r="AF1114" i="1"/>
  <c r="AH1114" i="1"/>
  <c r="X1115" i="1"/>
  <c r="Z1115" i="1"/>
  <c r="AC1115" i="1"/>
  <c r="AE1115" i="1"/>
  <c r="AF1115" i="1"/>
  <c r="AH1115" i="1"/>
  <c r="X1116" i="1"/>
  <c r="Z1116" i="1"/>
  <c r="AC1116" i="1"/>
  <c r="AE1116" i="1"/>
  <c r="AF1116" i="1"/>
  <c r="AH1116" i="1"/>
  <c r="X1117" i="1"/>
  <c r="Z1117" i="1"/>
  <c r="AC1117" i="1"/>
  <c r="AE1117" i="1"/>
  <c r="AF1117" i="1"/>
  <c r="AH1117" i="1"/>
  <c r="X1118" i="1"/>
  <c r="Z1118" i="1"/>
  <c r="AC1118" i="1"/>
  <c r="AE1118" i="1"/>
  <c r="AF1118" i="1"/>
  <c r="AH1118" i="1"/>
  <c r="X1119" i="1"/>
  <c r="Z1119" i="1"/>
  <c r="AC1119" i="1"/>
  <c r="AE1119" i="1"/>
  <c r="AF1119" i="1"/>
  <c r="AH1119" i="1"/>
  <c r="X1120" i="1"/>
  <c r="Z1120" i="1"/>
  <c r="AC1120" i="1"/>
  <c r="AE1120" i="1"/>
  <c r="AF1120" i="1"/>
  <c r="AH1120" i="1"/>
  <c r="X1121" i="1"/>
  <c r="Z1121" i="1"/>
  <c r="AC1121" i="1"/>
  <c r="AE1121" i="1"/>
  <c r="AF1121" i="1"/>
  <c r="AH1121" i="1"/>
  <c r="X1122" i="1"/>
  <c r="Z1122" i="1"/>
  <c r="AC1122" i="1"/>
  <c r="AE1122" i="1"/>
  <c r="AF1122" i="1"/>
  <c r="AH1122" i="1"/>
  <c r="X1123" i="1"/>
  <c r="Z1123" i="1"/>
  <c r="AC1123" i="1"/>
  <c r="AE1123" i="1"/>
  <c r="AF1123" i="1"/>
  <c r="AH1123" i="1"/>
  <c r="X1124" i="1"/>
  <c r="Z1124" i="1"/>
  <c r="AC1124" i="1"/>
  <c r="AE1124" i="1"/>
  <c r="AF1124" i="1"/>
  <c r="AH1124" i="1"/>
  <c r="X1125" i="1"/>
  <c r="Z1125" i="1"/>
  <c r="AC1125" i="1"/>
  <c r="AE1125" i="1"/>
  <c r="AF1125" i="1"/>
  <c r="AH1125" i="1"/>
  <c r="X1126" i="1"/>
  <c r="Z1126" i="1"/>
  <c r="AC1126" i="1"/>
  <c r="AE1126" i="1"/>
  <c r="AF1126" i="1"/>
  <c r="AH1126" i="1"/>
  <c r="X1127" i="1"/>
  <c r="Z1127" i="1"/>
  <c r="AC1127" i="1"/>
  <c r="AE1127" i="1"/>
  <c r="AF1127" i="1"/>
  <c r="AH1127" i="1"/>
  <c r="X1128" i="1"/>
  <c r="Z1128" i="1"/>
  <c r="AC1128" i="1"/>
  <c r="AE1128" i="1"/>
  <c r="AF1128" i="1"/>
  <c r="AH1128" i="1"/>
  <c r="X1129" i="1"/>
  <c r="Z1129" i="1"/>
  <c r="AC1129" i="1"/>
  <c r="AE1129" i="1"/>
  <c r="AF1129" i="1"/>
  <c r="AH1129" i="1"/>
  <c r="X1130" i="1"/>
  <c r="Z1130" i="1"/>
  <c r="AC1130" i="1"/>
  <c r="AE1130" i="1"/>
  <c r="AF1130" i="1"/>
  <c r="AH1130" i="1"/>
  <c r="X1131" i="1"/>
  <c r="Z1131" i="1"/>
  <c r="AC1131" i="1"/>
  <c r="AE1131" i="1"/>
  <c r="AF1131" i="1"/>
  <c r="AH1131" i="1"/>
  <c r="X1132" i="1"/>
  <c r="Z1132" i="1"/>
  <c r="AC1132" i="1"/>
  <c r="AE1132" i="1"/>
  <c r="AF1132" i="1"/>
  <c r="AH1132" i="1"/>
  <c r="X1133" i="1"/>
  <c r="Z1133" i="1"/>
  <c r="AC1133" i="1"/>
  <c r="AE1133" i="1"/>
  <c r="AF1133" i="1"/>
  <c r="AH1133" i="1"/>
  <c r="X1134" i="1"/>
  <c r="Z1134" i="1"/>
  <c r="AC1134" i="1"/>
  <c r="AE1134" i="1"/>
  <c r="AF1134" i="1"/>
  <c r="AH1134" i="1"/>
  <c r="X1135" i="1"/>
  <c r="Z1135" i="1"/>
  <c r="AC1135" i="1"/>
  <c r="AE1135" i="1"/>
  <c r="AF1135" i="1"/>
  <c r="AH1135" i="1"/>
  <c r="X1136" i="1"/>
  <c r="Z1136" i="1"/>
  <c r="AC1136" i="1"/>
  <c r="AE1136" i="1"/>
  <c r="AF1136" i="1"/>
  <c r="AH1136" i="1"/>
  <c r="X1137" i="1"/>
  <c r="Z1137" i="1"/>
  <c r="AC1137" i="1"/>
  <c r="AE1137" i="1"/>
  <c r="AF1137" i="1"/>
  <c r="AH1137" i="1"/>
  <c r="X1138" i="1"/>
  <c r="Z1138" i="1"/>
  <c r="AC1138" i="1"/>
  <c r="AE1138" i="1"/>
  <c r="AF1138" i="1"/>
  <c r="AH1138" i="1"/>
  <c r="X1139" i="1"/>
  <c r="Z1139" i="1"/>
  <c r="AC1139" i="1"/>
  <c r="AE1139" i="1"/>
  <c r="AF1139" i="1"/>
  <c r="AH1139" i="1"/>
  <c r="X1140" i="1"/>
  <c r="Z1140" i="1"/>
  <c r="AC1140" i="1"/>
  <c r="AE1140" i="1"/>
  <c r="AF1140" i="1"/>
  <c r="AH1140" i="1"/>
  <c r="X1141" i="1"/>
  <c r="Z1141" i="1"/>
  <c r="AC1141" i="1"/>
  <c r="AE1141" i="1"/>
  <c r="AF1141" i="1"/>
  <c r="AH1141" i="1"/>
  <c r="X1142" i="1"/>
  <c r="Z1142" i="1"/>
  <c r="AC1142" i="1"/>
  <c r="AE1142" i="1"/>
  <c r="AF1142" i="1"/>
  <c r="AH1142" i="1"/>
  <c r="X1143" i="1"/>
  <c r="Z1143" i="1"/>
  <c r="AC1143" i="1"/>
  <c r="AE1143" i="1"/>
  <c r="AF1143" i="1"/>
  <c r="AH1143" i="1"/>
  <c r="X1144" i="1"/>
  <c r="Z1144" i="1"/>
  <c r="AC1144" i="1"/>
  <c r="AE1144" i="1"/>
  <c r="AF1144" i="1"/>
  <c r="AH1144" i="1"/>
  <c r="X1145" i="1"/>
  <c r="Z1145" i="1"/>
  <c r="AC1145" i="1"/>
  <c r="AE1145" i="1"/>
  <c r="AF1145" i="1"/>
  <c r="AH1145" i="1"/>
  <c r="X1146" i="1"/>
  <c r="Z1146" i="1"/>
  <c r="AC1146" i="1"/>
  <c r="AE1146" i="1"/>
  <c r="AF1146" i="1"/>
  <c r="AH1146" i="1"/>
  <c r="X1147" i="1"/>
  <c r="Z1147" i="1"/>
  <c r="AC1147" i="1"/>
  <c r="AE1147" i="1"/>
  <c r="AF1147" i="1"/>
  <c r="AH1147" i="1"/>
  <c r="X1148" i="1"/>
  <c r="Z1148" i="1"/>
  <c r="AC1148" i="1"/>
  <c r="AE1148" i="1"/>
  <c r="AF1148" i="1"/>
  <c r="AH1148" i="1"/>
  <c r="X1149" i="1"/>
  <c r="Z1149" i="1"/>
  <c r="AC1149" i="1"/>
  <c r="AE1149" i="1"/>
  <c r="AF1149" i="1"/>
  <c r="AH1149" i="1"/>
  <c r="X1150" i="1"/>
  <c r="Z1150" i="1"/>
  <c r="AC1150" i="1"/>
  <c r="AE1150" i="1"/>
  <c r="AF1150" i="1"/>
  <c r="AH1150" i="1"/>
  <c r="X1151" i="1"/>
  <c r="Z1151" i="1"/>
  <c r="AC1151" i="1"/>
  <c r="AE1151" i="1"/>
  <c r="AF1151" i="1"/>
  <c r="AH1151" i="1"/>
  <c r="X1152" i="1"/>
  <c r="Z1152" i="1"/>
  <c r="AC1152" i="1"/>
  <c r="AE1152" i="1"/>
  <c r="AF1152" i="1"/>
  <c r="AH1152" i="1"/>
  <c r="X1153" i="1"/>
  <c r="Z1153" i="1"/>
  <c r="AC1153" i="1"/>
  <c r="AE1153" i="1"/>
  <c r="AF1153" i="1"/>
  <c r="AH1153" i="1"/>
  <c r="X1154" i="1"/>
  <c r="Z1154" i="1"/>
  <c r="AC1154" i="1"/>
  <c r="AE1154" i="1"/>
  <c r="AF1154" i="1"/>
  <c r="AH1154" i="1"/>
  <c r="X1155" i="1"/>
  <c r="Z1155" i="1"/>
  <c r="AC1155" i="1"/>
  <c r="AE1155" i="1"/>
  <c r="AF1155" i="1"/>
  <c r="AH1155" i="1"/>
  <c r="X1156" i="1"/>
  <c r="Z1156" i="1"/>
  <c r="AC1156" i="1"/>
  <c r="AE1156" i="1"/>
  <c r="AF1156" i="1"/>
  <c r="AH1156" i="1"/>
  <c r="X1157" i="1"/>
  <c r="Z1157" i="1"/>
  <c r="AC1157" i="1"/>
  <c r="AE1157" i="1"/>
  <c r="AF1157" i="1"/>
  <c r="AH1157" i="1"/>
  <c r="X1158" i="1"/>
  <c r="Z1158" i="1"/>
  <c r="AC1158" i="1"/>
  <c r="AE1158" i="1"/>
  <c r="AF1158" i="1"/>
  <c r="AH1158" i="1"/>
  <c r="X1159" i="1"/>
  <c r="Z1159" i="1"/>
  <c r="AC1159" i="1"/>
  <c r="AE1159" i="1"/>
  <c r="AF1159" i="1"/>
  <c r="AH1159" i="1"/>
  <c r="X1160" i="1"/>
  <c r="Z1160" i="1"/>
  <c r="AC1160" i="1"/>
  <c r="AE1160" i="1"/>
  <c r="AF1160" i="1"/>
  <c r="AH1160" i="1"/>
  <c r="X1161" i="1"/>
  <c r="Z1161" i="1"/>
  <c r="AC1161" i="1"/>
  <c r="AE1161" i="1"/>
  <c r="AF1161" i="1"/>
  <c r="AH1161" i="1"/>
  <c r="X1162" i="1"/>
  <c r="Z1162" i="1"/>
  <c r="AC1162" i="1"/>
  <c r="AE1162" i="1"/>
  <c r="AF1162" i="1"/>
  <c r="AH1162" i="1"/>
  <c r="X1163" i="1"/>
  <c r="Z1163" i="1"/>
  <c r="AC1163" i="1"/>
  <c r="AE1163" i="1"/>
  <c r="AF1163" i="1"/>
  <c r="AH1163" i="1"/>
  <c r="X1164" i="1"/>
  <c r="Z1164" i="1"/>
  <c r="AC1164" i="1"/>
  <c r="AE1164" i="1"/>
  <c r="AF1164" i="1"/>
  <c r="AH1164" i="1"/>
  <c r="X1165" i="1"/>
  <c r="Z1165" i="1"/>
  <c r="AC1165" i="1"/>
  <c r="AE1165" i="1"/>
  <c r="AF1165" i="1"/>
  <c r="AH1165" i="1"/>
  <c r="X1166" i="1"/>
  <c r="Z1166" i="1"/>
  <c r="AC1166" i="1"/>
  <c r="AE1166" i="1"/>
  <c r="AF1166" i="1"/>
  <c r="AH1166" i="1"/>
  <c r="X1167" i="1"/>
  <c r="Z1167" i="1"/>
  <c r="AC1167" i="1"/>
  <c r="AE1167" i="1"/>
  <c r="AF1167" i="1"/>
  <c r="AH1167" i="1"/>
  <c r="X1168" i="1"/>
  <c r="Z1168" i="1"/>
  <c r="AC1168" i="1"/>
  <c r="AE1168" i="1"/>
  <c r="AF1168" i="1"/>
  <c r="AH1168" i="1"/>
  <c r="X1169" i="1"/>
  <c r="Z1169" i="1"/>
  <c r="AC1169" i="1"/>
  <c r="AE1169" i="1"/>
  <c r="AF1169" i="1"/>
  <c r="AH1169" i="1"/>
  <c r="X1170" i="1"/>
  <c r="Z1170" i="1"/>
  <c r="AC1170" i="1"/>
  <c r="AE1170" i="1"/>
  <c r="AF1170" i="1"/>
  <c r="AH1170" i="1"/>
  <c r="X1171" i="1"/>
  <c r="Z1171" i="1"/>
  <c r="AC1171" i="1"/>
  <c r="AE1171" i="1"/>
  <c r="AF1171" i="1"/>
  <c r="AH1171" i="1"/>
  <c r="X1172" i="1"/>
  <c r="Z1172" i="1"/>
  <c r="AC1172" i="1"/>
  <c r="AE1172" i="1"/>
  <c r="AF1172" i="1"/>
  <c r="AH1172" i="1"/>
  <c r="X1173" i="1"/>
  <c r="Z1173" i="1"/>
  <c r="AC1173" i="1"/>
  <c r="AE1173" i="1"/>
  <c r="AF1173" i="1"/>
  <c r="AH1173" i="1"/>
  <c r="X1174" i="1"/>
  <c r="Z1174" i="1"/>
  <c r="AC1174" i="1"/>
  <c r="AE1174" i="1"/>
  <c r="AF1174" i="1"/>
  <c r="AH1174" i="1"/>
  <c r="X1175" i="1"/>
  <c r="Z1175" i="1"/>
  <c r="AC1175" i="1"/>
  <c r="AE1175" i="1"/>
  <c r="AF1175" i="1"/>
  <c r="AH1175" i="1"/>
  <c r="X1176" i="1"/>
  <c r="Z1176" i="1"/>
  <c r="AC1176" i="1"/>
  <c r="AE1176" i="1"/>
  <c r="AF1176" i="1"/>
  <c r="AH1176" i="1"/>
  <c r="X1177" i="1"/>
  <c r="Z1177" i="1"/>
  <c r="AC1177" i="1"/>
  <c r="AE1177" i="1"/>
  <c r="AF1177" i="1"/>
  <c r="AH1177" i="1"/>
  <c r="X1178" i="1"/>
  <c r="Z1178" i="1"/>
  <c r="AC1178" i="1"/>
  <c r="AE1178" i="1"/>
  <c r="AF1178" i="1"/>
  <c r="AH1178" i="1"/>
  <c r="X1179" i="1"/>
  <c r="Z1179" i="1"/>
  <c r="AC1179" i="1"/>
  <c r="AE1179" i="1"/>
  <c r="AF1179" i="1"/>
  <c r="AH1179" i="1"/>
  <c r="X1180" i="1"/>
  <c r="Z1180" i="1"/>
  <c r="AC1180" i="1"/>
  <c r="AE1180" i="1"/>
  <c r="AF1180" i="1"/>
  <c r="AH1180" i="1"/>
  <c r="X1181" i="1"/>
  <c r="Z1181" i="1"/>
  <c r="AC1181" i="1"/>
  <c r="AE1181" i="1"/>
  <c r="AF1181" i="1"/>
  <c r="AH1181" i="1"/>
  <c r="X1182" i="1"/>
  <c r="Z1182" i="1"/>
  <c r="AC1182" i="1"/>
  <c r="AE1182" i="1"/>
  <c r="AF1182" i="1"/>
  <c r="AH1182" i="1"/>
  <c r="X1183" i="1"/>
  <c r="Z1183" i="1"/>
  <c r="AC1183" i="1"/>
  <c r="AE1183" i="1"/>
  <c r="AF1183" i="1"/>
  <c r="AH1183" i="1"/>
  <c r="X1184" i="1"/>
  <c r="Z1184" i="1"/>
  <c r="AC1184" i="1"/>
  <c r="AE1184" i="1"/>
  <c r="AF1184" i="1"/>
  <c r="AH1184" i="1"/>
  <c r="X1185" i="1"/>
  <c r="Z1185" i="1"/>
  <c r="AC1185" i="1"/>
  <c r="AE1185" i="1"/>
  <c r="AF1185" i="1"/>
  <c r="AH1185" i="1"/>
  <c r="X1186" i="1"/>
  <c r="Z1186" i="1"/>
  <c r="AC1186" i="1"/>
  <c r="AE1186" i="1"/>
  <c r="AF1186" i="1"/>
  <c r="AH1186" i="1"/>
  <c r="X1187" i="1"/>
  <c r="Z1187" i="1"/>
  <c r="AC1187" i="1"/>
  <c r="AE1187" i="1"/>
  <c r="AF1187" i="1"/>
  <c r="AH1187" i="1"/>
  <c r="X1188" i="1"/>
  <c r="Z1188" i="1"/>
  <c r="AC1188" i="1"/>
  <c r="AE1188" i="1"/>
  <c r="AF1188" i="1"/>
  <c r="AH1188" i="1"/>
  <c r="X1189" i="1"/>
  <c r="Z1189" i="1"/>
  <c r="AC1189" i="1"/>
  <c r="AE1189" i="1"/>
  <c r="AF1189" i="1"/>
  <c r="AH1189" i="1"/>
  <c r="X1190" i="1"/>
  <c r="Z1190" i="1"/>
  <c r="AC1190" i="1"/>
  <c r="AE1190" i="1"/>
  <c r="AF1190" i="1"/>
  <c r="AH1190" i="1"/>
  <c r="X1191" i="1"/>
  <c r="Z1191" i="1"/>
  <c r="AC1191" i="1"/>
  <c r="AE1191" i="1"/>
  <c r="AF1191" i="1"/>
  <c r="AH1191" i="1"/>
  <c r="X1192" i="1"/>
  <c r="Z1192" i="1"/>
  <c r="AC1192" i="1"/>
  <c r="AE1192" i="1"/>
  <c r="AF1192" i="1"/>
  <c r="AH1192" i="1"/>
  <c r="X1193" i="1"/>
  <c r="Z1193" i="1"/>
  <c r="AC1193" i="1"/>
  <c r="AE1193" i="1"/>
  <c r="AF1193" i="1"/>
  <c r="AH1193" i="1"/>
  <c r="X1194" i="1"/>
  <c r="Z1194" i="1"/>
  <c r="AC1194" i="1"/>
  <c r="AE1194" i="1"/>
  <c r="AF1194" i="1"/>
  <c r="AH1194" i="1"/>
  <c r="X1195" i="1"/>
  <c r="Z1195" i="1"/>
  <c r="AC1195" i="1"/>
  <c r="AE1195" i="1"/>
  <c r="AF1195" i="1"/>
  <c r="AH1195" i="1"/>
  <c r="X1196" i="1"/>
  <c r="Z1196" i="1"/>
  <c r="AC1196" i="1"/>
  <c r="AE1196" i="1"/>
  <c r="AF1196" i="1"/>
  <c r="AH1196" i="1"/>
  <c r="X1197" i="1"/>
  <c r="Z1197" i="1"/>
  <c r="AC1197" i="1"/>
  <c r="AE1197" i="1"/>
  <c r="AF1197" i="1"/>
  <c r="AH1197" i="1"/>
  <c r="X1198" i="1"/>
  <c r="Z1198" i="1"/>
  <c r="AC1198" i="1"/>
  <c r="AE1198" i="1"/>
  <c r="AF1198" i="1"/>
  <c r="AH1198" i="1"/>
  <c r="X1199" i="1"/>
  <c r="Z1199" i="1"/>
  <c r="AC1199" i="1"/>
  <c r="AE1199" i="1"/>
  <c r="AF1199" i="1"/>
  <c r="AH1199" i="1"/>
  <c r="X1200" i="1"/>
  <c r="Z1200" i="1"/>
  <c r="AC1200" i="1"/>
  <c r="AE1200" i="1"/>
  <c r="AF1200" i="1"/>
  <c r="AH1200" i="1"/>
  <c r="X1201" i="1"/>
  <c r="Z1201" i="1"/>
  <c r="AC1201" i="1"/>
  <c r="AE1201" i="1"/>
  <c r="AF1201" i="1"/>
  <c r="AH1201" i="1"/>
  <c r="X1202" i="1"/>
  <c r="Z1202" i="1"/>
  <c r="AC1202" i="1"/>
  <c r="AE1202" i="1"/>
  <c r="AF1202" i="1"/>
  <c r="AH1202" i="1"/>
  <c r="X1205" i="1"/>
  <c r="Z1205" i="1"/>
  <c r="AC1205" i="1"/>
  <c r="AE1205" i="1"/>
  <c r="AF1205" i="1"/>
  <c r="AH1205" i="1"/>
  <c r="X1234" i="1"/>
  <c r="Z1234" i="1"/>
  <c r="AC1234" i="1"/>
  <c r="AE1234" i="1"/>
  <c r="AF1234" i="1"/>
  <c r="AH1234" i="1"/>
  <c r="X1253" i="1"/>
  <c r="Z1253" i="1"/>
  <c r="AC1253" i="1"/>
  <c r="AE1253" i="1"/>
  <c r="AF1253" i="1"/>
  <c r="AH1253" i="1"/>
  <c r="X1254" i="1"/>
  <c r="Z1254" i="1"/>
  <c r="AC1254" i="1"/>
  <c r="AE1254" i="1"/>
  <c r="AF1254" i="1"/>
  <c r="AH1254" i="1"/>
  <c r="X1255" i="1"/>
  <c r="Z1255" i="1"/>
  <c r="AC1255" i="1"/>
  <c r="AE1255" i="1"/>
  <c r="AF1255" i="1"/>
  <c r="AH1255" i="1"/>
  <c r="X1256" i="1"/>
  <c r="Z1256" i="1"/>
  <c r="AC1256" i="1"/>
  <c r="AE1256" i="1"/>
  <c r="AF1256" i="1"/>
  <c r="AH1256" i="1"/>
  <c r="X1257" i="1"/>
  <c r="Z1257" i="1"/>
  <c r="AC1257" i="1"/>
  <c r="AE1257" i="1"/>
  <c r="AF1257" i="1"/>
  <c r="AH1257" i="1"/>
  <c r="X1258" i="1"/>
  <c r="Z1258" i="1"/>
  <c r="AC1258" i="1"/>
  <c r="AE1258" i="1"/>
  <c r="AF1258" i="1"/>
  <c r="AH1258" i="1"/>
  <c r="X1259" i="1"/>
  <c r="Z1259" i="1"/>
  <c r="AC1259" i="1"/>
  <c r="AE1259" i="1"/>
  <c r="AF1259" i="1"/>
  <c r="AH1259" i="1"/>
  <c r="X1260" i="1"/>
  <c r="Z1260" i="1"/>
  <c r="AC1260" i="1"/>
  <c r="AE1260" i="1"/>
  <c r="AF1260" i="1"/>
  <c r="AH1260" i="1"/>
  <c r="X1261" i="1"/>
  <c r="Z1261" i="1"/>
  <c r="AC1261" i="1"/>
  <c r="AE1261" i="1"/>
  <c r="AF1261" i="1"/>
  <c r="AH1261" i="1"/>
  <c r="X1262" i="1"/>
  <c r="Z1262" i="1"/>
  <c r="AC1262" i="1"/>
  <c r="AE1262" i="1"/>
  <c r="AF1262" i="1"/>
  <c r="AH1262" i="1"/>
  <c r="X1263" i="1"/>
  <c r="Z1263" i="1"/>
  <c r="AC1263" i="1"/>
  <c r="AE1263" i="1"/>
  <c r="AF1263" i="1"/>
  <c r="AH1263" i="1"/>
  <c r="X1264" i="1"/>
  <c r="Z1264" i="1"/>
  <c r="AC1264" i="1"/>
  <c r="AE1264" i="1"/>
  <c r="AF1264" i="1"/>
  <c r="AH1264" i="1"/>
  <c r="X1265" i="1"/>
  <c r="Z1265" i="1"/>
  <c r="AC1265" i="1"/>
  <c r="AE1265" i="1"/>
  <c r="AF1265" i="1"/>
  <c r="AH1265" i="1"/>
  <c r="X1266" i="1"/>
  <c r="Z1266" i="1"/>
  <c r="AC1266" i="1"/>
  <c r="AE1266" i="1"/>
  <c r="AF1266" i="1"/>
  <c r="AH1266" i="1"/>
  <c r="X1267" i="1"/>
  <c r="Z1267" i="1"/>
  <c r="AC1267" i="1"/>
  <c r="AE1267" i="1"/>
  <c r="AF1267" i="1"/>
  <c r="AH1267" i="1"/>
  <c r="X1268" i="1"/>
  <c r="Z1268" i="1"/>
  <c r="AC1268" i="1"/>
  <c r="AE1268" i="1"/>
  <c r="AF1268" i="1"/>
  <c r="AH1268" i="1"/>
  <c r="X1269" i="1"/>
  <c r="Z1269" i="1"/>
  <c r="AC1269" i="1"/>
  <c r="AE1269" i="1"/>
  <c r="AF1269" i="1"/>
  <c r="AH1269" i="1"/>
  <c r="X1270" i="1"/>
  <c r="Z1270" i="1"/>
  <c r="AC1270" i="1"/>
  <c r="AE1270" i="1"/>
  <c r="AF1270" i="1"/>
  <c r="AH1270" i="1"/>
  <c r="X1271" i="1"/>
  <c r="Z1271" i="1"/>
  <c r="AC1271" i="1"/>
  <c r="AE1271" i="1"/>
  <c r="AF1271" i="1"/>
  <c r="AH1271" i="1"/>
  <c r="X1272" i="1"/>
  <c r="Z1272" i="1"/>
  <c r="AC1272" i="1"/>
  <c r="AE1272" i="1"/>
  <c r="AF1272" i="1"/>
  <c r="AH1272" i="1"/>
  <c r="X1273" i="1"/>
  <c r="Z1273" i="1"/>
  <c r="AC1273" i="1"/>
  <c r="AE1273" i="1"/>
  <c r="AF1273" i="1"/>
  <c r="AH1273" i="1"/>
  <c r="X1274" i="1"/>
  <c r="Z1274" i="1"/>
  <c r="AC1274" i="1"/>
  <c r="AE1274" i="1"/>
  <c r="AF1274" i="1"/>
  <c r="AH1274" i="1"/>
  <c r="X1275" i="1"/>
  <c r="Z1275" i="1"/>
  <c r="AC1275" i="1"/>
  <c r="AE1275" i="1"/>
  <c r="AF1275" i="1"/>
  <c r="AH1275" i="1"/>
  <c r="X1276" i="1"/>
  <c r="Z1276" i="1"/>
  <c r="AC1276" i="1"/>
  <c r="AE1276" i="1"/>
  <c r="AF1276" i="1"/>
  <c r="AH1276" i="1"/>
  <c r="X1277" i="1"/>
  <c r="Z1277" i="1"/>
  <c r="AC1277" i="1"/>
  <c r="AE1277" i="1"/>
  <c r="AF1277" i="1"/>
  <c r="AH1277" i="1"/>
  <c r="X1278" i="1"/>
  <c r="Z1278" i="1"/>
  <c r="AC1278" i="1"/>
  <c r="AE1278" i="1"/>
  <c r="AF1278" i="1"/>
  <c r="AH1278" i="1"/>
  <c r="X1279" i="1"/>
  <c r="Z1279" i="1"/>
  <c r="AC1279" i="1"/>
  <c r="AE1279" i="1"/>
  <c r="AF1279" i="1"/>
  <c r="AH1279" i="1"/>
  <c r="X1280" i="1"/>
  <c r="Z1280" i="1"/>
  <c r="AC1280" i="1"/>
  <c r="AE1280" i="1"/>
  <c r="AF1280" i="1"/>
  <c r="AH1280" i="1"/>
  <c r="X1281" i="1"/>
  <c r="Z1281" i="1"/>
  <c r="AC1281" i="1"/>
  <c r="AE1281" i="1"/>
  <c r="AF1281" i="1"/>
  <c r="AH1281" i="1"/>
  <c r="X1282" i="1"/>
  <c r="Z1282" i="1"/>
  <c r="AC1282" i="1"/>
  <c r="AE1282" i="1"/>
  <c r="AF1282" i="1"/>
  <c r="AH1282" i="1"/>
  <c r="X1283" i="1"/>
  <c r="Z1283" i="1"/>
  <c r="AC1283" i="1"/>
  <c r="AE1283" i="1"/>
  <c r="AF1283" i="1"/>
  <c r="AH1283" i="1"/>
  <c r="X1284" i="1"/>
  <c r="Z1284" i="1"/>
  <c r="AC1284" i="1"/>
  <c r="AE1284" i="1"/>
  <c r="AF1284" i="1"/>
  <c r="AH1284" i="1"/>
  <c r="X1285" i="1"/>
  <c r="Z1285" i="1"/>
  <c r="AC1285" i="1"/>
  <c r="AE1285" i="1"/>
  <c r="AF1285" i="1"/>
  <c r="AH1285" i="1"/>
  <c r="X1286" i="1"/>
  <c r="Z1286" i="1"/>
  <c r="AC1286" i="1"/>
  <c r="AE1286" i="1"/>
  <c r="AF1286" i="1"/>
  <c r="AH1286" i="1"/>
  <c r="X1287" i="1"/>
  <c r="Z1287" i="1"/>
  <c r="AC1287" i="1"/>
  <c r="AE1287" i="1"/>
  <c r="AF1287" i="1"/>
  <c r="AH1287" i="1"/>
  <c r="X1288" i="1"/>
  <c r="Z1288" i="1"/>
  <c r="AC1288" i="1"/>
  <c r="AE1288" i="1"/>
  <c r="AF1288" i="1"/>
  <c r="AH1288" i="1"/>
  <c r="X1289" i="1"/>
  <c r="Z1289" i="1"/>
  <c r="AC1289" i="1"/>
  <c r="AE1289" i="1"/>
  <c r="AF1289" i="1"/>
  <c r="AH1289" i="1"/>
  <c r="X1290" i="1"/>
  <c r="Z1290" i="1"/>
  <c r="AC1290" i="1"/>
  <c r="AE1290" i="1"/>
  <c r="AF1290" i="1"/>
  <c r="AH1290" i="1"/>
  <c r="X1291" i="1"/>
  <c r="Z1291" i="1"/>
  <c r="AC1291" i="1"/>
  <c r="AE1291" i="1"/>
  <c r="AF1291" i="1"/>
  <c r="AH1291" i="1"/>
  <c r="X1292" i="1"/>
  <c r="Z1292" i="1"/>
  <c r="AC1292" i="1"/>
  <c r="AE1292" i="1"/>
  <c r="AF1292" i="1"/>
  <c r="AH1292" i="1"/>
  <c r="X1293" i="1"/>
  <c r="Z1293" i="1"/>
  <c r="AC1293" i="1"/>
  <c r="AE1293" i="1"/>
  <c r="AF1293" i="1"/>
  <c r="AH1293" i="1"/>
  <c r="X1294" i="1"/>
  <c r="Z1294" i="1"/>
  <c r="AC1294" i="1"/>
  <c r="AE1294" i="1"/>
  <c r="AF1294" i="1"/>
  <c r="AH1294" i="1"/>
  <c r="X1295" i="1"/>
  <c r="Z1295" i="1"/>
  <c r="AC1295" i="1"/>
  <c r="AE1295" i="1"/>
  <c r="AF1295" i="1"/>
  <c r="AH1295" i="1"/>
  <c r="X1296" i="1"/>
  <c r="Z1296" i="1"/>
  <c r="AC1296" i="1"/>
  <c r="AE1296" i="1"/>
  <c r="AF1296" i="1"/>
  <c r="AH1296" i="1"/>
  <c r="X1297" i="1"/>
  <c r="Z1297" i="1"/>
  <c r="AC1297" i="1"/>
  <c r="AE1297" i="1"/>
  <c r="AF1297" i="1"/>
  <c r="AH1297" i="1"/>
  <c r="X1298" i="1"/>
  <c r="Z1298" i="1"/>
  <c r="AC1298" i="1"/>
  <c r="AE1298" i="1"/>
  <c r="AF1298" i="1"/>
  <c r="AH1298" i="1"/>
  <c r="X1299" i="1"/>
  <c r="Z1299" i="1"/>
  <c r="AC1299" i="1"/>
  <c r="AE1299" i="1"/>
  <c r="AF1299" i="1"/>
  <c r="AH1299" i="1"/>
  <c r="X1300" i="1"/>
  <c r="Z1300" i="1"/>
  <c r="AC1300" i="1"/>
  <c r="AE1300" i="1"/>
  <c r="AF1300" i="1"/>
  <c r="AH1300" i="1"/>
  <c r="X1301" i="1"/>
  <c r="Z1301" i="1"/>
  <c r="AC1301" i="1"/>
  <c r="AE1301" i="1"/>
  <c r="AF1301" i="1"/>
  <c r="AH1301" i="1"/>
  <c r="X1302" i="1"/>
  <c r="Z1302" i="1"/>
  <c r="AC1302" i="1"/>
  <c r="AE1302" i="1"/>
  <c r="AF1302" i="1"/>
  <c r="AH1302" i="1"/>
  <c r="X1303" i="1"/>
  <c r="Z1303" i="1"/>
  <c r="AC1303" i="1"/>
  <c r="AE1303" i="1"/>
  <c r="AF1303" i="1"/>
  <c r="AH1303" i="1"/>
  <c r="X1304" i="1"/>
  <c r="Z1304" i="1"/>
  <c r="AC1304" i="1"/>
  <c r="AE1304" i="1"/>
  <c r="AF1304" i="1"/>
  <c r="AH1304" i="1"/>
  <c r="X1305" i="1"/>
  <c r="Z1305" i="1"/>
  <c r="AC1305" i="1"/>
  <c r="AE1305" i="1"/>
  <c r="AF1305" i="1"/>
  <c r="AH1305" i="1"/>
  <c r="X1306" i="1"/>
  <c r="Z1306" i="1"/>
  <c r="AC1306" i="1"/>
  <c r="AE1306" i="1"/>
  <c r="AF1306" i="1"/>
  <c r="AH1306" i="1"/>
  <c r="X1307" i="1"/>
  <c r="Z1307" i="1"/>
  <c r="AC1307" i="1"/>
  <c r="AE1307" i="1"/>
  <c r="AF1307" i="1"/>
  <c r="AH1307" i="1"/>
  <c r="X1308" i="1"/>
  <c r="Z1308" i="1"/>
  <c r="AC1308" i="1"/>
  <c r="AE1308" i="1"/>
  <c r="AF1308" i="1"/>
  <c r="AH1308" i="1"/>
  <c r="X1309" i="1"/>
  <c r="Z1309" i="1"/>
  <c r="AC1309" i="1"/>
  <c r="AE1309" i="1"/>
  <c r="AF1309" i="1"/>
  <c r="AH1309" i="1"/>
  <c r="X1310" i="1"/>
  <c r="Z1310" i="1"/>
  <c r="AC1310" i="1"/>
  <c r="AE1310" i="1"/>
  <c r="AF1310" i="1"/>
  <c r="AH1310" i="1"/>
  <c r="X1311" i="1"/>
  <c r="Z1311" i="1"/>
  <c r="AC1311" i="1"/>
  <c r="AE1311" i="1"/>
  <c r="AF1311" i="1"/>
  <c r="AH1311" i="1"/>
  <c r="X1312" i="1"/>
  <c r="Z1312" i="1"/>
  <c r="AC1312" i="1"/>
  <c r="AE1312" i="1"/>
  <c r="AF1312" i="1"/>
  <c r="AH1312" i="1"/>
  <c r="X1313" i="1"/>
  <c r="Z1313" i="1"/>
  <c r="AC1313" i="1"/>
  <c r="AE1313" i="1"/>
  <c r="AF1313" i="1"/>
  <c r="AH1313" i="1"/>
  <c r="X1314" i="1"/>
  <c r="Z1314" i="1"/>
  <c r="AC1314" i="1"/>
  <c r="AE1314" i="1"/>
  <c r="AF1314" i="1"/>
  <c r="AH1314" i="1"/>
  <c r="X1315" i="1"/>
  <c r="Z1315" i="1"/>
  <c r="AC1315" i="1"/>
  <c r="AE1315" i="1"/>
  <c r="AF1315" i="1"/>
  <c r="AH1315" i="1"/>
  <c r="X1316" i="1"/>
  <c r="Z1316" i="1"/>
  <c r="AC1316" i="1"/>
  <c r="AE1316" i="1"/>
  <c r="AF1316" i="1"/>
  <c r="AH1316" i="1"/>
  <c r="X1317" i="1"/>
  <c r="Z1317" i="1"/>
  <c r="AC1317" i="1"/>
  <c r="AE1317" i="1"/>
  <c r="AF1317" i="1"/>
  <c r="AH1317" i="1"/>
  <c r="X1318" i="1"/>
  <c r="Z1318" i="1"/>
  <c r="AC1318" i="1"/>
  <c r="AE1318" i="1"/>
  <c r="AF1318" i="1"/>
  <c r="AH1318" i="1"/>
  <c r="X1319" i="1"/>
  <c r="Z1319" i="1"/>
  <c r="AC1319" i="1"/>
  <c r="AE1319" i="1"/>
  <c r="AF1319" i="1"/>
  <c r="AH1319" i="1"/>
  <c r="X1320" i="1"/>
  <c r="Z1320" i="1"/>
  <c r="AC1320" i="1"/>
  <c r="AE1320" i="1"/>
  <c r="AF1320" i="1"/>
  <c r="AH1320" i="1"/>
  <c r="X1321" i="1"/>
  <c r="Z1321" i="1"/>
  <c r="AC1321" i="1"/>
  <c r="AE1321" i="1"/>
  <c r="AF1321" i="1"/>
  <c r="AH1321" i="1"/>
  <c r="X1322" i="1"/>
  <c r="Z1322" i="1"/>
  <c r="AC1322" i="1"/>
  <c r="AE1322" i="1"/>
  <c r="AF1322" i="1"/>
  <c r="AH1322" i="1"/>
  <c r="X1323" i="1"/>
  <c r="Z1323" i="1"/>
  <c r="AC1323" i="1"/>
  <c r="AE1323" i="1"/>
  <c r="AF1323" i="1"/>
  <c r="AH1323" i="1"/>
  <c r="X1324" i="1"/>
  <c r="Z1324" i="1"/>
  <c r="AC1324" i="1"/>
  <c r="AE1324" i="1"/>
  <c r="AF1324" i="1"/>
  <c r="AH1324" i="1"/>
  <c r="X1325" i="1"/>
  <c r="Z1325" i="1"/>
  <c r="AC1325" i="1"/>
  <c r="AE1325" i="1"/>
  <c r="AF1325" i="1"/>
  <c r="AH1325" i="1"/>
  <c r="X1326" i="1"/>
  <c r="Z1326" i="1"/>
  <c r="AC1326" i="1"/>
  <c r="AE1326" i="1"/>
  <c r="AF1326" i="1"/>
  <c r="AH1326" i="1"/>
  <c r="X1327" i="1"/>
  <c r="Z1327" i="1"/>
  <c r="AC1327" i="1"/>
  <c r="AE1327" i="1"/>
  <c r="AF1327" i="1"/>
  <c r="AH1327" i="1"/>
  <c r="X1328" i="1"/>
  <c r="Z1328" i="1"/>
  <c r="AC1328" i="1"/>
  <c r="AE1328" i="1"/>
  <c r="AF1328" i="1"/>
  <c r="AH1328" i="1"/>
  <c r="X1329" i="1"/>
  <c r="Z1329" i="1"/>
  <c r="AC1329" i="1"/>
  <c r="AE1329" i="1"/>
  <c r="AF1329" i="1"/>
  <c r="AH1329" i="1"/>
  <c r="X1330" i="1"/>
  <c r="Z1330" i="1"/>
  <c r="AC1330" i="1"/>
  <c r="AE1330" i="1"/>
  <c r="AF1330" i="1"/>
  <c r="AH1330" i="1"/>
  <c r="X1331" i="1"/>
  <c r="Z1331" i="1"/>
  <c r="AC1331" i="1"/>
  <c r="AE1331" i="1"/>
  <c r="AF1331" i="1"/>
  <c r="AH1331" i="1"/>
  <c r="X1332" i="1"/>
  <c r="Z1332" i="1"/>
  <c r="AC1332" i="1"/>
  <c r="AE1332" i="1"/>
  <c r="AF1332" i="1"/>
  <c r="AH1332" i="1"/>
  <c r="X1333" i="1"/>
  <c r="Z1333" i="1"/>
  <c r="AC1333" i="1"/>
  <c r="AE1333" i="1"/>
  <c r="AF1333" i="1"/>
  <c r="AH1333" i="1"/>
  <c r="X1334" i="1"/>
  <c r="Z1334" i="1"/>
  <c r="AC1334" i="1"/>
  <c r="AE1334" i="1"/>
  <c r="AF1334" i="1"/>
  <c r="AH1334" i="1"/>
  <c r="X1335" i="1"/>
  <c r="Z1335" i="1"/>
  <c r="AC1335" i="1"/>
  <c r="AE1335" i="1"/>
  <c r="AF1335" i="1"/>
  <c r="AH1335" i="1"/>
  <c r="X1336" i="1"/>
  <c r="Z1336" i="1"/>
  <c r="AC1336" i="1"/>
  <c r="AE1336" i="1"/>
  <c r="AF1336" i="1"/>
  <c r="AH1336" i="1"/>
  <c r="X1337" i="1"/>
  <c r="Z1337" i="1"/>
  <c r="AC1337" i="1"/>
  <c r="AE1337" i="1"/>
  <c r="AF1337" i="1"/>
  <c r="AH1337" i="1"/>
  <c r="X1338" i="1"/>
  <c r="Z1338" i="1"/>
  <c r="AC1338" i="1"/>
  <c r="AE1338" i="1"/>
  <c r="AF1338" i="1"/>
  <c r="AH1338" i="1"/>
  <c r="X1339" i="1"/>
  <c r="Z1339" i="1"/>
  <c r="AC1339" i="1"/>
  <c r="AE1339" i="1"/>
  <c r="AF1339" i="1"/>
  <c r="AH1339" i="1"/>
  <c r="X1340" i="1"/>
  <c r="Z1340" i="1"/>
  <c r="AC1340" i="1"/>
  <c r="AE1340" i="1"/>
  <c r="AF1340" i="1"/>
  <c r="AH1340" i="1"/>
  <c r="X1341" i="1"/>
  <c r="Z1341" i="1"/>
  <c r="AC1341" i="1"/>
  <c r="AE1341" i="1"/>
  <c r="AF1341" i="1"/>
  <c r="AH1341" i="1"/>
  <c r="X1342" i="1"/>
  <c r="Z1342" i="1"/>
  <c r="AC1342" i="1"/>
  <c r="AE1342" i="1"/>
  <c r="AF1342" i="1"/>
  <c r="AH1342" i="1"/>
  <c r="X1343" i="1"/>
  <c r="Z1343" i="1"/>
  <c r="AC1343" i="1"/>
  <c r="AE1343" i="1"/>
  <c r="AF1343" i="1"/>
  <c r="AH1343" i="1"/>
  <c r="X1344" i="1"/>
  <c r="Z1344" i="1"/>
  <c r="AC1344" i="1"/>
  <c r="AE1344" i="1"/>
  <c r="AF1344" i="1"/>
  <c r="AH1344" i="1"/>
  <c r="X1345" i="1"/>
  <c r="Z1345" i="1"/>
  <c r="AC1345" i="1"/>
  <c r="AE1345" i="1"/>
  <c r="AF1345" i="1"/>
  <c r="AH1345" i="1"/>
  <c r="X1346" i="1"/>
  <c r="Z1346" i="1"/>
  <c r="AC1346" i="1"/>
  <c r="AE1346" i="1"/>
  <c r="AF1346" i="1"/>
  <c r="AH1346" i="1"/>
  <c r="X1347" i="1"/>
  <c r="Z1347" i="1"/>
  <c r="AC1347" i="1"/>
  <c r="AE1347" i="1"/>
  <c r="AF1347" i="1"/>
  <c r="AH1347" i="1"/>
  <c r="X1348" i="1"/>
  <c r="Z1348" i="1"/>
  <c r="AC1348" i="1"/>
  <c r="AE1348" i="1"/>
  <c r="AF1348" i="1"/>
  <c r="AH1348" i="1"/>
  <c r="X1349" i="1"/>
  <c r="Z1349" i="1"/>
  <c r="AC1349" i="1"/>
  <c r="AE1349" i="1"/>
  <c r="AF1349" i="1"/>
  <c r="AH1349" i="1"/>
  <c r="X1350" i="1"/>
  <c r="Z1350" i="1"/>
  <c r="AC1350" i="1"/>
  <c r="AE1350" i="1"/>
  <c r="AF1350" i="1"/>
  <c r="AH1350" i="1"/>
  <c r="X1351" i="1"/>
  <c r="Z1351" i="1"/>
  <c r="AC1351" i="1"/>
  <c r="AE1351" i="1"/>
  <c r="AF1351" i="1"/>
  <c r="AH1351" i="1"/>
  <c r="X1352" i="1"/>
  <c r="Z1352" i="1"/>
  <c r="AC1352" i="1"/>
  <c r="AE1352" i="1"/>
  <c r="AF1352" i="1"/>
  <c r="AH1352" i="1"/>
  <c r="X1353" i="1"/>
  <c r="Z1353" i="1"/>
  <c r="AC1353" i="1"/>
  <c r="AE1353" i="1"/>
  <c r="AF1353" i="1"/>
  <c r="AH1353" i="1"/>
  <c r="X1354" i="1"/>
  <c r="Z1354" i="1"/>
  <c r="AC1354" i="1"/>
  <c r="AE1354" i="1"/>
  <c r="AF1354" i="1"/>
  <c r="AH1354" i="1"/>
  <c r="X1355" i="1"/>
  <c r="Z1355" i="1"/>
  <c r="AC1355" i="1"/>
  <c r="AE1355" i="1"/>
  <c r="AF1355" i="1"/>
  <c r="AH1355" i="1"/>
  <c r="X1356" i="1"/>
  <c r="Z1356" i="1"/>
  <c r="AC1356" i="1"/>
  <c r="AE1356" i="1"/>
  <c r="AF1356" i="1"/>
  <c r="AH1356" i="1"/>
  <c r="X1357" i="1"/>
  <c r="Z1357" i="1"/>
  <c r="AC1357" i="1"/>
  <c r="AE1357" i="1"/>
  <c r="AF1357" i="1"/>
  <c r="AH1357" i="1"/>
  <c r="X1358" i="1"/>
  <c r="Z1358" i="1"/>
  <c r="AC1358" i="1"/>
  <c r="AE1358" i="1"/>
  <c r="AF1358" i="1"/>
  <c r="AH1358" i="1"/>
  <c r="X1359" i="1"/>
  <c r="Z1359" i="1"/>
  <c r="AC1359" i="1"/>
  <c r="AE1359" i="1"/>
  <c r="AF1359" i="1"/>
  <c r="AH1359" i="1"/>
  <c r="X1360" i="1"/>
  <c r="Z1360" i="1"/>
  <c r="AC1360" i="1"/>
  <c r="AE1360" i="1"/>
  <c r="AF1360" i="1"/>
  <c r="AH1360" i="1"/>
  <c r="X1361" i="1"/>
  <c r="Z1361" i="1"/>
  <c r="AC1361" i="1"/>
  <c r="AE1361" i="1"/>
  <c r="AF1361" i="1"/>
  <c r="AH1361" i="1"/>
  <c r="X1362" i="1"/>
  <c r="Z1362" i="1"/>
  <c r="AC1362" i="1"/>
  <c r="AE1362" i="1"/>
  <c r="AF1362" i="1"/>
  <c r="AH1362" i="1"/>
  <c r="X1363" i="1"/>
  <c r="Z1363" i="1"/>
  <c r="AC1363" i="1"/>
  <c r="AE1363" i="1"/>
  <c r="AF1363" i="1"/>
  <c r="AH1363" i="1"/>
  <c r="X1364" i="1"/>
  <c r="Z1364" i="1"/>
  <c r="AC1364" i="1"/>
  <c r="AE1364" i="1"/>
  <c r="AF1364" i="1"/>
  <c r="AH1364" i="1"/>
  <c r="X1365" i="1"/>
  <c r="Z1365" i="1"/>
  <c r="AC1365" i="1"/>
  <c r="AE1365" i="1"/>
  <c r="AF1365" i="1"/>
  <c r="AH1365" i="1"/>
  <c r="X1366" i="1"/>
  <c r="Z1366" i="1"/>
  <c r="AC1366" i="1"/>
  <c r="AE1366" i="1"/>
  <c r="AF1366" i="1"/>
  <c r="AH1366" i="1"/>
  <c r="X1367" i="1"/>
  <c r="Z1367" i="1"/>
  <c r="AC1367" i="1"/>
  <c r="AE1367" i="1"/>
  <c r="AF1367" i="1"/>
  <c r="AH1367" i="1"/>
  <c r="X1368" i="1"/>
  <c r="Z1368" i="1"/>
  <c r="AC1368" i="1"/>
  <c r="AE1368" i="1"/>
  <c r="AF1368" i="1"/>
  <c r="AH1368" i="1"/>
  <c r="X1369" i="1"/>
  <c r="Z1369" i="1"/>
  <c r="AC1369" i="1"/>
  <c r="AE1369" i="1"/>
  <c r="AF1369" i="1"/>
  <c r="AH1369" i="1"/>
  <c r="X1370" i="1"/>
  <c r="Z1370" i="1"/>
  <c r="AC1370" i="1"/>
  <c r="AE1370" i="1"/>
  <c r="AF1370" i="1"/>
  <c r="AH1370" i="1"/>
  <c r="X1371" i="1"/>
  <c r="Z1371" i="1"/>
  <c r="AC1371" i="1"/>
  <c r="AE1371" i="1"/>
  <c r="AF1371" i="1"/>
  <c r="AH1371" i="1"/>
  <c r="X1372" i="1"/>
  <c r="Z1372" i="1"/>
  <c r="AC1372" i="1"/>
  <c r="AE1372" i="1"/>
  <c r="AF1372" i="1"/>
  <c r="AH1372" i="1"/>
  <c r="X1373" i="1"/>
  <c r="Z1373" i="1"/>
  <c r="AC1373" i="1"/>
  <c r="AE1373" i="1"/>
  <c r="AF1373" i="1"/>
  <c r="AH1373" i="1"/>
  <c r="X1374" i="1"/>
  <c r="Z1374" i="1"/>
  <c r="AC1374" i="1"/>
  <c r="AE1374" i="1"/>
  <c r="AF1374" i="1"/>
  <c r="AH1374" i="1"/>
  <c r="X1375" i="1"/>
  <c r="Z1375" i="1"/>
  <c r="AC1375" i="1"/>
  <c r="AE1375" i="1"/>
  <c r="AF1375" i="1"/>
  <c r="AH1375" i="1"/>
  <c r="X1376" i="1"/>
  <c r="Z1376" i="1"/>
  <c r="AC1376" i="1"/>
  <c r="AE1376" i="1"/>
  <c r="AF1376" i="1"/>
  <c r="AH1376" i="1"/>
  <c r="X1377" i="1"/>
  <c r="Z1377" i="1"/>
  <c r="AC1377" i="1"/>
  <c r="AE1377" i="1"/>
  <c r="AF1377" i="1"/>
  <c r="AH1377" i="1"/>
  <c r="X1378" i="1"/>
  <c r="Z1378" i="1"/>
  <c r="AC1378" i="1"/>
  <c r="AE1378" i="1"/>
  <c r="AF1378" i="1"/>
  <c r="AH1378" i="1"/>
  <c r="X1379" i="1"/>
  <c r="Z1379" i="1"/>
  <c r="AC1379" i="1"/>
  <c r="AE1379" i="1"/>
  <c r="AF1379" i="1"/>
  <c r="AH1379" i="1"/>
  <c r="X1380" i="1"/>
  <c r="Z1380" i="1"/>
  <c r="AC1380" i="1"/>
  <c r="AE1380" i="1"/>
  <c r="AF1380" i="1"/>
  <c r="AH1380" i="1"/>
  <c r="X1381" i="1"/>
  <c r="Z1381" i="1"/>
  <c r="AC1381" i="1"/>
  <c r="AE1381" i="1"/>
  <c r="AF1381" i="1"/>
  <c r="AH1381" i="1"/>
  <c r="X1382" i="1"/>
  <c r="Z1382" i="1"/>
  <c r="AC1382" i="1"/>
  <c r="AE1382" i="1"/>
  <c r="AF1382" i="1"/>
  <c r="AH1382" i="1"/>
  <c r="X1383" i="1"/>
  <c r="Z1383" i="1"/>
  <c r="AC1383" i="1"/>
  <c r="AE1383" i="1"/>
  <c r="AF1383" i="1"/>
  <c r="AH1383" i="1"/>
  <c r="X1384" i="1"/>
  <c r="Z1384" i="1"/>
  <c r="AC1384" i="1"/>
  <c r="AE1384" i="1"/>
  <c r="AF1384" i="1"/>
  <c r="AH1384" i="1"/>
  <c r="X1385" i="1"/>
  <c r="Z1385" i="1"/>
  <c r="AC1385" i="1"/>
  <c r="AE1385" i="1"/>
  <c r="AF1385" i="1"/>
  <c r="AH1385" i="1"/>
  <c r="X1386" i="1"/>
  <c r="Z1386" i="1"/>
  <c r="AC1386" i="1"/>
  <c r="AE1386" i="1"/>
  <c r="AF1386" i="1"/>
  <c r="AH1386" i="1"/>
  <c r="X1387" i="1"/>
  <c r="Z1387" i="1"/>
  <c r="AC1387" i="1"/>
  <c r="AE1387" i="1"/>
  <c r="AF1387" i="1"/>
  <c r="AH1387" i="1"/>
  <c r="X1388" i="1"/>
  <c r="Z1388" i="1"/>
  <c r="AC1388" i="1"/>
  <c r="AE1388" i="1"/>
  <c r="AF1388" i="1"/>
  <c r="AH1388" i="1"/>
  <c r="X1389" i="1"/>
  <c r="Z1389" i="1"/>
  <c r="AC1389" i="1"/>
  <c r="AE1389" i="1"/>
  <c r="AF1389" i="1"/>
  <c r="AH1389" i="1"/>
  <c r="X1390" i="1"/>
  <c r="Z1390" i="1"/>
  <c r="AC1390" i="1"/>
  <c r="AE1390" i="1"/>
  <c r="AF1390" i="1"/>
  <c r="AH1390" i="1"/>
  <c r="X1391" i="1"/>
  <c r="Z1391" i="1"/>
  <c r="AC1391" i="1"/>
  <c r="AE1391" i="1"/>
  <c r="AF1391" i="1"/>
  <c r="AH1391" i="1"/>
  <c r="X1392" i="1"/>
  <c r="Z1392" i="1"/>
  <c r="AC1392" i="1"/>
  <c r="AE1392" i="1"/>
  <c r="AF1392" i="1"/>
  <c r="AH1392" i="1"/>
  <c r="X1393" i="1"/>
  <c r="Z1393" i="1"/>
  <c r="AC1393" i="1"/>
  <c r="AE1393" i="1"/>
  <c r="AF1393" i="1"/>
  <c r="AH1393" i="1"/>
  <c r="X1394" i="1"/>
  <c r="Z1394" i="1"/>
  <c r="AC1394" i="1"/>
  <c r="AE1394" i="1"/>
  <c r="AF1394" i="1"/>
  <c r="AH1394" i="1"/>
  <c r="X1395" i="1"/>
  <c r="Z1395" i="1"/>
  <c r="AC1395" i="1"/>
  <c r="AE1395" i="1"/>
  <c r="AF1395" i="1"/>
  <c r="AH1395" i="1"/>
  <c r="X1396" i="1"/>
  <c r="Z1396" i="1"/>
  <c r="AC1396" i="1"/>
  <c r="AE1396" i="1"/>
  <c r="AF1396" i="1"/>
  <c r="AH1396" i="1"/>
  <c r="X1397" i="1"/>
  <c r="Z1397" i="1"/>
  <c r="AC1397" i="1"/>
  <c r="AE1397" i="1"/>
  <c r="AF1397" i="1"/>
  <c r="AH1397" i="1"/>
  <c r="X1398" i="1"/>
  <c r="Z1398" i="1"/>
  <c r="AC1398" i="1"/>
  <c r="AE1398" i="1"/>
  <c r="AF1398" i="1"/>
  <c r="AH1398" i="1"/>
  <c r="X1399" i="1"/>
  <c r="Z1399" i="1"/>
  <c r="AC1399" i="1"/>
  <c r="AE1399" i="1"/>
  <c r="AF1399" i="1"/>
  <c r="AH1399" i="1"/>
  <c r="X1400" i="1"/>
  <c r="Z1400" i="1"/>
  <c r="AC1400" i="1"/>
  <c r="AE1400" i="1"/>
  <c r="AF1400" i="1"/>
  <c r="AH1400" i="1"/>
  <c r="X1401" i="1"/>
  <c r="Z1401" i="1"/>
  <c r="AC1401" i="1"/>
  <c r="AE1401" i="1"/>
  <c r="AF1401" i="1"/>
  <c r="AH1401" i="1"/>
  <c r="X1402" i="1"/>
  <c r="Z1402" i="1"/>
  <c r="AC1402" i="1"/>
  <c r="AE1402" i="1"/>
  <c r="AF1402" i="1"/>
  <c r="AH1402" i="1"/>
  <c r="X1403" i="1"/>
  <c r="Z1403" i="1"/>
  <c r="AC1403" i="1"/>
  <c r="AE1403" i="1"/>
  <c r="AF1403" i="1"/>
  <c r="AH1403" i="1"/>
  <c r="X1404" i="1"/>
  <c r="Z1404" i="1"/>
  <c r="AC1404" i="1"/>
  <c r="AE1404" i="1"/>
  <c r="AF1404" i="1"/>
  <c r="AH1404" i="1"/>
  <c r="X1405" i="1"/>
  <c r="Z1405" i="1"/>
  <c r="AC1405" i="1"/>
  <c r="AE1405" i="1"/>
  <c r="AF1405" i="1"/>
  <c r="AH1405" i="1"/>
  <c r="X1406" i="1"/>
  <c r="Z1406" i="1"/>
  <c r="AC1406" i="1"/>
  <c r="AE1406" i="1"/>
  <c r="AF1406" i="1"/>
  <c r="AH1406" i="1"/>
  <c r="X1407" i="1"/>
  <c r="Z1407" i="1"/>
  <c r="AC1407" i="1"/>
  <c r="AE1407" i="1"/>
  <c r="AF1407" i="1"/>
  <c r="AH1407" i="1"/>
  <c r="X1408" i="1"/>
  <c r="Z1408" i="1"/>
  <c r="AC1408" i="1"/>
  <c r="AE1408" i="1"/>
  <c r="AF1408" i="1"/>
  <c r="AH1408" i="1"/>
  <c r="X1409" i="1"/>
  <c r="Z1409" i="1"/>
  <c r="AC1409" i="1"/>
  <c r="AE1409" i="1"/>
  <c r="AF1409" i="1"/>
  <c r="AH1409" i="1"/>
  <c r="X1410" i="1"/>
  <c r="Z1410" i="1"/>
  <c r="AC1410" i="1"/>
  <c r="AE1410" i="1"/>
  <c r="AF1410" i="1"/>
  <c r="AH1410" i="1"/>
  <c r="X1411" i="1"/>
  <c r="Z1411" i="1"/>
  <c r="AC1411" i="1"/>
  <c r="AE1411" i="1"/>
  <c r="AF1411" i="1"/>
  <c r="AH1411" i="1"/>
  <c r="X1412" i="1"/>
  <c r="Z1412" i="1"/>
  <c r="AC1412" i="1"/>
  <c r="AE1412" i="1"/>
  <c r="AF1412" i="1"/>
  <c r="AH1412" i="1"/>
  <c r="X1413" i="1"/>
  <c r="Z1413" i="1"/>
  <c r="AC1413" i="1"/>
  <c r="AE1413" i="1"/>
  <c r="AF1413" i="1"/>
  <c r="AH1413" i="1"/>
  <c r="X1414" i="1"/>
  <c r="Z1414" i="1"/>
  <c r="AC1414" i="1"/>
  <c r="AE1414" i="1"/>
  <c r="AF1414" i="1"/>
  <c r="AH1414" i="1"/>
  <c r="X1415" i="1"/>
  <c r="Z1415" i="1"/>
  <c r="AC1415" i="1"/>
  <c r="AE1415" i="1"/>
  <c r="AF1415" i="1"/>
  <c r="AH1415" i="1"/>
  <c r="X1416" i="1"/>
  <c r="Z1416" i="1"/>
  <c r="AC1416" i="1"/>
  <c r="AE1416" i="1"/>
  <c r="AF1416" i="1"/>
  <c r="AH1416" i="1"/>
  <c r="X1417" i="1"/>
  <c r="Z1417" i="1"/>
  <c r="AC1417" i="1"/>
  <c r="AE1417" i="1"/>
  <c r="AF1417" i="1"/>
  <c r="AH1417" i="1"/>
  <c r="X1418" i="1"/>
  <c r="Z1418" i="1"/>
  <c r="AC1418" i="1"/>
  <c r="AE1418" i="1"/>
  <c r="AF1418" i="1"/>
  <c r="AH1418" i="1"/>
  <c r="X1419" i="1"/>
  <c r="Z1419" i="1"/>
  <c r="AC1419" i="1"/>
  <c r="AE1419" i="1"/>
  <c r="AF1419" i="1"/>
  <c r="AH1419" i="1"/>
  <c r="X1420" i="1"/>
  <c r="Z1420" i="1"/>
  <c r="AC1420" i="1"/>
  <c r="AE1420" i="1"/>
  <c r="AF1420" i="1"/>
  <c r="AH1420" i="1"/>
  <c r="X1421" i="1"/>
  <c r="Z1421" i="1"/>
  <c r="AC1421" i="1"/>
  <c r="AE1421" i="1"/>
  <c r="AF1421" i="1"/>
  <c r="AH1421" i="1"/>
  <c r="X1422" i="1"/>
  <c r="Z1422" i="1"/>
  <c r="AC1422" i="1"/>
  <c r="AE1422" i="1"/>
  <c r="AF1422" i="1"/>
  <c r="AH1422" i="1"/>
  <c r="X1423" i="1"/>
  <c r="Z1423" i="1"/>
  <c r="AC1423" i="1"/>
  <c r="AE1423" i="1"/>
  <c r="AF1423" i="1"/>
  <c r="AH1423" i="1"/>
  <c r="X1424" i="1"/>
  <c r="Z1424" i="1"/>
  <c r="AC1424" i="1"/>
  <c r="AE1424" i="1"/>
  <c r="AF1424" i="1"/>
  <c r="AH1424" i="1"/>
  <c r="X1425" i="1"/>
  <c r="Z1425" i="1"/>
  <c r="AC1425" i="1"/>
  <c r="AE1425" i="1"/>
  <c r="AF1425" i="1"/>
  <c r="AH1425" i="1"/>
  <c r="X1426" i="1"/>
  <c r="Z1426" i="1"/>
  <c r="AC1426" i="1"/>
  <c r="AE1426" i="1"/>
  <c r="AF1426" i="1"/>
  <c r="AH1426" i="1"/>
  <c r="X1427" i="1"/>
  <c r="Z1427" i="1"/>
  <c r="AC1427" i="1"/>
  <c r="AE1427" i="1"/>
  <c r="AF1427" i="1"/>
  <c r="AH1427" i="1"/>
  <c r="X1428" i="1"/>
  <c r="Z1428" i="1"/>
  <c r="AC1428" i="1"/>
  <c r="AE1428" i="1"/>
  <c r="AF1428" i="1"/>
  <c r="AH1428" i="1"/>
  <c r="X1429" i="1"/>
  <c r="Z1429" i="1"/>
  <c r="AC1429" i="1"/>
  <c r="AE1429" i="1"/>
  <c r="AF1429" i="1"/>
  <c r="AH1429" i="1"/>
  <c r="X1430" i="1"/>
  <c r="Z1430" i="1"/>
  <c r="AC1430" i="1"/>
  <c r="AE1430" i="1"/>
  <c r="AF1430" i="1"/>
  <c r="AH1430" i="1"/>
  <c r="X1431" i="1"/>
  <c r="Z1431" i="1"/>
  <c r="AC1431" i="1"/>
  <c r="AE1431" i="1"/>
  <c r="AF1431" i="1"/>
  <c r="AH1431" i="1"/>
  <c r="X1432" i="1"/>
  <c r="Z1432" i="1"/>
  <c r="AC1432" i="1"/>
  <c r="AE1432" i="1"/>
  <c r="AF1432" i="1"/>
  <c r="AH1432" i="1"/>
  <c r="X1433" i="1"/>
  <c r="Z1433" i="1"/>
  <c r="AC1433" i="1"/>
  <c r="AE1433" i="1"/>
  <c r="AF1433" i="1"/>
  <c r="AH1433" i="1"/>
  <c r="X1434" i="1"/>
  <c r="Z1434" i="1"/>
  <c r="AC1434" i="1"/>
  <c r="AE1434" i="1"/>
  <c r="AF1434" i="1"/>
  <c r="AH1434" i="1"/>
  <c r="X1435" i="1"/>
  <c r="Z1435" i="1"/>
  <c r="AC1435" i="1"/>
  <c r="AE1435" i="1"/>
  <c r="AF1435" i="1"/>
  <c r="AH1435" i="1"/>
  <c r="X1436" i="1"/>
  <c r="Z1436" i="1"/>
  <c r="AC1436" i="1"/>
  <c r="AE1436" i="1"/>
  <c r="AF1436" i="1"/>
  <c r="AH1436" i="1"/>
  <c r="X1437" i="1"/>
  <c r="Z1437" i="1"/>
  <c r="AC1437" i="1"/>
  <c r="AE1437" i="1"/>
  <c r="AF1437" i="1"/>
  <c r="AH1437" i="1"/>
  <c r="X1438" i="1"/>
  <c r="Z1438" i="1"/>
  <c r="AC1438" i="1"/>
  <c r="AE1438" i="1"/>
  <c r="AF1438" i="1"/>
  <c r="AH1438" i="1"/>
  <c r="X1439" i="1"/>
  <c r="Z1439" i="1"/>
  <c r="AC1439" i="1"/>
  <c r="AE1439" i="1"/>
  <c r="AF1439" i="1"/>
  <c r="AH1439" i="1"/>
  <c r="X1440" i="1"/>
  <c r="Z1440" i="1"/>
  <c r="AC1440" i="1"/>
  <c r="AE1440" i="1"/>
  <c r="AF1440" i="1"/>
  <c r="AH1440" i="1"/>
  <c r="X1441" i="1"/>
  <c r="Z1441" i="1"/>
  <c r="AC1441" i="1"/>
  <c r="AE1441" i="1"/>
  <c r="AF1441" i="1"/>
  <c r="AH1441" i="1"/>
  <c r="X1442" i="1"/>
  <c r="Z1442" i="1"/>
  <c r="AC1442" i="1"/>
  <c r="AE1442" i="1"/>
  <c r="AF1442" i="1"/>
  <c r="AH1442" i="1"/>
  <c r="X1443" i="1"/>
  <c r="Z1443" i="1"/>
  <c r="AC1443" i="1"/>
  <c r="AE1443" i="1"/>
  <c r="AF1443" i="1"/>
  <c r="AH1443" i="1"/>
  <c r="X1444" i="1"/>
  <c r="Z1444" i="1"/>
  <c r="AC1444" i="1"/>
  <c r="AE1444" i="1"/>
  <c r="AF1444" i="1"/>
  <c r="AH1444" i="1"/>
  <c r="X1445" i="1"/>
  <c r="Z1445" i="1"/>
  <c r="AC1445" i="1"/>
  <c r="AE1445" i="1"/>
  <c r="AF1445" i="1"/>
  <c r="AH1445" i="1"/>
  <c r="X1446" i="1"/>
  <c r="Z1446" i="1"/>
  <c r="AC1446" i="1"/>
  <c r="AE1446" i="1"/>
  <c r="AF1446" i="1"/>
  <c r="AH1446" i="1"/>
  <c r="X1447" i="1"/>
  <c r="Z1447" i="1"/>
  <c r="AC1447" i="1"/>
  <c r="AE1447" i="1"/>
  <c r="AF1447" i="1"/>
  <c r="AH1447" i="1"/>
  <c r="X1448" i="1"/>
  <c r="Z1448" i="1"/>
  <c r="AC1448" i="1"/>
  <c r="AE1448" i="1"/>
  <c r="AF1448" i="1"/>
  <c r="AH1448" i="1"/>
  <c r="X1449" i="1"/>
  <c r="Z1449" i="1"/>
  <c r="AC1449" i="1"/>
  <c r="AE1449" i="1"/>
  <c r="AF1449" i="1"/>
  <c r="AH1449" i="1"/>
  <c r="X1450" i="1"/>
  <c r="Z1450" i="1"/>
  <c r="AC1450" i="1"/>
  <c r="AE1450" i="1"/>
  <c r="AF1450" i="1"/>
  <c r="AH1450" i="1"/>
  <c r="X1451" i="1"/>
  <c r="Z1451" i="1"/>
  <c r="AC1451" i="1"/>
  <c r="AE1451" i="1"/>
  <c r="AF1451" i="1"/>
  <c r="AH1451" i="1"/>
  <c r="X1452" i="1"/>
  <c r="Z1452" i="1"/>
  <c r="AC1452" i="1"/>
  <c r="AE1452" i="1"/>
  <c r="AF1452" i="1"/>
  <c r="AH1452" i="1"/>
  <c r="X1453" i="1"/>
  <c r="Z1453" i="1"/>
  <c r="AC1453" i="1"/>
  <c r="AE1453" i="1"/>
  <c r="AF1453" i="1"/>
  <c r="AH1453" i="1"/>
  <c r="X1454" i="1"/>
  <c r="Z1454" i="1"/>
  <c r="AC1454" i="1"/>
  <c r="AE1454" i="1"/>
  <c r="AF1454" i="1"/>
  <c r="AH1454" i="1"/>
  <c r="X1455" i="1"/>
  <c r="Z1455" i="1"/>
  <c r="AC1455" i="1"/>
  <c r="AE1455" i="1"/>
  <c r="AF1455" i="1"/>
  <c r="AH1455" i="1"/>
  <c r="X1456" i="1"/>
  <c r="Z1456" i="1"/>
  <c r="AC1456" i="1"/>
  <c r="AE1456" i="1"/>
  <c r="AF1456" i="1"/>
  <c r="AH1456" i="1"/>
  <c r="X1457" i="1"/>
  <c r="Z1457" i="1"/>
  <c r="AC1457" i="1"/>
  <c r="AE1457" i="1"/>
  <c r="AF1457" i="1"/>
  <c r="AH1457" i="1"/>
  <c r="X1458" i="1"/>
  <c r="Z1458" i="1"/>
  <c r="AC1458" i="1"/>
  <c r="AE1458" i="1"/>
  <c r="AF1458" i="1"/>
  <c r="AH1458" i="1"/>
  <c r="X1459" i="1"/>
  <c r="Z1459" i="1"/>
  <c r="AC1459" i="1"/>
  <c r="AE1459" i="1"/>
  <c r="AF1459" i="1"/>
  <c r="AH1459" i="1"/>
  <c r="X1460" i="1"/>
  <c r="Z1460" i="1"/>
  <c r="AC1460" i="1"/>
  <c r="AE1460" i="1"/>
  <c r="AF1460" i="1"/>
  <c r="AH1460" i="1"/>
  <c r="X1461" i="1"/>
  <c r="Z1461" i="1"/>
  <c r="AC1461" i="1"/>
  <c r="AE1461" i="1"/>
  <c r="AF1461" i="1"/>
  <c r="AH1461" i="1"/>
  <c r="X1462" i="1"/>
  <c r="Z1462" i="1"/>
  <c r="AC1462" i="1"/>
  <c r="AE1462" i="1"/>
  <c r="AF1462" i="1"/>
  <c r="AH1462" i="1"/>
  <c r="X1463" i="1"/>
  <c r="Z1463" i="1"/>
  <c r="AC1463" i="1"/>
  <c r="AE1463" i="1"/>
  <c r="AF1463" i="1"/>
  <c r="AH1463" i="1"/>
  <c r="X1464" i="1"/>
  <c r="Z1464" i="1"/>
  <c r="AC1464" i="1"/>
  <c r="AE1464" i="1"/>
  <c r="AF1464" i="1"/>
  <c r="AH1464" i="1"/>
  <c r="X1465" i="1"/>
  <c r="Z1465" i="1"/>
  <c r="AC1465" i="1"/>
  <c r="AE1465" i="1"/>
  <c r="AF1465" i="1"/>
  <c r="AH1465" i="1"/>
  <c r="X1466" i="1"/>
  <c r="Z1466" i="1"/>
  <c r="AC1466" i="1"/>
  <c r="AE1466" i="1"/>
  <c r="AF1466" i="1"/>
  <c r="AH1466" i="1"/>
  <c r="X1467" i="1"/>
  <c r="Z1467" i="1"/>
  <c r="AC1467" i="1"/>
  <c r="AE1467" i="1"/>
  <c r="AF1467" i="1"/>
  <c r="AH1467" i="1"/>
  <c r="X1468" i="1"/>
  <c r="Z1468" i="1"/>
  <c r="AC1468" i="1"/>
  <c r="AE1468" i="1"/>
  <c r="AF1468" i="1"/>
  <c r="AH1468" i="1"/>
  <c r="X1469" i="1"/>
  <c r="Z1469" i="1"/>
  <c r="AC1469" i="1"/>
  <c r="AE1469" i="1"/>
  <c r="AF1469" i="1"/>
  <c r="AH1469" i="1"/>
  <c r="X1470" i="1"/>
  <c r="Z1470" i="1"/>
  <c r="AC1470" i="1"/>
  <c r="AE1470" i="1"/>
  <c r="AF1470" i="1"/>
  <c r="AH1470" i="1"/>
  <c r="X1471" i="1"/>
  <c r="Z1471" i="1"/>
  <c r="AC1471" i="1"/>
  <c r="AE1471" i="1"/>
  <c r="AF1471" i="1"/>
  <c r="AH1471" i="1"/>
  <c r="X1472" i="1"/>
  <c r="Z1472" i="1"/>
  <c r="AC1472" i="1"/>
  <c r="AE1472" i="1"/>
  <c r="AF1472" i="1"/>
  <c r="AH1472" i="1"/>
  <c r="X1473" i="1"/>
  <c r="Z1473" i="1"/>
  <c r="AC1473" i="1"/>
  <c r="AE1473" i="1"/>
  <c r="AF1473" i="1"/>
  <c r="AH1473" i="1"/>
  <c r="X1474" i="1"/>
  <c r="Z1474" i="1"/>
  <c r="AC1474" i="1"/>
  <c r="AE1474" i="1"/>
  <c r="AF1474" i="1"/>
  <c r="AH1474" i="1"/>
  <c r="X1475" i="1"/>
  <c r="Z1475" i="1"/>
  <c r="AC1475" i="1"/>
  <c r="AE1475" i="1"/>
  <c r="AF1475" i="1"/>
  <c r="AH1475" i="1"/>
  <c r="X1476" i="1"/>
  <c r="Z1476" i="1"/>
  <c r="AC1476" i="1"/>
  <c r="AE1476" i="1"/>
  <c r="AF1476" i="1"/>
  <c r="AH1476" i="1"/>
  <c r="X1477" i="1"/>
  <c r="Z1477" i="1"/>
  <c r="AC1477" i="1"/>
  <c r="AE1477" i="1"/>
  <c r="AF1477" i="1"/>
  <c r="AH1477" i="1"/>
  <c r="X1478" i="1"/>
  <c r="Z1478" i="1"/>
  <c r="AC1478" i="1"/>
  <c r="AE1478" i="1"/>
  <c r="AF1478" i="1"/>
  <c r="AH1478" i="1"/>
  <c r="X1479" i="1"/>
  <c r="Z1479" i="1"/>
  <c r="AC1479" i="1"/>
  <c r="AE1479" i="1"/>
  <c r="AF1479" i="1"/>
  <c r="AH1479" i="1"/>
  <c r="X1480" i="1"/>
  <c r="Z1480" i="1"/>
  <c r="AC1480" i="1"/>
  <c r="AE1480" i="1"/>
  <c r="AF1480" i="1"/>
  <c r="AH1480" i="1"/>
  <c r="X1481" i="1"/>
  <c r="Z1481" i="1"/>
  <c r="AC1481" i="1"/>
  <c r="AE1481" i="1"/>
  <c r="AF1481" i="1"/>
  <c r="AH1481" i="1"/>
  <c r="X1482" i="1"/>
  <c r="Z1482" i="1"/>
  <c r="AC1482" i="1"/>
  <c r="AE1482" i="1"/>
  <c r="AF1482" i="1"/>
  <c r="AH1482" i="1"/>
  <c r="X1483" i="1"/>
  <c r="Z1483" i="1"/>
  <c r="AC1483" i="1"/>
  <c r="AE1483" i="1"/>
  <c r="AF1483" i="1"/>
  <c r="AH1483" i="1"/>
  <c r="X1484" i="1"/>
  <c r="Z1484" i="1"/>
  <c r="AC1484" i="1"/>
  <c r="AE1484" i="1"/>
  <c r="AF1484" i="1"/>
  <c r="AH1484" i="1"/>
  <c r="X1485" i="1"/>
  <c r="Z1485" i="1"/>
  <c r="AC1485" i="1"/>
  <c r="AE1485" i="1"/>
  <c r="AF1485" i="1"/>
  <c r="AH1485" i="1"/>
  <c r="X1486" i="1"/>
  <c r="Z1486" i="1"/>
  <c r="AC1486" i="1"/>
  <c r="AE1486" i="1"/>
  <c r="AF1486" i="1"/>
  <c r="AH1486" i="1"/>
  <c r="X1487" i="1"/>
  <c r="Z1487" i="1"/>
  <c r="AC1487" i="1"/>
  <c r="AE1487" i="1"/>
  <c r="AF1487" i="1"/>
  <c r="AH1487" i="1"/>
  <c r="X1488" i="1"/>
  <c r="Z1488" i="1"/>
  <c r="AC1488" i="1"/>
  <c r="AE1488" i="1"/>
  <c r="AF1488" i="1"/>
  <c r="AH1488" i="1"/>
  <c r="X1489" i="1"/>
  <c r="Z1489" i="1"/>
  <c r="AC1489" i="1"/>
  <c r="AE1489" i="1"/>
  <c r="AF1489" i="1"/>
  <c r="AH1489" i="1"/>
  <c r="X1490" i="1"/>
  <c r="Z1490" i="1"/>
  <c r="AC1490" i="1"/>
  <c r="AE1490" i="1"/>
  <c r="AF1490" i="1"/>
  <c r="AH1490" i="1"/>
  <c r="X1491" i="1"/>
  <c r="Z1491" i="1"/>
  <c r="AC1491" i="1"/>
  <c r="AE1491" i="1"/>
  <c r="AF1491" i="1"/>
  <c r="AH1491" i="1"/>
  <c r="X1492" i="1"/>
  <c r="Z1492" i="1"/>
  <c r="AC1492" i="1"/>
  <c r="AE1492" i="1"/>
  <c r="AF1492" i="1"/>
  <c r="AH1492" i="1"/>
  <c r="X1493" i="1"/>
  <c r="Z1493" i="1"/>
  <c r="AC1493" i="1"/>
  <c r="AE1493" i="1"/>
  <c r="AF1493" i="1"/>
  <c r="AH1493" i="1"/>
  <c r="X1494" i="1"/>
  <c r="Z1494" i="1"/>
  <c r="AC1494" i="1"/>
  <c r="AE1494" i="1"/>
  <c r="AF1494" i="1"/>
  <c r="AH1494" i="1"/>
  <c r="X1495" i="1"/>
  <c r="Z1495" i="1"/>
  <c r="AC1495" i="1"/>
  <c r="AE1495" i="1"/>
  <c r="AF1495" i="1"/>
  <c r="AH1495" i="1"/>
  <c r="X1496" i="1"/>
  <c r="Z1496" i="1"/>
  <c r="AC1496" i="1"/>
  <c r="AE1496" i="1"/>
  <c r="AF1496" i="1"/>
  <c r="AH1496" i="1"/>
  <c r="X1497" i="1"/>
  <c r="Z1497" i="1"/>
  <c r="AC1497" i="1"/>
  <c r="AE1497" i="1"/>
  <c r="AF1497" i="1"/>
  <c r="AH1497" i="1"/>
  <c r="X1498" i="1"/>
  <c r="Z1498" i="1"/>
  <c r="AC1498" i="1"/>
  <c r="AE1498" i="1"/>
  <c r="AF1498" i="1"/>
  <c r="AH1498" i="1"/>
  <c r="X1499" i="1"/>
  <c r="Z1499" i="1"/>
  <c r="AC1499" i="1"/>
  <c r="AE1499" i="1"/>
  <c r="AF1499" i="1"/>
  <c r="AH1499" i="1"/>
  <c r="X1500" i="1"/>
  <c r="Z1500" i="1"/>
  <c r="AC1500" i="1"/>
  <c r="AE1500" i="1"/>
  <c r="AF1500" i="1"/>
  <c r="AH1500" i="1"/>
  <c r="X1501" i="1"/>
  <c r="Z1501" i="1"/>
  <c r="AC1501" i="1"/>
  <c r="AE1501" i="1"/>
  <c r="AF1501" i="1"/>
  <c r="AH1501" i="1"/>
  <c r="X1502" i="1"/>
  <c r="Z1502" i="1"/>
  <c r="AC1502" i="1"/>
  <c r="AE1502" i="1"/>
  <c r="AF1502" i="1"/>
  <c r="AH1502" i="1"/>
  <c r="X1503" i="1"/>
  <c r="Z1503" i="1"/>
  <c r="AC1503" i="1"/>
  <c r="AE1503" i="1"/>
  <c r="AF1503" i="1"/>
  <c r="AH1503" i="1"/>
  <c r="X1504" i="1"/>
  <c r="Z1504" i="1"/>
  <c r="AC1504" i="1"/>
  <c r="AE1504" i="1"/>
  <c r="AF1504" i="1"/>
  <c r="AH1504" i="1"/>
  <c r="X1505" i="1"/>
  <c r="Z1505" i="1"/>
  <c r="AC1505" i="1"/>
  <c r="AE1505" i="1"/>
  <c r="AF1505" i="1"/>
  <c r="AH1505" i="1"/>
  <c r="X1506" i="1"/>
  <c r="Z1506" i="1"/>
  <c r="AC1506" i="1"/>
  <c r="AE1506" i="1"/>
  <c r="AF1506" i="1"/>
  <c r="AH1506" i="1"/>
  <c r="X1507" i="1"/>
  <c r="Z1507" i="1"/>
  <c r="AC1507" i="1"/>
  <c r="AE1507" i="1"/>
  <c r="AF1507" i="1"/>
  <c r="AH1507" i="1"/>
  <c r="X1508" i="1"/>
  <c r="Z1508" i="1"/>
  <c r="AC1508" i="1"/>
  <c r="AE1508" i="1"/>
  <c r="AF1508" i="1"/>
  <c r="AH1508" i="1"/>
  <c r="X1509" i="1"/>
  <c r="Z1509" i="1"/>
  <c r="AC1509" i="1"/>
  <c r="AE1509" i="1"/>
  <c r="AF1509" i="1"/>
  <c r="AH1509" i="1"/>
  <c r="X1510" i="1"/>
  <c r="Z1510" i="1"/>
  <c r="AC1510" i="1"/>
  <c r="AE1510" i="1"/>
  <c r="AF1510" i="1"/>
  <c r="AH1510" i="1"/>
  <c r="X1511" i="1"/>
  <c r="Z1511" i="1"/>
  <c r="AC1511" i="1"/>
  <c r="AE1511" i="1"/>
  <c r="AF1511" i="1"/>
  <c r="AH1511" i="1"/>
  <c r="X1512" i="1"/>
  <c r="Z1512" i="1"/>
  <c r="AC1512" i="1"/>
  <c r="AE1512" i="1"/>
  <c r="AF1512" i="1"/>
  <c r="AH1512" i="1"/>
  <c r="X1513" i="1"/>
  <c r="Z1513" i="1"/>
  <c r="AC1513" i="1"/>
  <c r="AE1513" i="1"/>
  <c r="AF1513" i="1"/>
  <c r="AH1513" i="1"/>
  <c r="X1514" i="1"/>
  <c r="Z1514" i="1"/>
  <c r="AC1514" i="1"/>
  <c r="AE1514" i="1"/>
  <c r="AF1514" i="1"/>
  <c r="AH1514" i="1"/>
  <c r="X1515" i="1"/>
  <c r="Z1515" i="1"/>
  <c r="AC1515" i="1"/>
  <c r="AE1515" i="1"/>
  <c r="AF1515" i="1"/>
  <c r="AH1515" i="1"/>
  <c r="X1516" i="1"/>
  <c r="Z1516" i="1"/>
  <c r="AC1516" i="1"/>
  <c r="AE1516" i="1"/>
  <c r="AF1516" i="1"/>
  <c r="AH1516" i="1"/>
  <c r="X1517" i="1"/>
  <c r="Z1517" i="1"/>
  <c r="AC1517" i="1"/>
  <c r="AE1517" i="1"/>
  <c r="AF1517" i="1"/>
  <c r="AH1517" i="1"/>
  <c r="X1518" i="1"/>
  <c r="Z1518" i="1"/>
  <c r="AC1518" i="1"/>
  <c r="AE1518" i="1"/>
  <c r="AF1518" i="1"/>
  <c r="AH1518" i="1"/>
  <c r="X1519" i="1"/>
  <c r="Z1519" i="1"/>
  <c r="AC1519" i="1"/>
  <c r="AE1519" i="1"/>
  <c r="AF1519" i="1"/>
  <c r="AH1519" i="1"/>
  <c r="X1520" i="1"/>
  <c r="Z1520" i="1"/>
  <c r="AC1520" i="1"/>
  <c r="AE1520" i="1"/>
  <c r="AF1520" i="1"/>
  <c r="AH1520" i="1"/>
  <c r="X1521" i="1"/>
  <c r="Z1521" i="1"/>
  <c r="AC1521" i="1"/>
  <c r="AE1521" i="1"/>
  <c r="AF1521" i="1"/>
  <c r="AH1521" i="1"/>
  <c r="X1522" i="1"/>
  <c r="Z1522" i="1"/>
  <c r="AC1522" i="1"/>
  <c r="AE1522" i="1"/>
  <c r="AF1522" i="1"/>
  <c r="AH1522" i="1"/>
  <c r="X1523" i="1"/>
  <c r="Z1523" i="1"/>
  <c r="AC1523" i="1"/>
  <c r="AE1523" i="1"/>
  <c r="AF1523" i="1"/>
  <c r="AH1523" i="1"/>
  <c r="X1524" i="1"/>
  <c r="Z1524" i="1"/>
  <c r="AC1524" i="1"/>
  <c r="AE1524" i="1"/>
  <c r="AF1524" i="1"/>
  <c r="AH1524" i="1"/>
  <c r="X1525" i="1"/>
  <c r="Z1525" i="1"/>
  <c r="AC1525" i="1"/>
  <c r="AE1525" i="1"/>
  <c r="AF1525" i="1"/>
  <c r="AH1525" i="1"/>
  <c r="X1526" i="1"/>
  <c r="Z1526" i="1"/>
  <c r="AC1526" i="1"/>
  <c r="AE1526" i="1"/>
  <c r="AF1526" i="1"/>
  <c r="AH1526" i="1"/>
  <c r="X1527" i="1"/>
  <c r="Z1527" i="1"/>
  <c r="AC1527" i="1"/>
  <c r="AE1527" i="1"/>
  <c r="AF1527" i="1"/>
  <c r="AH1527" i="1"/>
  <c r="X1528" i="1"/>
  <c r="Z1528" i="1"/>
  <c r="AC1528" i="1"/>
  <c r="AE1528" i="1"/>
  <c r="AF1528" i="1"/>
  <c r="AH1528" i="1"/>
  <c r="X1529" i="1"/>
  <c r="Z1529" i="1"/>
  <c r="AC1529" i="1"/>
  <c r="AE1529" i="1"/>
  <c r="AF1529" i="1"/>
  <c r="AH1529" i="1"/>
  <c r="X1530" i="1"/>
  <c r="Z1530" i="1"/>
  <c r="AC1530" i="1"/>
  <c r="AE1530" i="1"/>
  <c r="AF1530" i="1"/>
  <c r="AH1530" i="1"/>
  <c r="X1531" i="1"/>
  <c r="Z1531" i="1"/>
  <c r="AC1531" i="1"/>
  <c r="AE1531" i="1"/>
  <c r="AF1531" i="1"/>
  <c r="AH1531" i="1"/>
  <c r="X1532" i="1"/>
  <c r="Z1532" i="1"/>
  <c r="AC1532" i="1"/>
  <c r="AE1532" i="1"/>
  <c r="AF1532" i="1"/>
  <c r="AH1532" i="1"/>
  <c r="X1533" i="1"/>
  <c r="Z1533" i="1"/>
  <c r="AC1533" i="1"/>
  <c r="AE1533" i="1"/>
  <c r="AF1533" i="1"/>
  <c r="AH1533" i="1"/>
  <c r="X1534" i="1"/>
  <c r="Z1534" i="1"/>
  <c r="AC1534" i="1"/>
  <c r="AE1534" i="1"/>
  <c r="AF1534" i="1"/>
  <c r="AH1534" i="1"/>
  <c r="X1535" i="1"/>
  <c r="Z1535" i="1"/>
  <c r="AC1535" i="1"/>
  <c r="AE1535" i="1"/>
  <c r="AF1535" i="1"/>
  <c r="AH1535" i="1"/>
  <c r="X1536" i="1"/>
  <c r="Z1536" i="1"/>
  <c r="AC1536" i="1"/>
  <c r="AE1536" i="1"/>
  <c r="AF1536" i="1"/>
  <c r="AH1536" i="1"/>
  <c r="X1537" i="1"/>
  <c r="Z1537" i="1"/>
  <c r="AC1537" i="1"/>
  <c r="AE1537" i="1"/>
  <c r="AF1537" i="1"/>
  <c r="AH1537" i="1"/>
  <c r="X1538" i="1"/>
  <c r="Z1538" i="1"/>
  <c r="AC1538" i="1"/>
  <c r="AE1538" i="1"/>
  <c r="AF1538" i="1"/>
  <c r="AH1538" i="1"/>
  <c r="X1539" i="1"/>
  <c r="Z1539" i="1"/>
  <c r="AC1539" i="1"/>
  <c r="AE1539" i="1"/>
  <c r="AF1539" i="1"/>
  <c r="AH1539" i="1"/>
  <c r="X1540" i="1"/>
  <c r="Z1540" i="1"/>
  <c r="AC1540" i="1"/>
  <c r="AE1540" i="1"/>
  <c r="AF1540" i="1"/>
  <c r="AH1540" i="1"/>
  <c r="X1541" i="1"/>
  <c r="Z1541" i="1"/>
  <c r="AC1541" i="1"/>
  <c r="AE1541" i="1"/>
  <c r="AF1541" i="1"/>
  <c r="AH1541" i="1"/>
  <c r="X1542" i="1"/>
  <c r="Z1542" i="1"/>
  <c r="AC1542" i="1"/>
  <c r="AE1542" i="1"/>
  <c r="AF1542" i="1"/>
  <c r="AH1542" i="1"/>
  <c r="X1543" i="1"/>
  <c r="Z1543" i="1"/>
  <c r="AC1543" i="1"/>
  <c r="AE1543" i="1"/>
  <c r="AF1543" i="1"/>
  <c r="AH1543" i="1"/>
  <c r="X1544" i="1"/>
  <c r="Z1544" i="1"/>
  <c r="AC1544" i="1"/>
  <c r="AE1544" i="1"/>
  <c r="AF1544" i="1"/>
  <c r="AH1544" i="1"/>
  <c r="X1545" i="1"/>
  <c r="Z1545" i="1"/>
  <c r="AC1545" i="1"/>
  <c r="AE1545" i="1"/>
  <c r="AF1545" i="1"/>
  <c r="AH1545" i="1"/>
  <c r="X1546" i="1"/>
  <c r="Z1546" i="1"/>
  <c r="AC1546" i="1"/>
  <c r="AE1546" i="1"/>
  <c r="AF1546" i="1"/>
  <c r="AH1546" i="1"/>
  <c r="X1547" i="1"/>
  <c r="Z1547" i="1"/>
  <c r="AC1547" i="1"/>
  <c r="AE1547" i="1"/>
  <c r="AF1547" i="1"/>
  <c r="AH1547" i="1"/>
  <c r="X1548" i="1"/>
  <c r="Z1548" i="1"/>
  <c r="AC1548" i="1"/>
  <c r="AE1548" i="1"/>
  <c r="AF1548" i="1"/>
  <c r="AH1548" i="1"/>
  <c r="X1549" i="1"/>
  <c r="Z1549" i="1"/>
  <c r="AC1549" i="1"/>
  <c r="AE1549" i="1"/>
  <c r="AF1549" i="1"/>
  <c r="AH1549" i="1"/>
  <c r="X1550" i="1"/>
  <c r="Z1550" i="1"/>
  <c r="AC1550" i="1"/>
  <c r="AE1550" i="1"/>
  <c r="AF1550" i="1"/>
  <c r="AH1550" i="1"/>
  <c r="X1551" i="1"/>
  <c r="Z1551" i="1"/>
  <c r="AC1551" i="1"/>
  <c r="AE1551" i="1"/>
  <c r="AF1551" i="1"/>
  <c r="AH1551" i="1"/>
  <c r="X1552" i="1"/>
  <c r="Z1552" i="1"/>
  <c r="AC1552" i="1"/>
  <c r="AE1552" i="1"/>
  <c r="AF1552" i="1"/>
  <c r="AH1552" i="1"/>
  <c r="X1553" i="1"/>
  <c r="Z1553" i="1"/>
  <c r="AC1553" i="1"/>
  <c r="AE1553" i="1"/>
  <c r="AF1553" i="1"/>
  <c r="AH1553" i="1"/>
  <c r="X1554" i="1"/>
  <c r="Z1554" i="1"/>
  <c r="AC1554" i="1"/>
  <c r="AE1554" i="1"/>
  <c r="AF1554" i="1"/>
  <c r="AH1554" i="1"/>
  <c r="X1555" i="1"/>
  <c r="Z1555" i="1"/>
  <c r="AC1555" i="1"/>
  <c r="AE1555" i="1"/>
  <c r="AF1555" i="1"/>
  <c r="AH1555" i="1"/>
  <c r="X1556" i="1"/>
  <c r="Z1556" i="1"/>
  <c r="AC1556" i="1"/>
  <c r="AE1556" i="1"/>
  <c r="AF1556" i="1"/>
  <c r="AH1556" i="1"/>
  <c r="X1557" i="1"/>
  <c r="Z1557" i="1"/>
  <c r="AC1557" i="1"/>
  <c r="AE1557" i="1"/>
  <c r="AF1557" i="1"/>
  <c r="AH1557" i="1"/>
  <c r="X1558" i="1"/>
  <c r="Z1558" i="1"/>
  <c r="AC1558" i="1"/>
  <c r="AE1558" i="1"/>
  <c r="AF1558" i="1"/>
  <c r="AH1558" i="1"/>
  <c r="X1559" i="1"/>
  <c r="Z1559" i="1"/>
  <c r="AC1559" i="1"/>
  <c r="AE1559" i="1"/>
  <c r="AF1559" i="1"/>
  <c r="AH1559" i="1"/>
  <c r="X1560" i="1"/>
  <c r="Z1560" i="1"/>
  <c r="AC1560" i="1"/>
  <c r="AE1560" i="1"/>
  <c r="AF1560" i="1"/>
  <c r="AH1560" i="1"/>
  <c r="X1561" i="1"/>
  <c r="Z1561" i="1"/>
  <c r="AC1561" i="1"/>
  <c r="AE1561" i="1"/>
  <c r="AF1561" i="1"/>
  <c r="AH1561" i="1"/>
  <c r="X1562" i="1"/>
  <c r="Z1562" i="1"/>
  <c r="AC1562" i="1"/>
  <c r="AE1562" i="1"/>
  <c r="AF1562" i="1"/>
  <c r="AH1562" i="1"/>
  <c r="X1563" i="1"/>
  <c r="Z1563" i="1"/>
  <c r="AC1563" i="1"/>
  <c r="AE1563" i="1"/>
  <c r="AF1563" i="1"/>
  <c r="AH1563" i="1"/>
  <c r="X1564" i="1"/>
  <c r="Z1564" i="1"/>
  <c r="AC1564" i="1"/>
  <c r="AE1564" i="1"/>
  <c r="AF1564" i="1"/>
  <c r="AH1564" i="1"/>
  <c r="X1565" i="1"/>
  <c r="Z1565" i="1"/>
  <c r="AC1565" i="1"/>
  <c r="AE1565" i="1"/>
  <c r="AF1565" i="1"/>
  <c r="AH1565" i="1"/>
  <c r="X1566" i="1"/>
  <c r="Z1566" i="1"/>
  <c r="AC1566" i="1"/>
  <c r="AE1566" i="1"/>
  <c r="AF1566" i="1"/>
  <c r="AH1566" i="1"/>
  <c r="X1567" i="1"/>
  <c r="Z1567" i="1"/>
  <c r="AC1567" i="1"/>
  <c r="AE1567" i="1"/>
  <c r="AF1567" i="1"/>
  <c r="AH1567" i="1"/>
  <c r="X1568" i="1"/>
  <c r="Z1568" i="1"/>
  <c r="AC1568" i="1"/>
  <c r="AE1568" i="1"/>
  <c r="AF1568" i="1"/>
  <c r="AH1568" i="1"/>
  <c r="X1569" i="1"/>
  <c r="Z1569" i="1"/>
  <c r="AC1569" i="1"/>
  <c r="AE1569" i="1"/>
  <c r="AF1569" i="1"/>
  <c r="AH1569" i="1"/>
  <c r="X1570" i="1"/>
  <c r="Z1570" i="1"/>
  <c r="AC1570" i="1"/>
  <c r="AE1570" i="1"/>
  <c r="AF1570" i="1"/>
  <c r="AH1570" i="1"/>
  <c r="X1571" i="1"/>
  <c r="Z1571" i="1"/>
  <c r="AC1571" i="1"/>
  <c r="AE1571" i="1"/>
  <c r="AF1571" i="1"/>
  <c r="AH1571" i="1"/>
  <c r="X1572" i="1"/>
  <c r="Z1572" i="1"/>
  <c r="AC1572" i="1"/>
  <c r="AE1572" i="1"/>
  <c r="AF1572" i="1"/>
  <c r="AH1572" i="1"/>
  <c r="X1573" i="1"/>
  <c r="Z1573" i="1"/>
  <c r="AC1573" i="1"/>
  <c r="AE1573" i="1"/>
  <c r="AF1573" i="1"/>
  <c r="AH1573" i="1"/>
  <c r="X1574" i="1"/>
  <c r="Z1574" i="1"/>
  <c r="AC1574" i="1"/>
  <c r="AE1574" i="1"/>
  <c r="AF1574" i="1"/>
  <c r="AH1574" i="1"/>
  <c r="X1575" i="1"/>
  <c r="Z1575" i="1"/>
  <c r="AC1575" i="1"/>
  <c r="AE1575" i="1"/>
  <c r="AF1575" i="1"/>
  <c r="AH1575" i="1"/>
  <c r="X1576" i="1"/>
  <c r="Z1576" i="1"/>
  <c r="AC1576" i="1"/>
  <c r="AE1576" i="1"/>
  <c r="AF1576" i="1"/>
  <c r="AH1576" i="1"/>
  <c r="X1577" i="1"/>
  <c r="Z1577" i="1"/>
  <c r="AC1577" i="1"/>
  <c r="AE1577" i="1"/>
  <c r="AF1577" i="1"/>
  <c r="AH1577" i="1"/>
  <c r="X1578" i="1"/>
  <c r="Z1578" i="1"/>
  <c r="AC1578" i="1"/>
  <c r="AE1578" i="1"/>
  <c r="AF1578" i="1"/>
  <c r="AH1578" i="1"/>
  <c r="X1579" i="1"/>
  <c r="Z1579" i="1"/>
  <c r="AC1579" i="1"/>
  <c r="AE1579" i="1"/>
  <c r="AF1579" i="1"/>
  <c r="AH1579" i="1"/>
  <c r="X1580" i="1"/>
  <c r="Z1580" i="1"/>
  <c r="AC1580" i="1"/>
  <c r="AE1580" i="1"/>
  <c r="AF1580" i="1"/>
  <c r="AH1580" i="1"/>
  <c r="X1581" i="1"/>
  <c r="Z1581" i="1"/>
  <c r="AC1581" i="1"/>
  <c r="AE1581" i="1"/>
  <c r="AF1581" i="1"/>
  <c r="AH1581" i="1"/>
  <c r="X1582" i="1"/>
  <c r="Z1582" i="1"/>
  <c r="AC1582" i="1"/>
  <c r="AE1582" i="1"/>
  <c r="AF1582" i="1"/>
  <c r="AH1582" i="1"/>
  <c r="X1583" i="1"/>
  <c r="Z1583" i="1"/>
  <c r="AC1583" i="1"/>
  <c r="AE1583" i="1"/>
  <c r="AF1583" i="1"/>
  <c r="AH1583" i="1"/>
  <c r="X1584" i="1"/>
  <c r="Z1584" i="1"/>
  <c r="AC1584" i="1"/>
  <c r="AE1584" i="1"/>
  <c r="AF1584" i="1"/>
  <c r="AH1584" i="1"/>
  <c r="X1585" i="1"/>
  <c r="Z1585" i="1"/>
  <c r="AC1585" i="1"/>
  <c r="AE1585" i="1"/>
  <c r="AF1585" i="1"/>
  <c r="AH1585" i="1"/>
  <c r="X1586" i="1"/>
  <c r="Z1586" i="1"/>
  <c r="AC1586" i="1"/>
  <c r="AE1586" i="1"/>
  <c r="AF1586" i="1"/>
  <c r="AH1586" i="1"/>
  <c r="X1587" i="1"/>
  <c r="Z1587" i="1"/>
  <c r="AC1587" i="1"/>
  <c r="AE1587" i="1"/>
  <c r="AF1587" i="1"/>
  <c r="AH1587" i="1"/>
  <c r="X1588" i="1"/>
  <c r="Z1588" i="1"/>
  <c r="AC1588" i="1"/>
  <c r="AE1588" i="1"/>
  <c r="AF1588" i="1"/>
  <c r="AH1588" i="1"/>
  <c r="X1589" i="1"/>
  <c r="Z1589" i="1"/>
  <c r="AC1589" i="1"/>
  <c r="AE1589" i="1"/>
  <c r="AF1589" i="1"/>
  <c r="AH1589" i="1"/>
  <c r="X1590" i="1"/>
  <c r="Z1590" i="1"/>
  <c r="AC1590" i="1"/>
  <c r="AE1590" i="1"/>
  <c r="AF1590" i="1"/>
  <c r="AH1590" i="1"/>
  <c r="X1591" i="1"/>
  <c r="Z1591" i="1"/>
  <c r="AC1591" i="1"/>
  <c r="AE1591" i="1"/>
  <c r="AF1591" i="1"/>
  <c r="AH1591" i="1"/>
  <c r="X1592" i="1"/>
  <c r="Z1592" i="1"/>
  <c r="AC1592" i="1"/>
  <c r="AE1592" i="1"/>
  <c r="AF1592" i="1"/>
  <c r="AH1592" i="1"/>
  <c r="X1593" i="1"/>
  <c r="Z1593" i="1"/>
  <c r="AC1593" i="1"/>
  <c r="AE1593" i="1"/>
  <c r="AF1593" i="1"/>
  <c r="AH1593" i="1"/>
  <c r="X1594" i="1"/>
  <c r="Z1594" i="1"/>
  <c r="AC1594" i="1"/>
  <c r="AE1594" i="1"/>
  <c r="AF1594" i="1"/>
  <c r="AH1594" i="1"/>
  <c r="X1595" i="1"/>
  <c r="Z1595" i="1"/>
  <c r="AC1595" i="1"/>
  <c r="AE1595" i="1"/>
  <c r="AF1595" i="1"/>
  <c r="AH1595" i="1"/>
  <c r="X1596" i="1"/>
  <c r="Z1596" i="1"/>
  <c r="AC1596" i="1"/>
  <c r="AE1596" i="1"/>
  <c r="AF1596" i="1"/>
  <c r="AH1596" i="1"/>
  <c r="X1597" i="1"/>
  <c r="Z1597" i="1"/>
  <c r="AC1597" i="1"/>
  <c r="AE1597" i="1"/>
  <c r="AF1597" i="1"/>
  <c r="AH1597" i="1"/>
  <c r="X1598" i="1"/>
  <c r="Z1598" i="1"/>
  <c r="AC1598" i="1"/>
  <c r="AE1598" i="1"/>
  <c r="AF1598" i="1"/>
  <c r="AH1598" i="1"/>
  <c r="X1599" i="1"/>
  <c r="Z1599" i="1"/>
  <c r="AC1599" i="1"/>
  <c r="AE1599" i="1"/>
  <c r="AF1599" i="1"/>
  <c r="AH1599" i="1"/>
  <c r="X1600" i="1"/>
  <c r="Z1600" i="1"/>
  <c r="AC1600" i="1"/>
  <c r="AE1600" i="1"/>
  <c r="AF1600" i="1"/>
  <c r="AH1600" i="1"/>
  <c r="X1601" i="1"/>
  <c r="Z1601" i="1"/>
  <c r="AC1601" i="1"/>
  <c r="AE1601" i="1"/>
  <c r="AF1601" i="1"/>
  <c r="AH1601" i="1"/>
  <c r="X1602" i="1"/>
  <c r="Z1602" i="1"/>
  <c r="AC1602" i="1"/>
  <c r="AE1602" i="1"/>
  <c r="AF1602" i="1"/>
  <c r="AH1602" i="1"/>
  <c r="X1603" i="1"/>
  <c r="Z1603" i="1"/>
  <c r="AC1603" i="1"/>
  <c r="AE1603" i="1"/>
  <c r="AF1603" i="1"/>
  <c r="AH1603" i="1"/>
  <c r="X1604" i="1"/>
  <c r="Z1604" i="1"/>
  <c r="AC1604" i="1"/>
  <c r="AE1604" i="1"/>
  <c r="AF1604" i="1"/>
  <c r="AH1604" i="1"/>
  <c r="X1605" i="1"/>
  <c r="Z1605" i="1"/>
  <c r="AC1605" i="1"/>
  <c r="AE1605" i="1"/>
  <c r="AF1605" i="1"/>
  <c r="AH1605" i="1"/>
  <c r="X1606" i="1"/>
  <c r="Z1606" i="1"/>
  <c r="AC1606" i="1"/>
  <c r="AE1606" i="1"/>
  <c r="AF1606" i="1"/>
  <c r="AH1606" i="1"/>
  <c r="X1607" i="1"/>
  <c r="Z1607" i="1"/>
  <c r="AC1607" i="1"/>
  <c r="AE1607" i="1"/>
  <c r="AF1607" i="1"/>
  <c r="AH1607" i="1"/>
  <c r="X1608" i="1"/>
  <c r="Z1608" i="1"/>
  <c r="AC1608" i="1"/>
  <c r="AE1608" i="1"/>
  <c r="AF1608" i="1"/>
  <c r="AH1608" i="1"/>
  <c r="X1609" i="1"/>
  <c r="Z1609" i="1"/>
  <c r="AC1609" i="1"/>
  <c r="AE1609" i="1"/>
  <c r="AF1609" i="1"/>
  <c r="AH1609" i="1"/>
  <c r="X1610" i="1"/>
  <c r="Z1610" i="1"/>
  <c r="AC1610" i="1"/>
  <c r="AE1610" i="1"/>
  <c r="AF1610" i="1"/>
  <c r="AH1610" i="1"/>
  <c r="X1611" i="1"/>
  <c r="Z1611" i="1"/>
  <c r="AC1611" i="1"/>
  <c r="AE1611" i="1"/>
  <c r="AF1611" i="1"/>
  <c r="AH1611" i="1"/>
  <c r="X1612" i="1"/>
  <c r="Z1612" i="1"/>
  <c r="AC1612" i="1"/>
  <c r="AE1612" i="1"/>
  <c r="AF1612" i="1"/>
  <c r="AH1612" i="1"/>
  <c r="X1613" i="1"/>
  <c r="Z1613" i="1"/>
  <c r="AC1613" i="1"/>
  <c r="AE1613" i="1"/>
  <c r="AF1613" i="1"/>
  <c r="AH1613" i="1"/>
  <c r="X1614" i="1"/>
  <c r="Z1614" i="1"/>
  <c r="AC1614" i="1"/>
  <c r="AE1614" i="1"/>
  <c r="AF1614" i="1"/>
  <c r="AH1614" i="1"/>
  <c r="X1615" i="1"/>
  <c r="Z1615" i="1"/>
  <c r="AC1615" i="1"/>
  <c r="AE1615" i="1"/>
  <c r="AF1615" i="1"/>
  <c r="AH1615" i="1"/>
  <c r="X1616" i="1"/>
  <c r="Z1616" i="1"/>
  <c r="AC1616" i="1"/>
  <c r="AE1616" i="1"/>
  <c r="AF1616" i="1"/>
  <c r="AH1616" i="1"/>
  <c r="X1617" i="1"/>
  <c r="Z1617" i="1"/>
  <c r="AC1617" i="1"/>
  <c r="AE1617" i="1"/>
  <c r="AF1617" i="1"/>
  <c r="AH1617" i="1"/>
  <c r="X1618" i="1"/>
  <c r="Z1618" i="1"/>
  <c r="AC1618" i="1"/>
  <c r="AE1618" i="1"/>
  <c r="AF1618" i="1"/>
  <c r="AH1618" i="1"/>
  <c r="X1619" i="1"/>
  <c r="Z1619" i="1"/>
  <c r="AC1619" i="1"/>
  <c r="AE1619" i="1"/>
  <c r="AF1619" i="1"/>
  <c r="AH1619" i="1"/>
  <c r="X1620" i="1"/>
  <c r="Z1620" i="1"/>
  <c r="AC1620" i="1"/>
  <c r="AE1620" i="1"/>
  <c r="AF1620" i="1"/>
  <c r="AH1620" i="1"/>
  <c r="X1621" i="1"/>
  <c r="Z1621" i="1"/>
  <c r="AC1621" i="1"/>
  <c r="AE1621" i="1"/>
  <c r="AF1621" i="1"/>
  <c r="AH1621" i="1"/>
  <c r="X1622" i="1"/>
  <c r="Z1622" i="1"/>
  <c r="AC1622" i="1"/>
  <c r="AE1622" i="1"/>
  <c r="AF1622" i="1"/>
  <c r="AH1622" i="1"/>
  <c r="X1623" i="1"/>
  <c r="Z1623" i="1"/>
  <c r="AC1623" i="1"/>
  <c r="AE1623" i="1"/>
  <c r="AF1623" i="1"/>
  <c r="AH1623" i="1"/>
  <c r="X1624" i="1"/>
  <c r="Z1624" i="1"/>
  <c r="AC1624" i="1"/>
  <c r="AE1624" i="1"/>
  <c r="AF1624" i="1"/>
  <c r="AH1624" i="1"/>
  <c r="X1625" i="1"/>
  <c r="Z1625" i="1"/>
  <c r="AC1625" i="1"/>
  <c r="AE1625" i="1"/>
  <c r="AF1625" i="1"/>
  <c r="AH1625" i="1"/>
  <c r="X1626" i="1"/>
  <c r="Z1626" i="1"/>
  <c r="AC1626" i="1"/>
  <c r="AE1626" i="1"/>
  <c r="AF1626" i="1"/>
  <c r="AH1626" i="1"/>
  <c r="X1627" i="1"/>
  <c r="Z1627" i="1"/>
  <c r="AC1627" i="1"/>
  <c r="AE1627" i="1"/>
  <c r="AF1627" i="1"/>
  <c r="AH1627" i="1"/>
  <c r="X1628" i="1"/>
  <c r="Z1628" i="1"/>
  <c r="AC1628" i="1"/>
  <c r="AE1628" i="1"/>
  <c r="AF1628" i="1"/>
  <c r="AH1628" i="1"/>
  <c r="X1629" i="1"/>
  <c r="Z1629" i="1"/>
  <c r="AC1629" i="1"/>
  <c r="AE1629" i="1"/>
  <c r="AF1629" i="1"/>
  <c r="AH1629" i="1"/>
  <c r="X1630" i="1"/>
  <c r="Z1630" i="1"/>
  <c r="AC1630" i="1"/>
  <c r="AE1630" i="1"/>
  <c r="AF1630" i="1"/>
  <c r="AH1630" i="1"/>
  <c r="X1631" i="1"/>
  <c r="Z1631" i="1"/>
  <c r="AC1631" i="1"/>
  <c r="AE1631" i="1"/>
  <c r="AF1631" i="1"/>
  <c r="AH1631" i="1"/>
  <c r="X1632" i="1"/>
  <c r="Z1632" i="1"/>
  <c r="AC1632" i="1"/>
  <c r="AE1632" i="1"/>
  <c r="AF1632" i="1"/>
  <c r="AH1632" i="1"/>
  <c r="X1633" i="1"/>
  <c r="Z1633" i="1"/>
  <c r="AC1633" i="1"/>
  <c r="AE1633" i="1"/>
  <c r="AF1633" i="1"/>
  <c r="AH1633" i="1"/>
  <c r="X1634" i="1"/>
  <c r="Z1634" i="1"/>
  <c r="AC1634" i="1"/>
  <c r="AE1634" i="1"/>
  <c r="AF1634" i="1"/>
  <c r="AH1634" i="1"/>
  <c r="X1635" i="1"/>
  <c r="Z1635" i="1"/>
  <c r="AC1635" i="1"/>
  <c r="AE1635" i="1"/>
  <c r="AF1635" i="1"/>
  <c r="AH1635" i="1"/>
  <c r="X1636" i="1"/>
  <c r="Z1636" i="1"/>
  <c r="AC1636" i="1"/>
  <c r="AE1636" i="1"/>
  <c r="AF1636" i="1"/>
  <c r="AH1636" i="1"/>
  <c r="X1637" i="1"/>
  <c r="Z1637" i="1"/>
  <c r="AC1637" i="1"/>
  <c r="AE1637" i="1"/>
  <c r="AF1637" i="1"/>
  <c r="AH1637" i="1"/>
  <c r="X1638" i="1"/>
  <c r="Z1638" i="1"/>
  <c r="AC1638" i="1"/>
  <c r="AE1638" i="1"/>
  <c r="AF1638" i="1"/>
  <c r="AH1638" i="1"/>
  <c r="X1639" i="1"/>
  <c r="Z1639" i="1"/>
  <c r="AC1639" i="1"/>
  <c r="AE1639" i="1"/>
  <c r="AF1639" i="1"/>
  <c r="AH1639" i="1"/>
  <c r="X1640" i="1"/>
  <c r="Z1640" i="1"/>
  <c r="AC1640" i="1"/>
  <c r="AE1640" i="1"/>
  <c r="AF1640" i="1"/>
  <c r="AH1640" i="1"/>
  <c r="X1641" i="1"/>
  <c r="Z1641" i="1"/>
  <c r="AC1641" i="1"/>
  <c r="AE1641" i="1"/>
  <c r="AF1641" i="1"/>
  <c r="AH1641" i="1"/>
  <c r="X1642" i="1"/>
  <c r="Z1642" i="1"/>
  <c r="AC1642" i="1"/>
  <c r="AE1642" i="1"/>
  <c r="AF1642" i="1"/>
  <c r="AH1642" i="1"/>
  <c r="X1643" i="1"/>
  <c r="Z1643" i="1"/>
  <c r="AC1643" i="1"/>
  <c r="AE1643" i="1"/>
  <c r="AF1643" i="1"/>
  <c r="AH1643" i="1"/>
  <c r="X1644" i="1"/>
  <c r="Z1644" i="1"/>
  <c r="AC1644" i="1"/>
  <c r="AE1644" i="1"/>
  <c r="AF1644" i="1"/>
  <c r="AH1644" i="1"/>
  <c r="X1645" i="1"/>
  <c r="Z1645" i="1"/>
  <c r="AC1645" i="1"/>
  <c r="AE1645" i="1"/>
  <c r="AF1645" i="1"/>
  <c r="AH1645" i="1"/>
  <c r="X1646" i="1"/>
  <c r="Z1646" i="1"/>
  <c r="AC1646" i="1"/>
  <c r="AE1646" i="1"/>
  <c r="AF1646" i="1"/>
  <c r="AH1646" i="1"/>
  <c r="X1647" i="1"/>
  <c r="Z1647" i="1"/>
  <c r="AC1647" i="1"/>
  <c r="AE1647" i="1"/>
  <c r="AF1647" i="1"/>
  <c r="AH1647" i="1"/>
  <c r="X1648" i="1"/>
  <c r="Z1648" i="1"/>
  <c r="AC1648" i="1"/>
  <c r="AE1648" i="1"/>
  <c r="AF1648" i="1"/>
  <c r="AH1648" i="1"/>
  <c r="X1649" i="1"/>
  <c r="Z1649" i="1"/>
  <c r="AC1649" i="1"/>
  <c r="AE1649" i="1"/>
  <c r="AF1649" i="1"/>
  <c r="AH1649" i="1"/>
  <c r="X1650" i="1"/>
  <c r="Z1650" i="1"/>
  <c r="AC1650" i="1"/>
  <c r="AE1650" i="1"/>
  <c r="AF1650" i="1"/>
  <c r="AH1650" i="1"/>
  <c r="X1651" i="1"/>
  <c r="Z1651" i="1"/>
  <c r="AC1651" i="1"/>
  <c r="AE1651" i="1"/>
  <c r="AF1651" i="1"/>
  <c r="AH1651" i="1"/>
  <c r="X1652" i="1"/>
  <c r="Z1652" i="1"/>
  <c r="AC1652" i="1"/>
  <c r="AE1652" i="1"/>
  <c r="AF1652" i="1"/>
  <c r="AH1652" i="1"/>
  <c r="X1653" i="1"/>
  <c r="Z1653" i="1"/>
  <c r="AC1653" i="1"/>
  <c r="AE1653" i="1"/>
  <c r="AF1653" i="1"/>
  <c r="AH1653" i="1"/>
  <c r="X1654" i="1"/>
  <c r="Z1654" i="1"/>
  <c r="AC1654" i="1"/>
  <c r="AE1654" i="1"/>
  <c r="AF1654" i="1"/>
  <c r="AH1654" i="1"/>
  <c r="X1655" i="1"/>
  <c r="Z1655" i="1"/>
  <c r="AC1655" i="1"/>
  <c r="AE1655" i="1"/>
  <c r="AF1655" i="1"/>
  <c r="AH1655" i="1"/>
  <c r="X1656" i="1"/>
  <c r="Z1656" i="1"/>
  <c r="AC1656" i="1"/>
  <c r="AE1656" i="1"/>
  <c r="AF1656" i="1"/>
  <c r="AH1656" i="1"/>
  <c r="X1657" i="1"/>
  <c r="Z1657" i="1"/>
  <c r="AC1657" i="1"/>
  <c r="AE1657" i="1"/>
  <c r="AF1657" i="1"/>
  <c r="AH1657" i="1"/>
  <c r="X1658" i="1"/>
  <c r="Z1658" i="1"/>
  <c r="AC1658" i="1"/>
  <c r="AE1658" i="1"/>
  <c r="AF1658" i="1"/>
  <c r="AH1658" i="1"/>
  <c r="X1659" i="1"/>
  <c r="Z1659" i="1"/>
  <c r="AC1659" i="1"/>
  <c r="AE1659" i="1"/>
  <c r="AF1659" i="1"/>
  <c r="AH1659" i="1"/>
  <c r="X1660" i="1"/>
  <c r="Z1660" i="1"/>
  <c r="AC1660" i="1"/>
  <c r="AE1660" i="1"/>
  <c r="AF1660" i="1"/>
  <c r="AH1660" i="1"/>
  <c r="X1661" i="1"/>
  <c r="Z1661" i="1"/>
  <c r="AC1661" i="1"/>
  <c r="AE1661" i="1"/>
  <c r="AF1661" i="1"/>
  <c r="AH1661" i="1"/>
  <c r="X1662" i="1"/>
  <c r="Z1662" i="1"/>
  <c r="AC1662" i="1"/>
  <c r="AE1662" i="1"/>
  <c r="AF1662" i="1"/>
  <c r="AH1662" i="1"/>
  <c r="X1663" i="1"/>
  <c r="Z1663" i="1"/>
  <c r="AC1663" i="1"/>
  <c r="AE1663" i="1"/>
  <c r="AF1663" i="1"/>
  <c r="AH1663" i="1"/>
  <c r="X1664" i="1"/>
  <c r="Z1664" i="1"/>
  <c r="AC1664" i="1"/>
  <c r="AE1664" i="1"/>
  <c r="AF1664" i="1"/>
  <c r="AH1664" i="1"/>
  <c r="X1665" i="1"/>
  <c r="Z1665" i="1"/>
  <c r="AC1665" i="1"/>
  <c r="AE1665" i="1"/>
  <c r="AF1665" i="1"/>
  <c r="AH1665" i="1"/>
  <c r="X1666" i="1"/>
  <c r="Z1666" i="1"/>
  <c r="AC1666" i="1"/>
  <c r="AE1666" i="1"/>
  <c r="AF1666" i="1"/>
  <c r="AH1666" i="1"/>
  <c r="X1667" i="1"/>
  <c r="Z1667" i="1"/>
  <c r="AC1667" i="1"/>
  <c r="AE1667" i="1"/>
  <c r="AF1667" i="1"/>
  <c r="AH1667" i="1"/>
  <c r="X1668" i="1"/>
  <c r="Z1668" i="1"/>
  <c r="AC1668" i="1"/>
  <c r="AE1668" i="1"/>
  <c r="AF1668" i="1"/>
  <c r="AH1668" i="1"/>
  <c r="X1669" i="1"/>
  <c r="Z1669" i="1"/>
  <c r="AC1669" i="1"/>
  <c r="AE1669" i="1"/>
  <c r="AF1669" i="1"/>
  <c r="AH1669" i="1"/>
  <c r="X1670" i="1"/>
  <c r="Z1670" i="1"/>
  <c r="AC1670" i="1"/>
  <c r="AE1670" i="1"/>
  <c r="AF1670" i="1"/>
  <c r="AH1670" i="1"/>
  <c r="X1671" i="1"/>
  <c r="Z1671" i="1"/>
  <c r="AC1671" i="1"/>
  <c r="AE1671" i="1"/>
  <c r="AF1671" i="1"/>
  <c r="AH1671" i="1"/>
  <c r="X1672" i="1"/>
  <c r="Z1672" i="1"/>
  <c r="AC1672" i="1"/>
  <c r="AE1672" i="1"/>
  <c r="AF1672" i="1"/>
  <c r="AH1672" i="1"/>
  <c r="X1673" i="1"/>
  <c r="Z1673" i="1"/>
  <c r="AC1673" i="1"/>
  <c r="AE1673" i="1"/>
  <c r="AF1673" i="1"/>
  <c r="AH1673" i="1"/>
  <c r="X1674" i="1"/>
  <c r="Z1674" i="1"/>
  <c r="AC1674" i="1"/>
  <c r="AE1674" i="1"/>
  <c r="AF1674" i="1"/>
  <c r="AH1674" i="1"/>
  <c r="X1675" i="1"/>
  <c r="Z1675" i="1"/>
  <c r="AC1675" i="1"/>
  <c r="AE1675" i="1"/>
  <c r="AF1675" i="1"/>
  <c r="AH1675" i="1"/>
  <c r="X1676" i="1"/>
  <c r="Z1676" i="1"/>
  <c r="AC1676" i="1"/>
  <c r="AE1676" i="1"/>
  <c r="AF1676" i="1"/>
  <c r="AH1676" i="1"/>
  <c r="X1677" i="1"/>
  <c r="Z1677" i="1"/>
  <c r="AC1677" i="1"/>
  <c r="AE1677" i="1"/>
  <c r="AF1677" i="1"/>
  <c r="AH1677" i="1"/>
  <c r="X1678" i="1"/>
  <c r="Z1678" i="1"/>
  <c r="AC1678" i="1"/>
  <c r="AE1678" i="1"/>
  <c r="AF1678" i="1"/>
  <c r="AH1678" i="1"/>
  <c r="X1679" i="1"/>
  <c r="Z1679" i="1"/>
  <c r="AC1679" i="1"/>
  <c r="AE1679" i="1"/>
  <c r="AF1679" i="1"/>
  <c r="AH1679" i="1"/>
  <c r="X1680" i="1"/>
  <c r="Z1680" i="1"/>
  <c r="AC1680" i="1"/>
  <c r="AE1680" i="1"/>
  <c r="AF1680" i="1"/>
  <c r="AH1680" i="1"/>
  <c r="X1681" i="1"/>
  <c r="Z1681" i="1"/>
  <c r="AC1681" i="1"/>
  <c r="AE1681" i="1"/>
  <c r="AF1681" i="1"/>
  <c r="AH1681" i="1"/>
  <c r="X1682" i="1"/>
  <c r="Z1682" i="1"/>
  <c r="AC1682" i="1"/>
  <c r="AE1682" i="1"/>
  <c r="AF1682" i="1"/>
  <c r="AH1682" i="1"/>
  <c r="X1683" i="1"/>
  <c r="Z1683" i="1"/>
  <c r="AC1683" i="1"/>
  <c r="AE1683" i="1"/>
  <c r="AF1683" i="1"/>
  <c r="AH1683" i="1"/>
  <c r="X1684" i="1"/>
  <c r="Z1684" i="1"/>
  <c r="AC1684" i="1"/>
  <c r="AE1684" i="1"/>
  <c r="AF1684" i="1"/>
  <c r="AH1684" i="1"/>
  <c r="X1685" i="1"/>
  <c r="Z1685" i="1"/>
  <c r="AC1685" i="1"/>
  <c r="AE1685" i="1"/>
  <c r="AF1685" i="1"/>
  <c r="AH1685" i="1"/>
  <c r="X1686" i="1"/>
  <c r="Z1686" i="1"/>
  <c r="AC1686" i="1"/>
  <c r="AE1686" i="1"/>
  <c r="AF1686" i="1"/>
  <c r="AH1686" i="1"/>
  <c r="X1687" i="1"/>
  <c r="Z1687" i="1"/>
  <c r="AC1687" i="1"/>
  <c r="AE1687" i="1"/>
  <c r="AF1687" i="1"/>
  <c r="AH1687" i="1"/>
  <c r="X1688" i="1"/>
  <c r="Z1688" i="1"/>
  <c r="AC1688" i="1"/>
  <c r="AE1688" i="1"/>
  <c r="AF1688" i="1"/>
  <c r="AH1688" i="1"/>
  <c r="X1689" i="1"/>
  <c r="Z1689" i="1"/>
  <c r="AC1689" i="1"/>
  <c r="AE1689" i="1"/>
  <c r="AF1689" i="1"/>
  <c r="AH1689" i="1"/>
  <c r="X1690" i="1"/>
  <c r="Z1690" i="1"/>
  <c r="AC1690" i="1"/>
  <c r="AE1690" i="1"/>
  <c r="AF1690" i="1"/>
  <c r="AH1690" i="1"/>
  <c r="X1691" i="1"/>
  <c r="Z1691" i="1"/>
  <c r="AC1691" i="1"/>
  <c r="AE1691" i="1"/>
  <c r="AF1691" i="1"/>
  <c r="AH1691" i="1"/>
  <c r="X1692" i="1"/>
  <c r="Z1692" i="1"/>
  <c r="AC1692" i="1"/>
  <c r="AE1692" i="1"/>
  <c r="AF1692" i="1"/>
  <c r="AH1692" i="1"/>
  <c r="X1693" i="1"/>
  <c r="Z1693" i="1"/>
  <c r="AC1693" i="1"/>
  <c r="AE1693" i="1"/>
  <c r="AF1693" i="1"/>
  <c r="AH1693" i="1"/>
  <c r="X1694" i="1"/>
  <c r="Z1694" i="1"/>
  <c r="AC1694" i="1"/>
  <c r="AE1694" i="1"/>
  <c r="AF1694" i="1"/>
  <c r="AH1694" i="1"/>
  <c r="X1695" i="1"/>
  <c r="Z1695" i="1"/>
  <c r="AC1695" i="1"/>
  <c r="AE1695" i="1"/>
  <c r="AF1695" i="1"/>
  <c r="AH1695" i="1"/>
  <c r="X1696" i="1"/>
  <c r="Z1696" i="1"/>
  <c r="AC1696" i="1"/>
  <c r="AE1696" i="1"/>
  <c r="AF1696" i="1"/>
  <c r="AH1696" i="1"/>
  <c r="X1697" i="1"/>
  <c r="Z1697" i="1"/>
  <c r="AC1697" i="1"/>
  <c r="AE1697" i="1"/>
  <c r="AF1697" i="1"/>
  <c r="AH1697" i="1"/>
  <c r="X1698" i="1"/>
  <c r="Z1698" i="1"/>
  <c r="AC1698" i="1"/>
  <c r="AE1698" i="1"/>
  <c r="AF1698" i="1"/>
  <c r="AH1698" i="1"/>
  <c r="X1699" i="1"/>
  <c r="Z1699" i="1"/>
  <c r="AC1699" i="1"/>
  <c r="AE1699" i="1"/>
  <c r="AF1699" i="1"/>
  <c r="AH1699" i="1"/>
  <c r="X1700" i="1"/>
  <c r="Z1700" i="1"/>
  <c r="AC1700" i="1"/>
  <c r="AE1700" i="1"/>
  <c r="AF1700" i="1"/>
  <c r="AH1700" i="1"/>
  <c r="X1701" i="1"/>
  <c r="Z1701" i="1"/>
  <c r="AC1701" i="1"/>
  <c r="AE1701" i="1"/>
  <c r="AF1701" i="1"/>
  <c r="AH1701" i="1"/>
  <c r="X1702" i="1"/>
  <c r="Z1702" i="1"/>
  <c r="AC1702" i="1"/>
  <c r="AE1702" i="1"/>
  <c r="AF1702" i="1"/>
  <c r="AH1702" i="1"/>
  <c r="X1703" i="1"/>
  <c r="Z1703" i="1"/>
  <c r="AC1703" i="1"/>
  <c r="AE1703" i="1"/>
  <c r="AF1703" i="1"/>
  <c r="AH1703" i="1"/>
  <c r="X1704" i="1"/>
  <c r="Z1704" i="1"/>
  <c r="AC1704" i="1"/>
  <c r="AE1704" i="1"/>
  <c r="AF1704" i="1"/>
  <c r="AH1704" i="1"/>
  <c r="X1705" i="1"/>
  <c r="Z1705" i="1"/>
  <c r="AC1705" i="1"/>
  <c r="AE1705" i="1"/>
  <c r="AF1705" i="1"/>
  <c r="AH1705" i="1"/>
  <c r="X1706" i="1"/>
  <c r="Z1706" i="1"/>
  <c r="AC1706" i="1"/>
  <c r="AE1706" i="1"/>
  <c r="AF1706" i="1"/>
  <c r="AH1706" i="1"/>
  <c r="X1707" i="1"/>
  <c r="Z1707" i="1"/>
  <c r="AC1707" i="1"/>
  <c r="AE1707" i="1"/>
  <c r="AF1707" i="1"/>
  <c r="AH1707" i="1"/>
  <c r="X1708" i="1"/>
  <c r="Z1708" i="1"/>
  <c r="AC1708" i="1"/>
  <c r="AE1708" i="1"/>
  <c r="AF1708" i="1"/>
  <c r="AH1708" i="1"/>
  <c r="X1709" i="1"/>
  <c r="Z1709" i="1"/>
  <c r="AC1709" i="1"/>
  <c r="AE1709" i="1"/>
  <c r="AF1709" i="1"/>
  <c r="AH1709" i="1"/>
  <c r="X1710" i="1"/>
  <c r="Z1710" i="1"/>
  <c r="AC1710" i="1"/>
  <c r="AE1710" i="1"/>
  <c r="AF1710" i="1"/>
  <c r="AH1710" i="1"/>
  <c r="X1711" i="1"/>
  <c r="Z1711" i="1"/>
  <c r="AC1711" i="1"/>
  <c r="AE1711" i="1"/>
  <c r="AF1711" i="1"/>
  <c r="AH1711" i="1"/>
  <c r="X1712" i="1"/>
  <c r="Z1712" i="1"/>
  <c r="AC1712" i="1"/>
  <c r="AE1712" i="1"/>
  <c r="AF1712" i="1"/>
  <c r="AH1712" i="1"/>
  <c r="X1713" i="1"/>
  <c r="Z1713" i="1"/>
  <c r="AC1713" i="1"/>
  <c r="AE1713" i="1"/>
  <c r="AF1713" i="1"/>
  <c r="AH1713" i="1"/>
  <c r="X1714" i="1"/>
  <c r="Z1714" i="1"/>
  <c r="AC1714" i="1"/>
  <c r="AE1714" i="1"/>
  <c r="AF1714" i="1"/>
  <c r="AH1714" i="1"/>
  <c r="X1715" i="1"/>
  <c r="Z1715" i="1"/>
  <c r="AC1715" i="1"/>
  <c r="AE1715" i="1"/>
  <c r="AF1715" i="1"/>
  <c r="AH1715" i="1"/>
  <c r="X1716" i="1"/>
  <c r="Z1716" i="1"/>
  <c r="AC1716" i="1"/>
  <c r="AE1716" i="1"/>
  <c r="AF1716" i="1"/>
  <c r="AH1716" i="1"/>
  <c r="X1717" i="1"/>
  <c r="Z1717" i="1"/>
  <c r="AC1717" i="1"/>
  <c r="AE1717" i="1"/>
  <c r="AF1717" i="1"/>
  <c r="AH1717" i="1"/>
  <c r="X1718" i="1"/>
  <c r="Z1718" i="1"/>
  <c r="AC1718" i="1"/>
  <c r="AE1718" i="1"/>
  <c r="AF1718" i="1"/>
  <c r="AH1718" i="1"/>
  <c r="X1719" i="1"/>
  <c r="Z1719" i="1"/>
  <c r="AC1719" i="1"/>
  <c r="AE1719" i="1"/>
  <c r="AF1719" i="1"/>
  <c r="AH1719" i="1"/>
  <c r="X1720" i="1"/>
  <c r="Z1720" i="1"/>
  <c r="AC1720" i="1"/>
  <c r="AE1720" i="1"/>
  <c r="AF1720" i="1"/>
  <c r="AH1720" i="1"/>
  <c r="X1721" i="1"/>
  <c r="Z1721" i="1"/>
  <c r="AC1721" i="1"/>
  <c r="AE1721" i="1"/>
  <c r="AF1721" i="1"/>
  <c r="AH1721" i="1"/>
  <c r="X1722" i="1"/>
  <c r="Z1722" i="1"/>
  <c r="AC1722" i="1"/>
  <c r="AE1722" i="1"/>
  <c r="AF1722" i="1"/>
  <c r="AH1722" i="1"/>
  <c r="X1723" i="1"/>
  <c r="Z1723" i="1"/>
  <c r="AC1723" i="1"/>
  <c r="AE1723" i="1"/>
  <c r="AF1723" i="1"/>
  <c r="AH1723" i="1"/>
  <c r="X1724" i="1"/>
  <c r="Z1724" i="1"/>
  <c r="AC1724" i="1"/>
  <c r="AE1724" i="1"/>
  <c r="AF1724" i="1"/>
  <c r="AH1724" i="1"/>
  <c r="X1725" i="1"/>
  <c r="Z1725" i="1"/>
  <c r="AC1725" i="1"/>
  <c r="AE1725" i="1"/>
  <c r="AF1725" i="1"/>
  <c r="AH1725" i="1"/>
  <c r="X1726" i="1"/>
  <c r="Z1726" i="1"/>
  <c r="AC1726" i="1"/>
  <c r="AE1726" i="1"/>
  <c r="AF1726" i="1"/>
  <c r="AH1726" i="1"/>
  <c r="X1727" i="1"/>
  <c r="Z1727" i="1"/>
  <c r="AC1727" i="1"/>
  <c r="AE1727" i="1"/>
  <c r="AF1727" i="1"/>
  <c r="AH1727" i="1"/>
  <c r="X1728" i="1"/>
  <c r="Z1728" i="1"/>
  <c r="AC1728" i="1"/>
  <c r="AE1728" i="1"/>
  <c r="AF1728" i="1"/>
  <c r="AH1728" i="1"/>
  <c r="X1729" i="1"/>
  <c r="Z1729" i="1"/>
  <c r="AC1729" i="1"/>
  <c r="AE1729" i="1"/>
  <c r="AF1729" i="1"/>
  <c r="AH1729" i="1"/>
  <c r="X1730" i="1"/>
  <c r="Z1730" i="1"/>
  <c r="AC1730" i="1"/>
  <c r="AE1730" i="1"/>
  <c r="AF1730" i="1"/>
  <c r="AH1730" i="1"/>
  <c r="X1731" i="1"/>
  <c r="Z1731" i="1"/>
  <c r="AC1731" i="1"/>
  <c r="AE1731" i="1"/>
  <c r="AF1731" i="1"/>
  <c r="AH1731" i="1"/>
  <c r="X1732" i="1"/>
  <c r="Z1732" i="1"/>
  <c r="AC1732" i="1"/>
  <c r="AE1732" i="1"/>
  <c r="AF1732" i="1"/>
  <c r="AH1732" i="1"/>
  <c r="X1733" i="1"/>
  <c r="Z1733" i="1"/>
  <c r="AC1733" i="1"/>
  <c r="AE1733" i="1"/>
  <c r="AF1733" i="1"/>
  <c r="AH1733" i="1"/>
  <c r="X1734" i="1"/>
  <c r="Z1734" i="1"/>
  <c r="AC1734" i="1"/>
  <c r="AE1734" i="1"/>
  <c r="AF1734" i="1"/>
  <c r="AH1734" i="1"/>
  <c r="X1735" i="1"/>
  <c r="Z1735" i="1"/>
  <c r="AC1735" i="1"/>
  <c r="AE1735" i="1"/>
  <c r="AF1735" i="1"/>
  <c r="AH1735" i="1"/>
  <c r="X1736" i="1"/>
  <c r="Z1736" i="1"/>
  <c r="AC1736" i="1"/>
  <c r="AE1736" i="1"/>
  <c r="AF1736" i="1"/>
  <c r="AH1736" i="1"/>
  <c r="X1737" i="1"/>
  <c r="Z1737" i="1"/>
  <c r="AC1737" i="1"/>
  <c r="AE1737" i="1"/>
  <c r="AF1737" i="1"/>
  <c r="AH1737" i="1"/>
  <c r="X1738" i="1"/>
  <c r="Z1738" i="1"/>
  <c r="AC1738" i="1"/>
  <c r="AE1738" i="1"/>
  <c r="AF1738" i="1"/>
  <c r="AH1738" i="1"/>
  <c r="X1739" i="1"/>
  <c r="Z1739" i="1"/>
  <c r="AC1739" i="1"/>
  <c r="AE1739" i="1"/>
  <c r="AF1739" i="1"/>
  <c r="AH1739" i="1"/>
  <c r="X1740" i="1"/>
  <c r="Z1740" i="1"/>
  <c r="AC1740" i="1"/>
  <c r="AE1740" i="1"/>
  <c r="AF1740" i="1"/>
  <c r="AH1740" i="1"/>
  <c r="X1741" i="1"/>
  <c r="Z1741" i="1"/>
  <c r="AC1741" i="1"/>
  <c r="AE1741" i="1"/>
  <c r="AF1741" i="1"/>
  <c r="AH1741" i="1"/>
  <c r="X1742" i="1"/>
  <c r="Z1742" i="1"/>
  <c r="AC1742" i="1"/>
  <c r="AE1742" i="1"/>
  <c r="AF1742" i="1"/>
  <c r="AH1742" i="1"/>
  <c r="X1743" i="1"/>
  <c r="Z1743" i="1"/>
  <c r="AC1743" i="1"/>
  <c r="AE1743" i="1"/>
  <c r="AF1743" i="1"/>
  <c r="AH1743" i="1"/>
  <c r="X1744" i="1"/>
  <c r="Z1744" i="1"/>
  <c r="AC1744" i="1"/>
  <c r="AE1744" i="1"/>
  <c r="AF1744" i="1"/>
  <c r="AH1744" i="1"/>
  <c r="X1745" i="1"/>
  <c r="Z1745" i="1"/>
  <c r="AC1745" i="1"/>
  <c r="AE1745" i="1"/>
  <c r="AF1745" i="1"/>
  <c r="AH1745" i="1"/>
  <c r="X1746" i="1"/>
  <c r="Z1746" i="1"/>
  <c r="AC1746" i="1"/>
  <c r="AE1746" i="1"/>
  <c r="AF1746" i="1"/>
  <c r="AH1746" i="1"/>
  <c r="X1747" i="1"/>
  <c r="Z1747" i="1"/>
  <c r="AC1747" i="1"/>
  <c r="AE1747" i="1"/>
  <c r="AF1747" i="1"/>
  <c r="AH1747" i="1"/>
  <c r="X1748" i="1"/>
  <c r="Z1748" i="1"/>
  <c r="AC1748" i="1"/>
  <c r="AE1748" i="1"/>
  <c r="AF1748" i="1"/>
  <c r="AH1748" i="1"/>
  <c r="X1749" i="1"/>
  <c r="Z1749" i="1"/>
  <c r="AC1749" i="1"/>
  <c r="AE1749" i="1"/>
  <c r="AF1749" i="1"/>
  <c r="AH1749" i="1"/>
  <c r="X1750" i="1"/>
  <c r="Z1750" i="1"/>
  <c r="AC1750" i="1"/>
  <c r="AE1750" i="1"/>
  <c r="AF1750" i="1"/>
  <c r="AH1750" i="1"/>
  <c r="X1751" i="1"/>
  <c r="Z1751" i="1"/>
  <c r="AC1751" i="1"/>
  <c r="AE1751" i="1"/>
  <c r="AF1751" i="1"/>
  <c r="AH1751" i="1"/>
  <c r="X1752" i="1"/>
  <c r="Z1752" i="1"/>
  <c r="AC1752" i="1"/>
  <c r="AE1752" i="1"/>
  <c r="AF1752" i="1"/>
  <c r="AH1752" i="1"/>
  <c r="X1753" i="1"/>
  <c r="Z1753" i="1"/>
  <c r="AC1753" i="1"/>
  <c r="AE1753" i="1"/>
  <c r="AF1753" i="1"/>
  <c r="AH1753" i="1"/>
  <c r="X1754" i="1"/>
  <c r="Z1754" i="1"/>
  <c r="AC1754" i="1"/>
  <c r="AE1754" i="1"/>
  <c r="AF1754" i="1"/>
  <c r="AH1754" i="1"/>
  <c r="X1755" i="1"/>
  <c r="Z1755" i="1"/>
  <c r="AC1755" i="1"/>
  <c r="AE1755" i="1"/>
  <c r="AF1755" i="1"/>
  <c r="AH1755" i="1"/>
  <c r="X1756" i="1"/>
  <c r="Z1756" i="1"/>
  <c r="AC1756" i="1"/>
  <c r="AE1756" i="1"/>
  <c r="AF1756" i="1"/>
  <c r="AH1756" i="1"/>
  <c r="X1757" i="1"/>
  <c r="Z1757" i="1"/>
  <c r="AC1757" i="1"/>
  <c r="AE1757" i="1"/>
  <c r="AF1757" i="1"/>
  <c r="AH1757" i="1"/>
  <c r="X1758" i="1"/>
  <c r="Z1758" i="1"/>
  <c r="AC1758" i="1"/>
  <c r="AE1758" i="1"/>
  <c r="AF1758" i="1"/>
  <c r="AH1758" i="1"/>
  <c r="X1759" i="1"/>
  <c r="Z1759" i="1"/>
  <c r="AC1759" i="1"/>
  <c r="AE1759" i="1"/>
  <c r="AF1759" i="1"/>
  <c r="AH1759" i="1"/>
  <c r="X1760" i="1"/>
  <c r="Z1760" i="1"/>
  <c r="AC1760" i="1"/>
  <c r="AE1760" i="1"/>
  <c r="AF1760" i="1"/>
  <c r="AH1760" i="1"/>
  <c r="X1761" i="1"/>
  <c r="Z1761" i="1"/>
  <c r="AC1761" i="1"/>
  <c r="AE1761" i="1"/>
  <c r="AF1761" i="1"/>
  <c r="AH1761" i="1"/>
  <c r="X1762" i="1"/>
  <c r="Z1762" i="1"/>
  <c r="AC1762" i="1"/>
  <c r="AE1762" i="1"/>
  <c r="AF1762" i="1"/>
  <c r="AH1762" i="1"/>
  <c r="X1763" i="1"/>
  <c r="Z1763" i="1"/>
  <c r="AC1763" i="1"/>
  <c r="AE1763" i="1"/>
  <c r="AF1763" i="1"/>
  <c r="AH1763" i="1"/>
  <c r="X1764" i="1"/>
  <c r="Z1764" i="1"/>
  <c r="AC1764" i="1"/>
  <c r="AE1764" i="1"/>
  <c r="AF1764" i="1"/>
  <c r="AH1764" i="1"/>
  <c r="X1765" i="1"/>
  <c r="Z1765" i="1"/>
  <c r="AC1765" i="1"/>
  <c r="AE1765" i="1"/>
  <c r="AF1765" i="1"/>
  <c r="AH1765" i="1"/>
  <c r="X1766" i="1"/>
  <c r="Z1766" i="1"/>
  <c r="AC1766" i="1"/>
  <c r="AE1766" i="1"/>
  <c r="AF1766" i="1"/>
  <c r="AH1766" i="1"/>
  <c r="X1767" i="1"/>
  <c r="Z1767" i="1"/>
  <c r="AC1767" i="1"/>
  <c r="AE1767" i="1"/>
  <c r="AF1767" i="1"/>
  <c r="AH1767" i="1"/>
  <c r="X1768" i="1"/>
  <c r="Z1768" i="1"/>
  <c r="AC1768" i="1"/>
  <c r="AE1768" i="1"/>
  <c r="AF1768" i="1"/>
  <c r="AH1768" i="1"/>
  <c r="X1769" i="1"/>
  <c r="Z1769" i="1"/>
  <c r="AC1769" i="1"/>
  <c r="AE1769" i="1"/>
  <c r="AF1769" i="1"/>
  <c r="AH1769" i="1"/>
  <c r="X1770" i="1"/>
  <c r="Z1770" i="1"/>
  <c r="AC1770" i="1"/>
  <c r="AE1770" i="1"/>
  <c r="AF1770" i="1"/>
  <c r="AH1770" i="1"/>
  <c r="X1771" i="1"/>
  <c r="Z1771" i="1"/>
  <c r="AC1771" i="1"/>
  <c r="AE1771" i="1"/>
  <c r="AF1771" i="1"/>
  <c r="AH1771" i="1"/>
  <c r="X1772" i="1"/>
  <c r="Z1772" i="1"/>
  <c r="AC1772" i="1"/>
  <c r="AE1772" i="1"/>
  <c r="AF1772" i="1"/>
  <c r="AH1772" i="1"/>
  <c r="X1773" i="1"/>
  <c r="Z1773" i="1"/>
  <c r="AC1773" i="1"/>
  <c r="AE1773" i="1"/>
  <c r="AF1773" i="1"/>
  <c r="AH1773" i="1"/>
  <c r="X1774" i="1"/>
  <c r="Z1774" i="1"/>
  <c r="AC1774" i="1"/>
  <c r="AE1774" i="1"/>
  <c r="AF1774" i="1"/>
  <c r="AH1774" i="1"/>
  <c r="X1775" i="1"/>
  <c r="Z1775" i="1"/>
  <c r="AC1775" i="1"/>
  <c r="AE1775" i="1"/>
  <c r="AF1775" i="1"/>
  <c r="AH1775" i="1"/>
  <c r="X1776" i="1"/>
  <c r="Z1776" i="1"/>
  <c r="AC1776" i="1"/>
  <c r="AE1776" i="1"/>
  <c r="AF1776" i="1"/>
  <c r="AH1776" i="1"/>
  <c r="X1777" i="1"/>
  <c r="Z1777" i="1"/>
  <c r="AC1777" i="1"/>
  <c r="AE1777" i="1"/>
  <c r="AF1777" i="1"/>
  <c r="AH1777" i="1"/>
  <c r="X1778" i="1"/>
  <c r="Z1778" i="1"/>
  <c r="AC1778" i="1"/>
  <c r="AE1778" i="1"/>
  <c r="AF1778" i="1"/>
  <c r="AH1778" i="1"/>
  <c r="X1779" i="1"/>
  <c r="Z1779" i="1"/>
  <c r="AC1779" i="1"/>
  <c r="AE1779" i="1"/>
  <c r="AF1779" i="1"/>
  <c r="AH1779" i="1"/>
  <c r="X1780" i="1"/>
  <c r="Z1780" i="1"/>
  <c r="AC1780" i="1"/>
  <c r="AE1780" i="1"/>
  <c r="AF1780" i="1"/>
  <c r="AH1780" i="1"/>
  <c r="X1781" i="1"/>
  <c r="Z1781" i="1"/>
  <c r="AC1781" i="1"/>
  <c r="AE1781" i="1"/>
  <c r="AF1781" i="1"/>
  <c r="AH1781" i="1"/>
  <c r="X1782" i="1"/>
  <c r="Z1782" i="1"/>
  <c r="AC1782" i="1"/>
  <c r="AE1782" i="1"/>
  <c r="AF1782" i="1"/>
  <c r="AH1782" i="1"/>
  <c r="X1783" i="1"/>
  <c r="Z1783" i="1"/>
  <c r="AC1783" i="1"/>
  <c r="AE1783" i="1"/>
  <c r="AF1783" i="1"/>
  <c r="AH1783" i="1"/>
  <c r="X1784" i="1"/>
  <c r="Z1784" i="1"/>
  <c r="AC1784" i="1"/>
  <c r="AE1784" i="1"/>
  <c r="AF1784" i="1"/>
  <c r="AH1784" i="1"/>
  <c r="X1785" i="1"/>
  <c r="Z1785" i="1"/>
  <c r="AC1785" i="1"/>
  <c r="AE1785" i="1"/>
  <c r="AF1785" i="1"/>
  <c r="AH1785" i="1"/>
  <c r="X1786" i="1"/>
  <c r="Z1786" i="1"/>
  <c r="AC1786" i="1"/>
  <c r="AE1786" i="1"/>
  <c r="AF1786" i="1"/>
  <c r="AH1786" i="1"/>
  <c r="X1787" i="1"/>
  <c r="Z1787" i="1"/>
  <c r="AC1787" i="1"/>
  <c r="AE1787" i="1"/>
  <c r="AF1787" i="1"/>
  <c r="AH1787" i="1"/>
  <c r="X1788" i="1"/>
  <c r="Z1788" i="1"/>
  <c r="AC1788" i="1"/>
  <c r="AE1788" i="1"/>
  <c r="AF1788" i="1"/>
  <c r="AH1788" i="1"/>
  <c r="X1789" i="1"/>
  <c r="Z1789" i="1"/>
  <c r="AC1789" i="1"/>
  <c r="AE1789" i="1"/>
  <c r="AF1789" i="1"/>
  <c r="AH1789" i="1"/>
  <c r="X1790" i="1"/>
  <c r="Z1790" i="1"/>
  <c r="AC1790" i="1"/>
  <c r="AE1790" i="1"/>
  <c r="AF1790" i="1"/>
  <c r="AH1790" i="1"/>
  <c r="X1791" i="1"/>
  <c r="Z1791" i="1"/>
  <c r="AC1791" i="1"/>
  <c r="AE1791" i="1"/>
  <c r="AF1791" i="1"/>
  <c r="AH1791" i="1"/>
  <c r="X1792" i="1"/>
  <c r="Z1792" i="1"/>
  <c r="AC1792" i="1"/>
  <c r="AE1792" i="1"/>
  <c r="AF1792" i="1"/>
  <c r="AH1792" i="1"/>
  <c r="X1793" i="1"/>
  <c r="Z1793" i="1"/>
  <c r="AC1793" i="1"/>
  <c r="AE1793" i="1"/>
  <c r="AF1793" i="1"/>
  <c r="AH1793" i="1"/>
  <c r="X1794" i="1"/>
  <c r="Z1794" i="1"/>
  <c r="AC1794" i="1"/>
  <c r="AE1794" i="1"/>
  <c r="AF1794" i="1"/>
  <c r="AH1794" i="1"/>
  <c r="X1795" i="1"/>
  <c r="Z1795" i="1"/>
  <c r="AC1795" i="1"/>
  <c r="AE1795" i="1"/>
  <c r="AF1795" i="1"/>
  <c r="AH1795" i="1"/>
  <c r="X1796" i="1"/>
  <c r="Z1796" i="1"/>
  <c r="AC1796" i="1"/>
  <c r="AE1796" i="1"/>
  <c r="AF1796" i="1"/>
  <c r="AH1796" i="1"/>
  <c r="X1797" i="1"/>
  <c r="Z1797" i="1"/>
  <c r="AC1797" i="1"/>
  <c r="AE1797" i="1"/>
  <c r="AF1797" i="1"/>
  <c r="AH1797" i="1"/>
  <c r="X1798" i="1"/>
  <c r="Z1798" i="1"/>
  <c r="AC1798" i="1"/>
  <c r="AE1798" i="1"/>
  <c r="AF1798" i="1"/>
  <c r="AH1798" i="1"/>
  <c r="X1799" i="1"/>
  <c r="Z1799" i="1"/>
  <c r="AC1799" i="1"/>
  <c r="AE1799" i="1"/>
  <c r="AF1799" i="1"/>
  <c r="AH1799" i="1"/>
  <c r="X1800" i="1"/>
  <c r="Z1800" i="1"/>
  <c r="AC1800" i="1"/>
  <c r="AE1800" i="1"/>
  <c r="AF1800" i="1"/>
  <c r="AH1800" i="1"/>
  <c r="X1801" i="1"/>
  <c r="Z1801" i="1"/>
  <c r="AC1801" i="1"/>
  <c r="AE1801" i="1"/>
  <c r="AF1801" i="1"/>
  <c r="AH1801" i="1"/>
  <c r="X1802" i="1"/>
  <c r="Z1802" i="1"/>
  <c r="AC1802" i="1"/>
  <c r="AE1802" i="1"/>
  <c r="AF1802" i="1"/>
  <c r="AH1802" i="1"/>
  <c r="X1803" i="1"/>
  <c r="Z1803" i="1"/>
  <c r="AC1803" i="1"/>
  <c r="AE1803" i="1"/>
  <c r="AF1803" i="1"/>
  <c r="AH1803" i="1"/>
  <c r="X1804" i="1"/>
  <c r="Z1804" i="1"/>
  <c r="AC1804" i="1"/>
  <c r="AE1804" i="1"/>
  <c r="AF1804" i="1"/>
  <c r="AH1804" i="1"/>
  <c r="X1805" i="1"/>
  <c r="Z1805" i="1"/>
  <c r="AC1805" i="1"/>
  <c r="AE1805" i="1"/>
  <c r="AF1805" i="1"/>
  <c r="AH1805" i="1"/>
  <c r="X1806" i="1"/>
  <c r="Z1806" i="1"/>
  <c r="AC1806" i="1"/>
  <c r="AE1806" i="1"/>
  <c r="AF1806" i="1"/>
  <c r="AH1806" i="1"/>
  <c r="X1807" i="1"/>
  <c r="Z1807" i="1"/>
  <c r="AC1807" i="1"/>
  <c r="AE1807" i="1"/>
  <c r="AF1807" i="1"/>
  <c r="AH1807" i="1"/>
  <c r="X1808" i="1"/>
  <c r="Z1808" i="1"/>
  <c r="AC1808" i="1"/>
  <c r="AE1808" i="1"/>
  <c r="AF1808" i="1"/>
  <c r="AH1808" i="1"/>
  <c r="X1809" i="1"/>
  <c r="Z1809" i="1"/>
  <c r="AC1809" i="1"/>
  <c r="AE1809" i="1"/>
  <c r="AF1809" i="1"/>
  <c r="AH1809" i="1"/>
  <c r="X1810" i="1"/>
  <c r="Z1810" i="1"/>
  <c r="AC1810" i="1"/>
  <c r="AE1810" i="1"/>
  <c r="AF1810" i="1"/>
  <c r="AH1810" i="1"/>
  <c r="X1811" i="1"/>
  <c r="Z1811" i="1"/>
  <c r="AC1811" i="1"/>
  <c r="AE1811" i="1"/>
  <c r="AF1811" i="1"/>
  <c r="AH1811" i="1"/>
  <c r="X1812" i="1"/>
  <c r="Z1812" i="1"/>
  <c r="AC1812" i="1"/>
  <c r="AE1812" i="1"/>
  <c r="AF1812" i="1"/>
  <c r="AH1812" i="1"/>
  <c r="X1813" i="1"/>
  <c r="Z1813" i="1"/>
  <c r="AC1813" i="1"/>
  <c r="AE1813" i="1"/>
  <c r="AF1813" i="1"/>
  <c r="AH1813" i="1"/>
  <c r="X1814" i="1"/>
  <c r="Z1814" i="1"/>
  <c r="AC1814" i="1"/>
  <c r="AE1814" i="1"/>
  <c r="AF1814" i="1"/>
  <c r="AH1814" i="1"/>
  <c r="X1815" i="1"/>
  <c r="Z1815" i="1"/>
  <c r="AC1815" i="1"/>
  <c r="AE1815" i="1"/>
  <c r="AF1815" i="1"/>
  <c r="AH1815" i="1"/>
  <c r="X1816" i="1"/>
  <c r="Z1816" i="1"/>
  <c r="AC1816" i="1"/>
  <c r="AE1816" i="1"/>
  <c r="AF1816" i="1"/>
  <c r="AH1816" i="1"/>
  <c r="X1817" i="1"/>
  <c r="Z1817" i="1"/>
  <c r="AC1817" i="1"/>
  <c r="AE1817" i="1"/>
  <c r="AF1817" i="1"/>
  <c r="AH1817" i="1"/>
  <c r="X1818" i="1"/>
  <c r="Z1818" i="1"/>
  <c r="AC1818" i="1"/>
  <c r="AE1818" i="1"/>
  <c r="AF1818" i="1"/>
  <c r="AH1818" i="1"/>
  <c r="X1819" i="1"/>
  <c r="Z1819" i="1"/>
  <c r="AC1819" i="1"/>
  <c r="AE1819" i="1"/>
  <c r="AF1819" i="1"/>
  <c r="AH1819" i="1"/>
  <c r="X1820" i="1"/>
  <c r="Z1820" i="1"/>
  <c r="AC1820" i="1"/>
  <c r="AE1820" i="1"/>
  <c r="AF1820" i="1"/>
  <c r="AH1820" i="1"/>
  <c r="X1821" i="1"/>
  <c r="Z1821" i="1"/>
  <c r="AC1821" i="1"/>
  <c r="AE1821" i="1"/>
  <c r="AF1821" i="1"/>
  <c r="AH1821" i="1"/>
  <c r="X1822" i="1"/>
  <c r="Z1822" i="1"/>
  <c r="AC1822" i="1"/>
  <c r="AE1822" i="1"/>
  <c r="AF1822" i="1"/>
  <c r="AH1822" i="1"/>
  <c r="X1823" i="1"/>
  <c r="Z1823" i="1"/>
  <c r="AC1823" i="1"/>
  <c r="AE1823" i="1"/>
  <c r="AF1823" i="1"/>
  <c r="AH1823" i="1"/>
  <c r="X1824" i="1"/>
  <c r="Z1824" i="1"/>
  <c r="AC1824" i="1"/>
  <c r="AE1824" i="1"/>
  <c r="AF1824" i="1"/>
  <c r="AH1824" i="1"/>
  <c r="X1825" i="1"/>
  <c r="Z1825" i="1"/>
  <c r="AC1825" i="1"/>
  <c r="AE1825" i="1"/>
  <c r="AF1825" i="1"/>
  <c r="AH1825" i="1"/>
  <c r="X1826" i="1"/>
  <c r="Z1826" i="1"/>
  <c r="AC1826" i="1"/>
  <c r="AE1826" i="1"/>
  <c r="AF1826" i="1"/>
  <c r="AH1826" i="1"/>
  <c r="X1827" i="1"/>
  <c r="Z1827" i="1"/>
  <c r="AC1827" i="1"/>
  <c r="AE1827" i="1"/>
  <c r="AF1827" i="1"/>
  <c r="AH1827" i="1"/>
  <c r="X1828" i="1"/>
  <c r="Z1828" i="1"/>
  <c r="AC1828" i="1"/>
  <c r="AE1828" i="1"/>
  <c r="AF1828" i="1"/>
  <c r="AH1828" i="1"/>
  <c r="X1829" i="1"/>
  <c r="Z1829" i="1"/>
  <c r="AC1829" i="1"/>
  <c r="AE1829" i="1"/>
  <c r="AF1829" i="1"/>
  <c r="AH1829" i="1"/>
  <c r="X1830" i="1"/>
  <c r="Z1830" i="1"/>
  <c r="AC1830" i="1"/>
  <c r="AE1830" i="1"/>
  <c r="AF1830" i="1"/>
  <c r="AH1830" i="1"/>
  <c r="X1831" i="1"/>
  <c r="Z1831" i="1"/>
  <c r="AC1831" i="1"/>
  <c r="AE1831" i="1"/>
  <c r="AF1831" i="1"/>
  <c r="AH1831" i="1"/>
  <c r="X1832" i="1"/>
  <c r="Z1832" i="1"/>
  <c r="AC1832" i="1"/>
  <c r="AE1832" i="1"/>
  <c r="AF1832" i="1"/>
  <c r="AH1832" i="1"/>
  <c r="X1833" i="1"/>
  <c r="Z1833" i="1"/>
  <c r="AC1833" i="1"/>
  <c r="AE1833" i="1"/>
  <c r="AF1833" i="1"/>
  <c r="AH1833" i="1"/>
  <c r="X1834" i="1"/>
  <c r="Z1834" i="1"/>
  <c r="AC1834" i="1"/>
  <c r="AE1834" i="1"/>
  <c r="AF1834" i="1"/>
  <c r="AH1834" i="1"/>
  <c r="X1835" i="1"/>
  <c r="Z1835" i="1"/>
  <c r="AC1835" i="1"/>
  <c r="AE1835" i="1"/>
  <c r="AF1835" i="1"/>
  <c r="AH1835" i="1"/>
  <c r="X1836" i="1"/>
  <c r="Z1836" i="1"/>
  <c r="AC1836" i="1"/>
  <c r="AE1836" i="1"/>
  <c r="AF1836" i="1"/>
  <c r="AH1836" i="1"/>
  <c r="X1837" i="1"/>
  <c r="Z1837" i="1"/>
  <c r="AC1837" i="1"/>
  <c r="AE1837" i="1"/>
  <c r="AF1837" i="1"/>
  <c r="AH1837" i="1"/>
  <c r="X1838" i="1"/>
  <c r="Z1838" i="1"/>
  <c r="AC1838" i="1"/>
  <c r="AE1838" i="1"/>
  <c r="AF1838" i="1"/>
  <c r="AH1838" i="1"/>
  <c r="X1839" i="1"/>
  <c r="Z1839" i="1"/>
  <c r="AC1839" i="1"/>
  <c r="AE1839" i="1"/>
  <c r="AF1839" i="1"/>
  <c r="AH1839" i="1"/>
  <c r="X1840" i="1"/>
  <c r="Z1840" i="1"/>
  <c r="AC1840" i="1"/>
  <c r="AE1840" i="1"/>
  <c r="AF1840" i="1"/>
  <c r="AH1840" i="1"/>
  <c r="X1841" i="1"/>
  <c r="Z1841" i="1"/>
  <c r="AC1841" i="1"/>
  <c r="AE1841" i="1"/>
  <c r="AF1841" i="1"/>
  <c r="AH1841" i="1"/>
  <c r="X1842" i="1"/>
  <c r="Z1842" i="1"/>
  <c r="AC1842" i="1"/>
  <c r="AE1842" i="1"/>
  <c r="AF1842" i="1"/>
  <c r="AH1842" i="1"/>
  <c r="X1843" i="1"/>
  <c r="Z1843" i="1"/>
  <c r="AC1843" i="1"/>
  <c r="AE1843" i="1"/>
  <c r="AF1843" i="1"/>
  <c r="AH1843" i="1"/>
  <c r="X1844" i="1"/>
  <c r="Z1844" i="1"/>
  <c r="AC1844" i="1"/>
  <c r="AE1844" i="1"/>
  <c r="AF1844" i="1"/>
  <c r="AH1844" i="1"/>
  <c r="X1845" i="1"/>
  <c r="Z1845" i="1"/>
  <c r="AC1845" i="1"/>
  <c r="AE1845" i="1"/>
  <c r="AF1845" i="1"/>
  <c r="AH1845" i="1"/>
  <c r="X1846" i="1"/>
  <c r="Z1846" i="1"/>
  <c r="AC1846" i="1"/>
  <c r="AE1846" i="1"/>
  <c r="AF1846" i="1"/>
  <c r="AH1846" i="1"/>
  <c r="X1847" i="1"/>
  <c r="Z1847" i="1"/>
  <c r="AC1847" i="1"/>
  <c r="AE1847" i="1"/>
  <c r="AF1847" i="1"/>
  <c r="AH1847" i="1"/>
  <c r="X1848" i="1"/>
  <c r="Z1848" i="1"/>
  <c r="AC1848" i="1"/>
  <c r="AE1848" i="1"/>
  <c r="AF1848" i="1"/>
  <c r="AH1848" i="1"/>
  <c r="X1849" i="1"/>
  <c r="Z1849" i="1"/>
  <c r="AC1849" i="1"/>
  <c r="AE1849" i="1"/>
  <c r="AF1849" i="1"/>
  <c r="AH1849" i="1"/>
  <c r="X1850" i="1"/>
  <c r="Z1850" i="1"/>
  <c r="AC1850" i="1"/>
  <c r="AE1850" i="1"/>
  <c r="AF1850" i="1"/>
  <c r="AH1850" i="1"/>
  <c r="X1851" i="1"/>
  <c r="Z1851" i="1"/>
  <c r="AC1851" i="1"/>
  <c r="AE1851" i="1"/>
  <c r="AF1851" i="1"/>
  <c r="AH1851" i="1"/>
  <c r="X1852" i="1"/>
  <c r="Z1852" i="1"/>
  <c r="AC1852" i="1"/>
  <c r="AE1852" i="1"/>
  <c r="AF1852" i="1"/>
  <c r="AH1852" i="1"/>
  <c r="X1853" i="1"/>
  <c r="Z1853" i="1"/>
  <c r="AC1853" i="1"/>
  <c r="AE1853" i="1"/>
  <c r="AF1853" i="1"/>
  <c r="AH1853" i="1"/>
  <c r="X1854" i="1"/>
  <c r="Z1854" i="1"/>
  <c r="AC1854" i="1"/>
  <c r="AE1854" i="1"/>
  <c r="AF1854" i="1"/>
  <c r="AH1854" i="1"/>
  <c r="X1855" i="1"/>
  <c r="Z1855" i="1"/>
  <c r="AC1855" i="1"/>
  <c r="AE1855" i="1"/>
  <c r="AF1855" i="1"/>
  <c r="AH1855" i="1"/>
  <c r="X1856" i="1"/>
  <c r="Z1856" i="1"/>
  <c r="AC1856" i="1"/>
  <c r="AE1856" i="1"/>
  <c r="AF1856" i="1"/>
  <c r="AH1856" i="1"/>
  <c r="X1857" i="1"/>
  <c r="Z1857" i="1"/>
  <c r="AC1857" i="1"/>
  <c r="AE1857" i="1"/>
  <c r="AF1857" i="1"/>
  <c r="AH1857" i="1"/>
  <c r="X1858" i="1"/>
  <c r="Z1858" i="1"/>
  <c r="AC1858" i="1"/>
  <c r="AE1858" i="1"/>
  <c r="AF1858" i="1"/>
  <c r="AH1858" i="1"/>
  <c r="X1859" i="1"/>
  <c r="Z1859" i="1"/>
  <c r="AC1859" i="1"/>
  <c r="AE1859" i="1"/>
  <c r="AF1859" i="1"/>
  <c r="AH1859" i="1"/>
  <c r="X1860" i="1"/>
  <c r="Z1860" i="1"/>
  <c r="AC1860" i="1"/>
  <c r="AE1860" i="1"/>
  <c r="AF1860" i="1"/>
  <c r="AH1860" i="1"/>
  <c r="X1861" i="1"/>
  <c r="Z1861" i="1"/>
  <c r="AC1861" i="1"/>
  <c r="AE1861" i="1"/>
  <c r="AF1861" i="1"/>
  <c r="AH1861" i="1"/>
  <c r="X1862" i="1"/>
  <c r="Z1862" i="1"/>
  <c r="AC1862" i="1"/>
  <c r="AE1862" i="1"/>
  <c r="AF1862" i="1"/>
  <c r="AH1862" i="1"/>
  <c r="X1863" i="1"/>
  <c r="Z1863" i="1"/>
  <c r="AC1863" i="1"/>
  <c r="AE1863" i="1"/>
  <c r="AF1863" i="1"/>
  <c r="AH1863" i="1"/>
  <c r="X1864" i="1"/>
  <c r="Z1864" i="1"/>
  <c r="AC1864" i="1"/>
  <c r="AE1864" i="1"/>
  <c r="AF1864" i="1"/>
  <c r="AH1864" i="1"/>
  <c r="X1865" i="1"/>
  <c r="Z1865" i="1"/>
  <c r="AC1865" i="1"/>
  <c r="AE1865" i="1"/>
  <c r="AF1865" i="1"/>
  <c r="AH1865" i="1"/>
  <c r="X1866" i="1"/>
  <c r="Z1866" i="1"/>
  <c r="AC1866" i="1"/>
  <c r="AE1866" i="1"/>
  <c r="AF1866" i="1"/>
  <c r="AH1866" i="1"/>
  <c r="X1867" i="1"/>
  <c r="Z1867" i="1"/>
  <c r="AC1867" i="1"/>
  <c r="AE1867" i="1"/>
  <c r="AF1867" i="1"/>
  <c r="AH1867" i="1"/>
  <c r="X1868" i="1"/>
  <c r="Z1868" i="1"/>
  <c r="AC1868" i="1"/>
  <c r="AE1868" i="1"/>
  <c r="AF1868" i="1"/>
  <c r="AH1868" i="1"/>
  <c r="X1869" i="1"/>
  <c r="Z1869" i="1"/>
  <c r="AC1869" i="1"/>
  <c r="AE1869" i="1"/>
  <c r="AF1869" i="1"/>
  <c r="AH1869" i="1"/>
  <c r="X1870" i="1"/>
  <c r="Z1870" i="1"/>
  <c r="AC1870" i="1"/>
  <c r="AE1870" i="1"/>
  <c r="AF1870" i="1"/>
  <c r="AH1870" i="1"/>
  <c r="X1871" i="1"/>
  <c r="Z1871" i="1"/>
  <c r="AC1871" i="1"/>
  <c r="AE1871" i="1"/>
  <c r="AF1871" i="1"/>
  <c r="AH1871" i="1"/>
  <c r="X1872" i="1"/>
  <c r="Z1872" i="1"/>
  <c r="AC1872" i="1"/>
  <c r="AE1872" i="1"/>
  <c r="AF1872" i="1"/>
  <c r="AH1872" i="1"/>
  <c r="X1873" i="1"/>
  <c r="Z1873" i="1"/>
  <c r="AC1873" i="1"/>
  <c r="AE1873" i="1"/>
  <c r="AF1873" i="1"/>
  <c r="AH1873" i="1"/>
  <c r="X1874" i="1"/>
  <c r="Z1874" i="1"/>
  <c r="AC1874" i="1"/>
  <c r="AE1874" i="1"/>
  <c r="AF1874" i="1"/>
  <c r="AH1874" i="1"/>
  <c r="X1875" i="1"/>
  <c r="Z1875" i="1"/>
  <c r="AC1875" i="1"/>
  <c r="AE1875" i="1"/>
  <c r="AF1875" i="1"/>
  <c r="AH1875" i="1"/>
  <c r="X1876" i="1"/>
  <c r="Z1876" i="1"/>
  <c r="AC1876" i="1"/>
  <c r="AE1876" i="1"/>
  <c r="AF1876" i="1"/>
  <c r="AH1876" i="1"/>
  <c r="X1877" i="1"/>
  <c r="Z1877" i="1"/>
  <c r="AC1877" i="1"/>
  <c r="AE1877" i="1"/>
  <c r="AF1877" i="1"/>
  <c r="AH1877" i="1"/>
  <c r="X1878" i="1"/>
  <c r="Z1878" i="1"/>
  <c r="AC1878" i="1"/>
  <c r="AE1878" i="1"/>
  <c r="AF1878" i="1"/>
  <c r="AH1878" i="1"/>
  <c r="X1879" i="1"/>
  <c r="Z1879" i="1"/>
  <c r="AC1879" i="1"/>
  <c r="AE1879" i="1"/>
  <c r="AF1879" i="1"/>
  <c r="AH1879" i="1"/>
  <c r="X1880" i="1"/>
  <c r="Z1880" i="1"/>
  <c r="AC1880" i="1"/>
  <c r="AE1880" i="1"/>
  <c r="AF1880" i="1"/>
  <c r="AH1880" i="1"/>
  <c r="X1881" i="1"/>
  <c r="Z1881" i="1"/>
  <c r="AC1881" i="1"/>
  <c r="AE1881" i="1"/>
  <c r="AF1881" i="1"/>
  <c r="AH1881" i="1"/>
  <c r="X1882" i="1"/>
  <c r="Z1882" i="1"/>
  <c r="AC1882" i="1"/>
  <c r="AE1882" i="1"/>
  <c r="AF1882" i="1"/>
  <c r="AH1882" i="1"/>
  <c r="X1883" i="1"/>
  <c r="Z1883" i="1"/>
  <c r="AC1883" i="1"/>
  <c r="AE1883" i="1"/>
  <c r="AF1883" i="1"/>
  <c r="AH1883" i="1"/>
  <c r="X1884" i="1"/>
  <c r="Z1884" i="1"/>
  <c r="AC1884" i="1"/>
  <c r="AE1884" i="1"/>
  <c r="AF1884" i="1"/>
  <c r="AH1884" i="1"/>
  <c r="X1885" i="1"/>
  <c r="Z1885" i="1"/>
  <c r="AC1885" i="1"/>
  <c r="AE1885" i="1"/>
  <c r="AF1885" i="1"/>
  <c r="AH1885" i="1"/>
  <c r="X1886" i="1"/>
  <c r="Z1886" i="1"/>
  <c r="AC1886" i="1"/>
  <c r="AE1886" i="1"/>
  <c r="AF1886" i="1"/>
  <c r="AH1886" i="1"/>
  <c r="X1887" i="1"/>
  <c r="Z1887" i="1"/>
  <c r="AC1887" i="1"/>
  <c r="AE1887" i="1"/>
  <c r="AF1887" i="1"/>
  <c r="AH1887" i="1"/>
  <c r="X1888" i="1"/>
  <c r="Z1888" i="1"/>
  <c r="AC1888" i="1"/>
  <c r="AE1888" i="1"/>
  <c r="AF1888" i="1"/>
  <c r="AH1888" i="1"/>
  <c r="X1889" i="1"/>
  <c r="Z1889" i="1"/>
  <c r="AC1889" i="1"/>
  <c r="AE1889" i="1"/>
  <c r="AF1889" i="1"/>
  <c r="AH1889" i="1"/>
  <c r="X1890" i="1"/>
  <c r="Z1890" i="1"/>
  <c r="AC1890" i="1"/>
  <c r="AE1890" i="1"/>
  <c r="AF1890" i="1"/>
  <c r="AH1890" i="1"/>
  <c r="X1891" i="1"/>
  <c r="Z1891" i="1"/>
  <c r="AC1891" i="1"/>
  <c r="AE1891" i="1"/>
  <c r="AF1891" i="1"/>
  <c r="AH1891" i="1"/>
  <c r="X1892" i="1"/>
  <c r="Z1892" i="1"/>
  <c r="AC1892" i="1"/>
  <c r="AE1892" i="1"/>
  <c r="AF1892" i="1"/>
  <c r="AH1892" i="1"/>
  <c r="X1893" i="1"/>
  <c r="Z1893" i="1"/>
  <c r="AC1893" i="1"/>
  <c r="AE1893" i="1"/>
  <c r="AF1893" i="1"/>
  <c r="AH1893" i="1"/>
  <c r="X1894" i="1"/>
  <c r="Z1894" i="1"/>
  <c r="AC1894" i="1"/>
  <c r="AE1894" i="1"/>
  <c r="AF1894" i="1"/>
  <c r="AH1894" i="1"/>
  <c r="X1895" i="1"/>
  <c r="Z1895" i="1"/>
  <c r="AC1895" i="1"/>
  <c r="AE1895" i="1"/>
  <c r="AF1895" i="1"/>
  <c r="AH1895" i="1"/>
  <c r="X1896" i="1"/>
  <c r="Z1896" i="1"/>
  <c r="AC1896" i="1"/>
  <c r="AE1896" i="1"/>
  <c r="AF1896" i="1"/>
  <c r="AH1896" i="1"/>
  <c r="X1897" i="1"/>
  <c r="Z1897" i="1"/>
  <c r="AC1897" i="1"/>
  <c r="AE1897" i="1"/>
  <c r="AF1897" i="1"/>
  <c r="AH1897" i="1"/>
  <c r="X1898" i="1"/>
  <c r="Z1898" i="1"/>
  <c r="AC1898" i="1"/>
  <c r="AE1898" i="1"/>
  <c r="AF1898" i="1"/>
  <c r="AH1898" i="1"/>
  <c r="X1899" i="1"/>
  <c r="Z1899" i="1"/>
  <c r="AC1899" i="1"/>
  <c r="AE1899" i="1"/>
  <c r="AF1899" i="1"/>
  <c r="AH1899" i="1"/>
  <c r="X1900" i="1"/>
  <c r="Z1900" i="1"/>
  <c r="AC1900" i="1"/>
  <c r="AE1900" i="1"/>
  <c r="AF1900" i="1"/>
  <c r="AH1900" i="1"/>
  <c r="X1901" i="1"/>
  <c r="Z1901" i="1"/>
  <c r="AC1901" i="1"/>
  <c r="AE1901" i="1"/>
  <c r="AF1901" i="1"/>
  <c r="AH1901" i="1"/>
  <c r="X1902" i="1"/>
  <c r="Z1902" i="1"/>
  <c r="AC1902" i="1"/>
  <c r="AE1902" i="1"/>
  <c r="AF1902" i="1"/>
  <c r="AH1902" i="1"/>
  <c r="X1903" i="1"/>
  <c r="Z1903" i="1"/>
  <c r="AC1903" i="1"/>
  <c r="AE1903" i="1"/>
  <c r="AF1903" i="1"/>
  <c r="AH1903" i="1"/>
  <c r="X1904" i="1"/>
  <c r="Z1904" i="1"/>
  <c r="AC1904" i="1"/>
  <c r="AE1904" i="1"/>
  <c r="AF1904" i="1"/>
  <c r="AH1904" i="1"/>
  <c r="X1905" i="1"/>
  <c r="Z1905" i="1"/>
  <c r="AC1905" i="1"/>
  <c r="AE1905" i="1"/>
  <c r="AF1905" i="1"/>
  <c r="AH1905" i="1"/>
  <c r="X1906" i="1"/>
  <c r="Z1906" i="1"/>
  <c r="AC1906" i="1"/>
  <c r="AE1906" i="1"/>
  <c r="AF1906" i="1"/>
  <c r="AH1906" i="1"/>
  <c r="X1907" i="1"/>
  <c r="Z1907" i="1"/>
  <c r="AC1907" i="1"/>
  <c r="AE1907" i="1"/>
  <c r="AF1907" i="1"/>
  <c r="AH1907" i="1"/>
  <c r="X1908" i="1"/>
  <c r="Z1908" i="1"/>
  <c r="AC1908" i="1"/>
  <c r="AE1908" i="1"/>
  <c r="AF1908" i="1"/>
  <c r="AH1908" i="1"/>
  <c r="X1909" i="1"/>
  <c r="Z1909" i="1"/>
  <c r="AC1909" i="1"/>
  <c r="AE1909" i="1"/>
  <c r="AF1909" i="1"/>
  <c r="AH1909" i="1"/>
  <c r="X1910" i="1"/>
  <c r="Z1910" i="1"/>
  <c r="AC1910" i="1"/>
  <c r="AE1910" i="1"/>
  <c r="AF1910" i="1"/>
  <c r="AH1910" i="1"/>
  <c r="X1911" i="1"/>
  <c r="Z1911" i="1"/>
  <c r="AC1911" i="1"/>
  <c r="AE1911" i="1"/>
  <c r="AF1911" i="1"/>
  <c r="AH1911" i="1"/>
  <c r="X1912" i="1"/>
  <c r="Z1912" i="1"/>
  <c r="AC1912" i="1"/>
  <c r="AE1912" i="1"/>
  <c r="AF1912" i="1"/>
  <c r="AH1912" i="1"/>
  <c r="X1913" i="1"/>
  <c r="Z1913" i="1"/>
  <c r="AC1913" i="1"/>
  <c r="AE1913" i="1"/>
  <c r="AF1913" i="1"/>
  <c r="AH1913" i="1"/>
  <c r="X1914" i="1"/>
  <c r="Z1914" i="1"/>
  <c r="AC1914" i="1"/>
  <c r="AE1914" i="1"/>
  <c r="AF1914" i="1"/>
  <c r="AH1914" i="1"/>
  <c r="X1915" i="1"/>
  <c r="Z1915" i="1"/>
  <c r="AC1915" i="1"/>
  <c r="AE1915" i="1"/>
  <c r="AF1915" i="1"/>
  <c r="AH1915" i="1"/>
  <c r="X1916" i="1"/>
  <c r="Z1916" i="1"/>
  <c r="AC1916" i="1"/>
  <c r="AE1916" i="1"/>
  <c r="AF1916" i="1"/>
  <c r="AH1916" i="1"/>
  <c r="X1917" i="1"/>
  <c r="Z1917" i="1"/>
  <c r="AC1917" i="1"/>
  <c r="AE1917" i="1"/>
  <c r="AF1917" i="1"/>
  <c r="AH1917" i="1"/>
  <c r="X1918" i="1"/>
  <c r="Z1918" i="1"/>
  <c r="AC1918" i="1"/>
  <c r="AE1918" i="1"/>
  <c r="AF1918" i="1"/>
  <c r="AH1918" i="1"/>
  <c r="X1919" i="1"/>
  <c r="Z1919" i="1"/>
  <c r="AC1919" i="1"/>
  <c r="AE1919" i="1"/>
  <c r="AF1919" i="1"/>
  <c r="AH1919" i="1"/>
  <c r="X1920" i="1"/>
  <c r="Z1920" i="1"/>
  <c r="AC1920" i="1"/>
  <c r="AE1920" i="1"/>
  <c r="AF1920" i="1"/>
  <c r="AH1920" i="1"/>
  <c r="X1921" i="1"/>
  <c r="Z1921" i="1"/>
  <c r="AC1921" i="1"/>
  <c r="AE1921" i="1"/>
  <c r="AF1921" i="1"/>
  <c r="AH1921" i="1"/>
  <c r="X1922" i="1"/>
  <c r="Z1922" i="1"/>
  <c r="AC1922" i="1"/>
  <c r="AE1922" i="1"/>
  <c r="AF1922" i="1"/>
  <c r="AH1922" i="1"/>
  <c r="X1923" i="1"/>
  <c r="Z1923" i="1"/>
  <c r="AC1923" i="1"/>
  <c r="AE1923" i="1"/>
  <c r="AF1923" i="1"/>
  <c r="AH1923" i="1"/>
  <c r="X1924" i="1"/>
  <c r="Z1924" i="1"/>
  <c r="AC1924" i="1"/>
  <c r="AE1924" i="1"/>
  <c r="AF1924" i="1"/>
  <c r="AH1924" i="1"/>
  <c r="X1925" i="1"/>
  <c r="Z1925" i="1"/>
  <c r="AC1925" i="1"/>
  <c r="AE1925" i="1"/>
  <c r="AF1925" i="1"/>
  <c r="AH1925" i="1"/>
  <c r="X1926" i="1"/>
  <c r="Z1926" i="1"/>
  <c r="AC1926" i="1"/>
  <c r="AE1926" i="1"/>
  <c r="AF1926" i="1"/>
  <c r="AH1926" i="1"/>
  <c r="X1927" i="1"/>
  <c r="Z1927" i="1"/>
  <c r="AC1927" i="1"/>
  <c r="AE1927" i="1"/>
  <c r="AF1927" i="1"/>
  <c r="AH1927" i="1"/>
  <c r="X1928" i="1"/>
  <c r="Z1928" i="1"/>
  <c r="AC1928" i="1"/>
  <c r="AE1928" i="1"/>
  <c r="AF1928" i="1"/>
  <c r="AH1928" i="1"/>
  <c r="X1929" i="1"/>
  <c r="Z1929" i="1"/>
  <c r="AC1929" i="1"/>
  <c r="AE1929" i="1"/>
  <c r="AF1929" i="1"/>
  <c r="AH1929" i="1"/>
  <c r="X1930" i="1"/>
  <c r="Z1930" i="1"/>
  <c r="AC1930" i="1"/>
  <c r="AE1930" i="1"/>
  <c r="AF1930" i="1"/>
  <c r="AH1930" i="1"/>
  <c r="X1931" i="1"/>
  <c r="Z1931" i="1"/>
  <c r="AC1931" i="1"/>
  <c r="AE1931" i="1"/>
  <c r="AF1931" i="1"/>
  <c r="AH1931" i="1"/>
  <c r="X1932" i="1"/>
  <c r="Z1932" i="1"/>
  <c r="AC1932" i="1"/>
  <c r="AE1932" i="1"/>
  <c r="AF1932" i="1"/>
  <c r="AH1932" i="1"/>
  <c r="X1933" i="1"/>
  <c r="Z1933" i="1"/>
  <c r="AC1933" i="1"/>
  <c r="AE1933" i="1"/>
  <c r="AF1933" i="1"/>
  <c r="AH1933" i="1"/>
  <c r="X1934" i="1"/>
  <c r="Z1934" i="1"/>
  <c r="AC1934" i="1"/>
  <c r="AE1934" i="1"/>
  <c r="AF1934" i="1"/>
  <c r="AH1934" i="1"/>
  <c r="X1935" i="1"/>
  <c r="Z1935" i="1"/>
  <c r="AC1935" i="1"/>
  <c r="AE1935" i="1"/>
  <c r="AF1935" i="1"/>
  <c r="AH1935" i="1"/>
  <c r="X1936" i="1"/>
  <c r="Z1936" i="1"/>
  <c r="AC1936" i="1"/>
  <c r="AE1936" i="1"/>
  <c r="AF1936" i="1"/>
  <c r="AH1936" i="1"/>
  <c r="X1937" i="1"/>
  <c r="Z1937" i="1"/>
  <c r="AC1937" i="1"/>
  <c r="AE1937" i="1"/>
  <c r="AF1937" i="1"/>
  <c r="AH1937" i="1"/>
  <c r="X1938" i="1"/>
  <c r="Z1938" i="1"/>
  <c r="AC1938" i="1"/>
  <c r="AE1938" i="1"/>
  <c r="AF1938" i="1"/>
  <c r="AH1938" i="1"/>
  <c r="X1939" i="1"/>
  <c r="Z1939" i="1"/>
  <c r="AC1939" i="1"/>
  <c r="AE1939" i="1"/>
  <c r="AF1939" i="1"/>
  <c r="AH1939" i="1"/>
  <c r="X1940" i="1"/>
  <c r="Z1940" i="1"/>
  <c r="AC1940" i="1"/>
  <c r="AE1940" i="1"/>
  <c r="AF1940" i="1"/>
  <c r="AH1940" i="1"/>
  <c r="X1941" i="1"/>
  <c r="Z1941" i="1"/>
  <c r="AC1941" i="1"/>
  <c r="AE1941" i="1"/>
  <c r="AF1941" i="1"/>
  <c r="AH1941" i="1"/>
  <c r="X1942" i="1"/>
  <c r="Z1942" i="1"/>
  <c r="AC1942" i="1"/>
  <c r="AE1942" i="1"/>
  <c r="AF1942" i="1"/>
  <c r="AH1942" i="1"/>
  <c r="X1943" i="1"/>
  <c r="Z1943" i="1"/>
  <c r="AC1943" i="1"/>
  <c r="AE1943" i="1"/>
  <c r="AF1943" i="1"/>
  <c r="AH1943" i="1"/>
  <c r="X1944" i="1"/>
  <c r="Z1944" i="1"/>
  <c r="AC1944" i="1"/>
  <c r="AE1944" i="1"/>
  <c r="AF1944" i="1"/>
  <c r="AH1944" i="1"/>
  <c r="X1945" i="1"/>
  <c r="Z1945" i="1"/>
  <c r="AC1945" i="1"/>
  <c r="AE1945" i="1"/>
  <c r="AF1945" i="1"/>
  <c r="AH1945" i="1"/>
  <c r="X1946" i="1"/>
  <c r="Z1946" i="1"/>
  <c r="AC1946" i="1"/>
  <c r="AE1946" i="1"/>
  <c r="AF1946" i="1"/>
  <c r="AH1946" i="1"/>
  <c r="X1947" i="1"/>
  <c r="Z1947" i="1"/>
  <c r="AC1947" i="1"/>
  <c r="AE1947" i="1"/>
  <c r="AF1947" i="1"/>
  <c r="AH1947" i="1"/>
  <c r="X1948" i="1"/>
  <c r="Z1948" i="1"/>
  <c r="AC1948" i="1"/>
  <c r="AE1948" i="1"/>
  <c r="AF1948" i="1"/>
  <c r="AH1948" i="1"/>
  <c r="X1949" i="1"/>
  <c r="Z1949" i="1"/>
  <c r="AC1949" i="1"/>
  <c r="AE1949" i="1"/>
  <c r="AF1949" i="1"/>
  <c r="AH1949" i="1"/>
  <c r="X1950" i="1"/>
  <c r="Z1950" i="1"/>
  <c r="AC1950" i="1"/>
  <c r="AE1950" i="1"/>
  <c r="AF1950" i="1"/>
  <c r="AH1950" i="1"/>
  <c r="X1951" i="1"/>
  <c r="Z1951" i="1"/>
  <c r="AC1951" i="1"/>
  <c r="AE1951" i="1"/>
  <c r="AF1951" i="1"/>
  <c r="AH1951" i="1"/>
  <c r="X1952" i="1"/>
  <c r="Z1952" i="1"/>
  <c r="AC1952" i="1"/>
  <c r="AE1952" i="1"/>
  <c r="AF1952" i="1"/>
  <c r="AH1952" i="1"/>
  <c r="X1953" i="1"/>
  <c r="Z1953" i="1"/>
  <c r="AC1953" i="1"/>
  <c r="AE1953" i="1"/>
  <c r="AF1953" i="1"/>
  <c r="AH1953" i="1"/>
  <c r="X1954" i="1"/>
  <c r="Z1954" i="1"/>
  <c r="AC1954" i="1"/>
  <c r="AE1954" i="1"/>
  <c r="AF1954" i="1"/>
  <c r="AH1954" i="1"/>
  <c r="X1955" i="1"/>
  <c r="Z1955" i="1"/>
  <c r="AC1955" i="1"/>
  <c r="AE1955" i="1"/>
  <c r="AF1955" i="1"/>
  <c r="AH1955" i="1"/>
  <c r="X1956" i="1"/>
  <c r="Z1956" i="1"/>
  <c r="AC1956" i="1"/>
  <c r="AE1956" i="1"/>
  <c r="AF1956" i="1"/>
  <c r="AH1956" i="1"/>
  <c r="X1957" i="1"/>
  <c r="Z1957" i="1"/>
  <c r="AC1957" i="1"/>
  <c r="AE1957" i="1"/>
  <c r="AF1957" i="1"/>
  <c r="AH1957" i="1"/>
  <c r="X1958" i="1"/>
  <c r="Z1958" i="1"/>
  <c r="AC1958" i="1"/>
  <c r="AE1958" i="1"/>
  <c r="AF1958" i="1"/>
  <c r="AH1958" i="1"/>
  <c r="X1959" i="1"/>
  <c r="Z1959" i="1"/>
  <c r="AC1959" i="1"/>
  <c r="AE1959" i="1"/>
  <c r="AF1959" i="1"/>
  <c r="AH1959" i="1"/>
  <c r="X1960" i="1"/>
  <c r="Z1960" i="1"/>
  <c r="AC1960" i="1"/>
  <c r="AE1960" i="1"/>
  <c r="AF1960" i="1"/>
  <c r="AH1960" i="1"/>
  <c r="X1961" i="1"/>
  <c r="Z1961" i="1"/>
  <c r="AC1961" i="1"/>
  <c r="AE1961" i="1"/>
  <c r="AF1961" i="1"/>
  <c r="AH1961" i="1"/>
  <c r="X1962" i="1"/>
  <c r="Z1962" i="1"/>
  <c r="AC1962" i="1"/>
  <c r="AE1962" i="1"/>
  <c r="AF1962" i="1"/>
  <c r="AH1962" i="1"/>
  <c r="X1963" i="1"/>
  <c r="Z1963" i="1"/>
  <c r="AC1963" i="1"/>
  <c r="AE1963" i="1"/>
  <c r="AF1963" i="1"/>
  <c r="AH1963" i="1"/>
  <c r="X1964" i="1"/>
  <c r="Z1964" i="1"/>
  <c r="AC1964" i="1"/>
  <c r="AE1964" i="1"/>
  <c r="AF1964" i="1"/>
  <c r="AH1964" i="1"/>
  <c r="X1965" i="1"/>
  <c r="Z1965" i="1"/>
  <c r="AC1965" i="1"/>
  <c r="AE1965" i="1"/>
  <c r="AF1965" i="1"/>
  <c r="AH1965" i="1"/>
  <c r="X1966" i="1"/>
  <c r="Z1966" i="1"/>
  <c r="AC1966" i="1"/>
  <c r="AE1966" i="1"/>
  <c r="AF1966" i="1"/>
  <c r="AH1966" i="1"/>
  <c r="X1967" i="1"/>
  <c r="Z1967" i="1"/>
  <c r="AC1967" i="1"/>
  <c r="AE1967" i="1"/>
  <c r="AF1967" i="1"/>
  <c r="AH1967" i="1"/>
  <c r="X1968" i="1"/>
  <c r="Z1968" i="1"/>
  <c r="AC1968" i="1"/>
  <c r="AE1968" i="1"/>
  <c r="AF1968" i="1"/>
  <c r="AH1968" i="1"/>
  <c r="X1969" i="1"/>
  <c r="Z1969" i="1"/>
  <c r="AC1969" i="1"/>
  <c r="AE1969" i="1"/>
  <c r="AF1969" i="1"/>
  <c r="AH1969" i="1"/>
  <c r="X1970" i="1"/>
  <c r="Z1970" i="1"/>
  <c r="AC1970" i="1"/>
  <c r="AE1970" i="1"/>
  <c r="AF1970" i="1"/>
  <c r="AH1970" i="1"/>
  <c r="X1971" i="1"/>
  <c r="Z1971" i="1"/>
  <c r="AC1971" i="1"/>
  <c r="AE1971" i="1"/>
  <c r="AF1971" i="1"/>
  <c r="AH1971" i="1"/>
  <c r="X1972" i="1"/>
  <c r="Z1972" i="1"/>
  <c r="AC1972" i="1"/>
  <c r="AE1972" i="1"/>
  <c r="AF1972" i="1"/>
  <c r="AH1972" i="1"/>
  <c r="X1973" i="1"/>
  <c r="Z1973" i="1"/>
  <c r="AC1973" i="1"/>
  <c r="AE1973" i="1"/>
  <c r="AF1973" i="1"/>
  <c r="AH1973" i="1"/>
  <c r="X1974" i="1"/>
  <c r="Z1974" i="1"/>
  <c r="AC1974" i="1"/>
  <c r="AE1974" i="1"/>
  <c r="AF1974" i="1"/>
  <c r="AH1974" i="1"/>
  <c r="X1975" i="1"/>
  <c r="Z1975" i="1"/>
  <c r="AC1975" i="1"/>
  <c r="AE1975" i="1"/>
  <c r="AF1975" i="1"/>
  <c r="AH1975" i="1"/>
  <c r="X1976" i="1"/>
  <c r="Z1976" i="1"/>
  <c r="AC1976" i="1"/>
  <c r="AE1976" i="1"/>
  <c r="AF1976" i="1"/>
  <c r="AH1976" i="1"/>
  <c r="X1977" i="1"/>
  <c r="Z1977" i="1"/>
  <c r="AC1977" i="1"/>
  <c r="AE1977" i="1"/>
  <c r="AF1977" i="1"/>
  <c r="AH1977" i="1"/>
  <c r="X1978" i="1"/>
  <c r="Z1978" i="1"/>
  <c r="AC1978" i="1"/>
  <c r="AE1978" i="1"/>
  <c r="AF1978" i="1"/>
  <c r="AH1978" i="1"/>
  <c r="X1979" i="1"/>
  <c r="Z1979" i="1"/>
  <c r="AC1979" i="1"/>
  <c r="AE1979" i="1"/>
  <c r="AF1979" i="1"/>
  <c r="AH1979" i="1"/>
  <c r="X1980" i="1"/>
  <c r="Z1980" i="1"/>
  <c r="AC1980" i="1"/>
  <c r="AE1980" i="1"/>
  <c r="AF1980" i="1"/>
  <c r="AH1980" i="1"/>
  <c r="X1981" i="1"/>
  <c r="Z1981" i="1"/>
  <c r="AC1981" i="1"/>
  <c r="AE1981" i="1"/>
  <c r="AF1981" i="1"/>
  <c r="AH1981" i="1"/>
  <c r="X1982" i="1"/>
  <c r="Z1982" i="1"/>
  <c r="AC1982" i="1"/>
  <c r="AE1982" i="1"/>
  <c r="AF1982" i="1"/>
  <c r="AH1982" i="1"/>
  <c r="X1983" i="1"/>
  <c r="Z1983" i="1"/>
  <c r="AC1983" i="1"/>
  <c r="AE1983" i="1"/>
  <c r="AF1983" i="1"/>
  <c r="AH1983" i="1"/>
  <c r="X1984" i="1"/>
  <c r="Z1984" i="1"/>
  <c r="AC1984" i="1"/>
  <c r="AE1984" i="1"/>
  <c r="AF1984" i="1"/>
  <c r="AH1984" i="1"/>
  <c r="X1985" i="1"/>
  <c r="Z1985" i="1"/>
  <c r="AC1985" i="1"/>
  <c r="AE1985" i="1"/>
  <c r="AF1985" i="1"/>
  <c r="AH1985" i="1"/>
  <c r="X1986" i="1"/>
  <c r="Z1986" i="1"/>
  <c r="AC1986" i="1"/>
  <c r="AE1986" i="1"/>
  <c r="AF1986" i="1"/>
  <c r="AH1986" i="1"/>
  <c r="X1987" i="1"/>
  <c r="Z1987" i="1"/>
  <c r="AC1987" i="1"/>
  <c r="AE1987" i="1"/>
  <c r="AF1987" i="1"/>
  <c r="AH1987" i="1"/>
  <c r="X1988" i="1"/>
  <c r="Z1988" i="1"/>
  <c r="AC1988" i="1"/>
  <c r="AE1988" i="1"/>
  <c r="AF1988" i="1"/>
  <c r="AH1988" i="1"/>
  <c r="X1989" i="1"/>
  <c r="Z1989" i="1"/>
  <c r="AC1989" i="1"/>
  <c r="AE1989" i="1"/>
  <c r="AF1989" i="1"/>
  <c r="AH1989" i="1"/>
  <c r="X1990" i="1"/>
  <c r="Z1990" i="1"/>
  <c r="AC1990" i="1"/>
  <c r="AE1990" i="1"/>
  <c r="AF1990" i="1"/>
  <c r="AH1990" i="1"/>
  <c r="X1991" i="1"/>
  <c r="Z1991" i="1"/>
  <c r="AC1991" i="1"/>
  <c r="AE1991" i="1"/>
  <c r="AF1991" i="1"/>
  <c r="AH1991" i="1"/>
  <c r="X1992" i="1"/>
  <c r="Z1992" i="1"/>
  <c r="AC1992" i="1"/>
  <c r="AE1992" i="1"/>
  <c r="AF1992" i="1"/>
  <c r="AH1992" i="1"/>
  <c r="X1993" i="1"/>
  <c r="Z1993" i="1"/>
  <c r="AC1993" i="1"/>
  <c r="AE1993" i="1"/>
  <c r="AF1993" i="1"/>
  <c r="AH1993" i="1"/>
  <c r="X1994" i="1"/>
  <c r="Z1994" i="1"/>
  <c r="AC1994" i="1"/>
  <c r="AE1994" i="1"/>
  <c r="AF1994" i="1"/>
  <c r="AH1994" i="1"/>
  <c r="X1995" i="1"/>
  <c r="Z1995" i="1"/>
  <c r="AC1995" i="1"/>
  <c r="AE1995" i="1"/>
  <c r="AF1995" i="1"/>
  <c r="AH1995" i="1"/>
  <c r="X1996" i="1"/>
  <c r="Z1996" i="1"/>
  <c r="AC1996" i="1"/>
  <c r="AE1996" i="1"/>
  <c r="AF1996" i="1"/>
  <c r="AH1996" i="1"/>
  <c r="X1997" i="1"/>
  <c r="Z1997" i="1"/>
  <c r="AC1997" i="1"/>
  <c r="AE1997" i="1"/>
  <c r="AF1997" i="1"/>
  <c r="AH1997" i="1"/>
  <c r="X1998" i="1"/>
  <c r="Z1998" i="1"/>
  <c r="AC1998" i="1"/>
  <c r="AE1998" i="1"/>
  <c r="AF1998" i="1"/>
  <c r="AH1998" i="1"/>
  <c r="X1999" i="1"/>
  <c r="Z1999" i="1"/>
  <c r="AC1999" i="1"/>
  <c r="AE1999" i="1"/>
  <c r="AF1999" i="1"/>
  <c r="AH1999" i="1"/>
  <c r="X2000" i="1"/>
  <c r="Z2000" i="1"/>
  <c r="AC2000" i="1"/>
  <c r="AE2000" i="1"/>
  <c r="AF2000" i="1"/>
  <c r="AH2000" i="1"/>
  <c r="X2001" i="1"/>
  <c r="Z2001" i="1"/>
  <c r="AC2001" i="1"/>
  <c r="AE2001" i="1"/>
  <c r="AF2001" i="1"/>
  <c r="AH2001" i="1"/>
  <c r="X2002" i="1"/>
  <c r="Z2002" i="1"/>
  <c r="AC2002" i="1"/>
  <c r="AE2002" i="1"/>
  <c r="AF2002" i="1"/>
  <c r="AH2002" i="1"/>
  <c r="X2003" i="1"/>
  <c r="Z2003" i="1"/>
  <c r="AC2003" i="1"/>
  <c r="AE2003" i="1"/>
  <c r="AF2003" i="1"/>
  <c r="AH2003" i="1"/>
  <c r="X2004" i="1"/>
  <c r="Z2004" i="1"/>
  <c r="AC2004" i="1"/>
  <c r="AE2004" i="1"/>
  <c r="AF2004" i="1"/>
  <c r="AH2004" i="1"/>
  <c r="X2005" i="1"/>
  <c r="Z2005" i="1"/>
  <c r="AC2005" i="1"/>
  <c r="AE2005" i="1"/>
  <c r="AF2005" i="1"/>
  <c r="AH2005" i="1"/>
  <c r="X2006" i="1"/>
  <c r="Z2006" i="1"/>
  <c r="AC2006" i="1"/>
  <c r="AE2006" i="1"/>
  <c r="AF2006" i="1"/>
  <c r="AH2006" i="1"/>
  <c r="X2007" i="1"/>
  <c r="Z2007" i="1"/>
  <c r="AC2007" i="1"/>
  <c r="AE2007" i="1"/>
  <c r="AF2007" i="1"/>
  <c r="AH2007" i="1"/>
  <c r="X2008" i="1"/>
  <c r="Z2008" i="1"/>
  <c r="AC2008" i="1"/>
  <c r="AE2008" i="1"/>
  <c r="AF2008" i="1"/>
  <c r="AH2008" i="1"/>
  <c r="X2009" i="1"/>
  <c r="Z2009" i="1"/>
  <c r="AC2009" i="1"/>
  <c r="AE2009" i="1"/>
  <c r="AF2009" i="1"/>
  <c r="AH2009" i="1"/>
  <c r="X2010" i="1"/>
  <c r="Z2010" i="1"/>
  <c r="AC2010" i="1"/>
  <c r="AE2010" i="1"/>
  <c r="AF2010" i="1"/>
  <c r="AH2010" i="1"/>
  <c r="X2011" i="1"/>
  <c r="Z2011" i="1"/>
  <c r="AC2011" i="1"/>
  <c r="AE2011" i="1"/>
  <c r="AF2011" i="1"/>
  <c r="AH2011" i="1"/>
  <c r="X2012" i="1"/>
  <c r="Z2012" i="1"/>
  <c r="AC2012" i="1"/>
  <c r="AE2012" i="1"/>
  <c r="AF2012" i="1"/>
  <c r="AH2012" i="1"/>
  <c r="X2013" i="1"/>
  <c r="Z2013" i="1"/>
  <c r="AC2013" i="1"/>
  <c r="AE2013" i="1"/>
  <c r="AF2013" i="1"/>
  <c r="AH2013" i="1"/>
  <c r="X2014" i="1"/>
  <c r="Z2014" i="1"/>
  <c r="AC2014" i="1"/>
  <c r="AE2014" i="1"/>
  <c r="AF2014" i="1"/>
  <c r="AH2014" i="1"/>
  <c r="X2015" i="1"/>
  <c r="Z2015" i="1"/>
  <c r="AC2015" i="1"/>
  <c r="AE2015" i="1"/>
  <c r="AF2015" i="1"/>
  <c r="AH2015" i="1"/>
  <c r="X2016" i="1"/>
  <c r="Z2016" i="1"/>
  <c r="AC2016" i="1"/>
  <c r="AE2016" i="1"/>
  <c r="AF2016" i="1"/>
  <c r="AH2016" i="1"/>
  <c r="X2017" i="1"/>
  <c r="Z2017" i="1"/>
  <c r="AC2017" i="1"/>
  <c r="AE2017" i="1"/>
  <c r="AF2017" i="1"/>
  <c r="AH2017" i="1"/>
  <c r="X2018" i="1"/>
  <c r="Z2018" i="1"/>
  <c r="AC2018" i="1"/>
  <c r="AE2018" i="1"/>
  <c r="AF2018" i="1"/>
  <c r="AH2018" i="1"/>
  <c r="X2019" i="1"/>
  <c r="Z2019" i="1"/>
  <c r="AC2019" i="1"/>
  <c r="AE2019" i="1"/>
  <c r="AF2019" i="1"/>
  <c r="AH2019" i="1"/>
  <c r="X2020" i="1"/>
  <c r="Z2020" i="1"/>
  <c r="AC2020" i="1"/>
  <c r="AE2020" i="1"/>
  <c r="AF2020" i="1"/>
  <c r="AH2020" i="1"/>
  <c r="X2021" i="1"/>
  <c r="Z2021" i="1"/>
  <c r="AC2021" i="1"/>
  <c r="AE2021" i="1"/>
  <c r="AF2021" i="1"/>
  <c r="AH2021" i="1"/>
  <c r="X2022" i="1"/>
  <c r="Z2022" i="1"/>
  <c r="AC2022" i="1"/>
  <c r="AE2022" i="1"/>
  <c r="AF2022" i="1"/>
  <c r="AH2022" i="1"/>
  <c r="X2023" i="1"/>
  <c r="Z2023" i="1"/>
  <c r="AC2023" i="1"/>
  <c r="AE2023" i="1"/>
  <c r="AF2023" i="1"/>
  <c r="AH2023" i="1"/>
  <c r="X2024" i="1"/>
  <c r="Z2024" i="1"/>
  <c r="AC2024" i="1"/>
  <c r="AE2024" i="1"/>
  <c r="AF2024" i="1"/>
  <c r="AH2024" i="1"/>
  <c r="X2025" i="1"/>
  <c r="Z2025" i="1"/>
  <c r="AC2025" i="1"/>
  <c r="AE2025" i="1"/>
  <c r="AF2025" i="1"/>
  <c r="AH2025" i="1"/>
  <c r="X2026" i="1"/>
  <c r="Z2026" i="1"/>
  <c r="AC2026" i="1"/>
  <c r="AE2026" i="1"/>
  <c r="AF2026" i="1"/>
  <c r="AH2026" i="1"/>
  <c r="X2027" i="1"/>
  <c r="Z2027" i="1"/>
  <c r="AC2027" i="1"/>
  <c r="AE2027" i="1"/>
  <c r="AF2027" i="1"/>
  <c r="AH2027" i="1"/>
  <c r="X2028" i="1"/>
  <c r="Z2028" i="1"/>
  <c r="AC2028" i="1"/>
  <c r="AE2028" i="1"/>
  <c r="AF2028" i="1"/>
  <c r="AH2028" i="1"/>
  <c r="X2029" i="1"/>
  <c r="Z2029" i="1"/>
  <c r="AC2029" i="1"/>
  <c r="AE2029" i="1"/>
  <c r="AF2029" i="1"/>
  <c r="AH2029" i="1"/>
  <c r="X2030" i="1"/>
  <c r="Z2030" i="1"/>
  <c r="AC2030" i="1"/>
  <c r="AE2030" i="1"/>
  <c r="AF2030" i="1"/>
  <c r="AH2030" i="1"/>
  <c r="X2031" i="1"/>
  <c r="Z2031" i="1"/>
  <c r="AC2031" i="1"/>
  <c r="AE2031" i="1"/>
  <c r="AF2031" i="1"/>
  <c r="AH2031" i="1"/>
  <c r="X2032" i="1"/>
  <c r="Z2032" i="1"/>
  <c r="AC2032" i="1"/>
  <c r="AE2032" i="1"/>
  <c r="AF2032" i="1"/>
  <c r="AH2032" i="1"/>
  <c r="X2033" i="1"/>
  <c r="Z2033" i="1"/>
  <c r="AC2033" i="1"/>
  <c r="AE2033" i="1"/>
  <c r="AF2033" i="1"/>
  <c r="AH2033" i="1"/>
  <c r="X2034" i="1"/>
  <c r="Z2034" i="1"/>
  <c r="AC2034" i="1"/>
  <c r="AE2034" i="1"/>
  <c r="AF2034" i="1"/>
  <c r="AH2034" i="1"/>
  <c r="X2035" i="1"/>
  <c r="Z2035" i="1"/>
  <c r="AC2035" i="1"/>
  <c r="AE2035" i="1"/>
  <c r="AF2035" i="1"/>
  <c r="AH2035" i="1"/>
  <c r="X2036" i="1"/>
  <c r="Z2036" i="1"/>
  <c r="AC2036" i="1"/>
  <c r="AE2036" i="1"/>
  <c r="AF2036" i="1"/>
  <c r="AH2036" i="1"/>
  <c r="X2037" i="1"/>
  <c r="Z2037" i="1"/>
  <c r="AC2037" i="1"/>
  <c r="AE2037" i="1"/>
  <c r="AF2037" i="1"/>
  <c r="AH2037" i="1"/>
  <c r="X2038" i="1"/>
  <c r="Z2038" i="1"/>
  <c r="AC2038" i="1"/>
  <c r="AE2038" i="1"/>
  <c r="AF2038" i="1"/>
  <c r="AH2038" i="1"/>
  <c r="X2039" i="1"/>
  <c r="Z2039" i="1"/>
  <c r="AC2039" i="1"/>
  <c r="AE2039" i="1"/>
  <c r="AF2039" i="1"/>
  <c r="AH2039" i="1"/>
  <c r="X2040" i="1"/>
  <c r="Z2040" i="1"/>
  <c r="AC2040" i="1"/>
  <c r="AE2040" i="1"/>
  <c r="AF2040" i="1"/>
  <c r="AH2040" i="1"/>
  <c r="X2041" i="1"/>
  <c r="Z2041" i="1"/>
  <c r="AC2041" i="1"/>
  <c r="AE2041" i="1"/>
  <c r="AF2041" i="1"/>
  <c r="AH2041" i="1"/>
  <c r="X2042" i="1"/>
  <c r="Z2042" i="1"/>
  <c r="AC2042" i="1"/>
  <c r="AE2042" i="1"/>
  <c r="AF2042" i="1"/>
  <c r="AH2042" i="1"/>
  <c r="X2043" i="1"/>
  <c r="Z2043" i="1"/>
  <c r="AC2043" i="1"/>
  <c r="AE2043" i="1"/>
  <c r="AF2043" i="1"/>
  <c r="AH2043" i="1"/>
  <c r="X2044" i="1"/>
  <c r="Z2044" i="1"/>
  <c r="AC2044" i="1"/>
  <c r="AE2044" i="1"/>
  <c r="AF2044" i="1"/>
  <c r="AH2044" i="1"/>
  <c r="X2045" i="1"/>
  <c r="Z2045" i="1"/>
  <c r="AC2045" i="1"/>
  <c r="AE2045" i="1"/>
  <c r="AF2045" i="1"/>
  <c r="AH2045" i="1"/>
  <c r="X2046" i="1"/>
  <c r="Z2046" i="1"/>
  <c r="AC2046" i="1"/>
  <c r="AE2046" i="1"/>
  <c r="AF2046" i="1"/>
  <c r="AH2046" i="1"/>
  <c r="X2047" i="1"/>
  <c r="Z2047" i="1"/>
  <c r="AC2047" i="1"/>
  <c r="AE2047" i="1"/>
  <c r="AF2047" i="1"/>
  <c r="AH2047" i="1"/>
  <c r="X2048" i="1"/>
  <c r="Z2048" i="1"/>
  <c r="AC2048" i="1"/>
  <c r="AE2048" i="1"/>
  <c r="AF2048" i="1"/>
  <c r="AH2048" i="1"/>
  <c r="X2049" i="1"/>
  <c r="Z2049" i="1"/>
  <c r="AC2049" i="1"/>
  <c r="AE2049" i="1"/>
  <c r="AF2049" i="1"/>
  <c r="AH2049" i="1"/>
  <c r="X2050" i="1"/>
  <c r="Z2050" i="1"/>
  <c r="AC2050" i="1"/>
  <c r="AE2050" i="1"/>
  <c r="AF2050" i="1"/>
  <c r="AH2050" i="1"/>
  <c r="X2051" i="1"/>
  <c r="Z2051" i="1"/>
  <c r="AC2051" i="1"/>
  <c r="AE2051" i="1"/>
  <c r="AF2051" i="1"/>
  <c r="AH2051" i="1"/>
  <c r="X2052" i="1"/>
  <c r="Z2052" i="1"/>
  <c r="AC2052" i="1"/>
  <c r="AE2052" i="1"/>
  <c r="AF2052" i="1"/>
  <c r="AH2052" i="1"/>
  <c r="X2053" i="1"/>
  <c r="Z2053" i="1"/>
  <c r="AC2053" i="1"/>
  <c r="AE2053" i="1"/>
  <c r="AF2053" i="1"/>
  <c r="AH2053" i="1"/>
  <c r="X2054" i="1"/>
  <c r="Z2054" i="1"/>
  <c r="AC2054" i="1"/>
  <c r="AE2054" i="1"/>
  <c r="AF2054" i="1"/>
  <c r="AH2054" i="1"/>
  <c r="X2055" i="1"/>
  <c r="Z2055" i="1"/>
  <c r="AC2055" i="1"/>
  <c r="AE2055" i="1"/>
  <c r="AF2055" i="1"/>
  <c r="AH2055" i="1"/>
  <c r="X2056" i="1"/>
  <c r="Z2056" i="1"/>
  <c r="AC2056" i="1"/>
  <c r="AE2056" i="1"/>
  <c r="AF2056" i="1"/>
  <c r="AH2056" i="1"/>
  <c r="X2057" i="1"/>
  <c r="Z2057" i="1"/>
  <c r="AC2057" i="1"/>
  <c r="AE2057" i="1"/>
  <c r="AF2057" i="1"/>
  <c r="AH2057" i="1"/>
  <c r="X2058" i="1"/>
  <c r="Z2058" i="1"/>
  <c r="AC2058" i="1"/>
  <c r="AE2058" i="1"/>
  <c r="AF2058" i="1"/>
  <c r="AH2058" i="1"/>
  <c r="X2059" i="1"/>
  <c r="Z2059" i="1"/>
  <c r="AC2059" i="1"/>
  <c r="AE2059" i="1"/>
  <c r="AF2059" i="1"/>
  <c r="AH2059" i="1"/>
  <c r="X2060" i="1"/>
  <c r="Z2060" i="1"/>
  <c r="AC2060" i="1"/>
  <c r="AE2060" i="1"/>
  <c r="AF2060" i="1"/>
  <c r="AH2060" i="1"/>
  <c r="X2061" i="1"/>
  <c r="Z2061" i="1"/>
  <c r="AC2061" i="1"/>
  <c r="AE2061" i="1"/>
  <c r="AF2061" i="1"/>
  <c r="AH2061" i="1"/>
  <c r="X2062" i="1"/>
  <c r="Z2062" i="1"/>
  <c r="AC2062" i="1"/>
  <c r="AE2062" i="1"/>
  <c r="AF2062" i="1"/>
  <c r="AH2062" i="1"/>
  <c r="X2063" i="1"/>
  <c r="Z2063" i="1"/>
  <c r="AC2063" i="1"/>
  <c r="AE2063" i="1"/>
  <c r="AF2063" i="1"/>
  <c r="AH2063" i="1"/>
  <c r="X2064" i="1"/>
  <c r="Z2064" i="1"/>
  <c r="AC2064" i="1"/>
  <c r="AE2064" i="1"/>
  <c r="AF2064" i="1"/>
  <c r="AH2064" i="1"/>
  <c r="X2065" i="1"/>
  <c r="Z2065" i="1"/>
  <c r="AC2065" i="1"/>
  <c r="AE2065" i="1"/>
  <c r="AF2065" i="1"/>
  <c r="AH2065" i="1"/>
  <c r="X2066" i="1"/>
  <c r="Z2066" i="1"/>
  <c r="AC2066" i="1"/>
  <c r="AE2066" i="1"/>
  <c r="AF2066" i="1"/>
  <c r="AH2066" i="1"/>
  <c r="X2067" i="1"/>
  <c r="Z2067" i="1"/>
  <c r="AC2067" i="1"/>
  <c r="AE2067" i="1"/>
  <c r="AF2067" i="1"/>
  <c r="AH2067" i="1"/>
  <c r="X2068" i="1"/>
  <c r="Z2068" i="1"/>
  <c r="AC2068" i="1"/>
  <c r="AE2068" i="1"/>
  <c r="AF2068" i="1"/>
  <c r="AH2068" i="1"/>
  <c r="X2069" i="1"/>
  <c r="Z2069" i="1"/>
  <c r="AC2069" i="1"/>
  <c r="AE2069" i="1"/>
  <c r="AF2069" i="1"/>
  <c r="AH2069" i="1"/>
  <c r="X2070" i="1"/>
  <c r="Z2070" i="1"/>
  <c r="AC2070" i="1"/>
  <c r="AE2070" i="1"/>
  <c r="AF2070" i="1"/>
  <c r="AH2070" i="1"/>
  <c r="X2071" i="1"/>
  <c r="Z2071" i="1"/>
  <c r="AC2071" i="1"/>
  <c r="AE2071" i="1"/>
  <c r="AF2071" i="1"/>
  <c r="AH2071" i="1"/>
  <c r="X2072" i="1"/>
  <c r="Z2072" i="1"/>
  <c r="AC2072" i="1"/>
  <c r="AE2072" i="1"/>
  <c r="AF2072" i="1"/>
  <c r="AH2072" i="1"/>
  <c r="X2073" i="1"/>
  <c r="Z2073" i="1"/>
  <c r="AC2073" i="1"/>
  <c r="AE2073" i="1"/>
  <c r="AF2073" i="1"/>
  <c r="AH2073" i="1"/>
  <c r="X2074" i="1"/>
  <c r="Z2074" i="1"/>
  <c r="AC2074" i="1"/>
  <c r="AE2074" i="1"/>
  <c r="AF2074" i="1"/>
  <c r="AH2074" i="1"/>
  <c r="X2075" i="1"/>
  <c r="Z2075" i="1"/>
  <c r="AC2075" i="1"/>
  <c r="AE2075" i="1"/>
  <c r="AF2075" i="1"/>
  <c r="AH2075" i="1"/>
  <c r="X2076" i="1"/>
  <c r="Z2076" i="1"/>
  <c r="AC2076" i="1"/>
  <c r="AE2076" i="1"/>
  <c r="AF2076" i="1"/>
  <c r="AH2076" i="1"/>
  <c r="X2077" i="1"/>
  <c r="Z2077" i="1"/>
  <c r="AC2077" i="1"/>
  <c r="AE2077" i="1"/>
  <c r="AF2077" i="1"/>
  <c r="AH2077" i="1"/>
  <c r="X2078" i="1"/>
  <c r="Z2078" i="1"/>
  <c r="AC2078" i="1"/>
  <c r="AE2078" i="1"/>
  <c r="AF2078" i="1"/>
  <c r="AH2078" i="1"/>
  <c r="X2079" i="1"/>
  <c r="Z2079" i="1"/>
  <c r="AC2079" i="1"/>
  <c r="AE2079" i="1"/>
  <c r="AF2079" i="1"/>
  <c r="AH2079" i="1"/>
  <c r="X2080" i="1"/>
  <c r="Z2080" i="1"/>
  <c r="AC2080" i="1"/>
  <c r="AE2080" i="1"/>
  <c r="AF2080" i="1"/>
  <c r="AH2080" i="1"/>
  <c r="X2081" i="1"/>
  <c r="Z2081" i="1"/>
  <c r="AC2081" i="1"/>
  <c r="AE2081" i="1"/>
  <c r="AF2081" i="1"/>
  <c r="AH2081" i="1"/>
  <c r="X2082" i="1"/>
  <c r="Z2082" i="1"/>
  <c r="AC2082" i="1"/>
  <c r="AE2082" i="1"/>
  <c r="AF2082" i="1"/>
  <c r="AH2082" i="1"/>
  <c r="X2083" i="1"/>
  <c r="Z2083" i="1"/>
  <c r="AC2083" i="1"/>
  <c r="AE2083" i="1"/>
  <c r="AF2083" i="1"/>
  <c r="AH2083" i="1"/>
  <c r="X2084" i="1"/>
  <c r="Z2084" i="1"/>
  <c r="AC2084" i="1"/>
  <c r="AE2084" i="1"/>
  <c r="AF2084" i="1"/>
  <c r="AH2084" i="1"/>
  <c r="X2085" i="1"/>
  <c r="Z2085" i="1"/>
  <c r="AC2085" i="1"/>
  <c r="AE2085" i="1"/>
  <c r="AF2085" i="1"/>
  <c r="AH2085" i="1"/>
  <c r="X2086" i="1"/>
  <c r="Z2086" i="1"/>
  <c r="AC2086" i="1"/>
  <c r="AE2086" i="1"/>
  <c r="AF2086" i="1"/>
  <c r="AH2086" i="1"/>
  <c r="X2087" i="1"/>
  <c r="Z2087" i="1"/>
  <c r="AC2087" i="1"/>
  <c r="AE2087" i="1"/>
  <c r="AF2087" i="1"/>
  <c r="AH2087" i="1"/>
  <c r="X2088" i="1"/>
  <c r="Z2088" i="1"/>
  <c r="AC2088" i="1"/>
  <c r="AE2088" i="1"/>
  <c r="AF2088" i="1"/>
  <c r="AH2088" i="1"/>
  <c r="X2089" i="1"/>
  <c r="Z2089" i="1"/>
  <c r="AC2089" i="1"/>
  <c r="AE2089" i="1"/>
  <c r="AF2089" i="1"/>
  <c r="AH2089" i="1"/>
  <c r="X2090" i="1"/>
  <c r="Z2090" i="1"/>
  <c r="AC2090" i="1"/>
  <c r="AE2090" i="1"/>
  <c r="AF2090" i="1"/>
  <c r="AH2090" i="1"/>
  <c r="X2091" i="1"/>
  <c r="Z2091" i="1"/>
  <c r="AC2091" i="1"/>
  <c r="AE2091" i="1"/>
  <c r="AF2091" i="1"/>
  <c r="AH2091" i="1"/>
  <c r="X2092" i="1"/>
  <c r="Z2092" i="1"/>
  <c r="AC2092" i="1"/>
  <c r="AE2092" i="1"/>
  <c r="AF2092" i="1"/>
  <c r="AH2092" i="1"/>
  <c r="X2093" i="1"/>
  <c r="Z2093" i="1"/>
  <c r="AC2093" i="1"/>
  <c r="AE2093" i="1"/>
  <c r="AF2093" i="1"/>
  <c r="AH2093" i="1"/>
  <c r="X2094" i="1"/>
  <c r="Z2094" i="1"/>
  <c r="AC2094" i="1"/>
  <c r="AE2094" i="1"/>
  <c r="AF2094" i="1"/>
  <c r="AH2094" i="1"/>
  <c r="X2095" i="1"/>
  <c r="Z2095" i="1"/>
  <c r="AC2095" i="1"/>
  <c r="AE2095" i="1"/>
  <c r="AF2095" i="1"/>
  <c r="AH2095" i="1"/>
  <c r="X2096" i="1"/>
  <c r="Z2096" i="1"/>
  <c r="AC2096" i="1"/>
  <c r="AE2096" i="1"/>
  <c r="AF2096" i="1"/>
  <c r="AH2096" i="1"/>
  <c r="X2097" i="1"/>
  <c r="Z2097" i="1"/>
  <c r="AC2097" i="1"/>
  <c r="AE2097" i="1"/>
  <c r="AF2097" i="1"/>
  <c r="AH2097" i="1"/>
  <c r="X2098" i="1"/>
  <c r="Z2098" i="1"/>
  <c r="AC2098" i="1"/>
  <c r="AE2098" i="1"/>
  <c r="AF2098" i="1"/>
  <c r="AH2098" i="1"/>
  <c r="X2099" i="1"/>
  <c r="Z2099" i="1"/>
  <c r="AC2099" i="1"/>
  <c r="AE2099" i="1"/>
  <c r="AF2099" i="1"/>
  <c r="AH2099" i="1"/>
  <c r="X2100" i="1"/>
  <c r="Z2100" i="1"/>
  <c r="AC2100" i="1"/>
  <c r="AE2100" i="1"/>
  <c r="AF2100" i="1"/>
  <c r="AH2100" i="1"/>
  <c r="X2101" i="1"/>
  <c r="Z2101" i="1"/>
  <c r="AC2101" i="1"/>
  <c r="AE2101" i="1"/>
  <c r="AF2101" i="1"/>
  <c r="AH2101" i="1"/>
  <c r="X2102" i="1"/>
  <c r="Z2102" i="1"/>
  <c r="AC2102" i="1"/>
  <c r="AE2102" i="1"/>
  <c r="AF2102" i="1"/>
  <c r="AH2102" i="1"/>
  <c r="X2103" i="1"/>
  <c r="Z2103" i="1"/>
  <c r="AC2103" i="1"/>
  <c r="AE2103" i="1"/>
  <c r="AF2103" i="1"/>
  <c r="AH2103" i="1"/>
  <c r="X2104" i="1"/>
  <c r="Z2104" i="1"/>
  <c r="AC2104" i="1"/>
  <c r="AE2104" i="1"/>
  <c r="AF2104" i="1"/>
  <c r="AH2104" i="1"/>
  <c r="X2105" i="1"/>
  <c r="Z2105" i="1"/>
  <c r="AC2105" i="1"/>
  <c r="AE2105" i="1"/>
  <c r="AF2105" i="1"/>
  <c r="AH2105" i="1"/>
  <c r="X2106" i="1"/>
  <c r="Z2106" i="1"/>
  <c r="AC2106" i="1"/>
  <c r="AE2106" i="1"/>
  <c r="AF2106" i="1"/>
  <c r="AH2106" i="1"/>
  <c r="X2107" i="1"/>
  <c r="Z2107" i="1"/>
  <c r="AC2107" i="1"/>
  <c r="AE2107" i="1"/>
  <c r="AF2107" i="1"/>
  <c r="AH2107" i="1"/>
  <c r="X2108" i="1"/>
  <c r="Z2108" i="1"/>
  <c r="AC2108" i="1"/>
  <c r="AE2108" i="1"/>
  <c r="AF2108" i="1"/>
  <c r="AH2108" i="1"/>
  <c r="X2109" i="1"/>
  <c r="Z2109" i="1"/>
  <c r="AC2109" i="1"/>
  <c r="AE2109" i="1"/>
  <c r="AF2109" i="1"/>
  <c r="AH2109" i="1"/>
  <c r="X2110" i="1"/>
  <c r="Z2110" i="1"/>
  <c r="AC2110" i="1"/>
  <c r="AE2110" i="1"/>
  <c r="AF2110" i="1"/>
  <c r="AH2110" i="1"/>
  <c r="X2111" i="1"/>
  <c r="Z2111" i="1"/>
  <c r="AC2111" i="1"/>
  <c r="AE2111" i="1"/>
  <c r="AF2111" i="1"/>
  <c r="AH2111" i="1"/>
  <c r="X2112" i="1"/>
  <c r="Z2112" i="1"/>
  <c r="AC2112" i="1"/>
  <c r="AE2112" i="1"/>
  <c r="AF2112" i="1"/>
  <c r="AH2112" i="1"/>
  <c r="X2113" i="1"/>
  <c r="Z2113" i="1"/>
  <c r="AC2113" i="1"/>
  <c r="AE2113" i="1"/>
  <c r="AF2113" i="1"/>
  <c r="AH2113" i="1"/>
  <c r="X2114" i="1"/>
  <c r="Z2114" i="1"/>
  <c r="AC2114" i="1"/>
  <c r="AE2114" i="1"/>
  <c r="AF2114" i="1"/>
  <c r="AH2114" i="1"/>
  <c r="X2115" i="1"/>
  <c r="Z2115" i="1"/>
  <c r="AC2115" i="1"/>
  <c r="AE2115" i="1"/>
  <c r="AF2115" i="1"/>
  <c r="AH2115" i="1"/>
  <c r="X2116" i="1"/>
  <c r="Z2116" i="1"/>
  <c r="AC2116" i="1"/>
  <c r="AE2116" i="1"/>
  <c r="AF2116" i="1"/>
  <c r="AH2116" i="1"/>
  <c r="X2117" i="1"/>
  <c r="Z2117" i="1"/>
  <c r="AC2117" i="1"/>
  <c r="AE2117" i="1"/>
  <c r="AF2117" i="1"/>
  <c r="AH2117" i="1"/>
  <c r="X2118" i="1"/>
  <c r="Z2118" i="1"/>
  <c r="AC2118" i="1"/>
  <c r="AE2118" i="1"/>
  <c r="AF2118" i="1"/>
  <c r="AH2118" i="1"/>
  <c r="X2119" i="1"/>
  <c r="Z2119" i="1"/>
  <c r="AC2119" i="1"/>
  <c r="AE2119" i="1"/>
  <c r="AF2119" i="1"/>
  <c r="AH2119" i="1"/>
  <c r="X2120" i="1"/>
  <c r="Z2120" i="1"/>
  <c r="AC2120" i="1"/>
  <c r="AE2120" i="1"/>
  <c r="AF2120" i="1"/>
  <c r="AH2120" i="1"/>
  <c r="X2121" i="1"/>
  <c r="Z2121" i="1"/>
  <c r="AC2121" i="1"/>
  <c r="AE2121" i="1"/>
  <c r="AF2121" i="1"/>
  <c r="AH2121" i="1"/>
  <c r="X2122" i="1"/>
  <c r="Z2122" i="1"/>
  <c r="AC2122" i="1"/>
  <c r="AE2122" i="1"/>
  <c r="AF2122" i="1"/>
  <c r="AH2122" i="1"/>
  <c r="X2123" i="1"/>
  <c r="Z2123" i="1"/>
  <c r="AC2123" i="1"/>
  <c r="AE2123" i="1"/>
  <c r="AF2123" i="1"/>
  <c r="AH2123" i="1"/>
  <c r="X2124" i="1"/>
  <c r="Z2124" i="1"/>
  <c r="AC2124" i="1"/>
  <c r="AE2124" i="1"/>
  <c r="AF2124" i="1"/>
  <c r="AH2124" i="1"/>
  <c r="X2125" i="1"/>
  <c r="Z2125" i="1"/>
  <c r="AC2125" i="1"/>
  <c r="AE2125" i="1"/>
  <c r="AF2125" i="1"/>
  <c r="AH2125" i="1"/>
  <c r="X2126" i="1"/>
  <c r="Z2126" i="1"/>
  <c r="AC2126" i="1"/>
  <c r="AE2126" i="1"/>
  <c r="AF2126" i="1"/>
  <c r="AH2126" i="1"/>
  <c r="X2127" i="1"/>
  <c r="Z2127" i="1"/>
  <c r="AC2127" i="1"/>
  <c r="AE2127" i="1"/>
  <c r="AF2127" i="1"/>
  <c r="AH2127" i="1"/>
  <c r="X2128" i="1"/>
  <c r="Z2128" i="1"/>
  <c r="AC2128" i="1"/>
  <c r="AE2128" i="1"/>
  <c r="AF2128" i="1"/>
  <c r="AH2128" i="1"/>
  <c r="X2129" i="1"/>
  <c r="Z2129" i="1"/>
  <c r="AC2129" i="1"/>
  <c r="AE2129" i="1"/>
  <c r="AF2129" i="1"/>
  <c r="AH2129" i="1"/>
  <c r="X2130" i="1"/>
  <c r="Z2130" i="1"/>
  <c r="AC2130" i="1"/>
  <c r="AE2130" i="1"/>
  <c r="AF2130" i="1"/>
  <c r="AH2130" i="1"/>
  <c r="X2131" i="1"/>
  <c r="Z2131" i="1"/>
  <c r="AC2131" i="1"/>
  <c r="AE2131" i="1"/>
  <c r="AF2131" i="1"/>
  <c r="AH2131" i="1"/>
  <c r="X2132" i="1"/>
  <c r="Z2132" i="1"/>
  <c r="AC2132" i="1"/>
  <c r="AE2132" i="1"/>
  <c r="AF2132" i="1"/>
  <c r="AH2132" i="1"/>
  <c r="X2133" i="1"/>
  <c r="Z2133" i="1"/>
  <c r="AC2133" i="1"/>
  <c r="AE2133" i="1"/>
  <c r="AF2133" i="1"/>
  <c r="AH2133" i="1"/>
  <c r="X2134" i="1"/>
  <c r="Z2134" i="1"/>
  <c r="AC2134" i="1"/>
  <c r="AE2134" i="1"/>
  <c r="AF2134" i="1"/>
  <c r="AH2134" i="1"/>
  <c r="X2135" i="1"/>
  <c r="Z2135" i="1"/>
  <c r="AC2135" i="1"/>
  <c r="AE2135" i="1"/>
  <c r="AF2135" i="1"/>
  <c r="AH2135" i="1"/>
  <c r="X2136" i="1"/>
  <c r="Z2136" i="1"/>
  <c r="AC2136" i="1"/>
  <c r="AE2136" i="1"/>
  <c r="AF2136" i="1"/>
  <c r="AH2136" i="1"/>
  <c r="X2137" i="1"/>
  <c r="Z2137" i="1"/>
  <c r="AC2137" i="1"/>
  <c r="AE2137" i="1"/>
  <c r="AF2137" i="1"/>
  <c r="AH2137" i="1"/>
  <c r="X2138" i="1"/>
  <c r="Z2138" i="1"/>
  <c r="AC2138" i="1"/>
  <c r="AE2138" i="1"/>
  <c r="AF2138" i="1"/>
  <c r="AH2138" i="1"/>
  <c r="X2139" i="1"/>
  <c r="Z2139" i="1"/>
  <c r="AC2139" i="1"/>
  <c r="AE2139" i="1"/>
  <c r="AF2139" i="1"/>
  <c r="AH2139" i="1"/>
  <c r="X2140" i="1"/>
  <c r="Z2140" i="1"/>
  <c r="AC2140" i="1"/>
  <c r="AE2140" i="1"/>
  <c r="AF2140" i="1"/>
  <c r="AH2140" i="1"/>
  <c r="X2141" i="1"/>
  <c r="Z2141" i="1"/>
  <c r="AC2141" i="1"/>
  <c r="AE2141" i="1"/>
  <c r="AF2141" i="1"/>
  <c r="AH2141" i="1"/>
  <c r="X2142" i="1"/>
  <c r="Z2142" i="1"/>
  <c r="AC2142" i="1"/>
  <c r="AE2142" i="1"/>
  <c r="AF2142" i="1"/>
  <c r="AH2142" i="1"/>
  <c r="X2143" i="1"/>
  <c r="Z2143" i="1"/>
  <c r="AC2143" i="1"/>
  <c r="AE2143" i="1"/>
  <c r="AF2143" i="1"/>
  <c r="AH2143" i="1"/>
  <c r="X2144" i="1"/>
  <c r="Z2144" i="1"/>
  <c r="AC2144" i="1"/>
  <c r="AE2144" i="1"/>
  <c r="AF2144" i="1"/>
  <c r="AH2144" i="1"/>
  <c r="X2145" i="1"/>
  <c r="Z2145" i="1"/>
  <c r="AC2145" i="1"/>
  <c r="AE2145" i="1"/>
  <c r="AF2145" i="1"/>
  <c r="AH2145" i="1"/>
  <c r="X2146" i="1"/>
  <c r="Z2146" i="1"/>
  <c r="AC2146" i="1"/>
  <c r="AE2146" i="1"/>
  <c r="AF2146" i="1"/>
  <c r="AH2146" i="1"/>
  <c r="X2147" i="1"/>
  <c r="Z2147" i="1"/>
  <c r="AC2147" i="1"/>
  <c r="AE2147" i="1"/>
  <c r="AF2147" i="1"/>
  <c r="AH2147" i="1"/>
  <c r="X2148" i="1"/>
  <c r="Z2148" i="1"/>
  <c r="AC2148" i="1"/>
  <c r="AE2148" i="1"/>
  <c r="AF2148" i="1"/>
  <c r="AH2148" i="1"/>
  <c r="X2149" i="1"/>
  <c r="Z2149" i="1"/>
  <c r="AC2149" i="1"/>
  <c r="AE2149" i="1"/>
  <c r="AF2149" i="1"/>
  <c r="AH2149" i="1"/>
  <c r="X2150" i="1"/>
  <c r="Z2150" i="1"/>
  <c r="AC2150" i="1"/>
  <c r="AE2150" i="1"/>
  <c r="AF2150" i="1"/>
  <c r="AH2150" i="1"/>
  <c r="X2151" i="1"/>
  <c r="Z2151" i="1"/>
  <c r="AC2151" i="1"/>
  <c r="AE2151" i="1"/>
  <c r="AF2151" i="1"/>
  <c r="AH2151" i="1"/>
  <c r="X2152" i="1"/>
  <c r="Z2152" i="1"/>
  <c r="AC2152" i="1"/>
  <c r="AE2152" i="1"/>
  <c r="AF2152" i="1"/>
  <c r="AH2152" i="1"/>
  <c r="X2153" i="1"/>
  <c r="Z2153" i="1"/>
  <c r="AC2153" i="1"/>
  <c r="AE2153" i="1"/>
  <c r="AF2153" i="1"/>
  <c r="AH2153" i="1"/>
  <c r="X2154" i="1"/>
  <c r="Z2154" i="1"/>
  <c r="AC2154" i="1"/>
  <c r="AE2154" i="1"/>
  <c r="AF2154" i="1"/>
  <c r="AH2154" i="1"/>
  <c r="X2155" i="1"/>
  <c r="Z2155" i="1"/>
  <c r="AC2155" i="1"/>
  <c r="AE2155" i="1"/>
  <c r="AF2155" i="1"/>
  <c r="AH2155" i="1"/>
  <c r="X2156" i="1"/>
  <c r="Z2156" i="1"/>
  <c r="AC2156" i="1"/>
  <c r="AE2156" i="1"/>
  <c r="AF2156" i="1"/>
  <c r="AH2156" i="1"/>
  <c r="X2157" i="1"/>
  <c r="Z2157" i="1"/>
  <c r="AC2157" i="1"/>
  <c r="AE2157" i="1"/>
  <c r="AF2157" i="1"/>
  <c r="AH2157" i="1"/>
  <c r="X2158" i="1"/>
  <c r="Z2158" i="1"/>
  <c r="AC2158" i="1"/>
  <c r="AE2158" i="1"/>
  <c r="AF2158" i="1"/>
  <c r="AH2158" i="1"/>
  <c r="X2159" i="1"/>
  <c r="Z2159" i="1"/>
  <c r="AC2159" i="1"/>
  <c r="AE2159" i="1"/>
  <c r="AF2159" i="1"/>
  <c r="AH2159" i="1"/>
  <c r="X2160" i="1"/>
  <c r="Z2160" i="1"/>
  <c r="AC2160" i="1"/>
  <c r="AE2160" i="1"/>
  <c r="AF2160" i="1"/>
  <c r="AH2160" i="1"/>
  <c r="X2161" i="1"/>
  <c r="Z2161" i="1"/>
  <c r="AC2161" i="1"/>
  <c r="AE2161" i="1"/>
  <c r="AF2161" i="1"/>
  <c r="AH2161" i="1"/>
  <c r="X2162" i="1"/>
  <c r="Z2162" i="1"/>
  <c r="AC2162" i="1"/>
  <c r="AE2162" i="1"/>
  <c r="AF2162" i="1"/>
  <c r="AH2162" i="1"/>
  <c r="X2163" i="1"/>
  <c r="Z2163" i="1"/>
  <c r="AC2163" i="1"/>
  <c r="AE2163" i="1"/>
  <c r="AF2163" i="1"/>
  <c r="AH2163" i="1"/>
  <c r="X2164" i="1"/>
  <c r="Z2164" i="1"/>
  <c r="AC2164" i="1"/>
  <c r="AE2164" i="1"/>
  <c r="AF2164" i="1"/>
  <c r="AH2164" i="1"/>
  <c r="X2165" i="1"/>
  <c r="Z2165" i="1"/>
  <c r="AC2165" i="1"/>
  <c r="AE2165" i="1"/>
  <c r="AF2165" i="1"/>
  <c r="AH2165" i="1"/>
  <c r="X2166" i="1"/>
  <c r="Z2166" i="1"/>
  <c r="AC2166" i="1"/>
  <c r="AE2166" i="1"/>
  <c r="AF2166" i="1"/>
  <c r="AH2166" i="1"/>
  <c r="X2167" i="1"/>
  <c r="Z2167" i="1"/>
  <c r="AC2167" i="1"/>
  <c r="AE2167" i="1"/>
  <c r="AF2167" i="1"/>
  <c r="AH2167" i="1"/>
  <c r="X2168" i="1"/>
  <c r="Z2168" i="1"/>
  <c r="AC2168" i="1"/>
  <c r="AE2168" i="1"/>
  <c r="AF2168" i="1"/>
  <c r="AH2168" i="1"/>
  <c r="X2169" i="1"/>
  <c r="Z2169" i="1"/>
  <c r="AC2169" i="1"/>
  <c r="AE2169" i="1"/>
  <c r="AF2169" i="1"/>
  <c r="AH2169" i="1"/>
  <c r="X2170" i="1"/>
  <c r="Z2170" i="1"/>
  <c r="AC2170" i="1"/>
  <c r="AE2170" i="1"/>
  <c r="AF2170" i="1"/>
  <c r="AH2170" i="1"/>
  <c r="X2171" i="1"/>
  <c r="Z2171" i="1"/>
  <c r="AC2171" i="1"/>
  <c r="AE2171" i="1"/>
  <c r="AF2171" i="1"/>
  <c r="AH2171" i="1"/>
  <c r="X2172" i="1"/>
  <c r="Z2172" i="1"/>
  <c r="AC2172" i="1"/>
  <c r="AE2172" i="1"/>
  <c r="AF2172" i="1"/>
  <c r="AH2172" i="1"/>
  <c r="X2173" i="1"/>
  <c r="Z2173" i="1"/>
  <c r="AC2173" i="1"/>
  <c r="AE2173" i="1"/>
  <c r="AF2173" i="1"/>
  <c r="AH2173" i="1"/>
  <c r="X2174" i="1"/>
  <c r="Z2174" i="1"/>
  <c r="AC2174" i="1"/>
  <c r="AE2174" i="1"/>
  <c r="AF2174" i="1"/>
  <c r="AH2174" i="1"/>
  <c r="X2175" i="1"/>
  <c r="Z2175" i="1"/>
  <c r="AC2175" i="1"/>
  <c r="AE2175" i="1"/>
  <c r="AF2175" i="1"/>
  <c r="AH2175" i="1"/>
  <c r="X2176" i="1"/>
  <c r="Z2176" i="1"/>
  <c r="AC2176" i="1"/>
  <c r="AE2176" i="1"/>
  <c r="AF2176" i="1"/>
  <c r="AH2176" i="1"/>
  <c r="X2177" i="1"/>
  <c r="Z2177" i="1"/>
  <c r="AC2177" i="1"/>
  <c r="AE2177" i="1"/>
  <c r="AF2177" i="1"/>
  <c r="AH2177" i="1"/>
  <c r="X2178" i="1"/>
  <c r="Z2178" i="1"/>
  <c r="AC2178" i="1"/>
  <c r="AE2178" i="1"/>
  <c r="AF2178" i="1"/>
  <c r="AH2178" i="1"/>
  <c r="X2179" i="1"/>
  <c r="Z2179" i="1"/>
  <c r="AC2179" i="1"/>
  <c r="AE2179" i="1"/>
  <c r="AF2179" i="1"/>
  <c r="AH2179" i="1"/>
  <c r="X2180" i="1"/>
  <c r="Z2180" i="1"/>
  <c r="AC2180" i="1"/>
  <c r="AE2180" i="1"/>
  <c r="AF2180" i="1"/>
  <c r="AH2180" i="1"/>
  <c r="X2181" i="1"/>
  <c r="Z2181" i="1"/>
  <c r="AC2181" i="1"/>
  <c r="AE2181" i="1"/>
  <c r="AF2181" i="1"/>
  <c r="AH2181" i="1"/>
  <c r="X2182" i="1"/>
  <c r="Z2182" i="1"/>
  <c r="AC2182" i="1"/>
  <c r="AE2182" i="1"/>
  <c r="AF2182" i="1"/>
  <c r="AH2182" i="1"/>
  <c r="X2183" i="1"/>
  <c r="Z2183" i="1"/>
  <c r="AC2183" i="1"/>
  <c r="AE2183" i="1"/>
  <c r="AF2183" i="1"/>
  <c r="AH2183" i="1"/>
  <c r="X2184" i="1"/>
  <c r="Z2184" i="1"/>
  <c r="AC2184" i="1"/>
  <c r="AE2184" i="1"/>
  <c r="AF2184" i="1"/>
  <c r="AH2184" i="1"/>
  <c r="X2185" i="1"/>
  <c r="Z2185" i="1"/>
  <c r="AC2185" i="1"/>
  <c r="AE2185" i="1"/>
  <c r="AF2185" i="1"/>
  <c r="AH2185" i="1"/>
  <c r="X2186" i="1"/>
  <c r="Z2186" i="1"/>
  <c r="AC2186" i="1"/>
  <c r="AE2186" i="1"/>
  <c r="AF2186" i="1"/>
  <c r="AH2186" i="1"/>
  <c r="X2187" i="1"/>
  <c r="Z2187" i="1"/>
  <c r="AC2187" i="1"/>
  <c r="AE2187" i="1"/>
  <c r="AF2187" i="1"/>
  <c r="AH2187" i="1"/>
  <c r="X2188" i="1"/>
  <c r="Z2188" i="1"/>
  <c r="AC2188" i="1"/>
  <c r="AE2188" i="1"/>
  <c r="AF2188" i="1"/>
  <c r="AH2188" i="1"/>
  <c r="X2189" i="1"/>
  <c r="Z2189" i="1"/>
  <c r="AC2189" i="1"/>
  <c r="AE2189" i="1"/>
  <c r="AF2189" i="1"/>
  <c r="AH2189" i="1"/>
  <c r="X2190" i="1"/>
  <c r="Z2190" i="1"/>
  <c r="AC2190" i="1"/>
  <c r="AE2190" i="1"/>
  <c r="AF2190" i="1"/>
  <c r="AH2190" i="1"/>
  <c r="X2191" i="1"/>
  <c r="Z2191" i="1"/>
  <c r="AC2191" i="1"/>
  <c r="AE2191" i="1"/>
  <c r="AF2191" i="1"/>
  <c r="AH2191" i="1"/>
  <c r="X2192" i="1"/>
  <c r="Z2192" i="1"/>
  <c r="AC2192" i="1"/>
  <c r="AE2192" i="1"/>
  <c r="AF2192" i="1"/>
  <c r="AH2192" i="1"/>
  <c r="X2193" i="1"/>
  <c r="Z2193" i="1"/>
  <c r="AC2193" i="1"/>
  <c r="AE2193" i="1"/>
  <c r="AF2193" i="1"/>
  <c r="AH2193" i="1"/>
  <c r="X2194" i="1"/>
  <c r="Z2194" i="1"/>
  <c r="AC2194" i="1"/>
  <c r="AE2194" i="1"/>
  <c r="AF2194" i="1"/>
  <c r="AH2194" i="1"/>
  <c r="X2195" i="1"/>
  <c r="Z2195" i="1"/>
  <c r="AC2195" i="1"/>
  <c r="AE2195" i="1"/>
  <c r="AF2195" i="1"/>
  <c r="AH2195" i="1"/>
  <c r="X2196" i="1"/>
  <c r="Z2196" i="1"/>
  <c r="AC2196" i="1"/>
  <c r="AE2196" i="1"/>
  <c r="AF2196" i="1"/>
  <c r="AH2196" i="1"/>
  <c r="X2197" i="1"/>
  <c r="Z2197" i="1"/>
  <c r="AC2197" i="1"/>
  <c r="AE2197" i="1"/>
  <c r="AF2197" i="1"/>
  <c r="AH2197" i="1"/>
  <c r="X2198" i="1"/>
  <c r="Z2198" i="1"/>
  <c r="AC2198" i="1"/>
  <c r="AE2198" i="1"/>
  <c r="AF2198" i="1"/>
  <c r="AH2198" i="1"/>
  <c r="X2199" i="1"/>
  <c r="Z2199" i="1"/>
  <c r="AC2199" i="1"/>
  <c r="AE2199" i="1"/>
  <c r="AF2199" i="1"/>
  <c r="AH2199" i="1"/>
  <c r="X2200" i="1"/>
  <c r="Z2200" i="1"/>
  <c r="AC2200" i="1"/>
  <c r="AE2200" i="1"/>
  <c r="AF2200" i="1"/>
  <c r="AH2200" i="1"/>
  <c r="X2201" i="1"/>
  <c r="Z2201" i="1"/>
  <c r="AC2201" i="1"/>
  <c r="AE2201" i="1"/>
  <c r="AF2201" i="1"/>
  <c r="AH2201" i="1"/>
  <c r="X2202" i="1"/>
  <c r="Z2202" i="1"/>
  <c r="AC2202" i="1"/>
  <c r="AE2202" i="1"/>
  <c r="AF2202" i="1"/>
  <c r="AH2202" i="1"/>
  <c r="X2203" i="1"/>
  <c r="Z2203" i="1"/>
  <c r="AC2203" i="1"/>
  <c r="AE2203" i="1"/>
  <c r="AF2203" i="1"/>
  <c r="AH2203" i="1"/>
  <c r="X2204" i="1"/>
  <c r="Z2204" i="1"/>
  <c r="AC2204" i="1"/>
  <c r="AE2204" i="1"/>
  <c r="AF2204" i="1"/>
  <c r="AH2204" i="1"/>
  <c r="X2205" i="1"/>
  <c r="Z2205" i="1"/>
  <c r="AC2205" i="1"/>
  <c r="AE2205" i="1"/>
  <c r="AF2205" i="1"/>
  <c r="AH2205" i="1"/>
  <c r="X2206" i="1"/>
  <c r="Z2206" i="1"/>
  <c r="AC2206" i="1"/>
  <c r="AE2206" i="1"/>
  <c r="AF2206" i="1"/>
  <c r="AH2206" i="1"/>
  <c r="X2207" i="1"/>
  <c r="Z2207" i="1"/>
  <c r="AC2207" i="1"/>
  <c r="AE2207" i="1"/>
  <c r="AF2207" i="1"/>
  <c r="AH2207" i="1"/>
  <c r="X2208" i="1"/>
  <c r="Z2208" i="1"/>
  <c r="AC2208" i="1"/>
  <c r="AE2208" i="1"/>
  <c r="AF2208" i="1"/>
  <c r="AH2208" i="1"/>
  <c r="X2209" i="1"/>
  <c r="Z2209" i="1"/>
  <c r="AC2209" i="1"/>
  <c r="AE2209" i="1"/>
  <c r="AF2209" i="1"/>
  <c r="AH2209" i="1"/>
  <c r="X2210" i="1"/>
  <c r="Z2210" i="1"/>
  <c r="AC2210" i="1"/>
  <c r="AE2210" i="1"/>
  <c r="AF2210" i="1"/>
  <c r="AH2210" i="1"/>
  <c r="X2211" i="1"/>
  <c r="Z2211" i="1"/>
  <c r="AC2211" i="1"/>
  <c r="AE2211" i="1"/>
  <c r="AF2211" i="1"/>
  <c r="AH2211" i="1"/>
  <c r="X2212" i="1"/>
  <c r="Z2212" i="1"/>
  <c r="AC2212" i="1"/>
  <c r="AE2212" i="1"/>
  <c r="AF2212" i="1"/>
  <c r="AH2212" i="1"/>
  <c r="X2213" i="1"/>
  <c r="Z2213" i="1"/>
  <c r="AC2213" i="1"/>
  <c r="AE2213" i="1"/>
  <c r="AF2213" i="1"/>
  <c r="AH2213" i="1"/>
  <c r="X2214" i="1"/>
  <c r="Z2214" i="1"/>
  <c r="AC2214" i="1"/>
  <c r="AE2214" i="1"/>
  <c r="AF2214" i="1"/>
  <c r="AH2214" i="1"/>
  <c r="X2215" i="1"/>
  <c r="Z2215" i="1"/>
  <c r="AC2215" i="1"/>
  <c r="AE2215" i="1"/>
  <c r="AF2215" i="1"/>
  <c r="AH2215" i="1"/>
  <c r="X2216" i="1"/>
  <c r="Z2216" i="1"/>
  <c r="AC2216" i="1"/>
  <c r="AE2216" i="1"/>
  <c r="AF2216" i="1"/>
  <c r="AH2216" i="1"/>
  <c r="X2217" i="1"/>
  <c r="Z2217" i="1"/>
  <c r="AC2217" i="1"/>
  <c r="AE2217" i="1"/>
  <c r="AF2217" i="1"/>
  <c r="AH2217" i="1"/>
  <c r="X2218" i="1"/>
  <c r="Z2218" i="1"/>
  <c r="AC2218" i="1"/>
  <c r="AE2218" i="1"/>
  <c r="AF2218" i="1"/>
  <c r="AH2218" i="1"/>
  <c r="X2219" i="1"/>
  <c r="Z2219" i="1"/>
  <c r="AC2219" i="1"/>
  <c r="AE2219" i="1"/>
  <c r="AF2219" i="1"/>
  <c r="AH2219" i="1"/>
  <c r="X2220" i="1"/>
  <c r="Z2220" i="1"/>
  <c r="AC2220" i="1"/>
  <c r="AE2220" i="1"/>
  <c r="AF2220" i="1"/>
  <c r="AH2220" i="1"/>
  <c r="X2221" i="1"/>
  <c r="Z2221" i="1"/>
  <c r="AC2221" i="1"/>
  <c r="AE2221" i="1"/>
  <c r="AF2221" i="1"/>
  <c r="AH2221" i="1"/>
  <c r="X2222" i="1"/>
  <c r="Z2222" i="1"/>
  <c r="AC2222" i="1"/>
  <c r="AE2222" i="1"/>
  <c r="AF2222" i="1"/>
  <c r="AH2222" i="1"/>
  <c r="X2223" i="1"/>
  <c r="Z2223" i="1"/>
  <c r="AC2223" i="1"/>
  <c r="AE2223" i="1"/>
  <c r="AF2223" i="1"/>
  <c r="AH2223" i="1"/>
  <c r="X2224" i="1"/>
  <c r="Z2224" i="1"/>
  <c r="AC2224" i="1"/>
  <c r="AE2224" i="1"/>
  <c r="AF2224" i="1"/>
  <c r="AH2224" i="1"/>
  <c r="X2225" i="1"/>
  <c r="Z2225" i="1"/>
  <c r="AC2225" i="1"/>
  <c r="AE2225" i="1"/>
  <c r="AF2225" i="1"/>
  <c r="AH2225" i="1"/>
  <c r="X2226" i="1"/>
  <c r="Z2226" i="1"/>
  <c r="AC2226" i="1"/>
  <c r="AE2226" i="1"/>
  <c r="AF2226" i="1"/>
  <c r="AH2226" i="1"/>
  <c r="X2227" i="1"/>
  <c r="Z2227" i="1"/>
  <c r="AC2227" i="1"/>
  <c r="AE2227" i="1"/>
  <c r="AF2227" i="1"/>
  <c r="AH2227" i="1"/>
  <c r="X2228" i="1"/>
  <c r="Z2228" i="1"/>
  <c r="AC2228" i="1"/>
  <c r="AE2228" i="1"/>
  <c r="AF2228" i="1"/>
  <c r="AH2228" i="1"/>
  <c r="X2229" i="1"/>
  <c r="Z2229" i="1"/>
  <c r="AC2229" i="1"/>
  <c r="AE2229" i="1"/>
  <c r="AF2229" i="1"/>
  <c r="AH2229" i="1"/>
  <c r="X2230" i="1"/>
  <c r="Z2230" i="1"/>
  <c r="AC2230" i="1"/>
  <c r="AE2230" i="1"/>
  <c r="AF2230" i="1"/>
  <c r="AH2230" i="1"/>
  <c r="X2231" i="1"/>
  <c r="Z2231" i="1"/>
  <c r="AC2231" i="1"/>
  <c r="AE2231" i="1"/>
  <c r="AF2231" i="1"/>
  <c r="AH2231" i="1"/>
  <c r="X2232" i="1"/>
  <c r="Z2232" i="1"/>
  <c r="AC2232" i="1"/>
  <c r="AE2232" i="1"/>
  <c r="AF2232" i="1"/>
  <c r="AH2232" i="1"/>
  <c r="X2233" i="1"/>
  <c r="Z2233" i="1"/>
  <c r="AC2233" i="1"/>
  <c r="AE2233" i="1"/>
  <c r="AF2233" i="1"/>
  <c r="AH2233" i="1"/>
  <c r="X2234" i="1"/>
  <c r="Z2234" i="1"/>
  <c r="AC2234" i="1"/>
  <c r="AE2234" i="1"/>
  <c r="AF2234" i="1"/>
  <c r="AH2234" i="1"/>
  <c r="X2235" i="1"/>
  <c r="Z2235" i="1"/>
  <c r="AC2235" i="1"/>
  <c r="AE2235" i="1"/>
  <c r="AF2235" i="1"/>
  <c r="AH2235" i="1"/>
  <c r="X2236" i="1"/>
  <c r="Z2236" i="1"/>
  <c r="AC2236" i="1"/>
  <c r="AE2236" i="1"/>
  <c r="AF2236" i="1"/>
  <c r="AH2236" i="1"/>
  <c r="X2237" i="1"/>
  <c r="Z2237" i="1"/>
  <c r="AC2237" i="1"/>
  <c r="AE2237" i="1"/>
  <c r="AF2237" i="1"/>
  <c r="AH2237" i="1"/>
  <c r="X2238" i="1"/>
  <c r="Z2238" i="1"/>
  <c r="AC2238" i="1"/>
  <c r="AE2238" i="1"/>
  <c r="AF2238" i="1"/>
  <c r="AH2238" i="1"/>
  <c r="X2239" i="1"/>
  <c r="Z2239" i="1"/>
  <c r="AC2239" i="1"/>
  <c r="AE2239" i="1"/>
  <c r="AF2239" i="1"/>
  <c r="AH2239" i="1"/>
  <c r="X2240" i="1"/>
  <c r="Z2240" i="1"/>
  <c r="AC2240" i="1"/>
  <c r="AE2240" i="1"/>
  <c r="AF2240" i="1"/>
  <c r="AH2240" i="1"/>
  <c r="X2241" i="1"/>
  <c r="Z2241" i="1"/>
  <c r="AC2241" i="1"/>
  <c r="AE2241" i="1"/>
  <c r="AF2241" i="1"/>
  <c r="AH2241" i="1"/>
  <c r="X2242" i="1"/>
  <c r="Z2242" i="1"/>
  <c r="AC2242" i="1"/>
  <c r="AE2242" i="1"/>
  <c r="AF2242" i="1"/>
  <c r="AH2242" i="1"/>
  <c r="X2243" i="1"/>
  <c r="Z2243" i="1"/>
  <c r="AC2243" i="1"/>
  <c r="AE2243" i="1"/>
  <c r="AF2243" i="1"/>
  <c r="AH2243" i="1"/>
  <c r="X2244" i="1"/>
  <c r="Z2244" i="1"/>
  <c r="AC2244" i="1"/>
  <c r="AE2244" i="1"/>
  <c r="AF2244" i="1"/>
  <c r="AH2244" i="1"/>
  <c r="X2245" i="1"/>
  <c r="Z2245" i="1"/>
  <c r="AC2245" i="1"/>
  <c r="AE2245" i="1"/>
  <c r="AF2245" i="1"/>
  <c r="AH2245" i="1"/>
  <c r="X2246" i="1"/>
  <c r="Z2246" i="1"/>
  <c r="AC2246" i="1"/>
  <c r="AE2246" i="1"/>
  <c r="AF2246" i="1"/>
  <c r="AH2246" i="1"/>
  <c r="X2247" i="1"/>
  <c r="Z2247" i="1"/>
  <c r="AC2247" i="1"/>
  <c r="AE2247" i="1"/>
  <c r="AF2247" i="1"/>
  <c r="AH2247" i="1"/>
  <c r="X2248" i="1"/>
  <c r="Z2248" i="1"/>
  <c r="AC2248" i="1"/>
  <c r="AE2248" i="1"/>
  <c r="AF2248" i="1"/>
  <c r="AH2248" i="1"/>
  <c r="X2249" i="1"/>
  <c r="Z2249" i="1"/>
  <c r="AC2249" i="1"/>
  <c r="AE2249" i="1"/>
  <c r="AF2249" i="1"/>
  <c r="AH2249" i="1"/>
  <c r="X2250" i="1"/>
  <c r="Z2250" i="1"/>
  <c r="AC2250" i="1"/>
  <c r="AE2250" i="1"/>
  <c r="AF2250" i="1"/>
  <c r="AH2250" i="1"/>
  <c r="X2251" i="1"/>
  <c r="Z2251" i="1"/>
  <c r="AC2251" i="1"/>
  <c r="AE2251" i="1"/>
  <c r="AF2251" i="1"/>
  <c r="AH2251" i="1"/>
  <c r="X2252" i="1"/>
  <c r="Z2252" i="1"/>
  <c r="AC2252" i="1"/>
  <c r="AE2252" i="1"/>
  <c r="AF2252" i="1"/>
  <c r="AH2252" i="1"/>
  <c r="X2253" i="1"/>
  <c r="Z2253" i="1"/>
  <c r="AC2253" i="1"/>
  <c r="AE2253" i="1"/>
  <c r="AF2253" i="1"/>
  <c r="AH2253" i="1"/>
  <c r="X2254" i="1"/>
  <c r="Z2254" i="1"/>
  <c r="AC2254" i="1"/>
  <c r="AE2254" i="1"/>
  <c r="AF2254" i="1"/>
  <c r="AH2254" i="1"/>
  <c r="X2255" i="1"/>
  <c r="Z2255" i="1"/>
  <c r="AC2255" i="1"/>
  <c r="AE2255" i="1"/>
  <c r="AF2255" i="1"/>
  <c r="AH2255" i="1"/>
  <c r="X2256" i="1"/>
  <c r="Z2256" i="1"/>
  <c r="AC2256" i="1"/>
  <c r="AE2256" i="1"/>
  <c r="AF2256" i="1"/>
  <c r="AH2256" i="1"/>
  <c r="X2257" i="1"/>
  <c r="Z2257" i="1"/>
  <c r="AC2257" i="1"/>
  <c r="AE2257" i="1"/>
  <c r="AF2257" i="1"/>
  <c r="AH2257" i="1"/>
  <c r="X2258" i="1"/>
  <c r="Z2258" i="1"/>
  <c r="AC2258" i="1"/>
  <c r="AE2258" i="1"/>
  <c r="AF2258" i="1"/>
  <c r="AH2258" i="1"/>
  <c r="X2259" i="1"/>
  <c r="Z2259" i="1"/>
  <c r="AC2259" i="1"/>
  <c r="AE2259" i="1"/>
  <c r="AF2259" i="1"/>
  <c r="AH2259" i="1"/>
  <c r="X2260" i="1"/>
  <c r="Z2260" i="1"/>
  <c r="AC2260" i="1"/>
  <c r="AE2260" i="1"/>
  <c r="AF2260" i="1"/>
  <c r="AH2260" i="1"/>
  <c r="X2261" i="1"/>
  <c r="Z2261" i="1"/>
  <c r="AC2261" i="1"/>
  <c r="AE2261" i="1"/>
  <c r="AF2261" i="1"/>
  <c r="AH2261" i="1"/>
  <c r="X2262" i="1"/>
  <c r="Z2262" i="1"/>
  <c r="AC2262" i="1"/>
  <c r="AE2262" i="1"/>
  <c r="AF2262" i="1"/>
  <c r="AH2262" i="1"/>
  <c r="X2263" i="1"/>
  <c r="Z2263" i="1"/>
  <c r="AC2263" i="1"/>
  <c r="AE2263" i="1"/>
  <c r="AF2263" i="1"/>
  <c r="AH2263" i="1"/>
  <c r="X2264" i="1"/>
  <c r="Z2264" i="1"/>
  <c r="AC2264" i="1"/>
  <c r="AE2264" i="1"/>
  <c r="AF2264" i="1"/>
  <c r="AH2264" i="1"/>
  <c r="X2265" i="1"/>
  <c r="Z2265" i="1"/>
  <c r="AC2265" i="1"/>
  <c r="AE2265" i="1"/>
  <c r="AF2265" i="1"/>
  <c r="AH2265" i="1"/>
  <c r="X2266" i="1"/>
  <c r="Z2266" i="1"/>
  <c r="AC2266" i="1"/>
  <c r="AE2266" i="1"/>
  <c r="AF2266" i="1"/>
  <c r="AH2266" i="1"/>
  <c r="X2267" i="1"/>
  <c r="Z2267" i="1"/>
  <c r="AC2267" i="1"/>
  <c r="AE2267" i="1"/>
  <c r="AF2267" i="1"/>
  <c r="AH2267" i="1"/>
  <c r="X2268" i="1"/>
  <c r="Z2268" i="1"/>
  <c r="AC2268" i="1"/>
  <c r="AE2268" i="1"/>
  <c r="AF2268" i="1"/>
  <c r="AH2268" i="1"/>
  <c r="X2269" i="1"/>
  <c r="Z2269" i="1"/>
  <c r="AC2269" i="1"/>
  <c r="AE2269" i="1"/>
  <c r="AF2269" i="1"/>
  <c r="AH2269" i="1"/>
  <c r="X2270" i="1"/>
  <c r="Z2270" i="1"/>
  <c r="AC2270" i="1"/>
  <c r="AE2270" i="1"/>
  <c r="AF2270" i="1"/>
  <c r="AH2270" i="1"/>
  <c r="X2271" i="1"/>
  <c r="Z2271" i="1"/>
  <c r="AC2271" i="1"/>
  <c r="AE2271" i="1"/>
  <c r="AF2271" i="1"/>
  <c r="AH2271" i="1"/>
  <c r="X2272" i="1"/>
  <c r="Z2272" i="1"/>
  <c r="AC2272" i="1"/>
  <c r="AE2272" i="1"/>
  <c r="AF2272" i="1"/>
  <c r="AH2272" i="1"/>
  <c r="X2273" i="1"/>
  <c r="Z2273" i="1"/>
  <c r="AC2273" i="1"/>
  <c r="AE2273" i="1"/>
  <c r="AF2273" i="1"/>
  <c r="AH2273" i="1"/>
  <c r="X2274" i="1"/>
  <c r="Z2274" i="1"/>
  <c r="AC2274" i="1"/>
  <c r="AE2274" i="1"/>
  <c r="AF2274" i="1"/>
  <c r="AH2274" i="1"/>
  <c r="X2275" i="1"/>
  <c r="Z2275" i="1"/>
  <c r="AC2275" i="1"/>
  <c r="AE2275" i="1"/>
  <c r="AF2275" i="1"/>
  <c r="AH2275" i="1"/>
  <c r="X2276" i="1"/>
  <c r="Z2276" i="1"/>
  <c r="AC2276" i="1"/>
  <c r="AE2276" i="1"/>
  <c r="AF2276" i="1"/>
  <c r="AH2276" i="1"/>
  <c r="X2277" i="1"/>
  <c r="Z2277" i="1"/>
  <c r="AC2277" i="1"/>
  <c r="AE2277" i="1"/>
  <c r="AF2277" i="1"/>
  <c r="AH2277" i="1"/>
  <c r="X2278" i="1"/>
  <c r="Z2278" i="1"/>
  <c r="AC2278" i="1"/>
  <c r="AE2278" i="1"/>
  <c r="AF2278" i="1"/>
  <c r="AH2278" i="1"/>
  <c r="X2279" i="1"/>
  <c r="Z2279" i="1"/>
  <c r="AC2279" i="1"/>
  <c r="AE2279" i="1"/>
  <c r="AF2279" i="1"/>
  <c r="AH2279" i="1"/>
  <c r="X2280" i="1"/>
  <c r="Z2280" i="1"/>
  <c r="AC2280" i="1"/>
  <c r="AE2280" i="1"/>
  <c r="AF2280" i="1"/>
  <c r="AH2280" i="1"/>
  <c r="X2281" i="1"/>
  <c r="Z2281" i="1"/>
  <c r="AC2281" i="1"/>
  <c r="AE2281" i="1"/>
  <c r="AF2281" i="1"/>
  <c r="AH2281" i="1"/>
  <c r="X2282" i="1"/>
  <c r="Z2282" i="1"/>
  <c r="AC2282" i="1"/>
  <c r="AE2282" i="1"/>
  <c r="AF2282" i="1"/>
  <c r="AH2282" i="1"/>
  <c r="X2283" i="1"/>
  <c r="Z2283" i="1"/>
  <c r="AC2283" i="1"/>
  <c r="AE2283" i="1"/>
  <c r="AF2283" i="1"/>
  <c r="AH2283" i="1"/>
  <c r="X2284" i="1"/>
  <c r="Z2284" i="1"/>
  <c r="AC2284" i="1"/>
  <c r="AE2284" i="1"/>
  <c r="AF2284" i="1"/>
  <c r="AH2284" i="1"/>
  <c r="X2285" i="1"/>
  <c r="Z2285" i="1"/>
  <c r="AC2285" i="1"/>
  <c r="AE2285" i="1"/>
  <c r="AF2285" i="1"/>
  <c r="AH2285" i="1"/>
  <c r="X2286" i="1"/>
  <c r="Z2286" i="1"/>
  <c r="AC2286" i="1"/>
  <c r="AE2286" i="1"/>
  <c r="AF2286" i="1"/>
  <c r="AH2286" i="1"/>
  <c r="X2287" i="1"/>
  <c r="Z2287" i="1"/>
  <c r="AC2287" i="1"/>
  <c r="AE2287" i="1"/>
  <c r="AF2287" i="1"/>
  <c r="AH2287" i="1"/>
  <c r="X2288" i="1"/>
  <c r="Z2288" i="1"/>
  <c r="AC2288" i="1"/>
  <c r="AE2288" i="1"/>
  <c r="AF2288" i="1"/>
  <c r="AH2288" i="1"/>
  <c r="X2289" i="1"/>
  <c r="Z2289" i="1"/>
  <c r="AC2289" i="1"/>
  <c r="AE2289" i="1"/>
  <c r="AF2289" i="1"/>
  <c r="AH2289" i="1"/>
  <c r="X2290" i="1"/>
  <c r="Z2290" i="1"/>
  <c r="AC2290" i="1"/>
  <c r="AE2290" i="1"/>
  <c r="AF2290" i="1"/>
  <c r="AH2290" i="1"/>
  <c r="X2291" i="1"/>
  <c r="Z2291" i="1"/>
  <c r="AC2291" i="1"/>
  <c r="AE2291" i="1"/>
  <c r="AF2291" i="1"/>
  <c r="AH2291" i="1"/>
  <c r="X2292" i="1"/>
  <c r="Z2292" i="1"/>
  <c r="AC2292" i="1"/>
  <c r="AE2292" i="1"/>
  <c r="AF2292" i="1"/>
  <c r="AH2292" i="1"/>
  <c r="X2293" i="1"/>
  <c r="Z2293" i="1"/>
  <c r="AC2293" i="1"/>
  <c r="AE2293" i="1"/>
  <c r="AF2293" i="1"/>
  <c r="AH2293" i="1"/>
  <c r="X2294" i="1"/>
  <c r="Z2294" i="1"/>
  <c r="AC2294" i="1"/>
  <c r="AE2294" i="1"/>
  <c r="AF2294" i="1"/>
  <c r="AH2294" i="1"/>
  <c r="X2295" i="1"/>
  <c r="Z2295" i="1"/>
  <c r="AC2295" i="1"/>
  <c r="AE2295" i="1"/>
  <c r="AF2295" i="1"/>
  <c r="AH2295" i="1"/>
  <c r="X2296" i="1"/>
  <c r="Z2296" i="1"/>
  <c r="AC2296" i="1"/>
  <c r="AE2296" i="1"/>
  <c r="AF2296" i="1"/>
  <c r="AH2296" i="1"/>
  <c r="X2297" i="1"/>
  <c r="Z2297" i="1"/>
  <c r="AC2297" i="1"/>
  <c r="AE2297" i="1"/>
  <c r="AF2297" i="1"/>
  <c r="AH2297" i="1"/>
  <c r="X2298" i="1"/>
  <c r="Z2298" i="1"/>
  <c r="AC2298" i="1"/>
  <c r="AE2298" i="1"/>
  <c r="AF2298" i="1"/>
  <c r="AH2298" i="1"/>
  <c r="X2299" i="1"/>
  <c r="Z2299" i="1"/>
  <c r="AC2299" i="1"/>
  <c r="AE2299" i="1"/>
  <c r="AF2299" i="1"/>
  <c r="AH2299" i="1"/>
  <c r="X2300" i="1"/>
  <c r="Z2300" i="1"/>
  <c r="AC2300" i="1"/>
  <c r="AE2300" i="1"/>
  <c r="AF2300" i="1"/>
  <c r="AH2300" i="1"/>
  <c r="X2301" i="1"/>
  <c r="Z2301" i="1"/>
  <c r="AC2301" i="1"/>
  <c r="AE2301" i="1"/>
  <c r="AF2301" i="1"/>
  <c r="AH2301" i="1"/>
  <c r="X2302" i="1"/>
  <c r="Z2302" i="1"/>
  <c r="AC2302" i="1"/>
  <c r="AE2302" i="1"/>
  <c r="AF2302" i="1"/>
  <c r="AH2302" i="1"/>
  <c r="X2303" i="1"/>
  <c r="Z2303" i="1"/>
  <c r="AC2303" i="1"/>
  <c r="AE2303" i="1"/>
  <c r="AF2303" i="1"/>
  <c r="AH2303" i="1"/>
  <c r="X2304" i="1"/>
  <c r="Z2304" i="1"/>
  <c r="AC2304" i="1"/>
  <c r="AE2304" i="1"/>
  <c r="AF2304" i="1"/>
  <c r="AH2304" i="1"/>
  <c r="X2305" i="1"/>
  <c r="Z2305" i="1"/>
  <c r="AC2305" i="1"/>
  <c r="AE2305" i="1"/>
  <c r="AF2305" i="1"/>
  <c r="AH2305" i="1"/>
  <c r="X2306" i="1"/>
  <c r="Z2306" i="1"/>
  <c r="AC2306" i="1"/>
  <c r="AE2306" i="1"/>
  <c r="AF2306" i="1"/>
  <c r="AH2306" i="1"/>
  <c r="X2307" i="1"/>
  <c r="Z2307" i="1"/>
  <c r="AC2307" i="1"/>
  <c r="AE2307" i="1"/>
  <c r="AF2307" i="1"/>
  <c r="AH2307" i="1"/>
  <c r="X2308" i="1"/>
  <c r="Z2308" i="1"/>
  <c r="AC2308" i="1"/>
  <c r="AE2308" i="1"/>
  <c r="AF2308" i="1"/>
  <c r="AH2308" i="1"/>
  <c r="X2309" i="1"/>
  <c r="Z2309" i="1"/>
  <c r="AC2309" i="1"/>
  <c r="AE2309" i="1"/>
  <c r="AF2309" i="1"/>
  <c r="AH2309" i="1"/>
  <c r="X2310" i="1"/>
  <c r="Z2310" i="1"/>
  <c r="AC2310" i="1"/>
  <c r="AE2310" i="1"/>
  <c r="AF2310" i="1"/>
  <c r="AH2310" i="1"/>
  <c r="X2311" i="1"/>
  <c r="Z2311" i="1"/>
  <c r="AC2311" i="1"/>
  <c r="AE2311" i="1"/>
  <c r="AF2311" i="1"/>
  <c r="AH2311" i="1"/>
  <c r="X2312" i="1"/>
  <c r="Z2312" i="1"/>
  <c r="AC2312" i="1"/>
  <c r="AE2312" i="1"/>
  <c r="AF2312" i="1"/>
  <c r="AH2312" i="1"/>
  <c r="X2313" i="1"/>
  <c r="Z2313" i="1"/>
  <c r="AC2313" i="1"/>
  <c r="AE2313" i="1"/>
  <c r="AF2313" i="1"/>
  <c r="AH2313" i="1"/>
  <c r="X2314" i="1"/>
  <c r="Z2314" i="1"/>
  <c r="AC2314" i="1"/>
  <c r="AE2314" i="1"/>
  <c r="AF2314" i="1"/>
  <c r="AH2314" i="1"/>
  <c r="X2315" i="1"/>
  <c r="Z2315" i="1"/>
  <c r="AC2315" i="1"/>
  <c r="AE2315" i="1"/>
  <c r="AF2315" i="1"/>
  <c r="AH2315" i="1"/>
  <c r="X2316" i="1"/>
  <c r="Z2316" i="1"/>
  <c r="AC2316" i="1"/>
  <c r="AE2316" i="1"/>
  <c r="AF2316" i="1"/>
  <c r="AH2316" i="1"/>
  <c r="X2317" i="1"/>
  <c r="Z2317" i="1"/>
  <c r="AC2317" i="1"/>
  <c r="AE2317" i="1"/>
  <c r="AF2317" i="1"/>
  <c r="AH2317" i="1"/>
  <c r="X2318" i="1"/>
  <c r="Z2318" i="1"/>
  <c r="AC2318" i="1"/>
  <c r="AE2318" i="1"/>
  <c r="AF2318" i="1"/>
  <c r="AH2318" i="1"/>
  <c r="X2319" i="1"/>
  <c r="Z2319" i="1"/>
  <c r="AC2319" i="1"/>
  <c r="AE2319" i="1"/>
  <c r="AF2319" i="1"/>
  <c r="AH2319" i="1"/>
  <c r="X2320" i="1"/>
  <c r="Z2320" i="1"/>
  <c r="AC2320" i="1"/>
  <c r="AE2320" i="1"/>
  <c r="AF2320" i="1"/>
  <c r="AH2320" i="1"/>
  <c r="X2321" i="1"/>
  <c r="Z2321" i="1"/>
  <c r="AC2321" i="1"/>
  <c r="AE2321" i="1"/>
  <c r="AF2321" i="1"/>
  <c r="AH2321" i="1"/>
  <c r="X2322" i="1"/>
  <c r="Z2322" i="1"/>
  <c r="AC2322" i="1"/>
  <c r="AE2322" i="1"/>
  <c r="AF2322" i="1"/>
  <c r="AH2322" i="1"/>
  <c r="X2323" i="1"/>
  <c r="Z2323" i="1"/>
  <c r="AC2323" i="1"/>
  <c r="AE2323" i="1"/>
  <c r="AF2323" i="1"/>
  <c r="AH2323" i="1"/>
  <c r="X2324" i="1"/>
  <c r="Z2324" i="1"/>
  <c r="AC2324" i="1"/>
  <c r="AE2324" i="1"/>
  <c r="AF2324" i="1"/>
  <c r="AH2324" i="1"/>
  <c r="X2325" i="1"/>
  <c r="Z2325" i="1"/>
  <c r="AC2325" i="1"/>
  <c r="AE2325" i="1"/>
  <c r="AF2325" i="1"/>
  <c r="AH2325" i="1"/>
  <c r="X2326" i="1"/>
  <c r="Z2326" i="1"/>
  <c r="AC2326" i="1"/>
  <c r="AE2326" i="1"/>
  <c r="AF2326" i="1"/>
  <c r="AH2326" i="1"/>
  <c r="X2327" i="1"/>
  <c r="Z2327" i="1"/>
  <c r="AC2327" i="1"/>
  <c r="AE2327" i="1"/>
  <c r="AF2327" i="1"/>
  <c r="AH2327" i="1"/>
  <c r="X2328" i="1"/>
  <c r="Z2328" i="1"/>
  <c r="AC2328" i="1"/>
  <c r="AE2328" i="1"/>
  <c r="AF2328" i="1"/>
  <c r="AH2328" i="1"/>
  <c r="X2329" i="1"/>
  <c r="Z2329" i="1"/>
  <c r="AC2329" i="1"/>
  <c r="AE2329" i="1"/>
  <c r="AF2329" i="1"/>
  <c r="AH2329" i="1"/>
  <c r="X2330" i="1"/>
  <c r="Z2330" i="1"/>
  <c r="AC2330" i="1"/>
  <c r="AE2330" i="1"/>
  <c r="AF2330" i="1"/>
  <c r="AH2330" i="1"/>
  <c r="X2331" i="1"/>
  <c r="Z2331" i="1"/>
  <c r="AC2331" i="1"/>
  <c r="AE2331" i="1"/>
  <c r="AF2331" i="1"/>
  <c r="AH2331" i="1"/>
  <c r="X2332" i="1"/>
  <c r="Z2332" i="1"/>
  <c r="AC2332" i="1"/>
  <c r="AE2332" i="1"/>
  <c r="AF2332" i="1"/>
  <c r="AH2332" i="1"/>
  <c r="X2333" i="1"/>
  <c r="Z2333" i="1"/>
  <c r="AC2333" i="1"/>
  <c r="AE2333" i="1"/>
  <c r="AF2333" i="1"/>
  <c r="AH2333" i="1"/>
  <c r="X2334" i="1"/>
  <c r="Z2334" i="1"/>
  <c r="AC2334" i="1"/>
  <c r="AE2334" i="1"/>
  <c r="AF2334" i="1"/>
  <c r="AH2334" i="1"/>
  <c r="X2335" i="1"/>
  <c r="Z2335" i="1"/>
  <c r="AC2335" i="1"/>
  <c r="AE2335" i="1"/>
  <c r="AF2335" i="1"/>
  <c r="AH2335" i="1"/>
  <c r="X2336" i="1"/>
  <c r="Z2336" i="1"/>
  <c r="AC2336" i="1"/>
  <c r="AE2336" i="1"/>
  <c r="AF2336" i="1"/>
  <c r="AH2336" i="1"/>
  <c r="X2337" i="1"/>
  <c r="Z2337" i="1"/>
  <c r="AC2337" i="1"/>
  <c r="AE2337" i="1"/>
  <c r="AF2337" i="1"/>
  <c r="AH2337" i="1"/>
  <c r="X2338" i="1"/>
  <c r="Z2338" i="1"/>
  <c r="AC2338" i="1"/>
  <c r="AE2338" i="1"/>
  <c r="AF2338" i="1"/>
  <c r="AH2338" i="1"/>
  <c r="X2339" i="1"/>
  <c r="Z2339" i="1"/>
  <c r="AC2339" i="1"/>
  <c r="AE2339" i="1"/>
  <c r="AF2339" i="1"/>
  <c r="AH2339" i="1"/>
  <c r="X2340" i="1"/>
  <c r="Z2340" i="1"/>
  <c r="AC2340" i="1"/>
  <c r="AE2340" i="1"/>
  <c r="AF2340" i="1"/>
  <c r="AH2340" i="1"/>
  <c r="X2341" i="1"/>
  <c r="Z2341" i="1"/>
  <c r="AC2341" i="1"/>
  <c r="AE2341" i="1"/>
  <c r="AF2341" i="1"/>
  <c r="AH2341" i="1"/>
  <c r="X2342" i="1"/>
  <c r="Z2342" i="1"/>
  <c r="AC2342" i="1"/>
  <c r="AE2342" i="1"/>
  <c r="AF2342" i="1"/>
  <c r="AH2342" i="1"/>
  <c r="X2343" i="1"/>
  <c r="Z2343" i="1"/>
  <c r="AC2343" i="1"/>
  <c r="AE2343" i="1"/>
  <c r="AF2343" i="1"/>
  <c r="AH2343" i="1"/>
  <c r="X2344" i="1"/>
  <c r="Z2344" i="1"/>
  <c r="AC2344" i="1"/>
  <c r="AE2344" i="1"/>
  <c r="AF2344" i="1"/>
  <c r="AH2344" i="1"/>
  <c r="X2345" i="1"/>
  <c r="Z2345" i="1"/>
  <c r="AC2345" i="1"/>
  <c r="AE2345" i="1"/>
  <c r="AF2345" i="1"/>
  <c r="AH2345" i="1"/>
  <c r="X2346" i="1"/>
  <c r="Z2346" i="1"/>
  <c r="AC2346" i="1"/>
  <c r="AE2346" i="1"/>
  <c r="AF2346" i="1"/>
  <c r="AH2346" i="1"/>
  <c r="X2347" i="1"/>
  <c r="Z2347" i="1"/>
  <c r="AC2347" i="1"/>
  <c r="AE2347" i="1"/>
  <c r="AF2347" i="1"/>
  <c r="AH2347" i="1"/>
  <c r="X2348" i="1"/>
  <c r="Z2348" i="1"/>
  <c r="AC2348" i="1"/>
  <c r="AE2348" i="1"/>
  <c r="AF2348" i="1"/>
  <c r="AH2348" i="1"/>
  <c r="X2349" i="1"/>
  <c r="Z2349" i="1"/>
  <c r="AC2349" i="1"/>
  <c r="AE2349" i="1"/>
  <c r="AF2349" i="1"/>
  <c r="AH2349" i="1"/>
  <c r="X2350" i="1"/>
  <c r="Z2350" i="1"/>
  <c r="AC2350" i="1"/>
  <c r="AE2350" i="1"/>
  <c r="AF2350" i="1"/>
  <c r="AH2350" i="1"/>
  <c r="X2351" i="1"/>
  <c r="Z2351" i="1"/>
  <c r="AC2351" i="1"/>
  <c r="AE2351" i="1"/>
  <c r="AF2351" i="1"/>
  <c r="AH2351" i="1"/>
  <c r="X2352" i="1"/>
  <c r="Z2352" i="1"/>
  <c r="AC2352" i="1"/>
  <c r="AE2352" i="1"/>
  <c r="AF2352" i="1"/>
  <c r="AH2352" i="1"/>
  <c r="X2353" i="1"/>
  <c r="Z2353" i="1"/>
  <c r="AC2353" i="1"/>
  <c r="AE2353" i="1"/>
  <c r="AF2353" i="1"/>
  <c r="AH2353" i="1"/>
  <c r="X2354" i="1"/>
  <c r="Z2354" i="1"/>
  <c r="AC2354" i="1"/>
  <c r="AE2354" i="1"/>
  <c r="AF2354" i="1"/>
  <c r="AH2354" i="1"/>
  <c r="X2355" i="1"/>
  <c r="Z2355" i="1"/>
  <c r="AC2355" i="1"/>
  <c r="AE2355" i="1"/>
  <c r="AF2355" i="1"/>
  <c r="AH2355" i="1"/>
  <c r="X2356" i="1"/>
  <c r="Z2356" i="1"/>
  <c r="AC2356" i="1"/>
  <c r="AE2356" i="1"/>
  <c r="AF2356" i="1"/>
  <c r="AH2356" i="1"/>
  <c r="X2357" i="1"/>
  <c r="Z2357" i="1"/>
  <c r="AC2357" i="1"/>
  <c r="AE2357" i="1"/>
  <c r="AF2357" i="1"/>
  <c r="AH2357" i="1"/>
  <c r="X2358" i="1"/>
  <c r="Z2358" i="1"/>
  <c r="AC2358" i="1"/>
  <c r="AE2358" i="1"/>
  <c r="AF2358" i="1"/>
  <c r="AH2358" i="1"/>
  <c r="X2359" i="1"/>
  <c r="Z2359" i="1"/>
  <c r="AC2359" i="1"/>
  <c r="AE2359" i="1"/>
  <c r="AF2359" i="1"/>
  <c r="AH2359" i="1"/>
  <c r="X2360" i="1"/>
  <c r="Z2360" i="1"/>
  <c r="AC2360" i="1"/>
  <c r="AE2360" i="1"/>
  <c r="AF2360" i="1"/>
  <c r="AH2360" i="1"/>
  <c r="X2361" i="1"/>
  <c r="Z2361" i="1"/>
  <c r="AC2361" i="1"/>
  <c r="AE2361" i="1"/>
  <c r="AF2361" i="1"/>
  <c r="AH2361" i="1"/>
  <c r="X2362" i="1"/>
  <c r="Z2362" i="1"/>
  <c r="AC2362" i="1"/>
  <c r="AE2362" i="1"/>
  <c r="AF2362" i="1"/>
  <c r="AH2362" i="1"/>
  <c r="X2363" i="1"/>
  <c r="Z2363" i="1"/>
  <c r="AC2363" i="1"/>
  <c r="AE2363" i="1"/>
  <c r="AF2363" i="1"/>
  <c r="AH2363" i="1"/>
  <c r="X2364" i="1"/>
  <c r="Z2364" i="1"/>
  <c r="AC2364" i="1"/>
  <c r="AE2364" i="1"/>
  <c r="AF2364" i="1"/>
  <c r="AH2364" i="1"/>
  <c r="X2365" i="1"/>
  <c r="Z2365" i="1"/>
  <c r="AC2365" i="1"/>
  <c r="AE2365" i="1"/>
  <c r="AF2365" i="1"/>
  <c r="AH2365" i="1"/>
  <c r="X2366" i="1"/>
  <c r="Z2366" i="1"/>
  <c r="AC2366" i="1"/>
  <c r="AE2366" i="1"/>
  <c r="AF2366" i="1"/>
  <c r="AH2366" i="1"/>
  <c r="X2367" i="1"/>
  <c r="Z2367" i="1"/>
  <c r="AC2367" i="1"/>
  <c r="AE2367" i="1"/>
  <c r="AF2367" i="1"/>
  <c r="AH2367" i="1"/>
  <c r="X2368" i="1"/>
  <c r="Z2368" i="1"/>
  <c r="AC2368" i="1"/>
  <c r="AE2368" i="1"/>
  <c r="AF2368" i="1"/>
  <c r="AH2368" i="1"/>
  <c r="X2369" i="1"/>
  <c r="Z2369" i="1"/>
  <c r="AC2369" i="1"/>
  <c r="AE2369" i="1"/>
  <c r="AF2369" i="1"/>
  <c r="AH2369" i="1"/>
  <c r="X2370" i="1"/>
  <c r="Z2370" i="1"/>
  <c r="AC2370" i="1"/>
  <c r="AE2370" i="1"/>
  <c r="AF2370" i="1"/>
  <c r="AH2370" i="1"/>
  <c r="X2371" i="1"/>
  <c r="Z2371" i="1"/>
  <c r="AC2371" i="1"/>
  <c r="AE2371" i="1"/>
  <c r="AF2371" i="1"/>
  <c r="AH2371" i="1"/>
  <c r="X2372" i="1"/>
  <c r="Z2372" i="1"/>
  <c r="AC2372" i="1"/>
  <c r="AE2372" i="1"/>
  <c r="AF2372" i="1"/>
  <c r="AH2372" i="1"/>
  <c r="X2373" i="1"/>
  <c r="Z2373" i="1"/>
  <c r="AC2373" i="1"/>
  <c r="AE2373" i="1"/>
  <c r="AF2373" i="1"/>
  <c r="AH2373" i="1"/>
  <c r="X2374" i="1"/>
  <c r="Z2374" i="1"/>
  <c r="AC2374" i="1"/>
  <c r="AE2374" i="1"/>
  <c r="AF2374" i="1"/>
  <c r="AH2374" i="1"/>
  <c r="X2375" i="1"/>
  <c r="Z2375" i="1"/>
  <c r="AC2375" i="1"/>
  <c r="AE2375" i="1"/>
  <c r="AF2375" i="1"/>
  <c r="AH2375" i="1"/>
  <c r="X2376" i="1"/>
  <c r="Z2376" i="1"/>
  <c r="AC2376" i="1"/>
  <c r="AE2376" i="1"/>
  <c r="AF2376" i="1"/>
  <c r="AH2376" i="1"/>
  <c r="X2377" i="1"/>
  <c r="Z2377" i="1"/>
  <c r="AC2377" i="1"/>
  <c r="AE2377" i="1"/>
  <c r="AF2377" i="1"/>
  <c r="AH2377" i="1"/>
  <c r="X2378" i="1"/>
  <c r="Z2378" i="1"/>
  <c r="AC2378" i="1"/>
  <c r="AE2378" i="1"/>
  <c r="AF2378" i="1"/>
  <c r="AH2378" i="1"/>
  <c r="X2379" i="1"/>
  <c r="Z2379" i="1"/>
  <c r="AC2379" i="1"/>
  <c r="AE2379" i="1"/>
  <c r="AF2379" i="1"/>
  <c r="AH2379" i="1"/>
  <c r="X2380" i="1"/>
  <c r="Z2380" i="1"/>
  <c r="AC2380" i="1"/>
  <c r="AE2380" i="1"/>
  <c r="AF2380" i="1"/>
  <c r="AH2380" i="1"/>
  <c r="X2381" i="1"/>
  <c r="Z2381" i="1"/>
  <c r="AC2381" i="1"/>
  <c r="AE2381" i="1"/>
  <c r="AF2381" i="1"/>
  <c r="AH2381" i="1"/>
  <c r="X2382" i="1"/>
  <c r="Z2382" i="1"/>
  <c r="AC2382" i="1"/>
  <c r="AE2382" i="1"/>
  <c r="AF2382" i="1"/>
  <c r="AH2382" i="1"/>
  <c r="X2383" i="1"/>
  <c r="Z2383" i="1"/>
  <c r="AC2383" i="1"/>
  <c r="AE2383" i="1"/>
  <c r="AF2383" i="1"/>
  <c r="AH2383" i="1"/>
  <c r="X2384" i="1"/>
  <c r="Z2384" i="1"/>
  <c r="AC2384" i="1"/>
  <c r="AE2384" i="1"/>
  <c r="AF2384" i="1"/>
  <c r="AH2384" i="1"/>
  <c r="X2385" i="1"/>
  <c r="Z2385" i="1"/>
  <c r="AC2385" i="1"/>
  <c r="AE2385" i="1"/>
  <c r="AF2385" i="1"/>
  <c r="AH2385" i="1"/>
  <c r="X2386" i="1"/>
  <c r="Z2386" i="1"/>
  <c r="AC2386" i="1"/>
  <c r="AE2386" i="1"/>
  <c r="AF2386" i="1"/>
  <c r="AH2386" i="1"/>
  <c r="X2387" i="1"/>
  <c r="Z2387" i="1"/>
  <c r="AC2387" i="1"/>
  <c r="AE2387" i="1"/>
  <c r="AF2387" i="1"/>
  <c r="AH2387" i="1"/>
  <c r="X2388" i="1"/>
  <c r="Z2388" i="1"/>
  <c r="AC2388" i="1"/>
  <c r="AE2388" i="1"/>
  <c r="AF2388" i="1"/>
  <c r="AH2388" i="1"/>
  <c r="X2389" i="1"/>
  <c r="Z2389" i="1"/>
  <c r="AC2389" i="1"/>
  <c r="AE2389" i="1"/>
  <c r="AF2389" i="1"/>
  <c r="AH2389" i="1"/>
  <c r="X2390" i="1"/>
  <c r="Z2390" i="1"/>
  <c r="AC2390" i="1"/>
  <c r="AE2390" i="1"/>
  <c r="AF2390" i="1"/>
  <c r="AH2390" i="1"/>
  <c r="X2391" i="1"/>
  <c r="Z2391" i="1"/>
  <c r="AC2391" i="1"/>
  <c r="AE2391" i="1"/>
  <c r="AF2391" i="1"/>
  <c r="AH2391" i="1"/>
  <c r="X2392" i="1"/>
  <c r="Z2392" i="1"/>
  <c r="AC2392" i="1"/>
  <c r="AE2392" i="1"/>
  <c r="AF2392" i="1"/>
  <c r="AH2392" i="1"/>
  <c r="X2393" i="1"/>
  <c r="Z2393" i="1"/>
  <c r="AC2393" i="1"/>
  <c r="AE2393" i="1"/>
  <c r="AF2393" i="1"/>
  <c r="AH2393" i="1"/>
  <c r="X2394" i="1"/>
  <c r="Z2394" i="1"/>
  <c r="AC2394" i="1"/>
  <c r="AE2394" i="1"/>
  <c r="AF2394" i="1"/>
  <c r="AH2394" i="1"/>
  <c r="X2395" i="1"/>
  <c r="Z2395" i="1"/>
  <c r="AC2395" i="1"/>
  <c r="AE2395" i="1"/>
  <c r="AF2395" i="1"/>
  <c r="AH2395" i="1"/>
  <c r="X2396" i="1"/>
  <c r="Z2396" i="1"/>
  <c r="AC2396" i="1"/>
  <c r="AE2396" i="1"/>
  <c r="AF2396" i="1"/>
  <c r="AH2396" i="1"/>
  <c r="X2397" i="1"/>
  <c r="Z2397" i="1"/>
  <c r="AC2397" i="1"/>
  <c r="AE2397" i="1"/>
  <c r="AF2397" i="1"/>
  <c r="AH2397" i="1"/>
  <c r="X2398" i="1"/>
  <c r="Z2398" i="1"/>
  <c r="AC2398" i="1"/>
  <c r="AE2398" i="1"/>
  <c r="AF2398" i="1"/>
  <c r="AH2398" i="1"/>
  <c r="X2399" i="1"/>
  <c r="Z2399" i="1"/>
  <c r="AC2399" i="1"/>
  <c r="AE2399" i="1"/>
  <c r="AF2399" i="1"/>
  <c r="AH2399" i="1"/>
  <c r="X2400" i="1"/>
  <c r="Z2400" i="1"/>
  <c r="AC2400" i="1"/>
  <c r="AE2400" i="1"/>
  <c r="AF2400" i="1"/>
  <c r="AH2400" i="1"/>
  <c r="X2401" i="1"/>
  <c r="Z2401" i="1"/>
  <c r="AC2401" i="1"/>
  <c r="AE2401" i="1"/>
  <c r="AF2401" i="1"/>
  <c r="AH2401" i="1"/>
  <c r="X2402" i="1"/>
  <c r="Z2402" i="1"/>
  <c r="AC2402" i="1"/>
  <c r="AE2402" i="1"/>
  <c r="AF2402" i="1"/>
  <c r="AH2402" i="1"/>
  <c r="X2403" i="1"/>
  <c r="Z2403" i="1"/>
  <c r="AC2403" i="1"/>
  <c r="AE2403" i="1"/>
  <c r="AF2403" i="1"/>
  <c r="AH2403" i="1"/>
  <c r="X2404" i="1"/>
  <c r="Z2404" i="1"/>
  <c r="AC2404" i="1"/>
  <c r="AE2404" i="1"/>
  <c r="AF2404" i="1"/>
  <c r="AH2404" i="1"/>
  <c r="X2405" i="1"/>
  <c r="Z2405" i="1"/>
  <c r="AC2405" i="1"/>
  <c r="AE2405" i="1"/>
  <c r="AF2405" i="1"/>
  <c r="AH2405" i="1"/>
  <c r="X2406" i="1"/>
  <c r="Z2406" i="1"/>
  <c r="AC2406" i="1"/>
  <c r="AE2406" i="1"/>
  <c r="AF2406" i="1"/>
  <c r="AH2406" i="1"/>
  <c r="X2407" i="1"/>
  <c r="Z2407" i="1"/>
  <c r="AC2407" i="1"/>
  <c r="AE2407" i="1"/>
  <c r="AF2407" i="1"/>
  <c r="AH2407" i="1"/>
  <c r="X2408" i="1"/>
  <c r="Z2408" i="1"/>
  <c r="AC2408" i="1"/>
  <c r="AE2408" i="1"/>
  <c r="AF2408" i="1"/>
  <c r="AH2408" i="1"/>
  <c r="X2409" i="1"/>
  <c r="Z2409" i="1"/>
  <c r="AC2409" i="1"/>
  <c r="AE2409" i="1"/>
  <c r="AF2409" i="1"/>
  <c r="AH2409" i="1"/>
  <c r="X2410" i="1"/>
  <c r="Z2410" i="1"/>
  <c r="AC2410" i="1"/>
  <c r="AE2410" i="1"/>
  <c r="AF2410" i="1"/>
  <c r="AH2410" i="1"/>
  <c r="X2411" i="1"/>
  <c r="Z2411" i="1"/>
  <c r="AC2411" i="1"/>
  <c r="AE2411" i="1"/>
  <c r="AF2411" i="1"/>
  <c r="AH2411" i="1"/>
  <c r="X2412" i="1"/>
  <c r="Z2412" i="1"/>
  <c r="AC2412" i="1"/>
  <c r="AE2412" i="1"/>
  <c r="AF2412" i="1"/>
  <c r="AH2412" i="1"/>
  <c r="X2413" i="1"/>
  <c r="Z2413" i="1"/>
  <c r="AC2413" i="1"/>
  <c r="AE2413" i="1"/>
  <c r="AF2413" i="1"/>
  <c r="AH2413" i="1"/>
  <c r="X2414" i="1"/>
  <c r="Z2414" i="1"/>
  <c r="AC2414" i="1"/>
  <c r="AE2414" i="1"/>
  <c r="AF2414" i="1"/>
  <c r="AH2414" i="1"/>
  <c r="X2415" i="1"/>
  <c r="Z2415" i="1"/>
  <c r="AC2415" i="1"/>
  <c r="AE2415" i="1"/>
  <c r="AF2415" i="1"/>
  <c r="AH2415" i="1"/>
  <c r="X2416" i="1"/>
  <c r="Z2416" i="1"/>
  <c r="AC2416" i="1"/>
  <c r="AE2416" i="1"/>
  <c r="AF2416" i="1"/>
  <c r="AH2416" i="1"/>
  <c r="X2417" i="1"/>
  <c r="Z2417" i="1"/>
  <c r="AC2417" i="1"/>
  <c r="AE2417" i="1"/>
  <c r="AF2417" i="1"/>
  <c r="AH2417" i="1"/>
  <c r="X2418" i="1"/>
  <c r="Z2418" i="1"/>
  <c r="AC2418" i="1"/>
  <c r="AE2418" i="1"/>
  <c r="AF2418" i="1"/>
  <c r="AH2418" i="1"/>
  <c r="X2419" i="1"/>
  <c r="Z2419" i="1"/>
  <c r="AC2419" i="1"/>
  <c r="AE2419" i="1"/>
  <c r="AF2419" i="1"/>
  <c r="AH2419" i="1"/>
  <c r="X2420" i="1"/>
  <c r="Z2420" i="1"/>
  <c r="AC2420" i="1"/>
  <c r="AE2420" i="1"/>
  <c r="AF2420" i="1"/>
  <c r="AH2420" i="1"/>
  <c r="X2421" i="1"/>
  <c r="Z2421" i="1"/>
  <c r="AC2421" i="1"/>
  <c r="AE2421" i="1"/>
  <c r="AF2421" i="1"/>
  <c r="AH2421" i="1"/>
  <c r="X2422" i="1"/>
  <c r="Z2422" i="1"/>
  <c r="AC2422" i="1"/>
  <c r="AE2422" i="1"/>
  <c r="AF2422" i="1"/>
  <c r="AH2422" i="1"/>
  <c r="X2423" i="1"/>
  <c r="Z2423" i="1"/>
  <c r="AC2423" i="1"/>
  <c r="AE2423" i="1"/>
  <c r="AF2423" i="1"/>
  <c r="AH2423" i="1"/>
  <c r="X2424" i="1"/>
  <c r="Z2424" i="1"/>
  <c r="AC2424" i="1"/>
  <c r="AE2424" i="1"/>
  <c r="AF2424" i="1"/>
  <c r="AH2424" i="1"/>
  <c r="X2425" i="1"/>
  <c r="Z2425" i="1"/>
  <c r="AC2425" i="1"/>
  <c r="AE2425" i="1"/>
  <c r="AF2425" i="1"/>
  <c r="AH2425" i="1"/>
  <c r="X2426" i="1"/>
  <c r="Z2426" i="1"/>
  <c r="AC2426" i="1"/>
  <c r="AE2426" i="1"/>
  <c r="AF2426" i="1"/>
  <c r="AH2426" i="1"/>
  <c r="X2427" i="1"/>
  <c r="Z2427" i="1"/>
  <c r="AC2427" i="1"/>
  <c r="AE2427" i="1"/>
  <c r="AF2427" i="1"/>
  <c r="AH2427" i="1"/>
  <c r="X2428" i="1"/>
  <c r="Z2428" i="1"/>
  <c r="AC2428" i="1"/>
  <c r="AE2428" i="1"/>
  <c r="AF2428" i="1"/>
  <c r="AH2428" i="1"/>
  <c r="X2429" i="1"/>
  <c r="Z2429" i="1"/>
  <c r="AC2429" i="1"/>
  <c r="AE2429" i="1"/>
  <c r="AF2429" i="1"/>
  <c r="AH2429" i="1"/>
  <c r="X2430" i="1"/>
  <c r="Z2430" i="1"/>
  <c r="AC2430" i="1"/>
  <c r="AE2430" i="1"/>
  <c r="AF2430" i="1"/>
  <c r="AH2430" i="1"/>
  <c r="X2431" i="1"/>
  <c r="Z2431" i="1"/>
  <c r="AC2431" i="1"/>
  <c r="AE2431" i="1"/>
  <c r="AF2431" i="1"/>
  <c r="AH2431" i="1"/>
  <c r="X2432" i="1"/>
  <c r="Z2432" i="1"/>
  <c r="AC2432" i="1"/>
  <c r="AE2432" i="1"/>
  <c r="AF2432" i="1"/>
  <c r="AH2432" i="1"/>
  <c r="X2433" i="1"/>
  <c r="Z2433" i="1"/>
  <c r="AC2433" i="1"/>
  <c r="AE2433" i="1"/>
  <c r="AF2433" i="1"/>
  <c r="AH2433" i="1"/>
  <c r="X2434" i="1"/>
  <c r="Z2434" i="1"/>
  <c r="AC2434" i="1"/>
  <c r="AE2434" i="1"/>
  <c r="AF2434" i="1"/>
  <c r="AH2434" i="1"/>
  <c r="X2435" i="1"/>
  <c r="Z2435" i="1"/>
  <c r="AC2435" i="1"/>
  <c r="AE2435" i="1"/>
  <c r="AF2435" i="1"/>
  <c r="AH2435" i="1"/>
  <c r="X2436" i="1"/>
  <c r="Z2436" i="1"/>
  <c r="AC2436" i="1"/>
  <c r="AE2436" i="1"/>
  <c r="AF2436" i="1"/>
  <c r="AH2436" i="1"/>
  <c r="X2437" i="1"/>
  <c r="Z2437" i="1"/>
  <c r="AC2437" i="1"/>
  <c r="AE2437" i="1"/>
  <c r="AF2437" i="1"/>
  <c r="AH2437" i="1"/>
  <c r="X2438" i="1"/>
  <c r="Z2438" i="1"/>
  <c r="AC2438" i="1"/>
  <c r="AE2438" i="1"/>
  <c r="AF2438" i="1"/>
  <c r="AH2438" i="1"/>
  <c r="X2439" i="1"/>
  <c r="Z2439" i="1"/>
  <c r="AC2439" i="1"/>
  <c r="AE2439" i="1"/>
  <c r="AF2439" i="1"/>
  <c r="AH2439" i="1"/>
  <c r="X2440" i="1"/>
  <c r="Z2440" i="1"/>
  <c r="AC2440" i="1"/>
  <c r="AE2440" i="1"/>
  <c r="AF2440" i="1"/>
  <c r="AH2440" i="1"/>
  <c r="X2441" i="1"/>
  <c r="Z2441" i="1"/>
  <c r="AC2441" i="1"/>
  <c r="AE2441" i="1"/>
  <c r="AF2441" i="1"/>
  <c r="AH2441" i="1"/>
  <c r="X2442" i="1"/>
  <c r="Z2442" i="1"/>
  <c r="AC2442" i="1"/>
  <c r="AE2442" i="1"/>
  <c r="AF2442" i="1"/>
  <c r="AH2442" i="1"/>
  <c r="X2443" i="1"/>
  <c r="Z2443" i="1"/>
  <c r="AC2443" i="1"/>
  <c r="AE2443" i="1"/>
  <c r="AF2443" i="1"/>
  <c r="AH2443" i="1"/>
  <c r="X2444" i="1"/>
  <c r="Z2444" i="1"/>
  <c r="AC2444" i="1"/>
  <c r="AE2444" i="1"/>
  <c r="AF2444" i="1"/>
  <c r="AH2444" i="1"/>
  <c r="X2445" i="1"/>
  <c r="Z2445" i="1"/>
  <c r="AC2445" i="1"/>
  <c r="AE2445" i="1"/>
  <c r="AF2445" i="1"/>
  <c r="AH2445" i="1"/>
  <c r="X2446" i="1"/>
  <c r="Z2446" i="1"/>
  <c r="AC2446" i="1"/>
  <c r="AE2446" i="1"/>
  <c r="AF2446" i="1"/>
  <c r="AH2446" i="1"/>
  <c r="X2447" i="1"/>
  <c r="Z2447" i="1"/>
  <c r="AC2447" i="1"/>
  <c r="AE2447" i="1"/>
  <c r="AF2447" i="1"/>
  <c r="AH2447" i="1"/>
  <c r="X2448" i="1"/>
  <c r="Z2448" i="1"/>
  <c r="AC2448" i="1"/>
  <c r="AE2448" i="1"/>
  <c r="AF2448" i="1"/>
  <c r="AH2448" i="1"/>
  <c r="X2449" i="1"/>
  <c r="Z2449" i="1"/>
  <c r="AC2449" i="1"/>
  <c r="AE2449" i="1"/>
  <c r="AF2449" i="1"/>
  <c r="AH2449" i="1"/>
  <c r="X2450" i="1"/>
  <c r="Z2450" i="1"/>
  <c r="AC2450" i="1"/>
  <c r="AE2450" i="1"/>
  <c r="AF2450" i="1"/>
  <c r="AH2450" i="1"/>
  <c r="X2451" i="1"/>
  <c r="Z2451" i="1"/>
  <c r="AC2451" i="1"/>
  <c r="AE2451" i="1"/>
  <c r="AF2451" i="1"/>
  <c r="AH2451" i="1"/>
  <c r="X2452" i="1"/>
  <c r="Z2452" i="1"/>
  <c r="AC2452" i="1"/>
  <c r="AE2452" i="1"/>
  <c r="AF2452" i="1"/>
  <c r="AH2452" i="1"/>
  <c r="X2453" i="1"/>
  <c r="Z2453" i="1"/>
  <c r="AC2453" i="1"/>
  <c r="AE2453" i="1"/>
  <c r="AF2453" i="1"/>
  <c r="AH2453" i="1"/>
  <c r="X2454" i="1"/>
  <c r="Z2454" i="1"/>
  <c r="AC2454" i="1"/>
  <c r="AE2454" i="1"/>
  <c r="AF2454" i="1"/>
  <c r="AH2454" i="1"/>
  <c r="X2455" i="1"/>
  <c r="Z2455" i="1"/>
  <c r="AC2455" i="1"/>
  <c r="AE2455" i="1"/>
  <c r="AF2455" i="1"/>
  <c r="AH2455" i="1"/>
  <c r="X2456" i="1"/>
  <c r="Z2456" i="1"/>
  <c r="AC2456" i="1"/>
  <c r="AE2456" i="1"/>
  <c r="AF2456" i="1"/>
  <c r="AH2456" i="1"/>
  <c r="X2457" i="1"/>
  <c r="Z2457" i="1"/>
  <c r="AC2457" i="1"/>
  <c r="AE2457" i="1"/>
  <c r="AF2457" i="1"/>
  <c r="AH2457" i="1"/>
  <c r="X2458" i="1"/>
  <c r="Z2458" i="1"/>
  <c r="AC2458" i="1"/>
  <c r="AE2458" i="1"/>
  <c r="AF2458" i="1"/>
  <c r="AH2458" i="1"/>
  <c r="X2459" i="1"/>
  <c r="Z2459" i="1"/>
  <c r="AC2459" i="1"/>
  <c r="AE2459" i="1"/>
  <c r="AF2459" i="1"/>
  <c r="AH2459" i="1"/>
  <c r="X2460" i="1"/>
  <c r="Z2460" i="1"/>
  <c r="AC2460" i="1"/>
  <c r="AE2460" i="1"/>
  <c r="AF2460" i="1"/>
  <c r="AH2460" i="1"/>
  <c r="X2461" i="1"/>
  <c r="Z2461" i="1"/>
  <c r="AC2461" i="1"/>
  <c r="AE2461" i="1"/>
  <c r="AF2461" i="1"/>
  <c r="AH2461" i="1"/>
  <c r="X2462" i="1"/>
  <c r="Z2462" i="1"/>
  <c r="AC2462" i="1"/>
  <c r="AE2462" i="1"/>
  <c r="AF2462" i="1"/>
  <c r="AH2462" i="1"/>
  <c r="X2463" i="1"/>
  <c r="Z2463" i="1"/>
  <c r="AC2463" i="1"/>
  <c r="AE2463" i="1"/>
  <c r="AF2463" i="1"/>
  <c r="AH2463" i="1"/>
  <c r="X2464" i="1"/>
  <c r="Z2464" i="1"/>
  <c r="AC2464" i="1"/>
  <c r="AE2464" i="1"/>
  <c r="AF2464" i="1"/>
  <c r="AH2464" i="1"/>
  <c r="X2465" i="1"/>
  <c r="Z2465" i="1"/>
  <c r="AC2465" i="1"/>
  <c r="AE2465" i="1"/>
  <c r="AF2465" i="1"/>
  <c r="AH2465" i="1"/>
  <c r="X2466" i="1"/>
  <c r="Z2466" i="1"/>
  <c r="AC2466" i="1"/>
  <c r="AE2466" i="1"/>
  <c r="AF2466" i="1"/>
  <c r="AH2466" i="1"/>
  <c r="X2467" i="1"/>
  <c r="Z2467" i="1"/>
  <c r="AC2467" i="1"/>
  <c r="AE2467" i="1"/>
  <c r="AF2467" i="1"/>
  <c r="AH2467" i="1"/>
  <c r="X2468" i="1"/>
  <c r="Z2468" i="1"/>
  <c r="AC2468" i="1"/>
  <c r="AE2468" i="1"/>
  <c r="AF2468" i="1"/>
  <c r="AH2468" i="1"/>
  <c r="X2469" i="1"/>
  <c r="Z2469" i="1"/>
  <c r="AC2469" i="1"/>
  <c r="AE2469" i="1"/>
  <c r="AF2469" i="1"/>
  <c r="AH2469" i="1"/>
  <c r="X2470" i="1"/>
  <c r="Z2470" i="1"/>
  <c r="AC2470" i="1"/>
  <c r="AE2470" i="1"/>
  <c r="AF2470" i="1"/>
  <c r="AH2470" i="1"/>
  <c r="X2471" i="1"/>
  <c r="Z2471" i="1"/>
  <c r="AC2471" i="1"/>
  <c r="AE2471" i="1"/>
  <c r="AF2471" i="1"/>
  <c r="AH2471" i="1"/>
  <c r="X2472" i="1"/>
  <c r="Z2472" i="1"/>
  <c r="AC2472" i="1"/>
  <c r="AE2472" i="1"/>
  <c r="AF2472" i="1"/>
  <c r="AH2472" i="1"/>
  <c r="X2473" i="1"/>
  <c r="Z2473" i="1"/>
  <c r="AC2473" i="1"/>
  <c r="AE2473" i="1"/>
  <c r="AF2473" i="1"/>
  <c r="AH2473" i="1"/>
  <c r="X2474" i="1"/>
  <c r="Z2474" i="1"/>
  <c r="AC2474" i="1"/>
  <c r="AE2474" i="1"/>
  <c r="AF2474" i="1"/>
  <c r="AH2474" i="1"/>
  <c r="X2475" i="1"/>
  <c r="Z2475" i="1"/>
  <c r="AC2475" i="1"/>
  <c r="AE2475" i="1"/>
  <c r="AF2475" i="1"/>
  <c r="AH2475" i="1"/>
  <c r="X2476" i="1"/>
  <c r="Z2476" i="1"/>
  <c r="AC2476" i="1"/>
  <c r="AE2476" i="1"/>
  <c r="AF2476" i="1"/>
  <c r="AH2476" i="1"/>
  <c r="X2477" i="1"/>
  <c r="Z2477" i="1"/>
  <c r="AC2477" i="1"/>
  <c r="AE2477" i="1"/>
  <c r="AF2477" i="1"/>
  <c r="AH2477" i="1"/>
  <c r="X2478" i="1"/>
  <c r="Z2478" i="1"/>
  <c r="AC2478" i="1"/>
  <c r="AE2478" i="1"/>
  <c r="AF2478" i="1"/>
  <c r="AH2478" i="1"/>
  <c r="X2479" i="1"/>
  <c r="Z2479" i="1"/>
  <c r="AC2479" i="1"/>
  <c r="AE2479" i="1"/>
  <c r="AF2479" i="1"/>
  <c r="AH2479" i="1"/>
  <c r="X2480" i="1"/>
  <c r="Z2480" i="1"/>
  <c r="AC2480" i="1"/>
  <c r="AE2480" i="1"/>
  <c r="AF2480" i="1"/>
  <c r="AH2480" i="1"/>
  <c r="X2481" i="1"/>
  <c r="Z2481" i="1"/>
  <c r="AC2481" i="1"/>
  <c r="AE2481" i="1"/>
  <c r="AF2481" i="1"/>
  <c r="AH2481" i="1"/>
  <c r="X2482" i="1"/>
  <c r="Z2482" i="1"/>
  <c r="AC2482" i="1"/>
  <c r="AE2482" i="1"/>
  <c r="AF2482" i="1"/>
  <c r="AH2482" i="1"/>
  <c r="X2483" i="1"/>
  <c r="Z2483" i="1"/>
  <c r="AC2483" i="1"/>
  <c r="AE2483" i="1"/>
  <c r="AF2483" i="1"/>
  <c r="AH2483" i="1"/>
  <c r="X2484" i="1"/>
  <c r="Z2484" i="1"/>
  <c r="AC2484" i="1"/>
  <c r="AE2484" i="1"/>
  <c r="AF2484" i="1"/>
  <c r="AH2484" i="1"/>
  <c r="X2485" i="1"/>
  <c r="Z2485" i="1"/>
  <c r="AC2485" i="1"/>
  <c r="AE2485" i="1"/>
  <c r="AF2485" i="1"/>
  <c r="AH2485" i="1"/>
  <c r="X2486" i="1"/>
  <c r="Z2486" i="1"/>
  <c r="AC2486" i="1"/>
  <c r="AE2486" i="1"/>
  <c r="AF2486" i="1"/>
  <c r="AH2486" i="1"/>
  <c r="X2487" i="1"/>
  <c r="Z2487" i="1"/>
  <c r="AC2487" i="1"/>
  <c r="AE2487" i="1"/>
  <c r="AF2487" i="1"/>
  <c r="AH2487" i="1"/>
  <c r="X2488" i="1"/>
  <c r="Z2488" i="1"/>
  <c r="AC2488" i="1"/>
  <c r="AE2488" i="1"/>
  <c r="AF2488" i="1"/>
  <c r="AH2488" i="1"/>
  <c r="X2489" i="1"/>
  <c r="Z2489" i="1"/>
  <c r="AC2489" i="1"/>
  <c r="AE2489" i="1"/>
  <c r="AF2489" i="1"/>
  <c r="AH2489" i="1"/>
  <c r="X2490" i="1"/>
  <c r="Z2490" i="1"/>
  <c r="AC2490" i="1"/>
  <c r="AE2490" i="1"/>
  <c r="AF2490" i="1"/>
  <c r="AH2490" i="1"/>
  <c r="X2491" i="1"/>
  <c r="Z2491" i="1"/>
  <c r="AC2491" i="1"/>
  <c r="AE2491" i="1"/>
  <c r="AF2491" i="1"/>
  <c r="AH2491" i="1"/>
  <c r="X2492" i="1"/>
  <c r="Z2492" i="1"/>
  <c r="AC2492" i="1"/>
  <c r="AE2492" i="1"/>
  <c r="AF2492" i="1"/>
  <c r="AH2492" i="1"/>
  <c r="X2493" i="1"/>
  <c r="Z2493" i="1"/>
  <c r="AC2493" i="1"/>
  <c r="AE2493" i="1"/>
  <c r="AF2493" i="1"/>
  <c r="AH2493" i="1"/>
  <c r="X2494" i="1"/>
  <c r="Z2494" i="1"/>
  <c r="AC2494" i="1"/>
  <c r="AE2494" i="1"/>
  <c r="AF2494" i="1"/>
  <c r="AH2494" i="1"/>
  <c r="X2495" i="1"/>
  <c r="Z2495" i="1"/>
  <c r="AC2495" i="1"/>
  <c r="AE2495" i="1"/>
  <c r="AF2495" i="1"/>
  <c r="AH2495" i="1"/>
  <c r="X2496" i="1"/>
  <c r="Z2496" i="1"/>
  <c r="AC2496" i="1"/>
  <c r="AE2496" i="1"/>
  <c r="AF2496" i="1"/>
  <c r="AH2496" i="1"/>
  <c r="X2497" i="1"/>
  <c r="Z2497" i="1"/>
  <c r="AC2497" i="1"/>
  <c r="AE2497" i="1"/>
  <c r="AF2497" i="1"/>
  <c r="AH2497" i="1"/>
  <c r="X2498" i="1"/>
  <c r="Z2498" i="1"/>
  <c r="AC2498" i="1"/>
  <c r="AE2498" i="1"/>
  <c r="AF2498" i="1"/>
  <c r="AH2498" i="1"/>
  <c r="X2499" i="1"/>
  <c r="Z2499" i="1"/>
  <c r="AC2499" i="1"/>
  <c r="AE2499" i="1"/>
  <c r="AF2499" i="1"/>
  <c r="AH2499" i="1"/>
  <c r="X2500" i="1"/>
  <c r="Z2500" i="1"/>
  <c r="AC2500" i="1"/>
  <c r="AE2500" i="1"/>
  <c r="AF2500" i="1"/>
  <c r="AH2500" i="1"/>
  <c r="X2501" i="1"/>
  <c r="Z2501" i="1"/>
  <c r="AC2501" i="1"/>
  <c r="AE2501" i="1"/>
  <c r="AF2501" i="1"/>
  <c r="AH2501" i="1"/>
  <c r="X2502" i="1"/>
  <c r="Z2502" i="1"/>
  <c r="AC2502" i="1"/>
  <c r="AE2502" i="1"/>
  <c r="AF2502" i="1"/>
  <c r="AH2502" i="1"/>
  <c r="X2503" i="1"/>
  <c r="Z2503" i="1"/>
  <c r="AC2503" i="1"/>
  <c r="AE2503" i="1"/>
  <c r="AF2503" i="1"/>
  <c r="AH2503" i="1"/>
  <c r="X2504" i="1"/>
  <c r="Z2504" i="1"/>
  <c r="AC2504" i="1"/>
  <c r="AE2504" i="1"/>
  <c r="AF2504" i="1"/>
  <c r="AH2504" i="1"/>
  <c r="X2505" i="1"/>
  <c r="Z2505" i="1"/>
  <c r="AC2505" i="1"/>
  <c r="AE2505" i="1"/>
  <c r="AF2505" i="1"/>
  <c r="AH2505" i="1"/>
  <c r="X2506" i="1"/>
  <c r="Z2506" i="1"/>
  <c r="AC2506" i="1"/>
  <c r="AE2506" i="1"/>
  <c r="AF2506" i="1"/>
  <c r="AH2506" i="1"/>
  <c r="X2507" i="1"/>
  <c r="Z2507" i="1"/>
  <c r="AC2507" i="1"/>
  <c r="AE2507" i="1"/>
  <c r="AF2507" i="1"/>
  <c r="AH2507" i="1"/>
  <c r="X2508" i="1"/>
  <c r="Z2508" i="1"/>
  <c r="AC2508" i="1"/>
  <c r="AE2508" i="1"/>
  <c r="AF2508" i="1"/>
  <c r="AH2508" i="1"/>
  <c r="X2509" i="1"/>
  <c r="Z2509" i="1"/>
  <c r="AC2509" i="1"/>
  <c r="AE2509" i="1"/>
  <c r="AF2509" i="1"/>
  <c r="AH2509" i="1"/>
  <c r="X2510" i="1"/>
  <c r="Z2510" i="1"/>
  <c r="AC2510" i="1"/>
  <c r="AE2510" i="1"/>
  <c r="AF2510" i="1"/>
  <c r="AH2510" i="1"/>
  <c r="X2511" i="1"/>
  <c r="Z2511" i="1"/>
  <c r="AC2511" i="1"/>
  <c r="AE2511" i="1"/>
  <c r="AF2511" i="1"/>
  <c r="AH2511" i="1"/>
  <c r="X2512" i="1"/>
  <c r="Z2512" i="1"/>
  <c r="AC2512" i="1"/>
  <c r="AE2512" i="1"/>
  <c r="AF2512" i="1"/>
  <c r="AH2512" i="1"/>
  <c r="X2513" i="1"/>
  <c r="Z2513" i="1"/>
  <c r="AC2513" i="1"/>
  <c r="AE2513" i="1"/>
  <c r="AF2513" i="1"/>
  <c r="AH2513" i="1"/>
  <c r="X2514" i="1"/>
  <c r="Z2514" i="1"/>
  <c r="AC2514" i="1"/>
  <c r="AE2514" i="1"/>
  <c r="AF2514" i="1"/>
  <c r="AH2514" i="1"/>
  <c r="X2515" i="1"/>
  <c r="Z2515" i="1"/>
  <c r="AC2515" i="1"/>
  <c r="AE2515" i="1"/>
  <c r="AF2515" i="1"/>
  <c r="AH2515" i="1"/>
  <c r="X2516" i="1"/>
  <c r="Z2516" i="1"/>
  <c r="AC2516" i="1"/>
  <c r="AE2516" i="1"/>
  <c r="AF2516" i="1"/>
  <c r="AH2516" i="1"/>
  <c r="X2517" i="1"/>
  <c r="Z2517" i="1"/>
  <c r="AC2517" i="1"/>
  <c r="AE2517" i="1"/>
  <c r="AF2517" i="1"/>
  <c r="AH2517" i="1"/>
  <c r="X2518" i="1"/>
  <c r="Z2518" i="1"/>
  <c r="AC2518" i="1"/>
  <c r="AE2518" i="1"/>
  <c r="AF2518" i="1"/>
  <c r="AH2518" i="1"/>
  <c r="X2519" i="1"/>
  <c r="Z2519" i="1"/>
  <c r="AC2519" i="1"/>
  <c r="AE2519" i="1"/>
  <c r="AF2519" i="1"/>
  <c r="AH2519" i="1"/>
  <c r="X2520" i="1"/>
  <c r="Z2520" i="1"/>
  <c r="AC2520" i="1"/>
  <c r="AE2520" i="1"/>
  <c r="AF2520" i="1"/>
  <c r="AH2520" i="1"/>
  <c r="X2521" i="1"/>
  <c r="Z2521" i="1"/>
  <c r="AC2521" i="1"/>
  <c r="AE2521" i="1"/>
  <c r="AF2521" i="1"/>
  <c r="AH2521" i="1"/>
  <c r="X2522" i="1"/>
  <c r="Z2522" i="1"/>
  <c r="AC2522" i="1"/>
  <c r="AE2522" i="1"/>
  <c r="AF2522" i="1"/>
  <c r="AH2522" i="1"/>
  <c r="X2523" i="1"/>
  <c r="Z2523" i="1"/>
  <c r="AC2523" i="1"/>
  <c r="AE2523" i="1"/>
  <c r="AF2523" i="1"/>
  <c r="AH2523" i="1"/>
  <c r="X2524" i="1"/>
  <c r="Z2524" i="1"/>
  <c r="AC2524" i="1"/>
  <c r="AE2524" i="1"/>
  <c r="AF2524" i="1"/>
  <c r="AH2524" i="1"/>
  <c r="X2525" i="1"/>
  <c r="Z2525" i="1"/>
  <c r="AC2525" i="1"/>
  <c r="AE2525" i="1"/>
  <c r="AF2525" i="1"/>
  <c r="AH2525" i="1"/>
  <c r="X2526" i="1"/>
  <c r="Z2526" i="1"/>
  <c r="AC2526" i="1"/>
  <c r="AE2526" i="1"/>
  <c r="AF2526" i="1"/>
  <c r="AH2526" i="1"/>
  <c r="X2527" i="1"/>
  <c r="Z2527" i="1"/>
  <c r="AC2527" i="1"/>
  <c r="AE2527" i="1"/>
  <c r="AF2527" i="1"/>
  <c r="AH2527" i="1"/>
  <c r="X2528" i="1"/>
  <c r="Z2528" i="1"/>
  <c r="AC2528" i="1"/>
  <c r="AE2528" i="1"/>
  <c r="AF2528" i="1"/>
  <c r="AH2528" i="1"/>
  <c r="X2529" i="1"/>
  <c r="Z2529" i="1"/>
  <c r="AC2529" i="1"/>
  <c r="AE2529" i="1"/>
  <c r="AF2529" i="1"/>
  <c r="AH2529" i="1"/>
  <c r="X2530" i="1"/>
  <c r="Z2530" i="1"/>
  <c r="AC2530" i="1"/>
  <c r="AE2530" i="1"/>
  <c r="AF2530" i="1"/>
  <c r="AH2530" i="1"/>
  <c r="X2531" i="1"/>
  <c r="Z2531" i="1"/>
  <c r="AC2531" i="1"/>
  <c r="AE2531" i="1"/>
  <c r="AF2531" i="1"/>
  <c r="AH2531" i="1"/>
  <c r="X2532" i="1"/>
  <c r="Z2532" i="1"/>
  <c r="AC2532" i="1"/>
  <c r="AE2532" i="1"/>
  <c r="AF2532" i="1"/>
  <c r="AH2532" i="1"/>
  <c r="X2533" i="1"/>
  <c r="Z2533" i="1"/>
  <c r="AC2533" i="1"/>
  <c r="AE2533" i="1"/>
  <c r="AF2533" i="1"/>
  <c r="AH2533" i="1"/>
  <c r="X2534" i="1"/>
  <c r="Z2534" i="1"/>
  <c r="AC2534" i="1"/>
  <c r="AE2534" i="1"/>
  <c r="AF2534" i="1"/>
  <c r="AH2534" i="1"/>
  <c r="X2535" i="1"/>
  <c r="Z2535" i="1"/>
  <c r="AC2535" i="1"/>
  <c r="AE2535" i="1"/>
  <c r="AF2535" i="1"/>
  <c r="AH2535" i="1"/>
  <c r="X2536" i="1"/>
  <c r="Z2536" i="1"/>
  <c r="AC2536" i="1"/>
  <c r="AE2536" i="1"/>
  <c r="AF2536" i="1"/>
  <c r="AH2536" i="1"/>
  <c r="X2537" i="1"/>
  <c r="Z2537" i="1"/>
  <c r="AC2537" i="1"/>
  <c r="AE2537" i="1"/>
  <c r="AF2537" i="1"/>
  <c r="AH2537" i="1"/>
  <c r="X2538" i="1"/>
  <c r="Z2538" i="1"/>
  <c r="AC2538" i="1"/>
  <c r="AE2538" i="1"/>
  <c r="AF2538" i="1"/>
  <c r="AH2538" i="1"/>
  <c r="X2539" i="1"/>
  <c r="Z2539" i="1"/>
  <c r="AC2539" i="1"/>
  <c r="AE2539" i="1"/>
  <c r="AF2539" i="1"/>
  <c r="AH2539" i="1"/>
  <c r="X2540" i="1"/>
  <c r="Z2540" i="1"/>
  <c r="AC2540" i="1"/>
  <c r="AE2540" i="1"/>
  <c r="AF2540" i="1"/>
  <c r="AH2540" i="1"/>
  <c r="X2541" i="1"/>
  <c r="Z2541" i="1"/>
  <c r="AC2541" i="1"/>
  <c r="AE2541" i="1"/>
  <c r="AF2541" i="1"/>
  <c r="AH2541" i="1"/>
  <c r="X2542" i="1"/>
  <c r="Z2542" i="1"/>
  <c r="AC2542" i="1"/>
  <c r="AE2542" i="1"/>
  <c r="AF2542" i="1"/>
  <c r="AH2542" i="1"/>
  <c r="X2543" i="1"/>
  <c r="Z2543" i="1"/>
  <c r="AC2543" i="1"/>
  <c r="AE2543" i="1"/>
  <c r="AF2543" i="1"/>
  <c r="AH2543" i="1"/>
  <c r="X2544" i="1"/>
  <c r="Z2544" i="1"/>
  <c r="AC2544" i="1"/>
  <c r="AE2544" i="1"/>
  <c r="AF2544" i="1"/>
  <c r="AH2544" i="1"/>
  <c r="X2545" i="1"/>
  <c r="Z2545" i="1"/>
  <c r="AC2545" i="1"/>
  <c r="AE2545" i="1"/>
  <c r="AF2545" i="1"/>
  <c r="AH2545" i="1"/>
  <c r="X2546" i="1"/>
  <c r="Z2546" i="1"/>
  <c r="AC2546" i="1"/>
  <c r="AE2546" i="1"/>
  <c r="AF2546" i="1"/>
  <c r="AH2546" i="1"/>
  <c r="X2547" i="1"/>
  <c r="Z2547" i="1"/>
  <c r="AC2547" i="1"/>
  <c r="AE2547" i="1"/>
  <c r="AF2547" i="1"/>
  <c r="AH2547" i="1"/>
  <c r="X2548" i="1"/>
  <c r="Z2548" i="1"/>
  <c r="AC2548" i="1"/>
  <c r="AE2548" i="1"/>
  <c r="AF2548" i="1"/>
  <c r="AH2548" i="1"/>
  <c r="X2549" i="1"/>
  <c r="Z2549" i="1"/>
  <c r="AC2549" i="1"/>
  <c r="AE2549" i="1"/>
  <c r="AF2549" i="1"/>
  <c r="AH2549" i="1"/>
  <c r="X2550" i="1"/>
  <c r="Z2550" i="1"/>
  <c r="AC2550" i="1"/>
  <c r="AE2550" i="1"/>
  <c r="AF2550" i="1"/>
  <c r="AH2550" i="1"/>
  <c r="X2551" i="1"/>
  <c r="Z2551" i="1"/>
  <c r="AC2551" i="1"/>
  <c r="AE2551" i="1"/>
  <c r="AF2551" i="1"/>
  <c r="AH2551" i="1"/>
  <c r="X2552" i="1"/>
  <c r="Z2552" i="1"/>
  <c r="AC2552" i="1"/>
  <c r="AE2552" i="1"/>
  <c r="AF2552" i="1"/>
  <c r="AH2552" i="1"/>
  <c r="X2553" i="1"/>
  <c r="Z2553" i="1"/>
  <c r="AC2553" i="1"/>
  <c r="AE2553" i="1"/>
  <c r="AF2553" i="1"/>
  <c r="AH2553" i="1"/>
  <c r="X2554" i="1"/>
  <c r="Z2554" i="1"/>
  <c r="AC2554" i="1"/>
  <c r="AE2554" i="1"/>
  <c r="AF2554" i="1"/>
  <c r="AH2554" i="1"/>
  <c r="X2555" i="1"/>
  <c r="Z2555" i="1"/>
  <c r="AC2555" i="1"/>
  <c r="AE2555" i="1"/>
  <c r="AF2555" i="1"/>
  <c r="AH2555" i="1"/>
  <c r="X2556" i="1"/>
  <c r="Z2556" i="1"/>
  <c r="AC2556" i="1"/>
  <c r="AE2556" i="1"/>
  <c r="AF2556" i="1"/>
  <c r="AH2556" i="1"/>
  <c r="X2557" i="1"/>
  <c r="Z2557" i="1"/>
  <c r="AC2557" i="1"/>
  <c r="AE2557" i="1"/>
  <c r="AF2557" i="1"/>
  <c r="AH2557" i="1"/>
  <c r="X2558" i="1"/>
  <c r="Z2558" i="1"/>
  <c r="AC2558" i="1"/>
  <c r="AE2558" i="1"/>
  <c r="AF2558" i="1"/>
  <c r="AH2558" i="1"/>
  <c r="X2559" i="1"/>
  <c r="Z2559" i="1"/>
  <c r="AC2559" i="1"/>
  <c r="AE2559" i="1"/>
  <c r="AF2559" i="1"/>
  <c r="AH2559" i="1"/>
  <c r="X2560" i="1"/>
  <c r="Z2560" i="1"/>
  <c r="AC2560" i="1"/>
  <c r="AE2560" i="1"/>
  <c r="AF2560" i="1"/>
  <c r="AH2560" i="1"/>
  <c r="X2561" i="1"/>
  <c r="Z2561" i="1"/>
  <c r="AC2561" i="1"/>
  <c r="AE2561" i="1"/>
  <c r="AF2561" i="1"/>
  <c r="AH2561" i="1"/>
  <c r="X2562" i="1"/>
  <c r="Z2562" i="1"/>
  <c r="AC2562" i="1"/>
  <c r="AE2562" i="1"/>
  <c r="AF2562" i="1"/>
  <c r="AH2562" i="1"/>
  <c r="X2563" i="1"/>
  <c r="Z2563" i="1"/>
  <c r="AC2563" i="1"/>
  <c r="AE2563" i="1"/>
  <c r="AF2563" i="1"/>
  <c r="AH2563" i="1"/>
  <c r="X2564" i="1"/>
  <c r="Z2564" i="1"/>
  <c r="AC2564" i="1"/>
  <c r="AE2564" i="1"/>
  <c r="AF2564" i="1"/>
  <c r="AH2564" i="1"/>
  <c r="X2565" i="1"/>
  <c r="Z2565" i="1"/>
  <c r="AC2565" i="1"/>
  <c r="AE2565" i="1"/>
  <c r="AF2565" i="1"/>
  <c r="AH2565" i="1"/>
  <c r="X2566" i="1"/>
  <c r="Z2566" i="1"/>
  <c r="AC2566" i="1"/>
  <c r="AE2566" i="1"/>
  <c r="AF2566" i="1"/>
  <c r="AH2566" i="1"/>
  <c r="X2567" i="1"/>
  <c r="Z2567" i="1"/>
  <c r="AC2567" i="1"/>
  <c r="AE2567" i="1"/>
  <c r="AF2567" i="1"/>
  <c r="AH2567" i="1"/>
  <c r="X2568" i="1"/>
  <c r="Z2568" i="1"/>
  <c r="AC2568" i="1"/>
  <c r="AE2568" i="1"/>
  <c r="AF2568" i="1"/>
  <c r="AH2568" i="1"/>
  <c r="X2569" i="1"/>
  <c r="Z2569" i="1"/>
  <c r="AC2569" i="1"/>
  <c r="AE2569" i="1"/>
  <c r="AF2569" i="1"/>
  <c r="AH2569" i="1"/>
  <c r="X2570" i="1"/>
  <c r="Z2570" i="1"/>
  <c r="AC2570" i="1"/>
  <c r="AE2570" i="1"/>
  <c r="AF2570" i="1"/>
  <c r="AH2570" i="1"/>
  <c r="X2571" i="1"/>
  <c r="Z2571" i="1"/>
  <c r="AC2571" i="1"/>
  <c r="AE2571" i="1"/>
  <c r="AF2571" i="1"/>
  <c r="AH2571" i="1"/>
  <c r="X2572" i="1"/>
  <c r="Z2572" i="1"/>
  <c r="AC2572" i="1"/>
  <c r="AE2572" i="1"/>
  <c r="AF2572" i="1"/>
  <c r="AH2572" i="1"/>
  <c r="X2573" i="1"/>
  <c r="Z2573" i="1"/>
  <c r="AC2573" i="1"/>
  <c r="AE2573" i="1"/>
  <c r="AF2573" i="1"/>
  <c r="AH2573" i="1"/>
  <c r="X2574" i="1"/>
  <c r="Z2574" i="1"/>
  <c r="AC2574" i="1"/>
  <c r="AE2574" i="1"/>
  <c r="AF2574" i="1"/>
  <c r="AH2574" i="1"/>
  <c r="X2575" i="1"/>
  <c r="Z2575" i="1"/>
  <c r="AC2575" i="1"/>
  <c r="AE2575" i="1"/>
  <c r="AF2575" i="1"/>
  <c r="AH2575" i="1"/>
  <c r="X2576" i="1"/>
  <c r="Z2576" i="1"/>
  <c r="AC2576" i="1"/>
  <c r="AE2576" i="1"/>
  <c r="AF2576" i="1"/>
  <c r="AH2576" i="1"/>
  <c r="X2577" i="1"/>
  <c r="Z2577" i="1"/>
  <c r="AC2577" i="1"/>
  <c r="AE2577" i="1"/>
  <c r="AF2577" i="1"/>
  <c r="AH2577" i="1"/>
  <c r="X2578" i="1"/>
  <c r="Z2578" i="1"/>
  <c r="AC2578" i="1"/>
  <c r="AE2578" i="1"/>
  <c r="AF2578" i="1"/>
  <c r="AH2578" i="1"/>
  <c r="X2579" i="1"/>
  <c r="Z2579" i="1"/>
  <c r="AC2579" i="1"/>
  <c r="AE2579" i="1"/>
  <c r="AF2579" i="1"/>
  <c r="AH2579" i="1"/>
  <c r="X2580" i="1"/>
  <c r="Z2580" i="1"/>
  <c r="AC2580" i="1"/>
  <c r="AE2580" i="1"/>
  <c r="AF2580" i="1"/>
  <c r="AH2580" i="1"/>
  <c r="X2581" i="1"/>
  <c r="Z2581" i="1"/>
  <c r="AC2581" i="1"/>
  <c r="AE2581" i="1"/>
  <c r="AF2581" i="1"/>
  <c r="AH2581" i="1"/>
  <c r="X2582" i="1"/>
  <c r="Z2582" i="1"/>
  <c r="AC2582" i="1"/>
  <c r="AE2582" i="1"/>
  <c r="AF2582" i="1"/>
  <c r="AH2582" i="1"/>
  <c r="X2583" i="1"/>
  <c r="Z2583" i="1"/>
  <c r="AC2583" i="1"/>
  <c r="AE2583" i="1"/>
  <c r="AF2583" i="1"/>
  <c r="AH2583" i="1"/>
  <c r="X2584" i="1"/>
  <c r="Z2584" i="1"/>
  <c r="AC2584" i="1"/>
  <c r="AE2584" i="1"/>
  <c r="AF2584" i="1"/>
  <c r="AH2584" i="1"/>
  <c r="X2585" i="1"/>
  <c r="Z2585" i="1"/>
  <c r="AC2585" i="1"/>
  <c r="AE2585" i="1"/>
  <c r="AF2585" i="1"/>
  <c r="AH2585" i="1"/>
  <c r="X2586" i="1"/>
  <c r="Z2586" i="1"/>
  <c r="AC2586" i="1"/>
  <c r="AE2586" i="1"/>
  <c r="AF2586" i="1"/>
  <c r="AH2586" i="1"/>
  <c r="X2587" i="1"/>
  <c r="Z2587" i="1"/>
  <c r="AC2587" i="1"/>
  <c r="AE2587" i="1"/>
  <c r="AF2587" i="1"/>
  <c r="AH2587" i="1"/>
  <c r="X2588" i="1"/>
  <c r="Z2588" i="1"/>
  <c r="AC2588" i="1"/>
  <c r="AE2588" i="1"/>
  <c r="AF2588" i="1"/>
  <c r="AH2588" i="1"/>
  <c r="X2589" i="1"/>
  <c r="Z2589" i="1"/>
  <c r="AC2589" i="1"/>
  <c r="AE2589" i="1"/>
  <c r="AF2589" i="1"/>
  <c r="AH2589" i="1"/>
  <c r="X2590" i="1"/>
  <c r="Z2590" i="1"/>
  <c r="AC2590" i="1"/>
  <c r="AE2590" i="1"/>
  <c r="AF2590" i="1"/>
  <c r="AH2590" i="1"/>
  <c r="X2591" i="1"/>
  <c r="Z2591" i="1"/>
  <c r="AC2591" i="1"/>
  <c r="AE2591" i="1"/>
  <c r="AF2591" i="1"/>
  <c r="AH2591" i="1"/>
  <c r="X2592" i="1"/>
  <c r="Z2592" i="1"/>
  <c r="AC2592" i="1"/>
  <c r="AE2592" i="1"/>
  <c r="AF2592" i="1"/>
  <c r="AH2592" i="1"/>
  <c r="X2593" i="1"/>
  <c r="Z2593" i="1"/>
  <c r="AC2593" i="1"/>
  <c r="AE2593" i="1"/>
  <c r="AF2593" i="1"/>
  <c r="AH2593" i="1"/>
  <c r="X2594" i="1"/>
  <c r="Z2594" i="1"/>
  <c r="AC2594" i="1"/>
  <c r="AE2594" i="1"/>
  <c r="AF2594" i="1"/>
  <c r="AH2594" i="1"/>
  <c r="X2595" i="1"/>
  <c r="Z2595" i="1"/>
  <c r="AC2595" i="1"/>
  <c r="AE2595" i="1"/>
  <c r="AF2595" i="1"/>
  <c r="AH2595" i="1"/>
  <c r="X2596" i="1"/>
  <c r="Z2596" i="1"/>
  <c r="AC2596" i="1"/>
  <c r="AE2596" i="1"/>
  <c r="AF2596" i="1"/>
  <c r="AH2596" i="1"/>
  <c r="X2597" i="1"/>
  <c r="Z2597" i="1"/>
  <c r="AC2597" i="1"/>
  <c r="AE2597" i="1"/>
  <c r="AF2597" i="1"/>
  <c r="AH2597" i="1"/>
  <c r="X2598" i="1"/>
  <c r="Z2598" i="1"/>
  <c r="AC2598" i="1"/>
  <c r="AE2598" i="1"/>
  <c r="AF2598" i="1"/>
  <c r="AH2598" i="1"/>
  <c r="X2599" i="1"/>
  <c r="Z2599" i="1"/>
  <c r="AC2599" i="1"/>
  <c r="AE2599" i="1"/>
  <c r="AF2599" i="1"/>
  <c r="AH2599" i="1"/>
  <c r="X2600" i="1"/>
  <c r="Z2600" i="1"/>
  <c r="AC2600" i="1"/>
  <c r="AE2600" i="1"/>
  <c r="AF2600" i="1"/>
  <c r="AH2600" i="1"/>
  <c r="X2601" i="1"/>
  <c r="Z2601" i="1"/>
  <c r="AC2601" i="1"/>
  <c r="AE2601" i="1"/>
  <c r="AF2601" i="1"/>
  <c r="AH2601" i="1"/>
  <c r="X2602" i="1"/>
  <c r="Z2602" i="1"/>
  <c r="AC2602" i="1"/>
  <c r="AE2602" i="1"/>
  <c r="AF2602" i="1"/>
  <c r="AH2602" i="1"/>
  <c r="X2603" i="1"/>
  <c r="Z2603" i="1"/>
  <c r="AC2603" i="1"/>
  <c r="AE2603" i="1"/>
  <c r="AF2603" i="1"/>
  <c r="AH2603" i="1"/>
  <c r="X2604" i="1"/>
  <c r="Z2604" i="1"/>
  <c r="AC2604" i="1"/>
  <c r="AE2604" i="1"/>
  <c r="AF2604" i="1"/>
  <c r="AH2604" i="1"/>
  <c r="X2605" i="1"/>
  <c r="Z2605" i="1"/>
  <c r="AC2605" i="1"/>
  <c r="AE2605" i="1"/>
  <c r="AF2605" i="1"/>
  <c r="AH2605" i="1"/>
  <c r="X2606" i="1"/>
  <c r="Z2606" i="1"/>
  <c r="AC2606" i="1"/>
  <c r="AE2606" i="1"/>
  <c r="AF2606" i="1"/>
  <c r="AH2606" i="1"/>
  <c r="X2607" i="1"/>
  <c r="Z2607" i="1"/>
  <c r="AC2607" i="1"/>
  <c r="AE2607" i="1"/>
  <c r="AF2607" i="1"/>
  <c r="AH2607" i="1"/>
  <c r="X2608" i="1"/>
  <c r="Z2608" i="1"/>
  <c r="AC2608" i="1"/>
  <c r="AE2608" i="1"/>
  <c r="AF2608" i="1"/>
  <c r="AH2608" i="1"/>
  <c r="X2609" i="1"/>
  <c r="Z2609" i="1"/>
  <c r="AC2609" i="1"/>
  <c r="AE2609" i="1"/>
  <c r="AF2609" i="1"/>
  <c r="AH2609" i="1"/>
  <c r="X2610" i="1"/>
  <c r="Z2610" i="1"/>
  <c r="AC2610" i="1"/>
  <c r="AE2610" i="1"/>
  <c r="AF2610" i="1"/>
  <c r="AH2610" i="1"/>
  <c r="X2611" i="1"/>
  <c r="Z2611" i="1"/>
  <c r="AC2611" i="1"/>
  <c r="AE2611" i="1"/>
  <c r="AF2611" i="1"/>
  <c r="AH2611" i="1"/>
  <c r="X2612" i="1"/>
  <c r="Z2612" i="1"/>
  <c r="AC2612" i="1"/>
  <c r="AE2612" i="1"/>
  <c r="AF2612" i="1"/>
  <c r="AH2612" i="1"/>
  <c r="X2613" i="1"/>
  <c r="Z2613" i="1"/>
  <c r="AC2613" i="1"/>
  <c r="AE2613" i="1"/>
  <c r="AF2613" i="1"/>
  <c r="AH2613" i="1"/>
  <c r="X2614" i="1"/>
  <c r="Z2614" i="1"/>
  <c r="AC2614" i="1"/>
  <c r="AE2614" i="1"/>
  <c r="AF2614" i="1"/>
  <c r="AH2614" i="1"/>
  <c r="X2615" i="1"/>
  <c r="Z2615" i="1"/>
  <c r="AC2615" i="1"/>
  <c r="AE2615" i="1"/>
  <c r="AF2615" i="1"/>
  <c r="AH2615" i="1"/>
  <c r="X2616" i="1"/>
  <c r="Z2616" i="1"/>
  <c r="AC2616" i="1"/>
  <c r="AE2616" i="1"/>
  <c r="AF2616" i="1"/>
  <c r="AH2616" i="1"/>
  <c r="X2617" i="1"/>
  <c r="Z2617" i="1"/>
  <c r="AC2617" i="1"/>
  <c r="AE2617" i="1"/>
  <c r="AF2617" i="1"/>
  <c r="AH2617" i="1"/>
  <c r="X2618" i="1"/>
  <c r="Z2618" i="1"/>
  <c r="AC2618" i="1"/>
  <c r="AE2618" i="1"/>
  <c r="AF2618" i="1"/>
  <c r="AH2618" i="1"/>
  <c r="X2619" i="1"/>
  <c r="Z2619" i="1"/>
  <c r="AC2619" i="1"/>
  <c r="AE2619" i="1"/>
  <c r="AF2619" i="1"/>
  <c r="AH2619" i="1"/>
  <c r="X2620" i="1"/>
  <c r="Z2620" i="1"/>
  <c r="AC2620" i="1"/>
  <c r="AE2620" i="1"/>
  <c r="AF2620" i="1"/>
  <c r="AH2620" i="1"/>
  <c r="X2621" i="1"/>
  <c r="Z2621" i="1"/>
  <c r="AC2621" i="1"/>
  <c r="AE2621" i="1"/>
  <c r="AF2621" i="1"/>
  <c r="AH2621" i="1"/>
  <c r="X2622" i="1"/>
  <c r="Z2622" i="1"/>
  <c r="AC2622" i="1"/>
  <c r="AE2622" i="1"/>
  <c r="AF2622" i="1"/>
  <c r="AH2622" i="1"/>
  <c r="X2623" i="1"/>
  <c r="Z2623" i="1"/>
  <c r="AC2623" i="1"/>
  <c r="AE2623" i="1"/>
  <c r="AF2623" i="1"/>
  <c r="AH2623" i="1"/>
  <c r="X2624" i="1"/>
  <c r="Z2624" i="1"/>
  <c r="AC2624" i="1"/>
  <c r="AE2624" i="1"/>
  <c r="AF2624" i="1"/>
  <c r="AH2624" i="1"/>
  <c r="X2625" i="1"/>
  <c r="Z2625" i="1"/>
  <c r="AC2625" i="1"/>
  <c r="AE2625" i="1"/>
  <c r="AF2625" i="1"/>
  <c r="AH2625" i="1"/>
  <c r="X2626" i="1"/>
  <c r="Z2626" i="1"/>
  <c r="AC2626" i="1"/>
  <c r="AE2626" i="1"/>
  <c r="AF2626" i="1"/>
  <c r="AH2626" i="1"/>
  <c r="X2627" i="1"/>
  <c r="Z2627" i="1"/>
  <c r="AC2627" i="1"/>
  <c r="AE2627" i="1"/>
  <c r="AF2627" i="1"/>
  <c r="AH2627" i="1"/>
  <c r="X2628" i="1"/>
  <c r="Z2628" i="1"/>
  <c r="AC2628" i="1"/>
  <c r="AE2628" i="1"/>
  <c r="AF2628" i="1"/>
  <c r="AH2628" i="1"/>
  <c r="X2629" i="1"/>
  <c r="Z2629" i="1"/>
  <c r="AC2629" i="1"/>
  <c r="AE2629" i="1"/>
  <c r="AF2629" i="1"/>
  <c r="AH2629" i="1"/>
  <c r="X2630" i="1"/>
  <c r="Z2630" i="1"/>
  <c r="AC2630" i="1"/>
  <c r="AE2630" i="1"/>
  <c r="AF2630" i="1"/>
  <c r="AH2630" i="1"/>
  <c r="X2631" i="1"/>
  <c r="Z2631" i="1"/>
  <c r="AC2631" i="1"/>
  <c r="AE2631" i="1"/>
  <c r="AF2631" i="1"/>
  <c r="AH2631" i="1"/>
  <c r="X2632" i="1"/>
  <c r="Z2632" i="1"/>
  <c r="AC2632" i="1"/>
  <c r="AE2632" i="1"/>
  <c r="AF2632" i="1"/>
  <c r="AH2632" i="1"/>
  <c r="X2633" i="1"/>
  <c r="Z2633" i="1"/>
  <c r="AC2633" i="1"/>
  <c r="AE2633" i="1"/>
  <c r="AF2633" i="1"/>
  <c r="AH2633" i="1"/>
  <c r="X2634" i="1"/>
  <c r="Z2634" i="1"/>
  <c r="AC2634" i="1"/>
  <c r="AE2634" i="1"/>
  <c r="AF2634" i="1"/>
  <c r="AH2634" i="1"/>
  <c r="X2635" i="1"/>
  <c r="Z2635" i="1"/>
  <c r="AC2635" i="1"/>
  <c r="AE2635" i="1"/>
  <c r="AF2635" i="1"/>
  <c r="AH2635" i="1"/>
  <c r="X2636" i="1"/>
  <c r="Z2636" i="1"/>
  <c r="AC2636" i="1"/>
  <c r="AE2636" i="1"/>
  <c r="AF2636" i="1"/>
  <c r="AH2636" i="1"/>
  <c r="X2637" i="1"/>
  <c r="Z2637" i="1"/>
  <c r="AC2637" i="1"/>
  <c r="AE2637" i="1"/>
  <c r="AF2637" i="1"/>
  <c r="AH2637" i="1"/>
  <c r="X2638" i="1"/>
  <c r="Z2638" i="1"/>
  <c r="AC2638" i="1"/>
  <c r="AE2638" i="1"/>
  <c r="AF2638" i="1"/>
  <c r="AH2638" i="1"/>
  <c r="X2639" i="1"/>
  <c r="Z2639" i="1"/>
  <c r="AC2639" i="1"/>
  <c r="AE2639" i="1"/>
  <c r="AF2639" i="1"/>
  <c r="AH2639" i="1"/>
  <c r="X2640" i="1"/>
  <c r="Z2640" i="1"/>
  <c r="AC2640" i="1"/>
  <c r="AE2640" i="1"/>
  <c r="AF2640" i="1"/>
  <c r="AH2640" i="1"/>
  <c r="X2641" i="1"/>
  <c r="Z2641" i="1"/>
  <c r="AC2641" i="1"/>
  <c r="AE2641" i="1"/>
  <c r="AF2641" i="1"/>
  <c r="AH2641" i="1"/>
  <c r="X2642" i="1"/>
  <c r="Z2642" i="1"/>
  <c r="AC2642" i="1"/>
  <c r="AE2642" i="1"/>
  <c r="AF2642" i="1"/>
  <c r="AH2642" i="1"/>
  <c r="X2643" i="1"/>
  <c r="Z2643" i="1"/>
  <c r="AC2643" i="1"/>
  <c r="AE2643" i="1"/>
  <c r="AF2643" i="1"/>
  <c r="AH2643" i="1"/>
  <c r="X2644" i="1"/>
  <c r="Z2644" i="1"/>
  <c r="AC2644" i="1"/>
  <c r="AE2644" i="1"/>
  <c r="AF2644" i="1"/>
  <c r="AH2644" i="1"/>
  <c r="X2645" i="1"/>
  <c r="Z2645" i="1"/>
  <c r="AC2645" i="1"/>
  <c r="AE2645" i="1"/>
  <c r="AF2645" i="1"/>
  <c r="AH2645" i="1"/>
  <c r="X2646" i="1"/>
  <c r="Z2646" i="1"/>
  <c r="AC2646" i="1"/>
  <c r="AE2646" i="1"/>
  <c r="AF2646" i="1"/>
  <c r="AH2646" i="1"/>
  <c r="X2647" i="1"/>
  <c r="Z2647" i="1"/>
  <c r="AC2647" i="1"/>
  <c r="AE2647" i="1"/>
  <c r="AF2647" i="1"/>
  <c r="AH2647" i="1"/>
  <c r="X2648" i="1"/>
  <c r="Z2648" i="1"/>
  <c r="AC2648" i="1"/>
  <c r="AE2648" i="1"/>
  <c r="AF2648" i="1"/>
  <c r="AH2648" i="1"/>
  <c r="X2649" i="1"/>
  <c r="Z2649" i="1"/>
  <c r="AC2649" i="1"/>
  <c r="AE2649" i="1"/>
  <c r="AF2649" i="1"/>
  <c r="AH2649" i="1"/>
  <c r="X2650" i="1"/>
  <c r="Z2650" i="1"/>
  <c r="AC2650" i="1"/>
  <c r="AE2650" i="1"/>
  <c r="AF2650" i="1"/>
  <c r="AH2650" i="1"/>
  <c r="X2651" i="1"/>
  <c r="Z2651" i="1"/>
  <c r="AC2651" i="1"/>
  <c r="AE2651" i="1"/>
  <c r="AF2651" i="1"/>
  <c r="AH2651" i="1"/>
  <c r="X2652" i="1"/>
  <c r="Z2652" i="1"/>
  <c r="AC2652" i="1"/>
  <c r="AE2652" i="1"/>
  <c r="AF2652" i="1"/>
  <c r="AH2652" i="1"/>
  <c r="X2653" i="1"/>
  <c r="Z2653" i="1"/>
  <c r="AC2653" i="1"/>
  <c r="AE2653" i="1"/>
  <c r="AF2653" i="1"/>
  <c r="AH2653" i="1"/>
  <c r="X2654" i="1"/>
  <c r="Z2654" i="1"/>
  <c r="AC2654" i="1"/>
  <c r="AE2654" i="1"/>
  <c r="AF2654" i="1"/>
  <c r="AH2654" i="1"/>
  <c r="X2655" i="1"/>
  <c r="Z2655" i="1"/>
  <c r="AC2655" i="1"/>
  <c r="AE2655" i="1"/>
  <c r="AF2655" i="1"/>
  <c r="AH2655" i="1"/>
  <c r="X2656" i="1"/>
  <c r="Z2656" i="1"/>
  <c r="AC2656" i="1"/>
  <c r="AE2656" i="1"/>
  <c r="AF2656" i="1"/>
  <c r="AH2656" i="1"/>
  <c r="X2657" i="1"/>
  <c r="Z2657" i="1"/>
  <c r="AC2657" i="1"/>
  <c r="AE2657" i="1"/>
  <c r="AF2657" i="1"/>
  <c r="AH2657" i="1"/>
  <c r="X2658" i="1"/>
  <c r="Z2658" i="1"/>
  <c r="AC2658" i="1"/>
  <c r="AE2658" i="1"/>
  <c r="AF2658" i="1"/>
  <c r="AH2658" i="1"/>
  <c r="X2659" i="1"/>
  <c r="Z2659" i="1"/>
  <c r="AC2659" i="1"/>
  <c r="AE2659" i="1"/>
  <c r="AF2659" i="1"/>
  <c r="AH2659" i="1"/>
  <c r="X2660" i="1"/>
  <c r="Z2660" i="1"/>
  <c r="AC2660" i="1"/>
  <c r="AE2660" i="1"/>
  <c r="AF2660" i="1"/>
  <c r="AH2660" i="1"/>
  <c r="X2661" i="1"/>
  <c r="Z2661" i="1"/>
  <c r="AC2661" i="1"/>
  <c r="AE2661" i="1"/>
  <c r="AF2661" i="1"/>
  <c r="AH2661" i="1"/>
  <c r="X2662" i="1"/>
  <c r="Z2662" i="1"/>
  <c r="AC2662" i="1"/>
  <c r="AE2662" i="1"/>
  <c r="AF2662" i="1"/>
  <c r="AH2662" i="1"/>
  <c r="X2663" i="1"/>
  <c r="Z2663" i="1"/>
  <c r="AC2663" i="1"/>
  <c r="AE2663" i="1"/>
  <c r="AF2663" i="1"/>
  <c r="AH2663" i="1"/>
  <c r="X2664" i="1"/>
  <c r="Z2664" i="1"/>
  <c r="AC2664" i="1"/>
  <c r="AE2664" i="1"/>
  <c r="AF2664" i="1"/>
  <c r="AH2664" i="1"/>
  <c r="X2665" i="1"/>
  <c r="Z2665" i="1"/>
  <c r="AC2665" i="1"/>
  <c r="AE2665" i="1"/>
  <c r="AF2665" i="1"/>
  <c r="AH2665" i="1"/>
  <c r="X2666" i="1"/>
  <c r="Z2666" i="1"/>
  <c r="AC2666" i="1"/>
  <c r="AE2666" i="1"/>
  <c r="AF2666" i="1"/>
  <c r="AH2666" i="1"/>
  <c r="X2667" i="1"/>
  <c r="Z2667" i="1"/>
  <c r="AC2667" i="1"/>
  <c r="AE2667" i="1"/>
  <c r="AF2667" i="1"/>
  <c r="AH2667" i="1"/>
  <c r="X2668" i="1"/>
  <c r="Z2668" i="1"/>
  <c r="AC2668" i="1"/>
  <c r="AE2668" i="1"/>
  <c r="AF2668" i="1"/>
  <c r="AH2668" i="1"/>
  <c r="X2669" i="1"/>
  <c r="Z2669" i="1"/>
  <c r="AC2669" i="1"/>
  <c r="AE2669" i="1"/>
  <c r="AF2669" i="1"/>
  <c r="AH2669" i="1"/>
  <c r="X2670" i="1"/>
  <c r="Z2670" i="1"/>
  <c r="AC2670" i="1"/>
  <c r="AE2670" i="1"/>
  <c r="AF2670" i="1"/>
  <c r="AH2670" i="1"/>
  <c r="X2671" i="1"/>
  <c r="Z2671" i="1"/>
  <c r="AC2671" i="1"/>
  <c r="AE2671" i="1"/>
  <c r="AF2671" i="1"/>
  <c r="AH2671" i="1"/>
  <c r="X2672" i="1"/>
  <c r="Z2672" i="1"/>
  <c r="AC2672" i="1"/>
  <c r="AE2672" i="1"/>
  <c r="AF2672" i="1"/>
  <c r="AH2672" i="1"/>
  <c r="X2673" i="1"/>
  <c r="Z2673" i="1"/>
  <c r="AC2673" i="1"/>
  <c r="AE2673" i="1"/>
  <c r="AF2673" i="1"/>
  <c r="AH2673" i="1"/>
  <c r="X2674" i="1"/>
  <c r="Z2674" i="1"/>
  <c r="AC2674" i="1"/>
  <c r="AE2674" i="1"/>
  <c r="AF2674" i="1"/>
  <c r="AH2674" i="1"/>
  <c r="X2675" i="1"/>
  <c r="Z2675" i="1"/>
  <c r="AC2675" i="1"/>
  <c r="AE2675" i="1"/>
  <c r="AF2675" i="1"/>
  <c r="AH2675" i="1"/>
  <c r="X2676" i="1"/>
  <c r="Z2676" i="1"/>
  <c r="AC2676" i="1"/>
  <c r="AE2676" i="1"/>
  <c r="AF2676" i="1"/>
  <c r="AH2676" i="1"/>
  <c r="X2677" i="1"/>
  <c r="Z2677" i="1"/>
  <c r="AC2677" i="1"/>
  <c r="AE2677" i="1"/>
  <c r="AF2677" i="1"/>
  <c r="AH2677" i="1"/>
  <c r="X2678" i="1"/>
  <c r="Z2678" i="1"/>
  <c r="AC2678" i="1"/>
  <c r="AE2678" i="1"/>
  <c r="AF2678" i="1"/>
  <c r="AH2678" i="1"/>
  <c r="X2679" i="1"/>
  <c r="Z2679" i="1"/>
  <c r="AC2679" i="1"/>
  <c r="AE2679" i="1"/>
  <c r="AF2679" i="1"/>
  <c r="AH2679" i="1"/>
  <c r="X2680" i="1"/>
  <c r="Z2680" i="1"/>
  <c r="AC2680" i="1"/>
  <c r="AE2680" i="1"/>
  <c r="AF2680" i="1"/>
  <c r="AH2680" i="1"/>
  <c r="X2681" i="1"/>
  <c r="Z2681" i="1"/>
  <c r="AC2681" i="1"/>
  <c r="AE2681" i="1"/>
  <c r="AF2681" i="1"/>
  <c r="AH2681" i="1"/>
  <c r="X2682" i="1"/>
  <c r="Z2682" i="1"/>
  <c r="AC2682" i="1"/>
  <c r="AE2682" i="1"/>
  <c r="AF2682" i="1"/>
  <c r="AH2682" i="1"/>
  <c r="X2683" i="1"/>
  <c r="Z2683" i="1"/>
  <c r="AC2683" i="1"/>
  <c r="AE2683" i="1"/>
  <c r="AF2683" i="1"/>
  <c r="AH2683" i="1"/>
  <c r="X2684" i="1"/>
  <c r="Z2684" i="1"/>
  <c r="AC2684" i="1"/>
  <c r="AE2684" i="1"/>
  <c r="AF2684" i="1"/>
  <c r="AH2684" i="1"/>
  <c r="X2685" i="1"/>
  <c r="Z2685" i="1"/>
  <c r="AC2685" i="1"/>
  <c r="AE2685" i="1"/>
  <c r="AF2685" i="1"/>
  <c r="AH2685" i="1"/>
  <c r="X2686" i="1"/>
  <c r="Z2686" i="1"/>
  <c r="AC2686" i="1"/>
  <c r="AE2686" i="1"/>
  <c r="AF2686" i="1"/>
  <c r="AH2686" i="1"/>
  <c r="X2687" i="1"/>
  <c r="Z2687" i="1"/>
  <c r="AC2687" i="1"/>
  <c r="AE2687" i="1"/>
  <c r="AF2687" i="1"/>
  <c r="AH2687" i="1"/>
  <c r="X2688" i="1"/>
  <c r="Z2688" i="1"/>
  <c r="AC2688" i="1"/>
  <c r="AE2688" i="1"/>
  <c r="AF2688" i="1"/>
  <c r="AH2688" i="1"/>
  <c r="X2689" i="1"/>
  <c r="Z2689" i="1"/>
  <c r="AC2689" i="1"/>
  <c r="AE2689" i="1"/>
  <c r="AF2689" i="1"/>
  <c r="AH2689" i="1"/>
  <c r="X2690" i="1"/>
  <c r="Z2690" i="1"/>
  <c r="AC2690" i="1"/>
  <c r="AE2690" i="1"/>
  <c r="AF2690" i="1"/>
  <c r="AH2690" i="1"/>
  <c r="X2691" i="1"/>
  <c r="Z2691" i="1"/>
  <c r="AC2691" i="1"/>
  <c r="AE2691" i="1"/>
  <c r="AF2691" i="1"/>
  <c r="AH2691" i="1"/>
  <c r="X2692" i="1"/>
  <c r="Z2692" i="1"/>
  <c r="AC2692" i="1"/>
  <c r="AE2692" i="1"/>
  <c r="AF2692" i="1"/>
  <c r="AH2692" i="1"/>
  <c r="X2693" i="1"/>
  <c r="Z2693" i="1"/>
  <c r="AC2693" i="1"/>
  <c r="AE2693" i="1"/>
  <c r="AF2693" i="1"/>
  <c r="AH2693" i="1"/>
  <c r="X2694" i="1"/>
  <c r="Z2694" i="1"/>
  <c r="AC2694" i="1"/>
  <c r="AE2694" i="1"/>
  <c r="AF2694" i="1"/>
  <c r="AH2694" i="1"/>
  <c r="X2695" i="1"/>
  <c r="Z2695" i="1"/>
  <c r="AC2695" i="1"/>
  <c r="AE2695" i="1"/>
  <c r="AF2695" i="1"/>
  <c r="AH2695" i="1"/>
  <c r="X2696" i="1"/>
  <c r="Z2696" i="1"/>
  <c r="AC2696" i="1"/>
  <c r="AE2696" i="1"/>
  <c r="AF2696" i="1"/>
  <c r="AH2696" i="1"/>
  <c r="X2697" i="1"/>
  <c r="Z2697" i="1"/>
  <c r="AC2697" i="1"/>
  <c r="AE2697" i="1"/>
  <c r="AF2697" i="1"/>
  <c r="AH2697" i="1"/>
  <c r="X2698" i="1"/>
  <c r="Z2698" i="1"/>
  <c r="AC2698" i="1"/>
  <c r="AE2698" i="1"/>
  <c r="AF2698" i="1"/>
  <c r="AH2698" i="1"/>
  <c r="X2699" i="1"/>
  <c r="Z2699" i="1"/>
  <c r="AC2699" i="1"/>
  <c r="AE2699" i="1"/>
  <c r="AF2699" i="1"/>
  <c r="AH2699" i="1"/>
  <c r="X2700" i="1"/>
  <c r="Z2700" i="1"/>
  <c r="AC2700" i="1"/>
  <c r="AE2700" i="1"/>
  <c r="AF2700" i="1"/>
  <c r="AH2700" i="1"/>
  <c r="X2701" i="1"/>
  <c r="Z2701" i="1"/>
  <c r="AC2701" i="1"/>
  <c r="AE2701" i="1"/>
  <c r="AF2701" i="1"/>
  <c r="AH2701" i="1"/>
  <c r="X2702" i="1"/>
  <c r="Z2702" i="1"/>
  <c r="AC2702" i="1"/>
  <c r="AE2702" i="1"/>
  <c r="AF2702" i="1"/>
  <c r="AH2702" i="1"/>
  <c r="X2703" i="1"/>
  <c r="Z2703" i="1"/>
  <c r="AC2703" i="1"/>
  <c r="AE2703" i="1"/>
  <c r="AF2703" i="1"/>
  <c r="AH2703" i="1"/>
  <c r="X2704" i="1"/>
  <c r="Z2704" i="1"/>
  <c r="AC2704" i="1"/>
  <c r="AE2704" i="1"/>
  <c r="AF2704" i="1"/>
  <c r="AH2704" i="1"/>
  <c r="X2705" i="1"/>
  <c r="Z2705" i="1"/>
  <c r="AC2705" i="1"/>
  <c r="AE2705" i="1"/>
  <c r="AF2705" i="1"/>
  <c r="AH2705" i="1"/>
  <c r="X2706" i="1"/>
  <c r="Z2706" i="1"/>
  <c r="AC2706" i="1"/>
  <c r="AE2706" i="1"/>
  <c r="AF2706" i="1"/>
  <c r="AH2706" i="1"/>
  <c r="X2707" i="1"/>
  <c r="Z2707" i="1"/>
  <c r="AC2707" i="1"/>
  <c r="AE2707" i="1"/>
  <c r="AF2707" i="1"/>
  <c r="AH2707" i="1"/>
  <c r="X2708" i="1"/>
  <c r="Z2708" i="1"/>
  <c r="AC2708" i="1"/>
  <c r="AE2708" i="1"/>
  <c r="AF2708" i="1"/>
  <c r="AH2708" i="1"/>
  <c r="X2709" i="1"/>
  <c r="Z2709" i="1"/>
  <c r="AC2709" i="1"/>
  <c r="AE2709" i="1"/>
  <c r="AF2709" i="1"/>
  <c r="AH2709" i="1"/>
  <c r="X2710" i="1"/>
  <c r="Z2710" i="1"/>
  <c r="AC2710" i="1"/>
  <c r="AE2710" i="1"/>
  <c r="AF2710" i="1"/>
  <c r="AH2710" i="1"/>
  <c r="X2711" i="1"/>
  <c r="Z2711" i="1"/>
  <c r="AC2711" i="1"/>
  <c r="AE2711" i="1"/>
  <c r="AF2711" i="1"/>
  <c r="AH2711" i="1"/>
  <c r="X2712" i="1"/>
  <c r="Z2712" i="1"/>
  <c r="AC2712" i="1"/>
  <c r="AE2712" i="1"/>
  <c r="AF2712" i="1"/>
  <c r="AH2712" i="1"/>
  <c r="X2713" i="1"/>
  <c r="Z2713" i="1"/>
  <c r="AC2713" i="1"/>
  <c r="AE2713" i="1"/>
  <c r="AF2713" i="1"/>
  <c r="AH2713" i="1"/>
  <c r="X2714" i="1"/>
  <c r="Z2714" i="1"/>
  <c r="AC2714" i="1"/>
  <c r="AE2714" i="1"/>
  <c r="AF2714" i="1"/>
  <c r="AH2714" i="1"/>
  <c r="X2715" i="1"/>
  <c r="Z2715" i="1"/>
  <c r="AC2715" i="1"/>
  <c r="AE2715" i="1"/>
  <c r="AF2715" i="1"/>
  <c r="AH2715" i="1"/>
  <c r="X2716" i="1"/>
  <c r="Z2716" i="1"/>
  <c r="AC2716" i="1"/>
  <c r="AE2716" i="1"/>
  <c r="AF2716" i="1"/>
  <c r="AH2716" i="1"/>
  <c r="X2717" i="1"/>
  <c r="Z2717" i="1"/>
  <c r="AC2717" i="1"/>
  <c r="AE2717" i="1"/>
  <c r="AF2717" i="1"/>
  <c r="AH2717" i="1"/>
  <c r="X2718" i="1"/>
  <c r="Z2718" i="1"/>
  <c r="AC2718" i="1"/>
  <c r="AE2718" i="1"/>
  <c r="AF2718" i="1"/>
  <c r="AH2718" i="1"/>
  <c r="X2719" i="1"/>
  <c r="Z2719" i="1"/>
  <c r="AC2719" i="1"/>
  <c r="AE2719" i="1"/>
  <c r="AF2719" i="1"/>
  <c r="AH2719" i="1"/>
  <c r="X2720" i="1"/>
  <c r="Z2720" i="1"/>
  <c r="AC2720" i="1"/>
  <c r="AE2720" i="1"/>
  <c r="AF2720" i="1"/>
  <c r="AH2720" i="1"/>
  <c r="X2721" i="1"/>
  <c r="Z2721" i="1"/>
  <c r="AC2721" i="1"/>
  <c r="AE2721" i="1"/>
  <c r="AF2721" i="1"/>
  <c r="AH2721" i="1"/>
  <c r="X2722" i="1"/>
  <c r="Z2722" i="1"/>
  <c r="AC2722" i="1"/>
  <c r="AE2722" i="1"/>
  <c r="AF2722" i="1"/>
  <c r="AH2722" i="1"/>
  <c r="X2723" i="1"/>
  <c r="Z2723" i="1"/>
  <c r="AC2723" i="1"/>
  <c r="AE2723" i="1"/>
  <c r="AF2723" i="1"/>
  <c r="AH2723" i="1"/>
  <c r="X2724" i="1"/>
  <c r="Z2724" i="1"/>
  <c r="AC2724" i="1"/>
  <c r="AE2724" i="1"/>
  <c r="AF2724" i="1"/>
  <c r="AH2724" i="1"/>
  <c r="X2725" i="1"/>
  <c r="Z2725" i="1"/>
  <c r="AC2725" i="1"/>
  <c r="AE2725" i="1"/>
  <c r="AF2725" i="1"/>
  <c r="AH2725" i="1"/>
  <c r="X2726" i="1"/>
  <c r="Z2726" i="1"/>
  <c r="AC2726" i="1"/>
  <c r="AE2726" i="1"/>
  <c r="AF2726" i="1"/>
  <c r="AH2726" i="1"/>
  <c r="X2727" i="1"/>
  <c r="Z2727" i="1"/>
  <c r="AC2727" i="1"/>
  <c r="AE2727" i="1"/>
  <c r="AF2727" i="1"/>
  <c r="AH2727" i="1"/>
  <c r="X2728" i="1"/>
  <c r="Z2728" i="1"/>
  <c r="AC2728" i="1"/>
  <c r="AE2728" i="1"/>
  <c r="AF2728" i="1"/>
  <c r="AH2728" i="1"/>
  <c r="X2729" i="1"/>
  <c r="Z2729" i="1"/>
  <c r="AC2729" i="1"/>
  <c r="AE2729" i="1"/>
  <c r="AF2729" i="1"/>
  <c r="AH2729" i="1"/>
  <c r="X2730" i="1"/>
  <c r="Z2730" i="1"/>
  <c r="AC2730" i="1"/>
  <c r="AE2730" i="1"/>
  <c r="AF2730" i="1"/>
  <c r="AH2730" i="1"/>
  <c r="X2731" i="1"/>
  <c r="Z2731" i="1"/>
  <c r="AC2731" i="1"/>
  <c r="AE2731" i="1"/>
  <c r="AF2731" i="1"/>
  <c r="AH2731" i="1"/>
  <c r="X2732" i="1"/>
  <c r="Z2732" i="1"/>
  <c r="AC2732" i="1"/>
  <c r="AE2732" i="1"/>
  <c r="AF2732" i="1"/>
  <c r="AH2732" i="1"/>
  <c r="X2733" i="1"/>
  <c r="Z2733" i="1"/>
  <c r="AC2733" i="1"/>
  <c r="AE2733" i="1"/>
  <c r="AF2733" i="1"/>
  <c r="AH2733" i="1"/>
  <c r="X2734" i="1"/>
  <c r="Z2734" i="1"/>
  <c r="AC2734" i="1"/>
  <c r="AE2734" i="1"/>
  <c r="AF2734" i="1"/>
  <c r="AH2734" i="1"/>
  <c r="X2735" i="1"/>
  <c r="Z2735" i="1"/>
  <c r="AC2735" i="1"/>
  <c r="AE2735" i="1"/>
  <c r="AF2735" i="1"/>
  <c r="AH2735" i="1"/>
  <c r="X2736" i="1"/>
  <c r="Z2736" i="1"/>
  <c r="AC2736" i="1"/>
  <c r="AE2736" i="1"/>
  <c r="AF2736" i="1"/>
  <c r="AH2736" i="1"/>
  <c r="X2737" i="1"/>
  <c r="Z2737" i="1"/>
  <c r="AC2737" i="1"/>
  <c r="AE2737" i="1"/>
  <c r="AF2737" i="1"/>
  <c r="AH2737" i="1"/>
  <c r="X2738" i="1"/>
  <c r="Z2738" i="1"/>
  <c r="AC2738" i="1"/>
  <c r="AE2738" i="1"/>
  <c r="AF2738" i="1"/>
  <c r="AH2738" i="1"/>
  <c r="X2739" i="1"/>
  <c r="Z2739" i="1"/>
  <c r="AC2739" i="1"/>
  <c r="AE2739" i="1"/>
  <c r="AF2739" i="1"/>
  <c r="AH2739" i="1"/>
  <c r="X2740" i="1"/>
  <c r="Z2740" i="1"/>
  <c r="AC2740" i="1"/>
  <c r="AE2740" i="1"/>
  <c r="AF2740" i="1"/>
  <c r="AH2740" i="1"/>
  <c r="X2741" i="1"/>
  <c r="Z2741" i="1"/>
  <c r="AC2741" i="1"/>
  <c r="AE2741" i="1"/>
  <c r="AF2741" i="1"/>
  <c r="AH2741" i="1"/>
  <c r="X2742" i="1"/>
  <c r="Z2742" i="1"/>
  <c r="AC2742" i="1"/>
  <c r="AE2742" i="1"/>
  <c r="AF2742" i="1"/>
  <c r="AH2742" i="1"/>
  <c r="X2743" i="1"/>
  <c r="Z2743" i="1"/>
  <c r="AC2743" i="1"/>
  <c r="AE2743" i="1"/>
  <c r="AF2743" i="1"/>
  <c r="AH2743" i="1"/>
  <c r="X2744" i="1"/>
  <c r="Z2744" i="1"/>
  <c r="AC2744" i="1"/>
  <c r="AE2744" i="1"/>
  <c r="AF2744" i="1"/>
  <c r="AH2744" i="1"/>
  <c r="X2745" i="1"/>
  <c r="Z2745" i="1"/>
  <c r="AC2745" i="1"/>
  <c r="AE2745" i="1"/>
  <c r="AF2745" i="1"/>
  <c r="AH2745" i="1"/>
  <c r="X2746" i="1"/>
  <c r="Z2746" i="1"/>
  <c r="AC2746" i="1"/>
  <c r="AE2746" i="1"/>
  <c r="AF2746" i="1"/>
  <c r="AH2746" i="1"/>
  <c r="X2747" i="1"/>
  <c r="Z2747" i="1"/>
  <c r="AC2747" i="1"/>
  <c r="AE2747" i="1"/>
  <c r="AF2747" i="1"/>
  <c r="AH2747" i="1"/>
  <c r="X2748" i="1"/>
  <c r="Z2748" i="1"/>
  <c r="AC2748" i="1"/>
  <c r="AE2748" i="1"/>
  <c r="AF2748" i="1"/>
  <c r="AH2748" i="1"/>
  <c r="X2749" i="1"/>
  <c r="Z2749" i="1"/>
  <c r="AC2749" i="1"/>
  <c r="AE2749" i="1"/>
  <c r="AF2749" i="1"/>
  <c r="AH2749" i="1"/>
  <c r="X2750" i="1"/>
  <c r="Z2750" i="1"/>
  <c r="AC2750" i="1"/>
  <c r="AE2750" i="1"/>
  <c r="AF2750" i="1"/>
  <c r="AH2750" i="1"/>
  <c r="X2751" i="1"/>
  <c r="Z2751" i="1"/>
  <c r="AC2751" i="1"/>
  <c r="AE2751" i="1"/>
  <c r="AF2751" i="1"/>
  <c r="AH2751" i="1"/>
  <c r="X2752" i="1"/>
  <c r="Z2752" i="1"/>
  <c r="AC2752" i="1"/>
  <c r="AE2752" i="1"/>
  <c r="AF2752" i="1"/>
  <c r="AH2752" i="1"/>
  <c r="X2753" i="1"/>
  <c r="Z2753" i="1"/>
  <c r="AC2753" i="1"/>
  <c r="AE2753" i="1"/>
  <c r="AF2753" i="1"/>
  <c r="AH2753" i="1"/>
  <c r="X2754" i="1"/>
  <c r="Z2754" i="1"/>
  <c r="AC2754" i="1"/>
  <c r="AE2754" i="1"/>
  <c r="AF2754" i="1"/>
  <c r="AH2754" i="1"/>
  <c r="X2755" i="1"/>
  <c r="Z2755" i="1"/>
  <c r="AC2755" i="1"/>
  <c r="AE2755" i="1"/>
  <c r="AF2755" i="1"/>
  <c r="AH2755" i="1"/>
  <c r="X2756" i="1"/>
  <c r="Z2756" i="1"/>
  <c r="AC2756" i="1"/>
  <c r="AE2756" i="1"/>
  <c r="AF2756" i="1"/>
  <c r="AH2756" i="1"/>
  <c r="X2757" i="1"/>
  <c r="Z2757" i="1"/>
  <c r="AC2757" i="1"/>
  <c r="AE2757" i="1"/>
  <c r="AF2757" i="1"/>
  <c r="AH2757" i="1"/>
  <c r="X2758" i="1"/>
  <c r="Z2758" i="1"/>
  <c r="AC2758" i="1"/>
  <c r="AE2758" i="1"/>
  <c r="AF2758" i="1"/>
  <c r="AH2758" i="1"/>
  <c r="X2759" i="1"/>
  <c r="Z2759" i="1"/>
  <c r="AC2759" i="1"/>
  <c r="AE2759" i="1"/>
  <c r="AF2759" i="1"/>
  <c r="AH2759" i="1"/>
  <c r="X2760" i="1"/>
  <c r="Z2760" i="1"/>
  <c r="AC2760" i="1"/>
  <c r="AE2760" i="1"/>
  <c r="AF2760" i="1"/>
  <c r="AH2760" i="1"/>
  <c r="X2761" i="1"/>
  <c r="Z2761" i="1"/>
  <c r="AC2761" i="1"/>
  <c r="AE2761" i="1"/>
  <c r="AF2761" i="1"/>
  <c r="AH2761" i="1"/>
  <c r="X2762" i="1"/>
  <c r="Z2762" i="1"/>
  <c r="AC2762" i="1"/>
  <c r="AE2762" i="1"/>
  <c r="AF2762" i="1"/>
  <c r="AH2762" i="1"/>
  <c r="X2763" i="1"/>
  <c r="Z2763" i="1"/>
  <c r="AC2763" i="1"/>
  <c r="AE2763" i="1"/>
  <c r="AF2763" i="1"/>
  <c r="AH2763" i="1"/>
  <c r="X2764" i="1"/>
  <c r="Z2764" i="1"/>
  <c r="AC2764" i="1"/>
  <c r="AE2764" i="1"/>
  <c r="AF2764" i="1"/>
  <c r="AH2764" i="1"/>
  <c r="X2765" i="1"/>
  <c r="Z2765" i="1"/>
  <c r="AC2765" i="1"/>
  <c r="AE2765" i="1"/>
  <c r="AF2765" i="1"/>
  <c r="AH2765" i="1"/>
  <c r="X2766" i="1"/>
  <c r="Z2766" i="1"/>
  <c r="AC2766" i="1"/>
  <c r="AE2766" i="1"/>
  <c r="AF2766" i="1"/>
  <c r="AH2766" i="1"/>
  <c r="X2767" i="1"/>
  <c r="Z2767" i="1"/>
  <c r="AC2767" i="1"/>
  <c r="AE2767" i="1"/>
  <c r="AF2767" i="1"/>
  <c r="AH2767" i="1"/>
  <c r="X2768" i="1"/>
  <c r="Z2768" i="1"/>
  <c r="AC2768" i="1"/>
  <c r="AE2768" i="1"/>
  <c r="AF2768" i="1"/>
  <c r="AH2768" i="1"/>
  <c r="X2769" i="1"/>
  <c r="Z2769" i="1"/>
  <c r="AC2769" i="1"/>
  <c r="AE2769" i="1"/>
  <c r="AF2769" i="1"/>
  <c r="AH2769" i="1"/>
  <c r="X2770" i="1"/>
  <c r="Z2770" i="1"/>
  <c r="AC2770" i="1"/>
  <c r="AE2770" i="1"/>
  <c r="AF2770" i="1"/>
  <c r="AH2770" i="1"/>
  <c r="X2771" i="1"/>
  <c r="Z2771" i="1"/>
  <c r="AC2771" i="1"/>
  <c r="AE2771" i="1"/>
  <c r="AF2771" i="1"/>
  <c r="AH2771" i="1"/>
  <c r="X2772" i="1"/>
  <c r="Z2772" i="1"/>
  <c r="AC2772" i="1"/>
  <c r="AE2772" i="1"/>
  <c r="AF2772" i="1"/>
  <c r="AH2772" i="1"/>
  <c r="X2773" i="1"/>
  <c r="Z2773" i="1"/>
  <c r="AC2773" i="1"/>
  <c r="AE2773" i="1"/>
  <c r="AF2773" i="1"/>
  <c r="AH2773" i="1"/>
  <c r="X2774" i="1"/>
  <c r="Z2774" i="1"/>
  <c r="AC2774" i="1"/>
  <c r="AE2774" i="1"/>
  <c r="AF2774" i="1"/>
  <c r="AH2774" i="1"/>
  <c r="X2775" i="1"/>
  <c r="Z2775" i="1"/>
  <c r="AC2775" i="1"/>
  <c r="AE2775" i="1"/>
  <c r="AF2775" i="1"/>
  <c r="AH2775" i="1"/>
  <c r="X2776" i="1"/>
  <c r="Z2776" i="1"/>
  <c r="AC2776" i="1"/>
  <c r="AE2776" i="1"/>
  <c r="AF2776" i="1"/>
  <c r="AH2776" i="1"/>
  <c r="X2777" i="1"/>
  <c r="Z2777" i="1"/>
  <c r="AC2777" i="1"/>
  <c r="AE2777" i="1"/>
  <c r="AF2777" i="1"/>
  <c r="AH2777" i="1"/>
  <c r="X2778" i="1"/>
  <c r="Z2778" i="1"/>
  <c r="AC2778" i="1"/>
  <c r="AE2778" i="1"/>
  <c r="AF2778" i="1"/>
  <c r="AH2778" i="1"/>
  <c r="X2779" i="1"/>
  <c r="Z2779" i="1"/>
  <c r="AC2779" i="1"/>
  <c r="AE2779" i="1"/>
  <c r="AF2779" i="1"/>
  <c r="AH2779" i="1"/>
  <c r="X2780" i="1"/>
  <c r="Z2780" i="1"/>
  <c r="AC2780" i="1"/>
  <c r="AE2780" i="1"/>
  <c r="AF2780" i="1"/>
  <c r="AH2780" i="1"/>
  <c r="X2781" i="1"/>
  <c r="Z2781" i="1"/>
  <c r="AC2781" i="1"/>
  <c r="AE2781" i="1"/>
  <c r="AF2781" i="1"/>
  <c r="AH2781" i="1"/>
  <c r="X2782" i="1"/>
  <c r="Z2782" i="1"/>
  <c r="AC2782" i="1"/>
  <c r="AE2782" i="1"/>
  <c r="AF2782" i="1"/>
  <c r="AH2782" i="1"/>
  <c r="X2783" i="1"/>
  <c r="Z2783" i="1"/>
  <c r="AC2783" i="1"/>
  <c r="AE2783" i="1"/>
  <c r="AF2783" i="1"/>
  <c r="AH2783" i="1"/>
  <c r="X2784" i="1"/>
  <c r="Z2784" i="1"/>
  <c r="AC2784" i="1"/>
  <c r="AE2784" i="1"/>
  <c r="AF2784" i="1"/>
  <c r="AH2784" i="1"/>
  <c r="X2785" i="1"/>
  <c r="Z2785" i="1"/>
  <c r="AC2785" i="1"/>
  <c r="AE2785" i="1"/>
  <c r="AF2785" i="1"/>
  <c r="AH2785" i="1"/>
  <c r="X2786" i="1"/>
  <c r="Z2786" i="1"/>
  <c r="AC2786" i="1"/>
  <c r="AE2786" i="1"/>
  <c r="AF2786" i="1"/>
  <c r="AH2786" i="1"/>
  <c r="X2787" i="1"/>
  <c r="Z2787" i="1"/>
  <c r="AC2787" i="1"/>
  <c r="AE2787" i="1"/>
  <c r="AF2787" i="1"/>
  <c r="AH2787" i="1"/>
  <c r="X2788" i="1"/>
  <c r="Z2788" i="1"/>
  <c r="AC2788" i="1"/>
  <c r="AE2788" i="1"/>
  <c r="AF2788" i="1"/>
  <c r="AH2788" i="1"/>
  <c r="X2789" i="1"/>
  <c r="Z2789" i="1"/>
  <c r="AC2789" i="1"/>
  <c r="AE2789" i="1"/>
  <c r="AF2789" i="1"/>
  <c r="AH2789" i="1"/>
  <c r="X2790" i="1"/>
  <c r="Z2790" i="1"/>
  <c r="AC2790" i="1"/>
  <c r="AE2790" i="1"/>
  <c r="AF2790" i="1"/>
  <c r="AH2790" i="1"/>
  <c r="X2791" i="1"/>
  <c r="Z2791" i="1"/>
  <c r="AC2791" i="1"/>
  <c r="AE2791" i="1"/>
  <c r="AF2791" i="1"/>
  <c r="AH2791" i="1"/>
  <c r="X2792" i="1"/>
  <c r="Z2792" i="1"/>
  <c r="AC2792" i="1"/>
  <c r="AE2792" i="1"/>
  <c r="AF2792" i="1"/>
  <c r="AH2792" i="1"/>
  <c r="X2793" i="1"/>
  <c r="Z2793" i="1"/>
  <c r="AC2793" i="1"/>
  <c r="AE2793" i="1"/>
  <c r="AF2793" i="1"/>
  <c r="AH2793" i="1"/>
  <c r="X2794" i="1"/>
  <c r="Z2794" i="1"/>
  <c r="AC2794" i="1"/>
  <c r="AE2794" i="1"/>
  <c r="AF2794" i="1"/>
  <c r="AH2794" i="1"/>
  <c r="X2795" i="1"/>
  <c r="Z2795" i="1"/>
  <c r="AC2795" i="1"/>
  <c r="AE2795" i="1"/>
  <c r="AF2795" i="1"/>
  <c r="AH2795" i="1"/>
  <c r="X2796" i="1"/>
  <c r="Z2796" i="1"/>
  <c r="AC2796" i="1"/>
  <c r="AE2796" i="1"/>
  <c r="AF2796" i="1"/>
  <c r="AH2796" i="1"/>
  <c r="X2797" i="1"/>
  <c r="Z2797" i="1"/>
  <c r="AC2797" i="1"/>
  <c r="AE2797" i="1"/>
  <c r="AF2797" i="1"/>
  <c r="AH2797" i="1"/>
  <c r="X2798" i="1"/>
  <c r="Z2798" i="1"/>
  <c r="AC2798" i="1"/>
  <c r="AE2798" i="1"/>
  <c r="AF2798" i="1"/>
  <c r="AH2798" i="1"/>
  <c r="X2799" i="1"/>
  <c r="Z2799" i="1"/>
  <c r="AC2799" i="1"/>
  <c r="AE2799" i="1"/>
  <c r="AF2799" i="1"/>
  <c r="AH2799" i="1"/>
  <c r="X2800" i="1"/>
  <c r="Z2800" i="1"/>
  <c r="AC2800" i="1"/>
  <c r="AE2800" i="1"/>
  <c r="AF2800" i="1"/>
  <c r="AH2800" i="1"/>
  <c r="X2801" i="1"/>
  <c r="Z2801" i="1"/>
  <c r="AC2801" i="1"/>
  <c r="AE2801" i="1"/>
  <c r="AF2801" i="1"/>
  <c r="AH2801" i="1"/>
  <c r="X2802" i="1"/>
  <c r="Z2802" i="1"/>
  <c r="AC2802" i="1"/>
  <c r="AE2802" i="1"/>
  <c r="AF2802" i="1"/>
  <c r="AH2802" i="1"/>
  <c r="X2803" i="1"/>
  <c r="Z2803" i="1"/>
  <c r="AC2803" i="1"/>
  <c r="AE2803" i="1"/>
  <c r="AF2803" i="1"/>
  <c r="AH2803" i="1"/>
  <c r="X2804" i="1"/>
  <c r="Z2804" i="1"/>
  <c r="AC2804" i="1"/>
  <c r="AE2804" i="1"/>
  <c r="AF2804" i="1"/>
  <c r="AH2804" i="1"/>
  <c r="X2805" i="1"/>
  <c r="Z2805" i="1"/>
  <c r="AC2805" i="1"/>
  <c r="AE2805" i="1"/>
  <c r="AF2805" i="1"/>
  <c r="AH2805" i="1"/>
  <c r="X2806" i="1"/>
  <c r="Z2806" i="1"/>
  <c r="AC2806" i="1"/>
  <c r="AE2806" i="1"/>
  <c r="AF2806" i="1"/>
  <c r="AH2806" i="1"/>
  <c r="X2807" i="1"/>
  <c r="Z2807" i="1"/>
  <c r="AC2807" i="1"/>
  <c r="AE2807" i="1"/>
  <c r="AF2807" i="1"/>
  <c r="AH2807" i="1"/>
  <c r="X2808" i="1"/>
  <c r="Z2808" i="1"/>
  <c r="AC2808" i="1"/>
  <c r="AE2808" i="1"/>
  <c r="AF2808" i="1"/>
  <c r="AH2808" i="1"/>
  <c r="X2809" i="1"/>
  <c r="Z2809" i="1"/>
  <c r="AC2809" i="1"/>
  <c r="AE2809" i="1"/>
  <c r="AF2809" i="1"/>
  <c r="AH2809" i="1"/>
  <c r="X2810" i="1"/>
  <c r="Z2810" i="1"/>
  <c r="AC2810" i="1"/>
  <c r="AE2810" i="1"/>
  <c r="AF2810" i="1"/>
  <c r="AH2810" i="1"/>
  <c r="X2811" i="1"/>
  <c r="Z2811" i="1"/>
  <c r="AC2811" i="1"/>
  <c r="AE2811" i="1"/>
  <c r="AF2811" i="1"/>
  <c r="AH2811" i="1"/>
  <c r="X2812" i="1"/>
  <c r="Z2812" i="1"/>
  <c r="AC2812" i="1"/>
  <c r="AE2812" i="1"/>
  <c r="AF2812" i="1"/>
  <c r="AH2812" i="1"/>
  <c r="X2813" i="1"/>
  <c r="Z2813" i="1"/>
  <c r="AC2813" i="1"/>
  <c r="AE2813" i="1"/>
  <c r="AF2813" i="1"/>
  <c r="AH2813" i="1"/>
  <c r="X2814" i="1"/>
  <c r="Z2814" i="1"/>
  <c r="AC2814" i="1"/>
  <c r="AE2814" i="1"/>
  <c r="AF2814" i="1"/>
  <c r="AH2814" i="1"/>
  <c r="X2815" i="1"/>
  <c r="Z2815" i="1"/>
  <c r="AC2815" i="1"/>
  <c r="AE2815" i="1"/>
  <c r="AF2815" i="1"/>
  <c r="AH2815" i="1"/>
  <c r="X2816" i="1"/>
  <c r="Z2816" i="1"/>
  <c r="AC2816" i="1"/>
  <c r="AE2816" i="1"/>
  <c r="AF2816" i="1"/>
  <c r="AH2816" i="1"/>
  <c r="X2817" i="1"/>
  <c r="Z2817" i="1"/>
  <c r="AC2817" i="1"/>
  <c r="AE2817" i="1"/>
  <c r="AF2817" i="1"/>
  <c r="AH2817" i="1"/>
  <c r="X2818" i="1"/>
  <c r="Z2818" i="1"/>
  <c r="AC2818" i="1"/>
  <c r="AE2818" i="1"/>
  <c r="AF2818" i="1"/>
  <c r="AH2818" i="1"/>
  <c r="X2819" i="1"/>
  <c r="Z2819" i="1"/>
  <c r="AC2819" i="1"/>
  <c r="AE2819" i="1"/>
  <c r="AF2819" i="1"/>
  <c r="AH2819" i="1"/>
  <c r="X2820" i="1"/>
  <c r="Z2820" i="1"/>
  <c r="AC2820" i="1"/>
  <c r="AE2820" i="1"/>
  <c r="AF2820" i="1"/>
  <c r="AH2820" i="1"/>
  <c r="X2821" i="1"/>
  <c r="Z2821" i="1"/>
  <c r="AC2821" i="1"/>
  <c r="AE2821" i="1"/>
  <c r="AF2821" i="1"/>
  <c r="AH2821" i="1"/>
  <c r="X2822" i="1"/>
  <c r="Z2822" i="1"/>
  <c r="AC2822" i="1"/>
  <c r="AE2822" i="1"/>
  <c r="AF2822" i="1"/>
  <c r="AH2822" i="1"/>
  <c r="X2823" i="1"/>
  <c r="Z2823" i="1"/>
  <c r="AC2823" i="1"/>
  <c r="AE2823" i="1"/>
  <c r="AF2823" i="1"/>
  <c r="AH2823" i="1"/>
  <c r="X2824" i="1"/>
  <c r="Z2824" i="1"/>
  <c r="AC2824" i="1"/>
  <c r="AE2824" i="1"/>
  <c r="AF2824" i="1"/>
  <c r="AH2824" i="1"/>
  <c r="X2825" i="1"/>
  <c r="Z2825" i="1"/>
  <c r="AC2825" i="1"/>
  <c r="AE2825" i="1"/>
  <c r="AF2825" i="1"/>
  <c r="AH2825" i="1"/>
  <c r="X2826" i="1"/>
  <c r="Z2826" i="1"/>
  <c r="AC2826" i="1"/>
  <c r="AE2826" i="1"/>
  <c r="AF2826" i="1"/>
  <c r="AH2826" i="1"/>
  <c r="X2827" i="1"/>
  <c r="Z2827" i="1"/>
  <c r="AC2827" i="1"/>
  <c r="AE2827" i="1"/>
  <c r="AF2827" i="1"/>
  <c r="AH2827" i="1"/>
  <c r="X2828" i="1"/>
  <c r="Z2828" i="1"/>
  <c r="AC2828" i="1"/>
  <c r="AE2828" i="1"/>
  <c r="AF2828" i="1"/>
  <c r="AH2828" i="1"/>
  <c r="X2829" i="1"/>
  <c r="Z2829" i="1"/>
  <c r="AC2829" i="1"/>
  <c r="AE2829" i="1"/>
  <c r="AF2829" i="1"/>
  <c r="AH2829" i="1"/>
  <c r="X2830" i="1"/>
  <c r="Z2830" i="1"/>
  <c r="AC2830" i="1"/>
  <c r="AE2830" i="1"/>
  <c r="AF2830" i="1"/>
  <c r="AH2830" i="1"/>
  <c r="X2831" i="1"/>
  <c r="Z2831" i="1"/>
  <c r="AC2831" i="1"/>
  <c r="AE2831" i="1"/>
  <c r="AF2831" i="1"/>
  <c r="AH2831" i="1"/>
  <c r="X2832" i="1"/>
  <c r="Z2832" i="1"/>
  <c r="AC2832" i="1"/>
  <c r="AE2832" i="1"/>
  <c r="AF2832" i="1"/>
  <c r="AH2832" i="1"/>
  <c r="X2833" i="1"/>
  <c r="Z2833" i="1"/>
  <c r="AC2833" i="1"/>
  <c r="AE2833" i="1"/>
  <c r="AF2833" i="1"/>
  <c r="AH2833" i="1"/>
  <c r="X2834" i="1"/>
  <c r="Z2834" i="1"/>
  <c r="AC2834" i="1"/>
  <c r="AE2834" i="1"/>
  <c r="AF2834" i="1"/>
  <c r="AH2834" i="1"/>
  <c r="X2835" i="1"/>
  <c r="Z2835" i="1"/>
  <c r="AC2835" i="1"/>
  <c r="AE2835" i="1"/>
  <c r="AF2835" i="1"/>
  <c r="AH2835" i="1"/>
  <c r="X2836" i="1"/>
  <c r="Z2836" i="1"/>
  <c r="AC2836" i="1"/>
  <c r="AE2836" i="1"/>
  <c r="AF2836" i="1"/>
  <c r="AH2836" i="1"/>
  <c r="X2837" i="1"/>
  <c r="Z2837" i="1"/>
  <c r="AC2837" i="1"/>
  <c r="AE2837" i="1"/>
  <c r="AF2837" i="1"/>
  <c r="AH2837" i="1"/>
  <c r="X2838" i="1"/>
  <c r="Z2838" i="1"/>
  <c r="AC2838" i="1"/>
  <c r="AE2838" i="1"/>
  <c r="AF2838" i="1"/>
  <c r="AH2838" i="1"/>
  <c r="X2839" i="1"/>
  <c r="Z2839" i="1"/>
  <c r="AC2839" i="1"/>
  <c r="AE2839" i="1"/>
  <c r="AF2839" i="1"/>
  <c r="AH2839" i="1"/>
  <c r="X2840" i="1"/>
  <c r="Z2840" i="1"/>
  <c r="AC2840" i="1"/>
  <c r="AE2840" i="1"/>
  <c r="AF2840" i="1"/>
  <c r="AH2840" i="1"/>
  <c r="X2841" i="1"/>
  <c r="Z2841" i="1"/>
  <c r="AC2841" i="1"/>
  <c r="AE2841" i="1"/>
  <c r="AF2841" i="1"/>
  <c r="AH2841" i="1"/>
  <c r="X2842" i="1"/>
  <c r="Z2842" i="1"/>
  <c r="AC2842" i="1"/>
  <c r="AE2842" i="1"/>
  <c r="AF2842" i="1"/>
  <c r="AH2842" i="1"/>
  <c r="X2843" i="1"/>
  <c r="Z2843" i="1"/>
  <c r="AC2843" i="1"/>
  <c r="AE2843" i="1"/>
  <c r="AF2843" i="1"/>
  <c r="AH2843" i="1"/>
  <c r="X2844" i="1"/>
  <c r="Z2844" i="1"/>
  <c r="AC2844" i="1"/>
  <c r="AE2844" i="1"/>
  <c r="AF2844" i="1"/>
  <c r="AH2844" i="1"/>
  <c r="X2845" i="1"/>
  <c r="Z2845" i="1"/>
  <c r="AC2845" i="1"/>
  <c r="AE2845" i="1"/>
  <c r="AF2845" i="1"/>
  <c r="AH2845" i="1"/>
  <c r="X2846" i="1"/>
  <c r="Z2846" i="1"/>
  <c r="AC2846" i="1"/>
  <c r="AE2846" i="1"/>
  <c r="AF2846" i="1"/>
  <c r="AH2846" i="1"/>
  <c r="X2847" i="1"/>
  <c r="Z2847" i="1"/>
  <c r="AC2847" i="1"/>
  <c r="AE2847" i="1"/>
  <c r="AF2847" i="1"/>
  <c r="AH2847" i="1"/>
  <c r="X2848" i="1"/>
  <c r="Z2848" i="1"/>
  <c r="AC2848" i="1"/>
  <c r="AE2848" i="1"/>
  <c r="AF2848" i="1"/>
  <c r="AH2848" i="1"/>
  <c r="X2849" i="1"/>
  <c r="Z2849" i="1"/>
  <c r="AC2849" i="1"/>
  <c r="AE2849" i="1"/>
  <c r="AF2849" i="1"/>
  <c r="AH2849" i="1"/>
  <c r="X2850" i="1"/>
  <c r="Z2850" i="1"/>
  <c r="AC2850" i="1"/>
  <c r="AE2850" i="1"/>
  <c r="AF2850" i="1"/>
  <c r="AH2850" i="1"/>
  <c r="X2851" i="1"/>
  <c r="Z2851" i="1"/>
  <c r="AC2851" i="1"/>
  <c r="AE2851" i="1"/>
  <c r="AF2851" i="1"/>
  <c r="AH2851" i="1"/>
  <c r="X2852" i="1"/>
  <c r="Z2852" i="1"/>
  <c r="AC2852" i="1"/>
  <c r="AE2852" i="1"/>
  <c r="AF2852" i="1"/>
  <c r="AH2852" i="1"/>
  <c r="X2853" i="1"/>
  <c r="Z2853" i="1"/>
  <c r="AC2853" i="1"/>
  <c r="AE2853" i="1"/>
  <c r="AF2853" i="1"/>
  <c r="AH2853" i="1"/>
  <c r="X2854" i="1"/>
  <c r="Z2854" i="1"/>
  <c r="AC2854" i="1"/>
  <c r="AE2854" i="1"/>
  <c r="AF2854" i="1"/>
  <c r="AH2854" i="1"/>
  <c r="X2855" i="1"/>
  <c r="Z2855" i="1"/>
  <c r="AC2855" i="1"/>
  <c r="AE2855" i="1"/>
  <c r="AF2855" i="1"/>
  <c r="AH2855" i="1"/>
  <c r="X2856" i="1"/>
  <c r="Z2856" i="1"/>
  <c r="AC2856" i="1"/>
  <c r="AE2856" i="1"/>
  <c r="AF2856" i="1"/>
  <c r="AH2856" i="1"/>
  <c r="X2857" i="1"/>
  <c r="Z2857" i="1"/>
  <c r="AC2857" i="1"/>
  <c r="AE2857" i="1"/>
  <c r="AF2857" i="1"/>
  <c r="AH2857" i="1"/>
  <c r="X2858" i="1"/>
  <c r="Z2858" i="1"/>
  <c r="AC2858" i="1"/>
  <c r="AE2858" i="1"/>
  <c r="AF2858" i="1"/>
  <c r="AH2858" i="1"/>
  <c r="X2859" i="1"/>
  <c r="Z2859" i="1"/>
  <c r="AC2859" i="1"/>
  <c r="AE2859" i="1"/>
  <c r="AF2859" i="1"/>
  <c r="AH2859" i="1"/>
  <c r="X2860" i="1"/>
  <c r="Z2860" i="1"/>
  <c r="AC2860" i="1"/>
  <c r="AE2860" i="1"/>
  <c r="AF2860" i="1"/>
  <c r="AH2860" i="1"/>
  <c r="X2861" i="1"/>
  <c r="Z2861" i="1"/>
  <c r="AC2861" i="1"/>
  <c r="AE2861" i="1"/>
  <c r="AF2861" i="1"/>
  <c r="AH2861" i="1"/>
  <c r="X2862" i="1"/>
  <c r="Z2862" i="1"/>
  <c r="AC2862" i="1"/>
  <c r="AE2862" i="1"/>
  <c r="AF2862" i="1"/>
  <c r="AH2862" i="1"/>
  <c r="X2863" i="1"/>
  <c r="Z2863" i="1"/>
  <c r="AC2863" i="1"/>
  <c r="AE2863" i="1"/>
  <c r="AF2863" i="1"/>
  <c r="AH2863" i="1"/>
  <c r="X2864" i="1"/>
  <c r="Z2864" i="1"/>
  <c r="AC2864" i="1"/>
  <c r="AE2864" i="1"/>
  <c r="AF2864" i="1"/>
  <c r="AH2864" i="1"/>
  <c r="X2865" i="1"/>
  <c r="Z2865" i="1"/>
  <c r="AC2865" i="1"/>
  <c r="AE2865" i="1"/>
  <c r="AF2865" i="1"/>
  <c r="AH2865" i="1"/>
  <c r="X2866" i="1"/>
  <c r="Z2866" i="1"/>
  <c r="AC2866" i="1"/>
  <c r="AE2866" i="1"/>
  <c r="AF2866" i="1"/>
  <c r="AH2866" i="1"/>
  <c r="X2867" i="1"/>
  <c r="Z2867" i="1"/>
  <c r="AC2867" i="1"/>
  <c r="AE2867" i="1"/>
  <c r="AF2867" i="1"/>
  <c r="AH2867" i="1"/>
  <c r="X2868" i="1"/>
  <c r="Z2868" i="1"/>
  <c r="AC2868" i="1"/>
  <c r="AE2868" i="1"/>
  <c r="AF2868" i="1"/>
  <c r="AH2868" i="1"/>
  <c r="X2869" i="1"/>
  <c r="Z2869" i="1"/>
  <c r="AC2869" i="1"/>
  <c r="AE2869" i="1"/>
  <c r="AF2869" i="1"/>
  <c r="AH2869" i="1"/>
  <c r="X2870" i="1"/>
  <c r="Z2870" i="1"/>
  <c r="AC2870" i="1"/>
  <c r="AE2870" i="1"/>
  <c r="AF2870" i="1"/>
  <c r="AH2870" i="1"/>
  <c r="X2871" i="1"/>
  <c r="Z2871" i="1"/>
  <c r="AC2871" i="1"/>
  <c r="AE2871" i="1"/>
  <c r="AF2871" i="1"/>
  <c r="AH2871" i="1"/>
  <c r="X2872" i="1"/>
  <c r="Z2872" i="1"/>
  <c r="AC2872" i="1"/>
  <c r="AE2872" i="1"/>
  <c r="AF2872" i="1"/>
  <c r="AH2872" i="1"/>
  <c r="X2873" i="1"/>
  <c r="Z2873" i="1"/>
  <c r="AC2873" i="1"/>
  <c r="AE2873" i="1"/>
  <c r="AF2873" i="1"/>
  <c r="AH2873" i="1"/>
  <c r="X2874" i="1"/>
  <c r="Z2874" i="1"/>
  <c r="AC2874" i="1"/>
  <c r="AE2874" i="1"/>
  <c r="AF2874" i="1"/>
  <c r="AH2874" i="1"/>
  <c r="X2875" i="1"/>
  <c r="Z2875" i="1"/>
  <c r="AC2875" i="1"/>
  <c r="AE2875" i="1"/>
  <c r="AF2875" i="1"/>
  <c r="AH2875" i="1"/>
  <c r="X2876" i="1"/>
  <c r="Z2876" i="1"/>
  <c r="AC2876" i="1"/>
  <c r="AE2876" i="1"/>
  <c r="AF2876" i="1"/>
  <c r="AH2876" i="1"/>
  <c r="X2877" i="1"/>
  <c r="Z2877" i="1"/>
  <c r="AC2877" i="1"/>
  <c r="AE2877" i="1"/>
  <c r="AF2877" i="1"/>
  <c r="AH2877" i="1"/>
  <c r="X2878" i="1"/>
  <c r="Z2878" i="1"/>
  <c r="AC2878" i="1"/>
  <c r="AE2878" i="1"/>
  <c r="AF2878" i="1"/>
  <c r="AH2878" i="1"/>
  <c r="X2879" i="1"/>
  <c r="Z2879" i="1"/>
  <c r="AC2879" i="1"/>
  <c r="AE2879" i="1"/>
  <c r="AF2879" i="1"/>
  <c r="AH2879" i="1"/>
  <c r="X2880" i="1"/>
  <c r="Z2880" i="1"/>
  <c r="AC2880" i="1"/>
  <c r="AE2880" i="1"/>
  <c r="AF2880" i="1"/>
  <c r="AH2880" i="1"/>
  <c r="X2881" i="1"/>
  <c r="Z2881" i="1"/>
  <c r="AC2881" i="1"/>
  <c r="AE2881" i="1"/>
  <c r="AF2881" i="1"/>
  <c r="AH2881" i="1"/>
  <c r="X2882" i="1"/>
  <c r="Z2882" i="1"/>
  <c r="AC2882" i="1"/>
  <c r="AE2882" i="1"/>
  <c r="AF2882" i="1"/>
  <c r="AH2882" i="1"/>
  <c r="X2883" i="1"/>
  <c r="Z2883" i="1"/>
  <c r="AC2883" i="1"/>
  <c r="AE2883" i="1"/>
  <c r="AF2883" i="1"/>
  <c r="AH2883" i="1"/>
  <c r="X2884" i="1"/>
  <c r="Z2884" i="1"/>
  <c r="AC2884" i="1"/>
  <c r="AE2884" i="1"/>
  <c r="AF2884" i="1"/>
  <c r="AH2884" i="1"/>
  <c r="X2885" i="1"/>
  <c r="Z2885" i="1"/>
  <c r="AC2885" i="1"/>
  <c r="AE2885" i="1"/>
  <c r="AF2885" i="1"/>
  <c r="AH2885" i="1"/>
  <c r="X2886" i="1"/>
  <c r="Z2886" i="1"/>
  <c r="AC2886" i="1"/>
  <c r="AE2886" i="1"/>
  <c r="AF2886" i="1"/>
  <c r="AH2886" i="1"/>
  <c r="X2887" i="1"/>
  <c r="Z2887" i="1"/>
  <c r="AC2887" i="1"/>
  <c r="AE2887" i="1"/>
  <c r="AF2887" i="1"/>
  <c r="AH2887" i="1"/>
  <c r="X2888" i="1"/>
  <c r="Z2888" i="1"/>
  <c r="AC2888" i="1"/>
  <c r="AE2888" i="1"/>
  <c r="AF2888" i="1"/>
  <c r="AH2888" i="1"/>
  <c r="X2889" i="1"/>
  <c r="Z2889" i="1"/>
  <c r="AC2889" i="1"/>
  <c r="AE2889" i="1"/>
  <c r="AF2889" i="1"/>
  <c r="AH2889" i="1"/>
  <c r="X2890" i="1"/>
  <c r="Z2890" i="1"/>
  <c r="AC2890" i="1"/>
  <c r="AE2890" i="1"/>
  <c r="AF2890" i="1"/>
  <c r="AH2890" i="1"/>
  <c r="X2891" i="1"/>
  <c r="Z2891" i="1"/>
  <c r="AC2891" i="1"/>
  <c r="AE2891" i="1"/>
  <c r="AF2891" i="1"/>
  <c r="AH2891" i="1"/>
  <c r="X2892" i="1"/>
  <c r="Z2892" i="1"/>
  <c r="AC2892" i="1"/>
  <c r="AE2892" i="1"/>
  <c r="AF2892" i="1"/>
  <c r="AH2892" i="1"/>
  <c r="X2893" i="1"/>
  <c r="Z2893" i="1"/>
  <c r="AC2893" i="1"/>
  <c r="AE2893" i="1"/>
  <c r="AF2893" i="1"/>
  <c r="AH2893" i="1"/>
  <c r="X2894" i="1"/>
  <c r="Z2894" i="1"/>
  <c r="AC2894" i="1"/>
  <c r="AE2894" i="1"/>
  <c r="AF2894" i="1"/>
  <c r="AH2894" i="1"/>
  <c r="X2895" i="1"/>
  <c r="Z2895" i="1"/>
  <c r="AC2895" i="1"/>
  <c r="AE2895" i="1"/>
  <c r="AF2895" i="1"/>
  <c r="AH2895" i="1"/>
  <c r="X2896" i="1"/>
  <c r="Z2896" i="1"/>
  <c r="AC2896" i="1"/>
  <c r="AE2896" i="1"/>
  <c r="AF2896" i="1"/>
  <c r="AH2896" i="1"/>
  <c r="X2897" i="1"/>
  <c r="Z2897" i="1"/>
  <c r="AC2897" i="1"/>
  <c r="AE2897" i="1"/>
  <c r="AF2897" i="1"/>
  <c r="AH2897" i="1"/>
  <c r="X2898" i="1"/>
  <c r="Z2898" i="1"/>
  <c r="AC2898" i="1"/>
  <c r="AE2898" i="1"/>
  <c r="AF2898" i="1"/>
  <c r="AH2898" i="1"/>
  <c r="X2899" i="1"/>
  <c r="Z2899" i="1"/>
  <c r="AC2899" i="1"/>
  <c r="AE2899" i="1"/>
  <c r="AF2899" i="1"/>
  <c r="AH2899" i="1"/>
  <c r="X2900" i="1"/>
  <c r="Z2900" i="1"/>
  <c r="AC2900" i="1"/>
  <c r="AE2900" i="1"/>
  <c r="AF2900" i="1"/>
  <c r="AH2900" i="1"/>
  <c r="X2901" i="1"/>
  <c r="Z2901" i="1"/>
  <c r="AC2901" i="1"/>
  <c r="AE2901" i="1"/>
  <c r="AF2901" i="1"/>
  <c r="AH2901" i="1"/>
  <c r="X2902" i="1"/>
  <c r="Z2902" i="1"/>
  <c r="AC2902" i="1"/>
  <c r="AE2902" i="1"/>
  <c r="AF2902" i="1"/>
  <c r="AH2902" i="1"/>
  <c r="X2903" i="1"/>
  <c r="Z2903" i="1"/>
  <c r="AC2903" i="1"/>
  <c r="AE2903" i="1"/>
  <c r="AF2903" i="1"/>
  <c r="AH2903" i="1"/>
  <c r="X2904" i="1"/>
  <c r="Z2904" i="1"/>
  <c r="AC2904" i="1"/>
  <c r="AE2904" i="1"/>
  <c r="AF2904" i="1"/>
  <c r="AH2904" i="1"/>
  <c r="X2905" i="1"/>
  <c r="Z2905" i="1"/>
  <c r="AC2905" i="1"/>
  <c r="AE2905" i="1"/>
  <c r="AF2905" i="1"/>
  <c r="AH2905" i="1"/>
  <c r="X2906" i="1"/>
  <c r="Z2906" i="1"/>
  <c r="AC2906" i="1"/>
  <c r="AE2906" i="1"/>
  <c r="AF2906" i="1"/>
  <c r="AH2906" i="1"/>
  <c r="X2907" i="1"/>
  <c r="Z2907" i="1"/>
  <c r="AC2907" i="1"/>
  <c r="AE2907" i="1"/>
  <c r="AF2907" i="1"/>
  <c r="AH2907" i="1"/>
  <c r="X2908" i="1"/>
  <c r="Z2908" i="1"/>
  <c r="AC2908" i="1"/>
  <c r="AE2908" i="1"/>
  <c r="AF2908" i="1"/>
  <c r="AH2908" i="1"/>
  <c r="X2909" i="1"/>
  <c r="Z2909" i="1"/>
  <c r="AC2909" i="1"/>
  <c r="AE2909" i="1"/>
  <c r="AF2909" i="1"/>
  <c r="AH2909" i="1"/>
  <c r="X2910" i="1"/>
  <c r="Z2910" i="1"/>
  <c r="AC2910" i="1"/>
  <c r="AE2910" i="1"/>
  <c r="AF2910" i="1"/>
  <c r="AH2910" i="1"/>
  <c r="X2911" i="1"/>
  <c r="Z2911" i="1"/>
  <c r="AC2911" i="1"/>
  <c r="AE2911" i="1"/>
  <c r="AF2911" i="1"/>
  <c r="AH2911" i="1"/>
  <c r="X2912" i="1"/>
  <c r="Z2912" i="1"/>
  <c r="AC2912" i="1"/>
  <c r="AE2912" i="1"/>
  <c r="AF2912" i="1"/>
  <c r="AH2912" i="1"/>
  <c r="X2913" i="1"/>
  <c r="Z2913" i="1"/>
  <c r="AC2913" i="1"/>
  <c r="AE2913" i="1"/>
  <c r="AF2913" i="1"/>
  <c r="AH2913" i="1"/>
  <c r="X2914" i="1"/>
  <c r="Z2914" i="1"/>
  <c r="AC2914" i="1"/>
  <c r="AE2914" i="1"/>
  <c r="AF2914" i="1"/>
  <c r="AH2914" i="1"/>
  <c r="X2915" i="1"/>
  <c r="Z2915" i="1"/>
  <c r="AC2915" i="1"/>
  <c r="AE2915" i="1"/>
  <c r="AF2915" i="1"/>
  <c r="AH2915" i="1"/>
  <c r="X2916" i="1"/>
  <c r="Z2916" i="1"/>
  <c r="AC2916" i="1"/>
  <c r="AE2916" i="1"/>
  <c r="AF2916" i="1"/>
  <c r="AH2916" i="1"/>
  <c r="X2917" i="1"/>
  <c r="Z2917" i="1"/>
  <c r="AC2917" i="1"/>
  <c r="AE2917" i="1"/>
  <c r="AF2917" i="1"/>
  <c r="AH2917" i="1"/>
  <c r="X2918" i="1"/>
  <c r="Z2918" i="1"/>
  <c r="AC2918" i="1"/>
  <c r="AE2918" i="1"/>
  <c r="AF2918" i="1"/>
  <c r="AH2918" i="1"/>
  <c r="X2919" i="1"/>
  <c r="Z2919" i="1"/>
  <c r="AC2919" i="1"/>
  <c r="AE2919" i="1"/>
  <c r="AF2919" i="1"/>
  <c r="AH2919" i="1"/>
  <c r="X2920" i="1"/>
  <c r="Z2920" i="1"/>
  <c r="AC2920" i="1"/>
  <c r="AE2920" i="1"/>
  <c r="AF2920" i="1"/>
  <c r="AH2920" i="1"/>
  <c r="X2921" i="1"/>
  <c r="Z2921" i="1"/>
  <c r="AC2921" i="1"/>
  <c r="AE2921" i="1"/>
  <c r="AF2921" i="1"/>
  <c r="AH2921" i="1"/>
  <c r="X2922" i="1"/>
  <c r="Z2922" i="1"/>
  <c r="AC2922" i="1"/>
  <c r="AE2922" i="1"/>
  <c r="AF2922" i="1"/>
  <c r="AH2922" i="1"/>
  <c r="X2923" i="1"/>
  <c r="Z2923" i="1"/>
  <c r="AC2923" i="1"/>
  <c r="AE2923" i="1"/>
  <c r="AF2923" i="1"/>
  <c r="AH2923" i="1"/>
  <c r="X2924" i="1"/>
  <c r="Z2924" i="1"/>
  <c r="AC2924" i="1"/>
  <c r="AE2924" i="1"/>
  <c r="AF2924" i="1"/>
  <c r="AH2924" i="1"/>
  <c r="X2925" i="1"/>
  <c r="Z2925" i="1"/>
  <c r="AC2925" i="1"/>
  <c r="AE2925" i="1"/>
  <c r="AF2925" i="1"/>
  <c r="AH2925" i="1"/>
  <c r="X2926" i="1"/>
  <c r="Z2926" i="1"/>
  <c r="AC2926" i="1"/>
  <c r="AE2926" i="1"/>
  <c r="AF2926" i="1"/>
  <c r="AH2926" i="1"/>
  <c r="X2927" i="1"/>
  <c r="Z2927" i="1"/>
  <c r="AC2927" i="1"/>
  <c r="AE2927" i="1"/>
  <c r="AF2927" i="1"/>
  <c r="AH2927" i="1"/>
  <c r="X2928" i="1"/>
  <c r="Z2928" i="1"/>
  <c r="AC2928" i="1"/>
  <c r="AE2928" i="1"/>
  <c r="AF2928" i="1"/>
  <c r="AH2928" i="1"/>
  <c r="X2929" i="1"/>
  <c r="Z2929" i="1"/>
  <c r="AC2929" i="1"/>
  <c r="AE2929" i="1"/>
  <c r="AF2929" i="1"/>
  <c r="AH2929" i="1"/>
  <c r="X2930" i="1"/>
  <c r="Z2930" i="1"/>
  <c r="AC2930" i="1"/>
  <c r="AE2930" i="1"/>
  <c r="AF2930" i="1"/>
  <c r="AH2930" i="1"/>
  <c r="X2931" i="1"/>
  <c r="Z2931" i="1"/>
  <c r="AC2931" i="1"/>
  <c r="AE2931" i="1"/>
  <c r="AF2931" i="1"/>
  <c r="AH2931" i="1"/>
  <c r="X2932" i="1"/>
  <c r="Z2932" i="1"/>
  <c r="AC2932" i="1"/>
  <c r="AE2932" i="1"/>
  <c r="AF2932" i="1"/>
  <c r="AH2932" i="1"/>
  <c r="X2933" i="1"/>
  <c r="Z2933" i="1"/>
  <c r="AC2933" i="1"/>
  <c r="AE2933" i="1"/>
  <c r="AF2933" i="1"/>
  <c r="AH2933" i="1"/>
  <c r="X2934" i="1"/>
  <c r="Z2934" i="1"/>
  <c r="AC2934" i="1"/>
  <c r="AE2934" i="1"/>
  <c r="AF2934" i="1"/>
  <c r="AH2934" i="1"/>
  <c r="X2935" i="1"/>
  <c r="Z2935" i="1"/>
  <c r="AC2935" i="1"/>
  <c r="AE2935" i="1"/>
  <c r="AF2935" i="1"/>
  <c r="AH2935" i="1"/>
  <c r="X2936" i="1"/>
  <c r="Z2936" i="1"/>
  <c r="AC2936" i="1"/>
  <c r="AE2936" i="1"/>
  <c r="AF2936" i="1"/>
  <c r="AH2936" i="1"/>
  <c r="X2937" i="1"/>
  <c r="Z2937" i="1"/>
  <c r="AC2937" i="1"/>
  <c r="AE2937" i="1"/>
  <c r="AF2937" i="1"/>
  <c r="AH2937" i="1"/>
  <c r="X2938" i="1"/>
  <c r="Z2938" i="1"/>
  <c r="AC2938" i="1"/>
  <c r="AE2938" i="1"/>
  <c r="AF2938" i="1"/>
  <c r="AH2938" i="1"/>
  <c r="X2939" i="1"/>
  <c r="Z2939" i="1"/>
  <c r="AC2939" i="1"/>
  <c r="AE2939" i="1"/>
  <c r="AF2939" i="1"/>
  <c r="AH2939" i="1"/>
  <c r="X2940" i="1"/>
  <c r="Z2940" i="1"/>
  <c r="AC2940" i="1"/>
  <c r="AE2940" i="1"/>
  <c r="AF2940" i="1"/>
  <c r="AH2940" i="1"/>
  <c r="X2941" i="1"/>
  <c r="Z2941" i="1"/>
  <c r="AC2941" i="1"/>
  <c r="AE2941" i="1"/>
  <c r="AF2941" i="1"/>
  <c r="AH2941" i="1"/>
  <c r="X2942" i="1"/>
  <c r="Z2942" i="1"/>
  <c r="AC2942" i="1"/>
  <c r="AE2942" i="1"/>
  <c r="AF2942" i="1"/>
  <c r="AH2942" i="1"/>
  <c r="X2943" i="1"/>
  <c r="Z2943" i="1"/>
  <c r="AC2943" i="1"/>
  <c r="AE2943" i="1"/>
  <c r="AF2943" i="1"/>
  <c r="AH2943" i="1"/>
  <c r="X2944" i="1"/>
  <c r="Z2944" i="1"/>
  <c r="AC2944" i="1"/>
  <c r="AE2944" i="1"/>
  <c r="AF2944" i="1"/>
  <c r="AH2944" i="1"/>
  <c r="X2945" i="1"/>
  <c r="Z2945" i="1"/>
  <c r="AC2945" i="1"/>
  <c r="AE2945" i="1"/>
  <c r="AF2945" i="1"/>
  <c r="AH2945" i="1"/>
  <c r="X2946" i="1"/>
  <c r="Z2946" i="1"/>
  <c r="AC2946" i="1"/>
  <c r="AE2946" i="1"/>
  <c r="AF2946" i="1"/>
  <c r="AH2946" i="1"/>
  <c r="X2947" i="1"/>
  <c r="Z2947" i="1"/>
  <c r="AC2947" i="1"/>
  <c r="AE2947" i="1"/>
  <c r="AF2947" i="1"/>
  <c r="AH2947" i="1"/>
  <c r="X2948" i="1"/>
  <c r="Z2948" i="1"/>
  <c r="AC2948" i="1"/>
  <c r="AE2948" i="1"/>
  <c r="AF2948" i="1"/>
  <c r="AH2948" i="1"/>
  <c r="X2949" i="1"/>
  <c r="Z2949" i="1"/>
  <c r="AC2949" i="1"/>
  <c r="AE2949" i="1"/>
  <c r="AF2949" i="1"/>
  <c r="AH2949" i="1"/>
  <c r="X2950" i="1"/>
  <c r="Z2950" i="1"/>
  <c r="AC2950" i="1"/>
  <c r="AE2950" i="1"/>
  <c r="AF2950" i="1"/>
  <c r="AH2950" i="1"/>
  <c r="X2951" i="1"/>
  <c r="Z2951" i="1"/>
  <c r="AC2951" i="1"/>
  <c r="AE2951" i="1"/>
  <c r="AF2951" i="1"/>
  <c r="AH2951" i="1"/>
  <c r="X2952" i="1"/>
  <c r="Z2952" i="1"/>
  <c r="AC2952" i="1"/>
  <c r="AE2952" i="1"/>
  <c r="AF2952" i="1"/>
  <c r="AH2952" i="1"/>
  <c r="X2953" i="1"/>
  <c r="Z2953" i="1"/>
  <c r="AC2953" i="1"/>
  <c r="AE2953" i="1"/>
  <c r="AF2953" i="1"/>
  <c r="AH2953" i="1"/>
  <c r="X2954" i="1"/>
  <c r="Z2954" i="1"/>
  <c r="AC2954" i="1"/>
  <c r="AE2954" i="1"/>
  <c r="AF2954" i="1"/>
  <c r="AH2954" i="1"/>
  <c r="X2955" i="1"/>
  <c r="Z2955" i="1"/>
  <c r="AC2955" i="1"/>
  <c r="AE2955" i="1"/>
  <c r="AF2955" i="1"/>
  <c r="AH2955" i="1"/>
  <c r="X2956" i="1"/>
  <c r="Z2956" i="1"/>
  <c r="AC2956" i="1"/>
  <c r="AE2956" i="1"/>
  <c r="AF2956" i="1"/>
  <c r="AH2956" i="1"/>
  <c r="X2957" i="1"/>
  <c r="Z2957" i="1"/>
  <c r="AC2957" i="1"/>
  <c r="AE2957" i="1"/>
  <c r="AF2957" i="1"/>
  <c r="AH2957" i="1"/>
  <c r="X2958" i="1"/>
  <c r="Z2958" i="1"/>
  <c r="AC2958" i="1"/>
  <c r="AE2958" i="1"/>
  <c r="AF2958" i="1"/>
  <c r="AH2958" i="1"/>
  <c r="X2959" i="1"/>
  <c r="Z2959" i="1"/>
  <c r="AC2959" i="1"/>
  <c r="AE2959" i="1"/>
  <c r="AF2959" i="1"/>
  <c r="AH2959" i="1"/>
  <c r="X2960" i="1"/>
  <c r="Z2960" i="1"/>
  <c r="AC2960" i="1"/>
  <c r="AE2960" i="1"/>
  <c r="AF2960" i="1"/>
  <c r="AH2960" i="1"/>
  <c r="X2961" i="1"/>
  <c r="Z2961" i="1"/>
  <c r="AC2961" i="1"/>
  <c r="AE2961" i="1"/>
  <c r="AF2961" i="1"/>
  <c r="AH2961" i="1"/>
  <c r="X2962" i="1"/>
  <c r="Z2962" i="1"/>
  <c r="AC2962" i="1"/>
  <c r="AE2962" i="1"/>
  <c r="AF2962" i="1"/>
  <c r="AH2962" i="1"/>
  <c r="X2963" i="1"/>
  <c r="Z2963" i="1"/>
  <c r="AC2963" i="1"/>
  <c r="AE2963" i="1"/>
  <c r="AF2963" i="1"/>
  <c r="AH2963" i="1"/>
  <c r="X2964" i="1"/>
  <c r="Z2964" i="1"/>
  <c r="AC2964" i="1"/>
  <c r="AE2964" i="1"/>
  <c r="AF2964" i="1"/>
  <c r="AH2964" i="1"/>
  <c r="X2965" i="1"/>
  <c r="Z2965" i="1"/>
  <c r="AC2965" i="1"/>
  <c r="AE2965" i="1"/>
  <c r="AF2965" i="1"/>
  <c r="AH2965" i="1"/>
  <c r="X2966" i="1"/>
  <c r="Z2966" i="1"/>
  <c r="AC2966" i="1"/>
  <c r="AE2966" i="1"/>
  <c r="AF2966" i="1"/>
  <c r="AH2966" i="1"/>
  <c r="X2967" i="1"/>
  <c r="Z2967" i="1"/>
  <c r="AC2967" i="1"/>
  <c r="AE2967" i="1"/>
  <c r="AF2967" i="1"/>
  <c r="AH2967" i="1"/>
  <c r="X2968" i="1"/>
  <c r="Z2968" i="1"/>
  <c r="AC2968" i="1"/>
  <c r="AE2968" i="1"/>
  <c r="AF2968" i="1"/>
  <c r="AH2968" i="1"/>
  <c r="X2969" i="1"/>
  <c r="Z2969" i="1"/>
  <c r="AC2969" i="1"/>
  <c r="AE2969" i="1"/>
  <c r="AF2969" i="1"/>
  <c r="AH2969" i="1"/>
  <c r="X2970" i="1"/>
  <c r="Z2970" i="1"/>
  <c r="AC2970" i="1"/>
  <c r="AE2970" i="1"/>
  <c r="AF2970" i="1"/>
  <c r="AH2970" i="1"/>
  <c r="X2971" i="1"/>
  <c r="Z2971" i="1"/>
  <c r="AC2971" i="1"/>
  <c r="AE2971" i="1"/>
  <c r="AF2971" i="1"/>
  <c r="AH2971" i="1"/>
  <c r="X2972" i="1"/>
  <c r="Z2972" i="1"/>
  <c r="AC2972" i="1"/>
  <c r="AE2972" i="1"/>
  <c r="AF2972" i="1"/>
  <c r="AH2972" i="1"/>
  <c r="X2973" i="1"/>
  <c r="Z2973" i="1"/>
  <c r="AC2973" i="1"/>
  <c r="AE2973" i="1"/>
  <c r="AF2973" i="1"/>
  <c r="AH2973" i="1"/>
  <c r="X2974" i="1"/>
  <c r="Z2974" i="1"/>
  <c r="AC2974" i="1"/>
  <c r="AE2974" i="1"/>
  <c r="AF2974" i="1"/>
  <c r="AH2974" i="1"/>
  <c r="X2975" i="1"/>
  <c r="Z2975" i="1"/>
  <c r="AC2975" i="1"/>
  <c r="AE2975" i="1"/>
  <c r="AF2975" i="1"/>
  <c r="AH2975" i="1"/>
  <c r="X2976" i="1"/>
  <c r="Z2976" i="1"/>
  <c r="AC2976" i="1"/>
  <c r="AE2976" i="1"/>
  <c r="AF2976" i="1"/>
  <c r="AH2976" i="1"/>
  <c r="X2977" i="1"/>
  <c r="Z2977" i="1"/>
  <c r="AC2977" i="1"/>
  <c r="AE2977" i="1"/>
  <c r="AF2977" i="1"/>
  <c r="AH2977" i="1"/>
  <c r="X2978" i="1"/>
  <c r="Z2978" i="1"/>
  <c r="AC2978" i="1"/>
  <c r="AE2978" i="1"/>
  <c r="AF2978" i="1"/>
  <c r="AH2978" i="1"/>
  <c r="X2979" i="1"/>
  <c r="Z2979" i="1"/>
  <c r="AC2979" i="1"/>
  <c r="AE2979" i="1"/>
  <c r="AF2979" i="1"/>
  <c r="AH2979" i="1"/>
  <c r="X2980" i="1"/>
  <c r="Z2980" i="1"/>
  <c r="AC2980" i="1"/>
  <c r="AE2980" i="1"/>
  <c r="AF2980" i="1"/>
  <c r="AH2980" i="1"/>
  <c r="X2981" i="1"/>
  <c r="Z2981" i="1"/>
  <c r="AC2981" i="1"/>
  <c r="AE2981" i="1"/>
  <c r="AF2981" i="1"/>
  <c r="AH2981" i="1"/>
  <c r="X2982" i="1"/>
  <c r="Z2982" i="1"/>
  <c r="AC2982" i="1"/>
  <c r="AE2982" i="1"/>
  <c r="AF2982" i="1"/>
  <c r="AH2982" i="1"/>
  <c r="X2983" i="1"/>
  <c r="Z2983" i="1"/>
  <c r="AC2983" i="1"/>
  <c r="AE2983" i="1"/>
  <c r="AF2983" i="1"/>
  <c r="AH2983" i="1"/>
  <c r="X2984" i="1"/>
  <c r="Z2984" i="1"/>
  <c r="AC2984" i="1"/>
  <c r="AE2984" i="1"/>
  <c r="AF2984" i="1"/>
  <c r="AH2984" i="1"/>
  <c r="X2985" i="1"/>
  <c r="Z2985" i="1"/>
  <c r="AC2985" i="1"/>
  <c r="AE2985" i="1"/>
  <c r="AF2985" i="1"/>
  <c r="AH2985" i="1"/>
  <c r="X2986" i="1"/>
  <c r="Z2986" i="1"/>
  <c r="AC2986" i="1"/>
  <c r="AE2986" i="1"/>
  <c r="AF2986" i="1"/>
  <c r="AH2986" i="1"/>
  <c r="X2987" i="1"/>
  <c r="Z2987" i="1"/>
  <c r="AC2987" i="1"/>
  <c r="AE2987" i="1"/>
  <c r="AF2987" i="1"/>
  <c r="AH2987" i="1"/>
  <c r="X2988" i="1"/>
  <c r="Z2988" i="1"/>
  <c r="AC2988" i="1"/>
  <c r="AE2988" i="1"/>
  <c r="AF2988" i="1"/>
  <c r="AH2988" i="1"/>
  <c r="X2989" i="1"/>
  <c r="Z2989" i="1"/>
  <c r="AC2989" i="1"/>
  <c r="AE2989" i="1"/>
  <c r="AF2989" i="1"/>
  <c r="AH2989" i="1"/>
  <c r="X2990" i="1"/>
  <c r="Z2990" i="1"/>
  <c r="AC2990" i="1"/>
  <c r="AE2990" i="1"/>
  <c r="AF2990" i="1"/>
  <c r="AH2990" i="1"/>
  <c r="X2991" i="1"/>
  <c r="Z2991" i="1"/>
  <c r="AC2991" i="1"/>
  <c r="AE2991" i="1"/>
  <c r="AF2991" i="1"/>
  <c r="AH2991" i="1"/>
  <c r="X2992" i="1"/>
  <c r="Z2992" i="1"/>
  <c r="AC2992" i="1"/>
  <c r="AE2992" i="1"/>
  <c r="AF2992" i="1"/>
  <c r="AH2992" i="1"/>
  <c r="X2993" i="1"/>
  <c r="Z2993" i="1"/>
  <c r="AC2993" i="1"/>
  <c r="AE2993" i="1"/>
  <c r="AF2993" i="1"/>
  <c r="AH2993" i="1"/>
  <c r="X2994" i="1"/>
  <c r="Z2994" i="1"/>
  <c r="AC2994" i="1"/>
  <c r="AE2994" i="1"/>
  <c r="AF2994" i="1"/>
  <c r="AH2994" i="1"/>
  <c r="X2995" i="1"/>
  <c r="Z2995" i="1"/>
  <c r="AC2995" i="1"/>
  <c r="AE2995" i="1"/>
  <c r="AF2995" i="1"/>
  <c r="AH2995" i="1"/>
  <c r="X2996" i="1"/>
  <c r="Z2996" i="1"/>
  <c r="AC2996" i="1"/>
  <c r="AE2996" i="1"/>
  <c r="AF2996" i="1"/>
  <c r="AH2996" i="1"/>
  <c r="X2997" i="1"/>
  <c r="Z2997" i="1"/>
  <c r="AC2997" i="1"/>
  <c r="AE2997" i="1"/>
  <c r="AF2997" i="1"/>
  <c r="AH2997" i="1"/>
  <c r="X2998" i="1"/>
  <c r="Z2998" i="1"/>
  <c r="AC2998" i="1"/>
  <c r="AE2998" i="1"/>
  <c r="AF2998" i="1"/>
  <c r="AH2998" i="1"/>
  <c r="X2999" i="1"/>
  <c r="Z2999" i="1"/>
  <c r="AC2999" i="1"/>
  <c r="AE2999" i="1"/>
  <c r="AF2999" i="1"/>
  <c r="AH2999" i="1"/>
  <c r="X3000" i="1"/>
  <c r="Z3000" i="1"/>
  <c r="AC3000" i="1"/>
  <c r="AE3000" i="1"/>
  <c r="AF3000" i="1"/>
  <c r="AH3000" i="1"/>
  <c r="X3001" i="1"/>
  <c r="Z3001" i="1"/>
  <c r="AC3001" i="1"/>
  <c r="AE3001" i="1"/>
  <c r="AF3001" i="1"/>
  <c r="AH3001" i="1"/>
  <c r="X3002" i="1"/>
  <c r="Z3002" i="1"/>
  <c r="AC3002" i="1"/>
  <c r="AE3002" i="1"/>
  <c r="AF3002" i="1"/>
  <c r="AH3002" i="1"/>
  <c r="X4" i="1"/>
  <c r="Z4" i="1"/>
  <c r="AC4" i="1"/>
  <c r="AE4" i="1"/>
  <c r="AF4" i="1"/>
  <c r="AH4" i="1"/>
  <c r="X5" i="1"/>
  <c r="Z5" i="1"/>
  <c r="AC5" i="1"/>
  <c r="AE5" i="1"/>
  <c r="AF5" i="1"/>
  <c r="AH5" i="1"/>
  <c r="X6" i="1"/>
  <c r="Z6" i="1"/>
  <c r="AC6" i="1"/>
  <c r="AE6" i="1"/>
  <c r="AF6" i="1"/>
  <c r="AH6" i="1"/>
  <c r="X7" i="1"/>
  <c r="Z7" i="1"/>
  <c r="AC7" i="1"/>
  <c r="AE7" i="1"/>
  <c r="AF7" i="1"/>
  <c r="AH7" i="1"/>
  <c r="X8" i="1"/>
  <c r="Z8" i="1"/>
  <c r="AC8" i="1"/>
  <c r="AE8" i="1"/>
  <c r="AF8" i="1"/>
  <c r="AH8" i="1"/>
  <c r="X9" i="1"/>
  <c r="Z9" i="1"/>
  <c r="AC9" i="1"/>
  <c r="AE9" i="1"/>
  <c r="AF9" i="1"/>
  <c r="AH9" i="1"/>
  <c r="X10" i="1"/>
  <c r="Z10" i="1"/>
  <c r="AC10" i="1"/>
  <c r="AE10" i="1"/>
  <c r="AF10" i="1"/>
  <c r="AH10" i="1"/>
  <c r="X11" i="1"/>
  <c r="Z11" i="1"/>
  <c r="AC11" i="1"/>
  <c r="AE11" i="1"/>
  <c r="AF11" i="1"/>
  <c r="AH11" i="1"/>
  <c r="X12" i="1"/>
  <c r="Z12" i="1"/>
  <c r="AC12" i="1"/>
  <c r="AE12" i="1"/>
  <c r="AF12" i="1"/>
  <c r="AH12" i="1"/>
  <c r="X13" i="1"/>
  <c r="Z13" i="1"/>
  <c r="AC13" i="1"/>
  <c r="AE13" i="1"/>
  <c r="AF13" i="1"/>
  <c r="AH13" i="1"/>
  <c r="X14" i="1"/>
  <c r="Z14" i="1"/>
  <c r="AC14" i="1"/>
  <c r="AE14" i="1"/>
  <c r="AF14" i="1"/>
  <c r="AH14" i="1"/>
  <c r="X15" i="1"/>
  <c r="Z15" i="1"/>
  <c r="AC15" i="1"/>
  <c r="AE15" i="1"/>
  <c r="AF15" i="1"/>
  <c r="AH15" i="1"/>
  <c r="X16" i="1"/>
  <c r="Z16" i="1"/>
  <c r="AC16" i="1"/>
  <c r="AE16" i="1"/>
  <c r="AF16" i="1"/>
  <c r="AH16" i="1"/>
  <c r="X17" i="1"/>
  <c r="Z17" i="1"/>
  <c r="AC17" i="1"/>
  <c r="AE17" i="1"/>
  <c r="AF17" i="1"/>
  <c r="AH17" i="1"/>
  <c r="X18" i="1"/>
  <c r="Z18" i="1"/>
  <c r="AC18" i="1"/>
  <c r="AE18" i="1"/>
  <c r="AF18" i="1"/>
  <c r="AH18" i="1"/>
  <c r="X19" i="1"/>
  <c r="Z19" i="1"/>
  <c r="AC19" i="1"/>
  <c r="AE19" i="1"/>
  <c r="AF19" i="1"/>
  <c r="AH19" i="1"/>
  <c r="X20" i="1"/>
  <c r="Z20" i="1"/>
  <c r="AC20" i="1"/>
  <c r="AE20" i="1"/>
  <c r="AF20" i="1"/>
  <c r="AH20" i="1"/>
  <c r="X21" i="1"/>
  <c r="Z21" i="1"/>
  <c r="AC21" i="1"/>
  <c r="AE21" i="1"/>
  <c r="AF21" i="1"/>
  <c r="AH21" i="1"/>
  <c r="X22" i="1"/>
  <c r="Z22" i="1"/>
  <c r="AC22" i="1"/>
  <c r="AE22" i="1"/>
  <c r="AF22" i="1"/>
  <c r="AH22" i="1"/>
  <c r="X23" i="1"/>
  <c r="Z23" i="1"/>
  <c r="AC23" i="1"/>
  <c r="AE23" i="1"/>
  <c r="AF23" i="1"/>
  <c r="AH23" i="1"/>
  <c r="X24" i="1"/>
  <c r="Z24" i="1"/>
  <c r="AC24" i="1"/>
  <c r="AE24" i="1"/>
  <c r="AF24" i="1"/>
  <c r="AH24" i="1"/>
  <c r="X25" i="1"/>
  <c r="Z25" i="1"/>
  <c r="AC25" i="1"/>
  <c r="AE25" i="1"/>
  <c r="AF25" i="1"/>
  <c r="AH25" i="1"/>
  <c r="X26" i="1"/>
  <c r="Z26" i="1"/>
  <c r="AC26" i="1"/>
  <c r="AE26" i="1"/>
  <c r="AF26" i="1"/>
  <c r="AH26" i="1"/>
  <c r="X27" i="1"/>
  <c r="Z27" i="1"/>
  <c r="AC27" i="1"/>
  <c r="AE27" i="1"/>
  <c r="AF27" i="1"/>
  <c r="AH27" i="1"/>
  <c r="X28" i="1"/>
  <c r="Z28" i="1"/>
  <c r="AC28" i="1"/>
  <c r="AE28" i="1"/>
  <c r="AF28" i="1"/>
  <c r="AH28" i="1"/>
  <c r="X29" i="1"/>
  <c r="Z29" i="1"/>
  <c r="AC29" i="1"/>
  <c r="AE29" i="1"/>
  <c r="AF29" i="1"/>
  <c r="AH29" i="1"/>
  <c r="X30" i="1"/>
  <c r="Z30" i="1"/>
  <c r="AC30" i="1"/>
  <c r="AE30" i="1"/>
  <c r="AF30" i="1"/>
  <c r="AH30" i="1"/>
  <c r="X31" i="1"/>
  <c r="Z31" i="1"/>
  <c r="AC31" i="1"/>
  <c r="AE31" i="1"/>
  <c r="AF31" i="1"/>
  <c r="AH31" i="1"/>
  <c r="X32" i="1"/>
  <c r="Z32" i="1"/>
  <c r="AC32" i="1"/>
  <c r="AE32" i="1"/>
  <c r="AF32" i="1"/>
  <c r="AH32" i="1"/>
  <c r="X33" i="1"/>
  <c r="Z33" i="1"/>
  <c r="AC33" i="1"/>
  <c r="AE33" i="1"/>
  <c r="AF33" i="1"/>
  <c r="AH33" i="1"/>
  <c r="X34" i="1"/>
  <c r="Z34" i="1"/>
  <c r="AC34" i="1"/>
  <c r="AE34" i="1"/>
  <c r="AF34" i="1"/>
  <c r="AH34" i="1"/>
  <c r="X35" i="1"/>
  <c r="Z35" i="1"/>
  <c r="AC35" i="1"/>
  <c r="AE35" i="1"/>
  <c r="AF35" i="1"/>
  <c r="AH35" i="1"/>
  <c r="X36" i="1"/>
  <c r="Z36" i="1"/>
  <c r="AC36" i="1"/>
  <c r="AE36" i="1"/>
  <c r="AF36" i="1"/>
  <c r="AH36" i="1"/>
  <c r="X37" i="1"/>
  <c r="Z37" i="1"/>
  <c r="AC37" i="1"/>
  <c r="AE37" i="1"/>
  <c r="AF37" i="1"/>
  <c r="AH37" i="1"/>
  <c r="X38" i="1"/>
  <c r="Z38" i="1"/>
  <c r="AC38" i="1"/>
  <c r="AE38" i="1"/>
  <c r="AF38" i="1"/>
  <c r="AH38" i="1"/>
  <c r="X39" i="1"/>
  <c r="Z39" i="1"/>
  <c r="AC39" i="1"/>
  <c r="AE39" i="1"/>
  <c r="AF39" i="1"/>
  <c r="AH39" i="1"/>
  <c r="X40" i="1"/>
  <c r="Z40" i="1"/>
  <c r="AC40" i="1"/>
  <c r="AE40" i="1"/>
  <c r="AF40" i="1"/>
  <c r="AH40" i="1"/>
  <c r="X41" i="1"/>
  <c r="Z41" i="1"/>
  <c r="AC41" i="1"/>
  <c r="AE41" i="1"/>
  <c r="AF41" i="1"/>
  <c r="AH41" i="1"/>
  <c r="X42" i="1"/>
  <c r="Z42" i="1"/>
  <c r="AC42" i="1"/>
  <c r="AE42" i="1"/>
  <c r="AF42" i="1"/>
  <c r="AH42" i="1"/>
  <c r="X43" i="1"/>
  <c r="Z43" i="1"/>
  <c r="AC43" i="1"/>
  <c r="AE43" i="1"/>
  <c r="AF43" i="1"/>
  <c r="AH43" i="1"/>
  <c r="X44" i="1"/>
  <c r="Z44" i="1"/>
  <c r="AC44" i="1"/>
  <c r="AE44" i="1"/>
  <c r="AF44" i="1"/>
  <c r="AH44" i="1"/>
  <c r="X45" i="1"/>
  <c r="Z45" i="1"/>
  <c r="AC45" i="1"/>
  <c r="AE45" i="1"/>
  <c r="AF45" i="1"/>
  <c r="AH45" i="1"/>
  <c r="X46" i="1"/>
  <c r="Z46" i="1"/>
  <c r="AC46" i="1"/>
  <c r="AE46" i="1"/>
  <c r="AF46" i="1"/>
  <c r="AH46" i="1"/>
  <c r="X47" i="1"/>
  <c r="Z47" i="1"/>
  <c r="AC47" i="1"/>
  <c r="AE47" i="1"/>
  <c r="AF47" i="1"/>
  <c r="AH47" i="1"/>
  <c r="X48" i="1"/>
  <c r="Z48" i="1"/>
  <c r="AC48" i="1"/>
  <c r="AE48" i="1"/>
  <c r="AF48" i="1"/>
  <c r="AH48" i="1"/>
  <c r="X49" i="1"/>
  <c r="Z49" i="1"/>
  <c r="AC49" i="1"/>
  <c r="AE49" i="1"/>
  <c r="AF49" i="1"/>
  <c r="AH49" i="1"/>
  <c r="X50" i="1"/>
  <c r="Z50" i="1"/>
  <c r="AC50" i="1"/>
  <c r="AE50" i="1"/>
  <c r="AF50" i="1"/>
  <c r="AH50" i="1"/>
  <c r="X51" i="1"/>
  <c r="Z51" i="1"/>
  <c r="AC51" i="1"/>
  <c r="AE51" i="1"/>
  <c r="AF51" i="1"/>
  <c r="AH51" i="1"/>
  <c r="X52" i="1"/>
  <c r="Z52" i="1"/>
  <c r="AC52" i="1"/>
  <c r="AE52" i="1"/>
  <c r="AF52" i="1"/>
  <c r="AH52" i="1"/>
  <c r="X53" i="1"/>
  <c r="Z53" i="1"/>
  <c r="AC53" i="1"/>
  <c r="AE53" i="1"/>
  <c r="AF53" i="1"/>
  <c r="AH53" i="1"/>
  <c r="X54" i="1"/>
  <c r="Z54" i="1"/>
  <c r="AC54" i="1"/>
  <c r="AE54" i="1"/>
  <c r="AF54" i="1"/>
  <c r="AH54" i="1"/>
  <c r="X55" i="1"/>
  <c r="Z55" i="1"/>
  <c r="AC55" i="1"/>
  <c r="AE55" i="1"/>
  <c r="AF55" i="1"/>
  <c r="AH55" i="1"/>
  <c r="X56" i="1"/>
  <c r="Z56" i="1"/>
  <c r="AC56" i="1"/>
  <c r="AE56" i="1"/>
  <c r="AF56" i="1"/>
  <c r="AH56" i="1"/>
  <c r="X57" i="1"/>
  <c r="Z57" i="1"/>
  <c r="AC57" i="1"/>
  <c r="AE57" i="1"/>
  <c r="AF57" i="1"/>
  <c r="AH57" i="1"/>
  <c r="X58" i="1"/>
  <c r="Z58" i="1"/>
  <c r="AC58" i="1"/>
  <c r="AE58" i="1"/>
  <c r="AF58" i="1"/>
  <c r="AH58" i="1"/>
  <c r="X59" i="1"/>
  <c r="Z59" i="1"/>
  <c r="AC59" i="1"/>
  <c r="AE59" i="1"/>
  <c r="AF59" i="1"/>
  <c r="AH59" i="1"/>
  <c r="X60" i="1"/>
  <c r="Z60" i="1"/>
  <c r="AC60" i="1"/>
  <c r="AE60" i="1"/>
  <c r="AF60" i="1"/>
  <c r="AH60" i="1"/>
  <c r="X61" i="1"/>
  <c r="Z61" i="1"/>
  <c r="AC61" i="1"/>
  <c r="AE61" i="1"/>
  <c r="AF61" i="1"/>
  <c r="AH61" i="1"/>
  <c r="X62" i="1"/>
  <c r="Z62" i="1"/>
  <c r="AC62" i="1"/>
  <c r="AE62" i="1"/>
  <c r="AF62" i="1"/>
  <c r="AH62" i="1"/>
  <c r="X63" i="1"/>
  <c r="Z63" i="1"/>
  <c r="AC63" i="1"/>
  <c r="AE63" i="1"/>
  <c r="AF63" i="1"/>
  <c r="AH63" i="1"/>
  <c r="X64" i="1"/>
  <c r="Z64" i="1"/>
  <c r="AC64" i="1"/>
  <c r="AE64" i="1"/>
  <c r="AF64" i="1"/>
  <c r="AH64" i="1"/>
  <c r="X65" i="1"/>
  <c r="Z65" i="1"/>
  <c r="AC65" i="1"/>
  <c r="AE65" i="1"/>
  <c r="AF65" i="1"/>
  <c r="AH65" i="1"/>
  <c r="X66" i="1"/>
  <c r="Z66" i="1"/>
  <c r="AC66" i="1"/>
  <c r="AE66" i="1"/>
  <c r="AF66" i="1"/>
  <c r="AH66" i="1"/>
  <c r="X67" i="1"/>
  <c r="Z67" i="1"/>
  <c r="AC67" i="1"/>
  <c r="AE67" i="1"/>
  <c r="AF67" i="1"/>
  <c r="AH67" i="1"/>
  <c r="X68" i="1"/>
  <c r="Z68" i="1"/>
  <c r="AC68" i="1"/>
  <c r="AE68" i="1"/>
  <c r="AF68" i="1"/>
  <c r="AH68" i="1"/>
  <c r="X69" i="1"/>
  <c r="Z69" i="1"/>
  <c r="AC69" i="1"/>
  <c r="AE69" i="1"/>
  <c r="AF69" i="1"/>
  <c r="AH69" i="1"/>
  <c r="X70" i="1"/>
  <c r="Z70" i="1"/>
  <c r="AC70" i="1"/>
  <c r="AE70" i="1"/>
  <c r="AF70" i="1"/>
  <c r="AH70" i="1"/>
  <c r="X71" i="1"/>
  <c r="Z71" i="1"/>
  <c r="AC71" i="1"/>
  <c r="AE71" i="1"/>
  <c r="AF71" i="1"/>
  <c r="AH71" i="1"/>
  <c r="X72" i="1"/>
  <c r="Z72" i="1"/>
  <c r="AC72" i="1"/>
  <c r="AE72" i="1"/>
  <c r="AF72" i="1"/>
  <c r="AH72" i="1"/>
  <c r="X73" i="1"/>
  <c r="Z73" i="1"/>
  <c r="AC73" i="1"/>
  <c r="AE73" i="1"/>
  <c r="AF73" i="1"/>
  <c r="AH73" i="1"/>
  <c r="X74" i="1"/>
  <c r="Z74" i="1"/>
  <c r="AC74" i="1"/>
  <c r="AE74" i="1"/>
  <c r="AF74" i="1"/>
  <c r="AH74" i="1"/>
  <c r="X75" i="1"/>
  <c r="Z75" i="1"/>
  <c r="AC75" i="1"/>
  <c r="AE75" i="1"/>
  <c r="AF75" i="1"/>
  <c r="AH75" i="1"/>
  <c r="X76" i="1"/>
  <c r="Z76" i="1"/>
  <c r="AC76" i="1"/>
  <c r="AE76" i="1"/>
  <c r="AF76" i="1"/>
  <c r="AH76" i="1"/>
  <c r="X77" i="1"/>
  <c r="Z77" i="1"/>
  <c r="AC77" i="1"/>
  <c r="AE77" i="1"/>
  <c r="AF77" i="1"/>
  <c r="AH77" i="1"/>
  <c r="X78" i="1"/>
  <c r="Z78" i="1"/>
  <c r="AC78" i="1"/>
  <c r="AE78" i="1"/>
  <c r="AF78" i="1"/>
  <c r="AH78" i="1"/>
  <c r="X79" i="1"/>
  <c r="Z79" i="1"/>
  <c r="AC79" i="1"/>
  <c r="AE79" i="1"/>
  <c r="AF79" i="1"/>
  <c r="AH79" i="1"/>
  <c r="X80" i="1"/>
  <c r="Z80" i="1"/>
  <c r="AC80" i="1"/>
  <c r="AE80" i="1"/>
  <c r="AF80" i="1"/>
  <c r="AH80" i="1"/>
  <c r="X81" i="1"/>
  <c r="Z81" i="1"/>
  <c r="AC81" i="1"/>
  <c r="AE81" i="1"/>
  <c r="AF81" i="1"/>
  <c r="AH81" i="1"/>
  <c r="X82" i="1"/>
  <c r="Z82" i="1"/>
  <c r="AC82" i="1"/>
  <c r="AE82" i="1"/>
  <c r="AF82" i="1"/>
  <c r="AH82" i="1"/>
  <c r="X83" i="1"/>
  <c r="Z83" i="1"/>
  <c r="AC83" i="1"/>
  <c r="AE83" i="1"/>
  <c r="AF83" i="1"/>
  <c r="AH83" i="1"/>
  <c r="X84" i="1"/>
  <c r="Z84" i="1"/>
  <c r="AC84" i="1"/>
  <c r="AE84" i="1"/>
  <c r="AF84" i="1"/>
  <c r="AH84" i="1"/>
  <c r="X85" i="1"/>
  <c r="Z85" i="1"/>
  <c r="AC85" i="1"/>
  <c r="AE85" i="1"/>
  <c r="AF85" i="1"/>
  <c r="AH85" i="1"/>
  <c r="X86" i="1"/>
  <c r="Z86" i="1"/>
  <c r="AC86" i="1"/>
  <c r="AE86" i="1"/>
  <c r="AF86" i="1"/>
  <c r="AH86" i="1"/>
  <c r="X87" i="1"/>
  <c r="Z87" i="1"/>
  <c r="AC87" i="1"/>
  <c r="AE87" i="1"/>
  <c r="AF87" i="1"/>
  <c r="AH87" i="1"/>
  <c r="X88" i="1"/>
  <c r="Z88" i="1"/>
  <c r="AC88" i="1"/>
  <c r="AE88" i="1"/>
  <c r="AF88" i="1"/>
  <c r="AH88" i="1"/>
  <c r="X89" i="1"/>
  <c r="Z89" i="1"/>
  <c r="AC89" i="1"/>
  <c r="AE89" i="1"/>
  <c r="AF89" i="1"/>
  <c r="AH89" i="1"/>
  <c r="X90" i="1"/>
  <c r="Z90" i="1"/>
  <c r="AC90" i="1"/>
  <c r="AE90" i="1"/>
  <c r="AF90" i="1"/>
  <c r="AH90" i="1"/>
  <c r="X91" i="1"/>
  <c r="Z91" i="1"/>
  <c r="AC91" i="1"/>
  <c r="AE91" i="1"/>
  <c r="AF91" i="1"/>
  <c r="AH91" i="1"/>
  <c r="X92" i="1"/>
  <c r="Z92" i="1"/>
  <c r="AC92" i="1"/>
  <c r="AE92" i="1"/>
  <c r="AF92" i="1"/>
  <c r="AH92" i="1"/>
  <c r="X93" i="1"/>
  <c r="Z93" i="1"/>
  <c r="AC93" i="1"/>
  <c r="AE93" i="1"/>
  <c r="AF93" i="1"/>
  <c r="AH93" i="1"/>
  <c r="X94" i="1"/>
  <c r="Z94" i="1"/>
  <c r="AC94" i="1"/>
  <c r="AE94" i="1"/>
  <c r="AF94" i="1"/>
  <c r="AH94" i="1"/>
  <c r="X95" i="1"/>
  <c r="Z95" i="1"/>
  <c r="AC95" i="1"/>
  <c r="AE95" i="1"/>
  <c r="AF95" i="1"/>
  <c r="AH95" i="1"/>
  <c r="X96" i="1"/>
  <c r="Z96" i="1"/>
  <c r="AC96" i="1"/>
  <c r="AE96" i="1"/>
  <c r="AF96" i="1"/>
  <c r="AH96" i="1"/>
  <c r="X97" i="1"/>
  <c r="Z97" i="1"/>
  <c r="AC97" i="1"/>
  <c r="AE97" i="1"/>
  <c r="AF97" i="1"/>
  <c r="AH97" i="1"/>
  <c r="X98" i="1"/>
  <c r="Z98" i="1"/>
  <c r="AC98" i="1"/>
  <c r="AE98" i="1"/>
  <c r="AF98" i="1"/>
  <c r="AH98" i="1"/>
  <c r="X99" i="1"/>
  <c r="Z99" i="1"/>
  <c r="AC99" i="1"/>
  <c r="AE99" i="1"/>
  <c r="AF99" i="1"/>
  <c r="AH99" i="1"/>
  <c r="X100" i="1"/>
  <c r="Z100" i="1"/>
  <c r="AC100" i="1"/>
  <c r="AE100" i="1"/>
  <c r="AF100" i="1"/>
  <c r="AH100" i="1"/>
  <c r="X101" i="1"/>
  <c r="Z101" i="1"/>
  <c r="AC101" i="1"/>
  <c r="AE101" i="1"/>
  <c r="AF101" i="1"/>
  <c r="AH101" i="1"/>
  <c r="X102" i="1"/>
  <c r="Z102" i="1"/>
  <c r="AC102" i="1"/>
  <c r="AE102" i="1"/>
  <c r="AF102" i="1"/>
  <c r="AH102" i="1"/>
  <c r="X103" i="1"/>
  <c r="Z103" i="1"/>
  <c r="AC103" i="1"/>
  <c r="AE103" i="1"/>
  <c r="AF103" i="1"/>
  <c r="AH103" i="1"/>
  <c r="X104" i="1"/>
  <c r="Z104" i="1"/>
  <c r="AC104" i="1"/>
  <c r="AE104" i="1"/>
  <c r="AF104" i="1"/>
  <c r="AH104" i="1"/>
  <c r="X105" i="1"/>
  <c r="Z105" i="1"/>
  <c r="AC105" i="1"/>
  <c r="AE105" i="1"/>
  <c r="AF105" i="1"/>
  <c r="AH105" i="1"/>
  <c r="X106" i="1"/>
  <c r="Z106" i="1"/>
  <c r="AC106" i="1"/>
  <c r="AE106" i="1"/>
  <c r="AF106" i="1"/>
  <c r="AH106" i="1"/>
  <c r="X107" i="1"/>
  <c r="Z107" i="1"/>
  <c r="AC107" i="1"/>
  <c r="AE107" i="1"/>
  <c r="AF107" i="1"/>
  <c r="AH107" i="1"/>
  <c r="X108" i="1"/>
  <c r="Z108" i="1"/>
  <c r="AC108" i="1"/>
  <c r="AE108" i="1"/>
  <c r="AF108" i="1"/>
  <c r="AH108" i="1"/>
  <c r="X109" i="1"/>
  <c r="Z109" i="1"/>
  <c r="AC109" i="1"/>
  <c r="AE109" i="1"/>
  <c r="AF109" i="1"/>
  <c r="AH109" i="1"/>
  <c r="X110" i="1"/>
  <c r="Z110" i="1"/>
  <c r="AC110" i="1"/>
  <c r="AE110" i="1"/>
  <c r="AF110" i="1"/>
  <c r="AH110" i="1"/>
  <c r="X111" i="1"/>
  <c r="Z111" i="1"/>
  <c r="AC111" i="1"/>
  <c r="AE111" i="1"/>
  <c r="AF111" i="1"/>
  <c r="AH111" i="1"/>
  <c r="X112" i="1"/>
  <c r="Z112" i="1"/>
  <c r="AC112" i="1"/>
  <c r="AE112" i="1"/>
  <c r="AF112" i="1"/>
  <c r="AH112" i="1"/>
  <c r="X113" i="1"/>
  <c r="Z113" i="1"/>
  <c r="AC113" i="1"/>
  <c r="AE113" i="1"/>
  <c r="AF113" i="1"/>
  <c r="AH113" i="1"/>
  <c r="X114" i="1"/>
  <c r="Z114" i="1"/>
  <c r="AC114" i="1"/>
  <c r="AE114" i="1"/>
  <c r="AF114" i="1"/>
  <c r="AH114" i="1"/>
  <c r="X115" i="1"/>
  <c r="Z115" i="1"/>
  <c r="AC115" i="1"/>
  <c r="AE115" i="1"/>
  <c r="AF115" i="1"/>
  <c r="AH115" i="1"/>
  <c r="X116" i="1"/>
  <c r="Z116" i="1"/>
  <c r="AC116" i="1"/>
  <c r="AE116" i="1"/>
  <c r="AF116" i="1"/>
  <c r="AH116" i="1"/>
  <c r="X117" i="1"/>
  <c r="Z117" i="1"/>
  <c r="AC117" i="1"/>
  <c r="AE117" i="1"/>
  <c r="AF117" i="1"/>
  <c r="AH117" i="1"/>
  <c r="X118" i="1"/>
  <c r="Z118" i="1"/>
  <c r="AC118" i="1"/>
  <c r="AE118" i="1"/>
  <c r="AF118" i="1"/>
  <c r="AH118" i="1"/>
  <c r="X119" i="1"/>
  <c r="Z119" i="1"/>
  <c r="AC119" i="1"/>
  <c r="AE119" i="1"/>
  <c r="AF119" i="1"/>
  <c r="AH119" i="1"/>
  <c r="X120" i="1"/>
  <c r="Z120" i="1"/>
  <c r="AC120" i="1"/>
  <c r="AE120" i="1"/>
  <c r="AF120" i="1"/>
  <c r="AH120" i="1"/>
  <c r="X121" i="1"/>
  <c r="Z121" i="1"/>
  <c r="AC121" i="1"/>
  <c r="AE121" i="1"/>
  <c r="AF121" i="1"/>
  <c r="AH121" i="1"/>
  <c r="X122" i="1"/>
  <c r="Z122" i="1"/>
  <c r="AC122" i="1"/>
  <c r="AE122" i="1"/>
  <c r="AF122" i="1"/>
  <c r="AH122" i="1"/>
  <c r="X123" i="1"/>
  <c r="Z123" i="1"/>
  <c r="AC123" i="1"/>
  <c r="AE123" i="1"/>
  <c r="AF123" i="1"/>
  <c r="AH123" i="1"/>
  <c r="X124" i="1"/>
  <c r="Z124" i="1"/>
  <c r="AC124" i="1"/>
  <c r="AE124" i="1"/>
  <c r="AF124" i="1"/>
  <c r="AH124" i="1"/>
  <c r="X125" i="1"/>
  <c r="Z125" i="1"/>
  <c r="AC125" i="1"/>
  <c r="AE125" i="1"/>
  <c r="AF125" i="1"/>
  <c r="AH125" i="1"/>
  <c r="X126" i="1"/>
  <c r="Z126" i="1"/>
  <c r="AC126" i="1"/>
  <c r="AE126" i="1"/>
  <c r="AF126" i="1"/>
  <c r="AH126" i="1"/>
  <c r="X127" i="1"/>
  <c r="Z127" i="1"/>
  <c r="AC127" i="1"/>
  <c r="AE127" i="1"/>
  <c r="AF127" i="1"/>
  <c r="AH127" i="1"/>
  <c r="X128" i="1"/>
  <c r="Z128" i="1"/>
  <c r="AC128" i="1"/>
  <c r="AE128" i="1"/>
  <c r="AF128" i="1"/>
  <c r="AH128" i="1"/>
  <c r="X129" i="1"/>
  <c r="Z129" i="1"/>
  <c r="AC129" i="1"/>
  <c r="AE129" i="1"/>
  <c r="AF129" i="1"/>
  <c r="AH129" i="1"/>
  <c r="X130" i="1"/>
  <c r="Z130" i="1"/>
  <c r="AC130" i="1"/>
  <c r="AE130" i="1"/>
  <c r="AF130" i="1"/>
  <c r="AH130" i="1"/>
  <c r="X131" i="1"/>
  <c r="Z131" i="1"/>
  <c r="AC131" i="1"/>
  <c r="AE131" i="1"/>
  <c r="AF131" i="1"/>
  <c r="AH131" i="1"/>
  <c r="X132" i="1"/>
  <c r="Z132" i="1"/>
  <c r="AC132" i="1"/>
  <c r="AE132" i="1"/>
  <c r="AF132" i="1"/>
  <c r="AH132" i="1"/>
  <c r="X133" i="1"/>
  <c r="Z133" i="1"/>
  <c r="AC133" i="1"/>
  <c r="AE133" i="1"/>
  <c r="AF133" i="1"/>
  <c r="AH133" i="1"/>
  <c r="X134" i="1"/>
  <c r="Z134" i="1"/>
  <c r="AC134" i="1"/>
  <c r="AE134" i="1"/>
  <c r="AF134" i="1"/>
  <c r="AH134" i="1"/>
  <c r="X135" i="1"/>
  <c r="Z135" i="1"/>
  <c r="AC135" i="1"/>
  <c r="AE135" i="1"/>
  <c r="AF135" i="1"/>
  <c r="AH135" i="1"/>
  <c r="X136" i="1"/>
  <c r="Z136" i="1"/>
  <c r="AC136" i="1"/>
  <c r="AE136" i="1"/>
  <c r="AF136" i="1"/>
  <c r="AH136" i="1"/>
  <c r="X137" i="1"/>
  <c r="Z137" i="1"/>
  <c r="AC137" i="1"/>
  <c r="AE137" i="1"/>
  <c r="AF137" i="1"/>
  <c r="AH137" i="1"/>
  <c r="X138" i="1"/>
  <c r="Z138" i="1"/>
  <c r="AC138" i="1"/>
  <c r="AE138" i="1"/>
  <c r="AF138" i="1"/>
  <c r="AH138" i="1"/>
  <c r="X139" i="1"/>
  <c r="Z139" i="1"/>
  <c r="AC139" i="1"/>
  <c r="AE139" i="1"/>
  <c r="AF139" i="1"/>
  <c r="AH139" i="1"/>
  <c r="X140" i="1"/>
  <c r="Z140" i="1"/>
  <c r="AC140" i="1"/>
  <c r="AE140" i="1"/>
  <c r="AF140" i="1"/>
  <c r="AH140" i="1"/>
  <c r="X141" i="1"/>
  <c r="Z141" i="1"/>
  <c r="AC141" i="1"/>
  <c r="AE141" i="1"/>
  <c r="AF141" i="1"/>
  <c r="AH141" i="1"/>
  <c r="X142" i="1"/>
  <c r="Z142" i="1"/>
  <c r="AC142" i="1"/>
  <c r="AE142" i="1"/>
  <c r="AF142" i="1"/>
  <c r="AH142" i="1"/>
  <c r="X143" i="1"/>
  <c r="Z143" i="1"/>
  <c r="AC143" i="1"/>
  <c r="AE143" i="1"/>
  <c r="AF143" i="1"/>
  <c r="AH143" i="1"/>
  <c r="X144" i="1"/>
  <c r="Z144" i="1"/>
  <c r="AC144" i="1"/>
  <c r="AE144" i="1"/>
  <c r="AF144" i="1"/>
  <c r="AH144" i="1"/>
  <c r="X145" i="1"/>
  <c r="Z145" i="1"/>
  <c r="AC145" i="1"/>
  <c r="AE145" i="1"/>
  <c r="AF145" i="1"/>
  <c r="AH145" i="1"/>
  <c r="X146" i="1"/>
  <c r="Z146" i="1"/>
  <c r="AC146" i="1"/>
  <c r="AE146" i="1"/>
  <c r="AF146" i="1"/>
  <c r="AH146" i="1"/>
  <c r="X147" i="1"/>
  <c r="Z147" i="1"/>
  <c r="AC147" i="1"/>
  <c r="AE147" i="1"/>
  <c r="AF147" i="1"/>
  <c r="AH147" i="1"/>
  <c r="X148" i="1"/>
  <c r="Z148" i="1"/>
  <c r="AC148" i="1"/>
  <c r="AE148" i="1"/>
  <c r="AF148" i="1"/>
  <c r="AH148" i="1"/>
  <c r="X149" i="1"/>
  <c r="Z149" i="1"/>
  <c r="AC149" i="1"/>
  <c r="AE149" i="1"/>
  <c r="AF149" i="1"/>
  <c r="AH149" i="1"/>
  <c r="X150" i="1"/>
  <c r="Z150" i="1"/>
  <c r="AC150" i="1"/>
  <c r="AE150" i="1"/>
  <c r="AF150" i="1"/>
  <c r="AH150" i="1"/>
  <c r="X151" i="1"/>
  <c r="Z151" i="1"/>
  <c r="AC151" i="1"/>
  <c r="AE151" i="1"/>
  <c r="AF151" i="1"/>
  <c r="AH151" i="1"/>
  <c r="X152" i="1"/>
  <c r="Z152" i="1"/>
  <c r="AC152" i="1"/>
  <c r="AE152" i="1"/>
  <c r="AF152" i="1"/>
  <c r="AH152" i="1"/>
  <c r="X153" i="1"/>
  <c r="Z153" i="1"/>
  <c r="AC153" i="1"/>
  <c r="AE153" i="1"/>
  <c r="AF153" i="1"/>
  <c r="AH153" i="1"/>
  <c r="X154" i="1"/>
  <c r="Z154" i="1"/>
  <c r="AC154" i="1"/>
  <c r="AE154" i="1"/>
  <c r="AF154" i="1"/>
  <c r="AH154" i="1"/>
  <c r="X155" i="1"/>
  <c r="Z155" i="1"/>
  <c r="AC155" i="1"/>
  <c r="AE155" i="1"/>
  <c r="AF155" i="1"/>
  <c r="AH155" i="1"/>
  <c r="X156" i="1"/>
  <c r="Z156" i="1"/>
  <c r="AC156" i="1"/>
  <c r="AE156" i="1"/>
  <c r="AF156" i="1"/>
  <c r="AH156" i="1"/>
  <c r="X157" i="1"/>
  <c r="Z157" i="1"/>
  <c r="AC157" i="1"/>
  <c r="AE157" i="1"/>
  <c r="AF157" i="1"/>
  <c r="AH157" i="1"/>
  <c r="X158" i="1"/>
  <c r="Z158" i="1"/>
  <c r="AC158" i="1"/>
  <c r="AE158" i="1"/>
  <c r="AF158" i="1"/>
  <c r="AH158" i="1"/>
  <c r="X159" i="1"/>
  <c r="Z159" i="1"/>
  <c r="AC159" i="1"/>
  <c r="AE159" i="1"/>
  <c r="AF159" i="1"/>
  <c r="AH159" i="1"/>
  <c r="X160" i="1"/>
  <c r="Z160" i="1"/>
  <c r="AC160" i="1"/>
  <c r="AE160" i="1"/>
  <c r="AF160" i="1"/>
  <c r="AH160" i="1"/>
  <c r="X161" i="1"/>
  <c r="Z161" i="1"/>
  <c r="AC161" i="1"/>
  <c r="AE161" i="1"/>
  <c r="AF161" i="1"/>
  <c r="AH161" i="1"/>
  <c r="X162" i="1"/>
  <c r="Z162" i="1"/>
  <c r="AC162" i="1"/>
  <c r="AE162" i="1"/>
  <c r="AF162" i="1"/>
  <c r="AH162" i="1"/>
  <c r="X163" i="1"/>
  <c r="Z163" i="1"/>
  <c r="AC163" i="1"/>
  <c r="AE163" i="1"/>
  <c r="AF163" i="1"/>
  <c r="AH163" i="1"/>
  <c r="X164" i="1"/>
  <c r="Z164" i="1"/>
  <c r="AC164" i="1"/>
  <c r="AE164" i="1"/>
  <c r="AF164" i="1"/>
  <c r="AH164" i="1"/>
  <c r="X165" i="1"/>
  <c r="Z165" i="1"/>
  <c r="AC165" i="1"/>
  <c r="AE165" i="1"/>
  <c r="AF165" i="1"/>
  <c r="AH165" i="1"/>
  <c r="X166" i="1"/>
  <c r="Z166" i="1"/>
  <c r="AC166" i="1"/>
  <c r="AE166" i="1"/>
  <c r="AF166" i="1"/>
  <c r="AH166" i="1"/>
  <c r="X167" i="1"/>
  <c r="Z167" i="1"/>
  <c r="AC167" i="1"/>
  <c r="AE167" i="1"/>
  <c r="AF167" i="1"/>
  <c r="AH167" i="1"/>
  <c r="X168" i="1"/>
  <c r="Z168" i="1"/>
  <c r="AC168" i="1"/>
  <c r="AE168" i="1"/>
  <c r="AF168" i="1"/>
  <c r="AH168" i="1"/>
  <c r="X169" i="1"/>
  <c r="Z169" i="1"/>
  <c r="AC169" i="1"/>
  <c r="AE169" i="1"/>
  <c r="AF169" i="1"/>
  <c r="AH169" i="1"/>
  <c r="X170" i="1"/>
  <c r="Z170" i="1"/>
  <c r="AC170" i="1"/>
  <c r="AE170" i="1"/>
  <c r="AF170" i="1"/>
  <c r="AH170" i="1"/>
  <c r="X171" i="1"/>
  <c r="Z171" i="1"/>
  <c r="AC171" i="1"/>
  <c r="AE171" i="1"/>
  <c r="AF171" i="1"/>
  <c r="AH171" i="1"/>
  <c r="X172" i="1"/>
  <c r="Z172" i="1"/>
  <c r="AC172" i="1"/>
  <c r="AE172" i="1"/>
  <c r="AF172" i="1"/>
  <c r="AH172" i="1"/>
  <c r="X173" i="1"/>
  <c r="Z173" i="1"/>
  <c r="AC173" i="1"/>
  <c r="AE173" i="1"/>
  <c r="AF173" i="1"/>
  <c r="AH173" i="1"/>
  <c r="X174" i="1"/>
  <c r="Z174" i="1"/>
  <c r="AC174" i="1"/>
  <c r="AE174" i="1"/>
  <c r="AF174" i="1"/>
  <c r="AH174" i="1"/>
  <c r="X175" i="1"/>
  <c r="Z175" i="1"/>
  <c r="AC175" i="1"/>
  <c r="AE175" i="1"/>
  <c r="AF175" i="1"/>
  <c r="AH175" i="1"/>
  <c r="X176" i="1"/>
  <c r="Z176" i="1"/>
  <c r="AC176" i="1"/>
  <c r="AE176" i="1"/>
  <c r="AF176" i="1"/>
  <c r="AH176" i="1"/>
  <c r="X177" i="1"/>
  <c r="Z177" i="1"/>
  <c r="AC177" i="1"/>
  <c r="AE177" i="1"/>
  <c r="AF177" i="1"/>
  <c r="AH177" i="1"/>
  <c r="X178" i="1"/>
  <c r="Z178" i="1"/>
  <c r="AC178" i="1"/>
  <c r="AE178" i="1"/>
  <c r="AF178" i="1"/>
  <c r="AH178" i="1"/>
  <c r="X179" i="1"/>
  <c r="Z179" i="1"/>
  <c r="AC179" i="1"/>
  <c r="AE179" i="1"/>
  <c r="AF179" i="1"/>
  <c r="AH179" i="1"/>
  <c r="X180" i="1"/>
  <c r="Z180" i="1"/>
  <c r="AC180" i="1"/>
  <c r="AE180" i="1"/>
  <c r="AF180" i="1"/>
  <c r="AH180" i="1"/>
  <c r="X181" i="1"/>
  <c r="Z181" i="1"/>
  <c r="AC181" i="1"/>
  <c r="AE181" i="1"/>
  <c r="AF181" i="1"/>
  <c r="AH181" i="1"/>
  <c r="X182" i="1"/>
  <c r="Z182" i="1"/>
  <c r="AC182" i="1"/>
  <c r="AE182" i="1"/>
  <c r="AF182" i="1"/>
  <c r="AH182" i="1"/>
  <c r="X183" i="1"/>
  <c r="Z183" i="1"/>
  <c r="AC183" i="1"/>
  <c r="AE183" i="1"/>
  <c r="AF183" i="1"/>
  <c r="AH183" i="1"/>
  <c r="X184" i="1"/>
  <c r="Z184" i="1"/>
  <c r="AC184" i="1"/>
  <c r="AE184" i="1"/>
  <c r="AF184" i="1"/>
  <c r="AH184" i="1"/>
  <c r="X185" i="1"/>
  <c r="Z185" i="1"/>
  <c r="AC185" i="1"/>
  <c r="AE185" i="1"/>
  <c r="AF185" i="1"/>
  <c r="AH185" i="1"/>
  <c r="X186" i="1"/>
  <c r="Z186" i="1"/>
  <c r="AC186" i="1"/>
  <c r="AE186" i="1"/>
  <c r="AF186" i="1"/>
  <c r="AH186" i="1"/>
  <c r="X187" i="1"/>
  <c r="Z187" i="1"/>
  <c r="AC187" i="1"/>
  <c r="AE187" i="1"/>
  <c r="AF187" i="1"/>
  <c r="AH187" i="1"/>
  <c r="X188" i="1"/>
  <c r="Z188" i="1"/>
  <c r="AC188" i="1"/>
  <c r="AE188" i="1"/>
  <c r="AF188" i="1"/>
  <c r="AH188" i="1"/>
  <c r="X189" i="1"/>
  <c r="Z189" i="1"/>
  <c r="AC189" i="1"/>
  <c r="AE189" i="1"/>
  <c r="AF189" i="1"/>
  <c r="AH189" i="1"/>
  <c r="X190" i="1"/>
  <c r="Z190" i="1"/>
  <c r="AC190" i="1"/>
  <c r="AE190" i="1"/>
  <c r="AF190" i="1"/>
  <c r="AH190" i="1"/>
  <c r="X191" i="1"/>
  <c r="Z191" i="1"/>
  <c r="AC191" i="1"/>
  <c r="AE191" i="1"/>
  <c r="AF191" i="1"/>
  <c r="AH191" i="1"/>
  <c r="X192" i="1"/>
  <c r="Z192" i="1"/>
  <c r="AC192" i="1"/>
  <c r="AE192" i="1"/>
  <c r="AF192" i="1"/>
  <c r="AH192" i="1"/>
  <c r="X193" i="1"/>
  <c r="Z193" i="1"/>
  <c r="AC193" i="1"/>
  <c r="AE193" i="1"/>
  <c r="AF193" i="1"/>
  <c r="AH193" i="1"/>
  <c r="X194" i="1"/>
  <c r="Z194" i="1"/>
  <c r="AC194" i="1"/>
  <c r="AE194" i="1"/>
  <c r="AF194" i="1"/>
  <c r="AH194" i="1"/>
  <c r="X195" i="1"/>
  <c r="Z195" i="1"/>
  <c r="AC195" i="1"/>
  <c r="AE195" i="1"/>
  <c r="AF195" i="1"/>
  <c r="AH195" i="1"/>
  <c r="X196" i="1"/>
  <c r="Z196" i="1"/>
  <c r="AC196" i="1"/>
  <c r="AE196" i="1"/>
  <c r="AF196" i="1"/>
  <c r="AH196" i="1"/>
  <c r="X197" i="1"/>
  <c r="Z197" i="1"/>
  <c r="AC197" i="1"/>
  <c r="AE197" i="1"/>
  <c r="AF197" i="1"/>
  <c r="AH197" i="1"/>
  <c r="X198" i="1"/>
  <c r="Z198" i="1"/>
  <c r="AC198" i="1"/>
  <c r="AE198" i="1"/>
  <c r="AF198" i="1"/>
  <c r="AH198" i="1"/>
  <c r="X199" i="1"/>
  <c r="Z199" i="1"/>
  <c r="AC199" i="1"/>
  <c r="AE199" i="1"/>
  <c r="AF199" i="1"/>
  <c r="AH199" i="1"/>
  <c r="X200" i="1"/>
  <c r="Z200" i="1"/>
  <c r="AC200" i="1"/>
  <c r="AE200" i="1"/>
  <c r="AF200" i="1"/>
  <c r="AH200" i="1"/>
  <c r="X201" i="1"/>
  <c r="Z201" i="1"/>
  <c r="AC201" i="1"/>
  <c r="AE201" i="1"/>
  <c r="AF201" i="1"/>
  <c r="AH201" i="1"/>
  <c r="X202" i="1"/>
  <c r="Z202" i="1"/>
  <c r="AC202" i="1"/>
  <c r="AE202" i="1"/>
  <c r="AF202" i="1"/>
  <c r="AH202" i="1"/>
  <c r="X203" i="1"/>
  <c r="Z203" i="1"/>
  <c r="AC203" i="1"/>
  <c r="AE203" i="1"/>
  <c r="AF203" i="1"/>
  <c r="AH203" i="1"/>
  <c r="X204" i="1"/>
  <c r="Z204" i="1"/>
  <c r="AC204" i="1"/>
  <c r="AE204" i="1"/>
  <c r="AF204" i="1"/>
  <c r="AH204" i="1"/>
  <c r="X205" i="1"/>
  <c r="Z205" i="1"/>
  <c r="AC205" i="1"/>
  <c r="AE205" i="1"/>
  <c r="AF205" i="1"/>
  <c r="AH205" i="1"/>
  <c r="X206" i="1"/>
  <c r="Z206" i="1"/>
  <c r="AC206" i="1"/>
  <c r="AE206" i="1"/>
  <c r="AF206" i="1"/>
  <c r="AH206" i="1"/>
  <c r="X207" i="1"/>
  <c r="Z207" i="1"/>
  <c r="AC207" i="1"/>
  <c r="AE207" i="1"/>
  <c r="AF207" i="1"/>
  <c r="AH207" i="1"/>
  <c r="X208" i="1"/>
  <c r="Z208" i="1"/>
  <c r="AC208" i="1"/>
  <c r="AE208" i="1"/>
  <c r="AF208" i="1"/>
  <c r="AH208" i="1"/>
  <c r="X209" i="1"/>
  <c r="Z209" i="1"/>
  <c r="AC209" i="1"/>
  <c r="AE209" i="1"/>
  <c r="AF209" i="1"/>
  <c r="AH209" i="1"/>
  <c r="X210" i="1"/>
  <c r="Z210" i="1"/>
  <c r="AC210" i="1"/>
  <c r="AE210" i="1"/>
  <c r="AF210" i="1"/>
  <c r="AH210" i="1"/>
  <c r="X211" i="1"/>
  <c r="Z211" i="1"/>
  <c r="AC211" i="1"/>
  <c r="AE211" i="1"/>
  <c r="AF211" i="1"/>
  <c r="AH211" i="1"/>
  <c r="X212" i="1"/>
  <c r="Z212" i="1"/>
  <c r="AC212" i="1"/>
  <c r="AE212" i="1"/>
  <c r="AF212" i="1"/>
  <c r="AH212" i="1"/>
  <c r="X213" i="1"/>
  <c r="Z213" i="1"/>
  <c r="AC213" i="1"/>
  <c r="AE213" i="1"/>
  <c r="AF213" i="1"/>
  <c r="AH213" i="1"/>
  <c r="X214" i="1"/>
  <c r="Z214" i="1"/>
  <c r="AC214" i="1"/>
  <c r="AE214" i="1"/>
  <c r="AF214" i="1"/>
  <c r="AH214" i="1"/>
  <c r="X215" i="1"/>
  <c r="Z215" i="1"/>
  <c r="AC215" i="1"/>
  <c r="AE215" i="1"/>
  <c r="AF215" i="1"/>
  <c r="AH215" i="1"/>
  <c r="X216" i="1"/>
  <c r="Z216" i="1"/>
  <c r="AC216" i="1"/>
  <c r="AE216" i="1"/>
  <c r="AF216" i="1"/>
  <c r="AH216" i="1"/>
  <c r="X217" i="1"/>
  <c r="Z217" i="1"/>
  <c r="AC217" i="1"/>
  <c r="AE217" i="1"/>
  <c r="AF217" i="1"/>
  <c r="AH217" i="1"/>
  <c r="X218" i="1"/>
  <c r="Z218" i="1"/>
  <c r="AC218" i="1"/>
  <c r="AE218" i="1"/>
  <c r="AF218" i="1"/>
  <c r="AH218" i="1"/>
  <c r="X219" i="1"/>
  <c r="Z219" i="1"/>
  <c r="AC219" i="1"/>
  <c r="AE219" i="1"/>
  <c r="AF219" i="1"/>
  <c r="AH219" i="1"/>
  <c r="X220" i="1"/>
  <c r="Z220" i="1"/>
  <c r="AC220" i="1"/>
  <c r="AE220" i="1"/>
  <c r="AF220" i="1"/>
  <c r="AH220" i="1"/>
  <c r="X221" i="1"/>
  <c r="Z221" i="1"/>
  <c r="AC221" i="1"/>
  <c r="AE221" i="1"/>
  <c r="AF221" i="1"/>
  <c r="AH221" i="1"/>
  <c r="X222" i="1"/>
  <c r="Z222" i="1"/>
  <c r="AC222" i="1"/>
  <c r="AE222" i="1"/>
  <c r="AF222" i="1"/>
  <c r="AH222" i="1"/>
  <c r="X223" i="1"/>
  <c r="Z223" i="1"/>
  <c r="AC223" i="1"/>
  <c r="AE223" i="1"/>
  <c r="AF223" i="1"/>
  <c r="AH223" i="1"/>
  <c r="X224" i="1"/>
  <c r="Z224" i="1"/>
  <c r="AC224" i="1"/>
  <c r="AE224" i="1"/>
  <c r="AF224" i="1"/>
  <c r="AH224" i="1"/>
  <c r="X225" i="1"/>
  <c r="Z225" i="1"/>
  <c r="AC225" i="1"/>
  <c r="AE225" i="1"/>
  <c r="AF225" i="1"/>
  <c r="AH225" i="1"/>
  <c r="X226" i="1"/>
  <c r="Z226" i="1"/>
  <c r="AC226" i="1"/>
  <c r="AE226" i="1"/>
  <c r="AF226" i="1"/>
  <c r="AH226" i="1"/>
  <c r="X227" i="1"/>
  <c r="Z227" i="1"/>
  <c r="AC227" i="1"/>
  <c r="AE227" i="1"/>
  <c r="AF227" i="1"/>
  <c r="AH227" i="1"/>
  <c r="X228" i="1"/>
  <c r="Z228" i="1"/>
  <c r="AC228" i="1"/>
  <c r="AE228" i="1"/>
  <c r="AF228" i="1"/>
  <c r="AH228" i="1"/>
  <c r="X229" i="1"/>
  <c r="Z229" i="1"/>
  <c r="AC229" i="1"/>
  <c r="AE229" i="1"/>
  <c r="AF229" i="1"/>
  <c r="AH229" i="1"/>
  <c r="X230" i="1"/>
  <c r="Z230" i="1"/>
  <c r="AC230" i="1"/>
  <c r="AE230" i="1"/>
  <c r="AF230" i="1"/>
  <c r="AH230" i="1"/>
  <c r="X231" i="1"/>
  <c r="Z231" i="1"/>
  <c r="AC231" i="1"/>
  <c r="AE231" i="1"/>
  <c r="AF231" i="1"/>
  <c r="AH231" i="1"/>
  <c r="X232" i="1"/>
  <c r="Z232" i="1"/>
  <c r="AC232" i="1"/>
  <c r="AE232" i="1"/>
  <c r="AF232" i="1"/>
  <c r="AH232" i="1"/>
  <c r="X233" i="1"/>
  <c r="Z233" i="1"/>
  <c r="AC233" i="1"/>
  <c r="AE233" i="1"/>
  <c r="AF233" i="1"/>
  <c r="AH233" i="1"/>
  <c r="X234" i="1"/>
  <c r="Z234" i="1"/>
  <c r="AC234" i="1"/>
  <c r="AE234" i="1"/>
  <c r="AF234" i="1"/>
  <c r="AH234" i="1"/>
  <c r="X235" i="1"/>
  <c r="Z235" i="1"/>
  <c r="AC235" i="1"/>
  <c r="AE235" i="1"/>
  <c r="AF235" i="1"/>
  <c r="AH235" i="1"/>
  <c r="X236" i="1"/>
  <c r="Z236" i="1"/>
  <c r="AC236" i="1"/>
  <c r="AE236" i="1"/>
  <c r="AF236" i="1"/>
  <c r="AH236" i="1"/>
  <c r="X237" i="1"/>
  <c r="Z237" i="1"/>
  <c r="AC237" i="1"/>
  <c r="AE237" i="1"/>
  <c r="AF237" i="1"/>
  <c r="AH237" i="1"/>
  <c r="X238" i="1"/>
  <c r="Z238" i="1"/>
  <c r="AC238" i="1"/>
  <c r="AE238" i="1"/>
  <c r="AF238" i="1"/>
  <c r="AH238" i="1"/>
  <c r="X239" i="1"/>
  <c r="Z239" i="1"/>
  <c r="AC239" i="1"/>
  <c r="AE239" i="1"/>
  <c r="AF239" i="1"/>
  <c r="AH239" i="1"/>
  <c r="X240" i="1"/>
  <c r="Z240" i="1"/>
  <c r="AC240" i="1"/>
  <c r="AE240" i="1"/>
  <c r="AF240" i="1"/>
  <c r="AH240" i="1"/>
  <c r="X241" i="1"/>
  <c r="Z241" i="1"/>
  <c r="AC241" i="1"/>
  <c r="AE241" i="1"/>
  <c r="AF241" i="1"/>
  <c r="AH241" i="1"/>
  <c r="X242" i="1"/>
  <c r="Z242" i="1"/>
  <c r="AC242" i="1"/>
  <c r="AE242" i="1"/>
  <c r="AF242" i="1"/>
  <c r="AH242" i="1"/>
  <c r="X243" i="1"/>
  <c r="Z243" i="1"/>
  <c r="AC243" i="1"/>
  <c r="AE243" i="1"/>
  <c r="AF243" i="1"/>
  <c r="AH243" i="1"/>
  <c r="X244" i="1"/>
  <c r="Z244" i="1"/>
  <c r="AC244" i="1"/>
  <c r="AE244" i="1"/>
  <c r="AF244" i="1"/>
  <c r="AH244" i="1"/>
  <c r="X245" i="1"/>
  <c r="Z245" i="1"/>
  <c r="AC245" i="1"/>
  <c r="AE245" i="1"/>
  <c r="AF245" i="1"/>
  <c r="AH245" i="1"/>
  <c r="X246" i="1"/>
  <c r="Z246" i="1"/>
  <c r="AC246" i="1"/>
  <c r="AE246" i="1"/>
  <c r="AF246" i="1"/>
  <c r="AH246" i="1"/>
  <c r="X247" i="1"/>
  <c r="Z247" i="1"/>
  <c r="AC247" i="1"/>
  <c r="AE247" i="1"/>
  <c r="AF247" i="1"/>
  <c r="AH247" i="1"/>
  <c r="X248" i="1"/>
  <c r="Z248" i="1"/>
  <c r="AC248" i="1"/>
  <c r="AE248" i="1"/>
  <c r="AF248" i="1"/>
  <c r="AH248" i="1"/>
  <c r="X249" i="1"/>
  <c r="Z249" i="1"/>
  <c r="AC249" i="1"/>
  <c r="AE249" i="1"/>
  <c r="AF249" i="1"/>
  <c r="AH249" i="1"/>
  <c r="X250" i="1"/>
  <c r="Z250" i="1"/>
  <c r="AC250" i="1"/>
  <c r="AE250" i="1"/>
  <c r="AF250" i="1"/>
  <c r="AH250" i="1"/>
  <c r="X251" i="1"/>
  <c r="Z251" i="1"/>
  <c r="AC251" i="1"/>
  <c r="AE251" i="1"/>
  <c r="AF251" i="1"/>
  <c r="AH251" i="1"/>
  <c r="X252" i="1"/>
  <c r="Z252" i="1"/>
  <c r="AC252" i="1"/>
  <c r="AE252" i="1"/>
  <c r="AF252" i="1"/>
  <c r="AH252" i="1"/>
  <c r="X253" i="1"/>
  <c r="Z253" i="1"/>
  <c r="AC253" i="1"/>
  <c r="AE253" i="1"/>
  <c r="AF253" i="1"/>
  <c r="AH253" i="1"/>
  <c r="X254" i="1"/>
  <c r="Z254" i="1"/>
  <c r="AC254" i="1"/>
  <c r="AE254" i="1"/>
  <c r="AF254" i="1"/>
  <c r="AH254" i="1"/>
  <c r="X255" i="1"/>
  <c r="Z255" i="1"/>
  <c r="AC255" i="1"/>
  <c r="AE255" i="1"/>
  <c r="AF255" i="1"/>
  <c r="AH255" i="1"/>
  <c r="X256" i="1"/>
  <c r="Z256" i="1"/>
  <c r="AC256" i="1"/>
  <c r="AE256" i="1"/>
  <c r="AF256" i="1"/>
  <c r="AH256" i="1"/>
  <c r="X257" i="1"/>
  <c r="Z257" i="1"/>
  <c r="AC257" i="1"/>
  <c r="AE257" i="1"/>
  <c r="AF257" i="1"/>
  <c r="AH257" i="1"/>
  <c r="X258" i="1"/>
  <c r="Z258" i="1"/>
  <c r="AC258" i="1"/>
  <c r="AE258" i="1"/>
  <c r="AF258" i="1"/>
  <c r="AH258" i="1"/>
  <c r="X259" i="1"/>
  <c r="Z259" i="1"/>
  <c r="AC259" i="1"/>
  <c r="AE259" i="1"/>
  <c r="AF259" i="1"/>
  <c r="AH259" i="1"/>
  <c r="X260" i="1"/>
  <c r="Z260" i="1"/>
  <c r="AC260" i="1"/>
  <c r="AE260" i="1"/>
  <c r="AF260" i="1"/>
  <c r="AH260" i="1"/>
  <c r="X261" i="1"/>
  <c r="Z261" i="1"/>
  <c r="AC261" i="1"/>
  <c r="AE261" i="1"/>
  <c r="AF261" i="1"/>
  <c r="AH261" i="1"/>
  <c r="X262" i="1"/>
  <c r="Z262" i="1"/>
  <c r="AC262" i="1"/>
  <c r="AE262" i="1"/>
  <c r="AF262" i="1"/>
  <c r="AH262" i="1"/>
  <c r="X263" i="1"/>
  <c r="Z263" i="1"/>
  <c r="AC263" i="1"/>
  <c r="AE263" i="1"/>
  <c r="AF263" i="1"/>
  <c r="AH263" i="1"/>
  <c r="X264" i="1"/>
  <c r="Z264" i="1"/>
  <c r="AC264" i="1"/>
  <c r="AE264" i="1"/>
  <c r="AF264" i="1"/>
  <c r="AH264" i="1"/>
  <c r="X265" i="1"/>
  <c r="Z265" i="1"/>
  <c r="AC265" i="1"/>
  <c r="AE265" i="1"/>
  <c r="AF265" i="1"/>
  <c r="AH265" i="1"/>
  <c r="X266" i="1"/>
  <c r="Z266" i="1"/>
  <c r="AC266" i="1"/>
  <c r="AE266" i="1"/>
  <c r="AF266" i="1"/>
  <c r="AH266" i="1"/>
  <c r="X267" i="1"/>
  <c r="Z267" i="1"/>
  <c r="AC267" i="1"/>
  <c r="AE267" i="1"/>
  <c r="AF267" i="1"/>
  <c r="AH267" i="1"/>
  <c r="X268" i="1"/>
  <c r="Z268" i="1"/>
  <c r="AC268" i="1"/>
  <c r="AE268" i="1"/>
  <c r="AF268" i="1"/>
  <c r="AH268" i="1"/>
  <c r="X269" i="1"/>
  <c r="Z269" i="1"/>
  <c r="AC269" i="1"/>
  <c r="AE269" i="1"/>
  <c r="AF269" i="1"/>
  <c r="AH269" i="1"/>
  <c r="X270" i="1"/>
  <c r="Z270" i="1"/>
  <c r="AC270" i="1"/>
  <c r="AE270" i="1"/>
  <c r="AF270" i="1"/>
  <c r="AH270" i="1"/>
  <c r="X271" i="1"/>
  <c r="Z271" i="1"/>
  <c r="AC271" i="1"/>
  <c r="AE271" i="1"/>
  <c r="AF271" i="1"/>
  <c r="AH271" i="1"/>
  <c r="X272" i="1"/>
  <c r="Z272" i="1"/>
  <c r="AC272" i="1"/>
  <c r="AE272" i="1"/>
  <c r="AF272" i="1"/>
  <c r="AH272" i="1"/>
  <c r="X273" i="1"/>
  <c r="Z273" i="1"/>
  <c r="AC273" i="1"/>
  <c r="AE273" i="1"/>
  <c r="AF273" i="1"/>
  <c r="AH273" i="1"/>
  <c r="X274" i="1"/>
  <c r="Z274" i="1"/>
  <c r="AC274" i="1"/>
  <c r="AE274" i="1"/>
  <c r="AF274" i="1"/>
  <c r="AH274" i="1"/>
  <c r="X275" i="1"/>
  <c r="Z275" i="1"/>
  <c r="AC275" i="1"/>
  <c r="AE275" i="1"/>
  <c r="AF275" i="1"/>
  <c r="AH275" i="1"/>
  <c r="X276" i="1"/>
  <c r="Z276" i="1"/>
  <c r="AC276" i="1"/>
  <c r="AE276" i="1"/>
  <c r="AF276" i="1"/>
  <c r="AH276" i="1"/>
  <c r="X277" i="1"/>
  <c r="Z277" i="1"/>
  <c r="AC277" i="1"/>
  <c r="AE277" i="1"/>
  <c r="AF277" i="1"/>
  <c r="AH277" i="1"/>
  <c r="X278" i="1"/>
  <c r="Z278" i="1"/>
  <c r="AC278" i="1"/>
  <c r="AE278" i="1"/>
  <c r="AF278" i="1"/>
  <c r="AH278" i="1"/>
  <c r="X279" i="1"/>
  <c r="Z279" i="1"/>
  <c r="AC279" i="1"/>
  <c r="AE279" i="1"/>
  <c r="AF279" i="1"/>
  <c r="AH279" i="1"/>
  <c r="X280" i="1"/>
  <c r="Z280" i="1"/>
  <c r="AC280" i="1"/>
  <c r="AE280" i="1"/>
  <c r="AF280" i="1"/>
  <c r="AH280" i="1"/>
  <c r="X281" i="1"/>
  <c r="Z281" i="1"/>
  <c r="AC281" i="1"/>
  <c r="AE281" i="1"/>
  <c r="AF281" i="1"/>
  <c r="AH281" i="1"/>
  <c r="X282" i="1"/>
  <c r="Z282" i="1"/>
  <c r="AC282" i="1"/>
  <c r="AE282" i="1"/>
  <c r="AF282" i="1"/>
  <c r="AH282" i="1"/>
  <c r="X283" i="1"/>
  <c r="Z283" i="1"/>
  <c r="AC283" i="1"/>
  <c r="AE283" i="1"/>
  <c r="AF283" i="1"/>
  <c r="AH283" i="1"/>
  <c r="X284" i="1"/>
  <c r="Z284" i="1"/>
  <c r="AC284" i="1"/>
  <c r="AE284" i="1"/>
  <c r="AF284" i="1"/>
  <c r="AH284" i="1"/>
  <c r="X285" i="1"/>
  <c r="Z285" i="1"/>
  <c r="AC285" i="1"/>
  <c r="AE285" i="1"/>
  <c r="AF285" i="1"/>
  <c r="AH285" i="1"/>
  <c r="X286" i="1"/>
  <c r="Z286" i="1"/>
  <c r="AC286" i="1"/>
  <c r="AE286" i="1"/>
  <c r="AF286" i="1"/>
  <c r="AH286" i="1"/>
  <c r="X287" i="1"/>
  <c r="Z287" i="1"/>
  <c r="AC287" i="1"/>
  <c r="AE287" i="1"/>
  <c r="AF287" i="1"/>
  <c r="AH287" i="1"/>
  <c r="X288" i="1"/>
  <c r="Z288" i="1"/>
  <c r="AC288" i="1"/>
  <c r="AE288" i="1"/>
  <c r="AF288" i="1"/>
  <c r="AH288" i="1"/>
  <c r="X289" i="1"/>
  <c r="Z289" i="1"/>
  <c r="AC289" i="1"/>
  <c r="AE289" i="1"/>
  <c r="AF289" i="1"/>
  <c r="AH289" i="1"/>
  <c r="X290" i="1"/>
  <c r="Z290" i="1"/>
  <c r="AC290" i="1"/>
  <c r="AE290" i="1"/>
  <c r="AF290" i="1"/>
  <c r="AH290" i="1"/>
  <c r="X291" i="1"/>
  <c r="Z291" i="1"/>
  <c r="AC291" i="1"/>
  <c r="AE291" i="1"/>
  <c r="AF291" i="1"/>
  <c r="AH291" i="1"/>
  <c r="X292" i="1"/>
  <c r="Z292" i="1"/>
  <c r="AC292" i="1"/>
  <c r="AE292" i="1"/>
  <c r="AF292" i="1"/>
  <c r="AH292" i="1"/>
  <c r="X293" i="1"/>
  <c r="Z293" i="1"/>
  <c r="AC293" i="1"/>
  <c r="AE293" i="1"/>
  <c r="AF293" i="1"/>
  <c r="AH293" i="1"/>
  <c r="X294" i="1"/>
  <c r="Z294" i="1"/>
  <c r="AC294" i="1"/>
  <c r="AE294" i="1"/>
  <c r="AF294" i="1"/>
  <c r="AH294" i="1"/>
  <c r="X295" i="1"/>
  <c r="Z295" i="1"/>
  <c r="AC295" i="1"/>
  <c r="AE295" i="1"/>
  <c r="AF295" i="1"/>
  <c r="AH295" i="1"/>
  <c r="X296" i="1"/>
  <c r="Z296" i="1"/>
  <c r="AC296" i="1"/>
  <c r="AE296" i="1"/>
  <c r="AF296" i="1"/>
  <c r="AH296" i="1"/>
  <c r="X297" i="1"/>
  <c r="Z297" i="1"/>
  <c r="AC297" i="1"/>
  <c r="AE297" i="1"/>
  <c r="AF297" i="1"/>
  <c r="AH297" i="1"/>
  <c r="X298" i="1"/>
  <c r="Z298" i="1"/>
  <c r="AC298" i="1"/>
  <c r="AE298" i="1"/>
  <c r="AF298" i="1"/>
  <c r="AH298" i="1"/>
  <c r="X299" i="1"/>
  <c r="Z299" i="1"/>
  <c r="AC299" i="1"/>
  <c r="AE299" i="1"/>
  <c r="AF299" i="1"/>
  <c r="AH299" i="1"/>
  <c r="X300" i="1"/>
  <c r="Z300" i="1"/>
  <c r="AC300" i="1"/>
  <c r="AE300" i="1"/>
  <c r="AF300" i="1"/>
  <c r="AH300" i="1"/>
  <c r="X301" i="1"/>
  <c r="Z301" i="1"/>
  <c r="AC301" i="1"/>
  <c r="AE301" i="1"/>
  <c r="AF301" i="1"/>
  <c r="AH301" i="1"/>
  <c r="X302" i="1"/>
  <c r="Z302" i="1"/>
  <c r="AC302" i="1"/>
  <c r="AE302" i="1"/>
  <c r="AF302" i="1"/>
  <c r="AH302" i="1"/>
  <c r="X303" i="1"/>
  <c r="Z303" i="1"/>
  <c r="AC303" i="1"/>
  <c r="AE303" i="1"/>
  <c r="AF303" i="1"/>
  <c r="AH303" i="1"/>
  <c r="X304" i="1"/>
  <c r="Z304" i="1"/>
  <c r="AC304" i="1"/>
  <c r="AE304" i="1"/>
  <c r="AF304" i="1"/>
  <c r="AH304" i="1"/>
  <c r="X305" i="1"/>
  <c r="Z305" i="1"/>
  <c r="AC305" i="1"/>
  <c r="AE305" i="1"/>
  <c r="AF305" i="1"/>
  <c r="AH305" i="1"/>
  <c r="X306" i="1"/>
  <c r="Z306" i="1"/>
  <c r="AC306" i="1"/>
  <c r="AE306" i="1"/>
  <c r="AF306" i="1"/>
  <c r="AH306" i="1"/>
  <c r="X307" i="1"/>
  <c r="Z307" i="1"/>
  <c r="AC307" i="1"/>
  <c r="AE307" i="1"/>
  <c r="AF307" i="1"/>
  <c r="AH307" i="1"/>
  <c r="X308" i="1"/>
  <c r="Z308" i="1"/>
  <c r="AC308" i="1"/>
  <c r="AE308" i="1"/>
  <c r="AF308" i="1"/>
  <c r="AH308" i="1"/>
  <c r="X309" i="1"/>
  <c r="Z309" i="1"/>
  <c r="AC309" i="1"/>
  <c r="AE309" i="1"/>
  <c r="AF309" i="1"/>
  <c r="AH309" i="1"/>
  <c r="X310" i="1"/>
  <c r="Z310" i="1"/>
  <c r="AC310" i="1"/>
  <c r="AE310" i="1"/>
  <c r="AF310" i="1"/>
  <c r="AH310" i="1"/>
  <c r="X311" i="1"/>
  <c r="Z311" i="1"/>
  <c r="AC311" i="1"/>
  <c r="AE311" i="1"/>
  <c r="AF311" i="1"/>
  <c r="AH311" i="1"/>
  <c r="X312" i="1"/>
  <c r="Z312" i="1"/>
  <c r="AC312" i="1"/>
  <c r="AE312" i="1"/>
  <c r="AF312" i="1"/>
  <c r="AH312" i="1"/>
  <c r="X313" i="1"/>
  <c r="Z313" i="1"/>
  <c r="AC313" i="1"/>
  <c r="AE313" i="1"/>
  <c r="AF313" i="1"/>
  <c r="AH313" i="1"/>
  <c r="X314" i="1"/>
  <c r="Z314" i="1"/>
  <c r="AC314" i="1"/>
  <c r="AE314" i="1"/>
  <c r="AF314" i="1"/>
  <c r="AH314" i="1"/>
  <c r="X315" i="1"/>
  <c r="Z315" i="1"/>
  <c r="AC315" i="1"/>
  <c r="AE315" i="1"/>
  <c r="AF315" i="1"/>
  <c r="AH315" i="1"/>
  <c r="X316" i="1"/>
  <c r="Z316" i="1"/>
  <c r="AC316" i="1"/>
  <c r="AE316" i="1"/>
  <c r="AF316" i="1"/>
  <c r="AH316" i="1"/>
  <c r="X317" i="1"/>
  <c r="Z317" i="1"/>
  <c r="AC317" i="1"/>
  <c r="AE317" i="1"/>
  <c r="AF317" i="1"/>
  <c r="AH317" i="1"/>
  <c r="X318" i="1"/>
  <c r="Z318" i="1"/>
  <c r="AC318" i="1"/>
  <c r="AE318" i="1"/>
  <c r="AF318" i="1"/>
  <c r="AH318" i="1"/>
  <c r="X319" i="1"/>
  <c r="Z319" i="1"/>
  <c r="AC319" i="1"/>
  <c r="AE319" i="1"/>
  <c r="AF319" i="1"/>
  <c r="AH319" i="1"/>
  <c r="X320" i="1"/>
  <c r="Z320" i="1"/>
  <c r="AC320" i="1"/>
  <c r="AE320" i="1"/>
  <c r="AF320" i="1"/>
  <c r="AH320" i="1"/>
  <c r="X321" i="1"/>
  <c r="Z321" i="1"/>
  <c r="AC321" i="1"/>
  <c r="AE321" i="1"/>
  <c r="AF321" i="1"/>
  <c r="AH321" i="1"/>
  <c r="X322" i="1"/>
  <c r="Z322" i="1"/>
  <c r="AC322" i="1"/>
  <c r="AE322" i="1"/>
  <c r="AF322" i="1"/>
  <c r="AH322" i="1"/>
  <c r="X323" i="1"/>
  <c r="Z323" i="1"/>
  <c r="AC323" i="1"/>
  <c r="AE323" i="1"/>
  <c r="AF323" i="1"/>
  <c r="AH323" i="1"/>
  <c r="X324" i="1"/>
  <c r="Z324" i="1"/>
  <c r="AC324" i="1"/>
  <c r="AE324" i="1"/>
  <c r="AF324" i="1"/>
  <c r="AH324" i="1"/>
  <c r="X325" i="1"/>
  <c r="Z325" i="1"/>
  <c r="AC325" i="1"/>
  <c r="AE325" i="1"/>
  <c r="AF325" i="1"/>
  <c r="AH325" i="1"/>
  <c r="X326" i="1"/>
  <c r="Z326" i="1"/>
  <c r="AC326" i="1"/>
  <c r="AE326" i="1"/>
  <c r="AF326" i="1"/>
  <c r="AH326" i="1"/>
  <c r="X327" i="1"/>
  <c r="Z327" i="1"/>
  <c r="AC327" i="1"/>
  <c r="AE327" i="1"/>
  <c r="AF327" i="1"/>
  <c r="AH327" i="1"/>
  <c r="X328" i="1"/>
  <c r="Z328" i="1"/>
  <c r="AC328" i="1"/>
  <c r="AE328" i="1"/>
  <c r="AF328" i="1"/>
  <c r="AH328" i="1"/>
  <c r="X329" i="1"/>
  <c r="Z329" i="1"/>
  <c r="AC329" i="1"/>
  <c r="AE329" i="1"/>
  <c r="AF329" i="1"/>
  <c r="AH329" i="1"/>
  <c r="X330" i="1"/>
  <c r="Z330" i="1"/>
  <c r="AC330" i="1"/>
  <c r="AE330" i="1"/>
  <c r="AF330" i="1"/>
  <c r="AH330" i="1"/>
  <c r="X331" i="1"/>
  <c r="Z331" i="1"/>
  <c r="AC331" i="1"/>
  <c r="AE331" i="1"/>
  <c r="AF331" i="1"/>
  <c r="AH331" i="1"/>
  <c r="X332" i="1"/>
  <c r="Z332" i="1"/>
  <c r="AC332" i="1"/>
  <c r="AE332" i="1"/>
  <c r="AF332" i="1"/>
  <c r="AH332" i="1"/>
  <c r="X333" i="1"/>
  <c r="Z333" i="1"/>
  <c r="AC333" i="1"/>
  <c r="AE333" i="1"/>
  <c r="AF333" i="1"/>
  <c r="AH333" i="1"/>
  <c r="X334" i="1"/>
  <c r="Z334" i="1"/>
  <c r="AC334" i="1"/>
  <c r="AE334" i="1"/>
  <c r="AF334" i="1"/>
  <c r="AH334" i="1"/>
  <c r="X335" i="1"/>
  <c r="Z335" i="1"/>
  <c r="AC335" i="1"/>
  <c r="AE335" i="1"/>
  <c r="AF335" i="1"/>
  <c r="AH335" i="1"/>
  <c r="X336" i="1"/>
  <c r="Z336" i="1"/>
  <c r="AC336" i="1"/>
  <c r="AE336" i="1"/>
  <c r="AF336" i="1"/>
  <c r="AH336" i="1"/>
  <c r="X337" i="1"/>
  <c r="Z337" i="1"/>
  <c r="AC337" i="1"/>
  <c r="AE337" i="1"/>
  <c r="AF337" i="1"/>
  <c r="AH337" i="1"/>
  <c r="X338" i="1"/>
  <c r="Z338" i="1"/>
  <c r="AC338" i="1"/>
  <c r="AE338" i="1"/>
  <c r="AF338" i="1"/>
  <c r="AH338" i="1"/>
  <c r="X339" i="1"/>
  <c r="Z339" i="1"/>
  <c r="AC339" i="1"/>
  <c r="AE339" i="1"/>
  <c r="AF339" i="1"/>
  <c r="AH339" i="1"/>
  <c r="X340" i="1"/>
  <c r="Z340" i="1"/>
  <c r="AC340" i="1"/>
  <c r="AE340" i="1"/>
  <c r="AF340" i="1"/>
  <c r="AH340" i="1"/>
  <c r="X341" i="1"/>
  <c r="Z341" i="1"/>
  <c r="AC341" i="1"/>
  <c r="AE341" i="1"/>
  <c r="AF341" i="1"/>
  <c r="AH341" i="1"/>
  <c r="X342" i="1"/>
  <c r="Z342" i="1"/>
  <c r="AC342" i="1"/>
  <c r="AE342" i="1"/>
  <c r="AF342" i="1"/>
  <c r="AH342" i="1"/>
  <c r="X343" i="1"/>
  <c r="Z343" i="1"/>
  <c r="AC343" i="1"/>
  <c r="AE343" i="1"/>
  <c r="AF343" i="1"/>
  <c r="AH343" i="1"/>
  <c r="X344" i="1"/>
  <c r="Z344" i="1"/>
  <c r="AC344" i="1"/>
  <c r="AE344" i="1"/>
  <c r="AF344" i="1"/>
  <c r="AH344" i="1"/>
  <c r="X345" i="1"/>
  <c r="Z345" i="1"/>
  <c r="AC345" i="1"/>
  <c r="AE345" i="1"/>
  <c r="AF345" i="1"/>
  <c r="AH345" i="1"/>
  <c r="X346" i="1"/>
  <c r="Z346" i="1"/>
  <c r="AC346" i="1"/>
  <c r="AE346" i="1"/>
  <c r="AF346" i="1"/>
  <c r="AH346" i="1"/>
  <c r="X347" i="1"/>
  <c r="Z347" i="1"/>
  <c r="AC347" i="1"/>
  <c r="AE347" i="1"/>
  <c r="AF347" i="1"/>
  <c r="AH347" i="1"/>
  <c r="X348" i="1"/>
  <c r="Z348" i="1"/>
  <c r="AC348" i="1"/>
  <c r="AE348" i="1"/>
  <c r="AF348" i="1"/>
  <c r="AH348" i="1"/>
  <c r="X349" i="1"/>
  <c r="Z349" i="1"/>
  <c r="AC349" i="1"/>
  <c r="AE349" i="1"/>
  <c r="AF349" i="1"/>
  <c r="AH349" i="1"/>
  <c r="X350" i="1"/>
  <c r="Z350" i="1"/>
  <c r="AC350" i="1"/>
  <c r="AE350" i="1"/>
  <c r="AF350" i="1"/>
  <c r="AH350" i="1"/>
  <c r="X351" i="1"/>
  <c r="Z351" i="1"/>
  <c r="AC351" i="1"/>
  <c r="AE351" i="1"/>
  <c r="AF351" i="1"/>
  <c r="AH351" i="1"/>
  <c r="X352" i="1"/>
  <c r="Z352" i="1"/>
  <c r="AC352" i="1"/>
  <c r="AE352" i="1"/>
  <c r="AF352" i="1"/>
  <c r="AH352" i="1"/>
  <c r="X353" i="1"/>
  <c r="Z353" i="1"/>
  <c r="AC353" i="1"/>
  <c r="AE353" i="1"/>
  <c r="AF353" i="1"/>
  <c r="AH353" i="1"/>
  <c r="X354" i="1"/>
  <c r="Z354" i="1"/>
  <c r="AC354" i="1"/>
  <c r="AE354" i="1"/>
  <c r="AF354" i="1"/>
  <c r="AH354" i="1"/>
  <c r="X355" i="1"/>
  <c r="Z355" i="1"/>
  <c r="AC355" i="1"/>
  <c r="AE355" i="1"/>
  <c r="AF355" i="1"/>
  <c r="AH355" i="1"/>
  <c r="X356" i="1"/>
  <c r="Z356" i="1"/>
  <c r="AC356" i="1"/>
  <c r="AE356" i="1"/>
  <c r="AF356" i="1"/>
  <c r="AH356" i="1"/>
  <c r="X357" i="1"/>
  <c r="Z357" i="1"/>
  <c r="AC357" i="1"/>
  <c r="AE357" i="1"/>
  <c r="AF357" i="1"/>
  <c r="AH357" i="1"/>
  <c r="X358" i="1"/>
  <c r="Z358" i="1"/>
  <c r="AC358" i="1"/>
  <c r="AE358" i="1"/>
  <c r="AF358" i="1"/>
  <c r="AH358" i="1"/>
  <c r="X359" i="1"/>
  <c r="Z359" i="1"/>
  <c r="AC359" i="1"/>
  <c r="AE359" i="1"/>
  <c r="AF359" i="1"/>
  <c r="AH359" i="1"/>
  <c r="X360" i="1"/>
  <c r="Z360" i="1"/>
  <c r="AC360" i="1"/>
  <c r="AE360" i="1"/>
  <c r="AF360" i="1"/>
  <c r="AH360" i="1"/>
  <c r="X361" i="1"/>
  <c r="Z361" i="1"/>
  <c r="AC361" i="1"/>
  <c r="AE361" i="1"/>
  <c r="AF361" i="1"/>
  <c r="AH361" i="1"/>
  <c r="X362" i="1"/>
  <c r="Z362" i="1"/>
  <c r="AC362" i="1"/>
  <c r="AE362" i="1"/>
  <c r="AF362" i="1"/>
  <c r="AH362" i="1"/>
  <c r="X363" i="1"/>
  <c r="Z363" i="1"/>
  <c r="AC363" i="1"/>
  <c r="AE363" i="1"/>
  <c r="AF363" i="1"/>
  <c r="AH363" i="1"/>
  <c r="X364" i="1"/>
  <c r="Z364" i="1"/>
  <c r="AC364" i="1"/>
  <c r="AE364" i="1"/>
  <c r="AF364" i="1"/>
  <c r="AH364" i="1"/>
  <c r="X365" i="1"/>
  <c r="Z365" i="1"/>
  <c r="AC365" i="1"/>
  <c r="AE365" i="1"/>
  <c r="AF365" i="1"/>
  <c r="AH365" i="1"/>
  <c r="X366" i="1"/>
  <c r="Z366" i="1"/>
  <c r="AC366" i="1"/>
  <c r="AE366" i="1"/>
  <c r="AF366" i="1"/>
  <c r="AH366" i="1"/>
  <c r="X367" i="1"/>
  <c r="Z367" i="1"/>
  <c r="AC367" i="1"/>
  <c r="AE367" i="1"/>
  <c r="AF367" i="1"/>
  <c r="AH367" i="1"/>
  <c r="X368" i="1"/>
  <c r="Z368" i="1"/>
  <c r="AC368" i="1"/>
  <c r="AE368" i="1"/>
  <c r="AF368" i="1"/>
  <c r="AH368" i="1"/>
  <c r="X369" i="1"/>
  <c r="Z369" i="1"/>
  <c r="AC369" i="1"/>
  <c r="AE369" i="1"/>
  <c r="AF369" i="1"/>
  <c r="AH369" i="1"/>
  <c r="X370" i="1"/>
  <c r="Z370" i="1"/>
  <c r="AC370" i="1"/>
  <c r="AE370" i="1"/>
  <c r="AF370" i="1"/>
  <c r="AH370" i="1"/>
  <c r="X371" i="1"/>
  <c r="Z371" i="1"/>
  <c r="AC371" i="1"/>
  <c r="AE371" i="1"/>
  <c r="AF371" i="1"/>
  <c r="AH371" i="1"/>
  <c r="X372" i="1"/>
  <c r="Z372" i="1"/>
  <c r="AC372" i="1"/>
  <c r="AE372" i="1"/>
  <c r="AF372" i="1"/>
  <c r="AH372" i="1"/>
  <c r="X373" i="1"/>
  <c r="Z373" i="1"/>
  <c r="AC373" i="1"/>
  <c r="AE373" i="1"/>
  <c r="AF373" i="1"/>
  <c r="AH373" i="1"/>
  <c r="X374" i="1"/>
  <c r="Z374" i="1"/>
  <c r="AC374" i="1"/>
  <c r="AE374" i="1"/>
  <c r="AF374" i="1"/>
  <c r="AH374" i="1"/>
  <c r="X375" i="1"/>
  <c r="Z375" i="1"/>
  <c r="AC375" i="1"/>
  <c r="AE375" i="1"/>
  <c r="AF375" i="1"/>
  <c r="AH375" i="1"/>
  <c r="X376" i="1"/>
  <c r="Z376" i="1"/>
  <c r="AC376" i="1"/>
  <c r="AE376" i="1"/>
  <c r="AF376" i="1"/>
  <c r="AH376" i="1"/>
  <c r="X377" i="1"/>
  <c r="Z377" i="1"/>
  <c r="AC377" i="1"/>
  <c r="AE377" i="1"/>
  <c r="AF377" i="1"/>
  <c r="AH377" i="1"/>
  <c r="X378" i="1"/>
  <c r="Z378" i="1"/>
  <c r="AC378" i="1"/>
  <c r="AE378" i="1"/>
  <c r="AF378" i="1"/>
  <c r="AH378" i="1"/>
  <c r="X379" i="1"/>
  <c r="Z379" i="1"/>
  <c r="AC379" i="1"/>
  <c r="AE379" i="1"/>
  <c r="AF379" i="1"/>
  <c r="AH379" i="1"/>
  <c r="X380" i="1"/>
  <c r="Z380" i="1"/>
  <c r="AC380" i="1"/>
  <c r="AE380" i="1"/>
  <c r="AF380" i="1"/>
  <c r="AH380" i="1"/>
  <c r="X381" i="1"/>
  <c r="Z381" i="1"/>
  <c r="AC381" i="1"/>
  <c r="AE381" i="1"/>
  <c r="AF381" i="1"/>
  <c r="AH381" i="1"/>
  <c r="X382" i="1"/>
  <c r="Z382" i="1"/>
  <c r="AC382" i="1"/>
  <c r="AE382" i="1"/>
  <c r="AF382" i="1"/>
  <c r="AH382" i="1"/>
  <c r="X383" i="1"/>
  <c r="Z383" i="1"/>
  <c r="AC383" i="1"/>
  <c r="AE383" i="1"/>
  <c r="AF383" i="1"/>
  <c r="AH383" i="1"/>
  <c r="X384" i="1"/>
  <c r="Z384" i="1"/>
  <c r="AC384" i="1"/>
  <c r="AE384" i="1"/>
  <c r="AF384" i="1"/>
  <c r="AH384" i="1"/>
  <c r="X385" i="1"/>
  <c r="Z385" i="1"/>
  <c r="AC385" i="1"/>
  <c r="AE385" i="1"/>
  <c r="AF385" i="1"/>
  <c r="AH385" i="1"/>
  <c r="X386" i="1"/>
  <c r="Z386" i="1"/>
  <c r="AC386" i="1"/>
  <c r="AE386" i="1"/>
  <c r="AF386" i="1"/>
  <c r="AH386" i="1"/>
  <c r="X387" i="1"/>
  <c r="Z387" i="1"/>
  <c r="AC387" i="1"/>
  <c r="AE387" i="1"/>
  <c r="AF387" i="1"/>
  <c r="AH387" i="1"/>
  <c r="X388" i="1"/>
  <c r="Z388" i="1"/>
  <c r="AC388" i="1"/>
  <c r="AE388" i="1"/>
  <c r="AF388" i="1"/>
  <c r="AH388" i="1"/>
  <c r="X389" i="1"/>
  <c r="Z389" i="1"/>
  <c r="AC389" i="1"/>
  <c r="AE389" i="1"/>
  <c r="AF389" i="1"/>
  <c r="AH389" i="1"/>
  <c r="X390" i="1"/>
  <c r="Z390" i="1"/>
  <c r="AC390" i="1"/>
  <c r="AE390" i="1"/>
  <c r="AF390" i="1"/>
  <c r="AH390" i="1"/>
  <c r="X391" i="1"/>
  <c r="Z391" i="1"/>
  <c r="AC391" i="1"/>
  <c r="AE391" i="1"/>
  <c r="AF391" i="1"/>
  <c r="AH391" i="1"/>
  <c r="X392" i="1"/>
  <c r="Z392" i="1"/>
  <c r="AC392" i="1"/>
  <c r="AE392" i="1"/>
  <c r="AF392" i="1"/>
  <c r="AH392" i="1"/>
  <c r="X393" i="1"/>
  <c r="Z393" i="1"/>
  <c r="AC393" i="1"/>
  <c r="AE393" i="1"/>
  <c r="AF393" i="1"/>
  <c r="AH393" i="1"/>
  <c r="X394" i="1"/>
  <c r="Z394" i="1"/>
  <c r="AC394" i="1"/>
  <c r="AE394" i="1"/>
  <c r="AF394" i="1"/>
  <c r="AH394" i="1"/>
  <c r="X395" i="1"/>
  <c r="Z395" i="1"/>
  <c r="AC395" i="1"/>
  <c r="AE395" i="1"/>
  <c r="AF395" i="1"/>
  <c r="AH395" i="1"/>
  <c r="X396" i="1"/>
  <c r="Z396" i="1"/>
  <c r="AC396" i="1"/>
  <c r="AE396" i="1"/>
  <c r="AF396" i="1"/>
  <c r="AH396" i="1"/>
  <c r="X397" i="1"/>
  <c r="Z397" i="1"/>
  <c r="AC397" i="1"/>
  <c r="AE397" i="1"/>
  <c r="AF397" i="1"/>
  <c r="AH397" i="1"/>
  <c r="X398" i="1"/>
  <c r="Z398" i="1"/>
  <c r="AC398" i="1"/>
  <c r="AE398" i="1"/>
  <c r="AF398" i="1"/>
  <c r="AH398" i="1"/>
  <c r="X399" i="1"/>
  <c r="Z399" i="1"/>
  <c r="AC399" i="1"/>
  <c r="AE399" i="1"/>
  <c r="AF399" i="1"/>
  <c r="AH399" i="1"/>
  <c r="X400" i="1"/>
  <c r="Z400" i="1"/>
  <c r="AC400" i="1"/>
  <c r="AE400" i="1"/>
  <c r="AF400" i="1"/>
  <c r="AH400" i="1"/>
  <c r="X401" i="1"/>
  <c r="Z401" i="1"/>
  <c r="AC401" i="1"/>
  <c r="AE401" i="1"/>
  <c r="AF401" i="1"/>
  <c r="AH401" i="1"/>
  <c r="X402" i="1"/>
  <c r="Z402" i="1"/>
  <c r="AC402" i="1"/>
  <c r="AE402" i="1"/>
  <c r="AF402" i="1"/>
  <c r="AH402" i="1"/>
  <c r="X403" i="1"/>
  <c r="Z403" i="1"/>
  <c r="AC403" i="1"/>
  <c r="AE403" i="1"/>
  <c r="AF403" i="1"/>
  <c r="AH403" i="1"/>
  <c r="X404" i="1"/>
  <c r="Z404" i="1"/>
  <c r="AC404" i="1"/>
  <c r="AE404" i="1"/>
  <c r="AF404" i="1"/>
  <c r="AH404" i="1"/>
  <c r="X405" i="1"/>
  <c r="Z405" i="1"/>
  <c r="AC405" i="1"/>
  <c r="AE405" i="1"/>
  <c r="AF405" i="1"/>
  <c r="AH405" i="1"/>
  <c r="X406" i="1"/>
  <c r="Z406" i="1"/>
  <c r="AC406" i="1"/>
  <c r="AE406" i="1"/>
  <c r="AF406" i="1"/>
  <c r="AH406" i="1"/>
  <c r="X407" i="1"/>
  <c r="Z407" i="1"/>
  <c r="AC407" i="1"/>
  <c r="AE407" i="1"/>
  <c r="AF407" i="1"/>
  <c r="AH407" i="1"/>
  <c r="X408" i="1"/>
  <c r="Z408" i="1"/>
  <c r="AC408" i="1"/>
  <c r="AE408" i="1"/>
  <c r="AF408" i="1"/>
  <c r="AH408" i="1"/>
  <c r="X409" i="1"/>
  <c r="Z409" i="1"/>
  <c r="AC409" i="1"/>
  <c r="AE409" i="1"/>
  <c r="AF409" i="1"/>
  <c r="AH409" i="1"/>
  <c r="X410" i="1"/>
  <c r="Z410" i="1"/>
  <c r="AC410" i="1"/>
  <c r="AE410" i="1"/>
  <c r="AF410" i="1"/>
  <c r="AH410" i="1"/>
  <c r="X411" i="1"/>
  <c r="Z411" i="1"/>
  <c r="AC411" i="1"/>
  <c r="AE411" i="1"/>
  <c r="AF411" i="1"/>
  <c r="AH411" i="1"/>
  <c r="X412" i="1"/>
  <c r="Z412" i="1"/>
  <c r="AC412" i="1"/>
  <c r="AE412" i="1"/>
  <c r="AF412" i="1"/>
  <c r="AH412" i="1"/>
  <c r="X413" i="1"/>
  <c r="Z413" i="1"/>
  <c r="AC413" i="1"/>
  <c r="AE413" i="1"/>
  <c r="AF413" i="1"/>
  <c r="AH413" i="1"/>
  <c r="X414" i="1"/>
  <c r="Z414" i="1"/>
  <c r="AC414" i="1"/>
  <c r="AE414" i="1"/>
  <c r="AF414" i="1"/>
  <c r="AH414" i="1"/>
  <c r="X415" i="1"/>
  <c r="Z415" i="1"/>
  <c r="AC415" i="1"/>
  <c r="AE415" i="1"/>
  <c r="AF415" i="1"/>
  <c r="AH415" i="1"/>
  <c r="X416" i="1"/>
  <c r="Z416" i="1"/>
  <c r="AC416" i="1"/>
  <c r="AE416" i="1"/>
  <c r="AF416" i="1"/>
  <c r="AH416" i="1"/>
  <c r="X417" i="1"/>
  <c r="Z417" i="1"/>
  <c r="AC417" i="1"/>
  <c r="AE417" i="1"/>
  <c r="AF417" i="1"/>
  <c r="AH417" i="1"/>
  <c r="X418" i="1"/>
  <c r="Z418" i="1"/>
  <c r="AC418" i="1"/>
  <c r="AE418" i="1"/>
  <c r="AF418" i="1"/>
  <c r="AH418" i="1"/>
  <c r="X419" i="1"/>
  <c r="Z419" i="1"/>
  <c r="AC419" i="1"/>
  <c r="AE419" i="1"/>
  <c r="AF419" i="1"/>
  <c r="AH419" i="1"/>
  <c r="X420" i="1"/>
  <c r="Z420" i="1"/>
  <c r="AC420" i="1"/>
  <c r="AE420" i="1"/>
  <c r="AF420" i="1"/>
  <c r="AH420" i="1"/>
  <c r="X421" i="1"/>
  <c r="Z421" i="1"/>
  <c r="AC421" i="1"/>
  <c r="AE421" i="1"/>
  <c r="AF421" i="1"/>
  <c r="AH421" i="1"/>
  <c r="X422" i="1"/>
  <c r="Z422" i="1"/>
  <c r="AC422" i="1"/>
  <c r="AE422" i="1"/>
  <c r="AF422" i="1"/>
  <c r="AH422" i="1"/>
  <c r="X423" i="1"/>
  <c r="Z423" i="1"/>
  <c r="AC423" i="1"/>
  <c r="AE423" i="1"/>
  <c r="AF423" i="1"/>
  <c r="AH423" i="1"/>
  <c r="X424" i="1"/>
  <c r="Z424" i="1"/>
  <c r="AC424" i="1"/>
  <c r="AE424" i="1"/>
  <c r="AF424" i="1"/>
  <c r="AH424" i="1"/>
  <c r="X425" i="1"/>
  <c r="Z425" i="1"/>
  <c r="AC425" i="1"/>
  <c r="AE425" i="1"/>
  <c r="AF425" i="1"/>
  <c r="AH425" i="1"/>
  <c r="X426" i="1"/>
  <c r="Z426" i="1"/>
  <c r="AC426" i="1"/>
  <c r="AE426" i="1"/>
  <c r="AF426" i="1"/>
  <c r="AH426" i="1"/>
  <c r="X427" i="1"/>
  <c r="Z427" i="1"/>
  <c r="AC427" i="1"/>
  <c r="AE427" i="1"/>
  <c r="AF427" i="1"/>
  <c r="AH427" i="1"/>
  <c r="X428" i="1"/>
  <c r="Z428" i="1"/>
  <c r="AC428" i="1"/>
  <c r="AE428" i="1"/>
  <c r="AF428" i="1"/>
  <c r="AH428" i="1"/>
  <c r="X429" i="1"/>
  <c r="Z429" i="1"/>
  <c r="AC429" i="1"/>
  <c r="AE429" i="1"/>
  <c r="AF429" i="1"/>
  <c r="AH429" i="1"/>
  <c r="X430" i="1"/>
  <c r="Z430" i="1"/>
  <c r="AC430" i="1"/>
  <c r="AE430" i="1"/>
  <c r="AF430" i="1"/>
  <c r="AH430" i="1"/>
  <c r="X431" i="1"/>
  <c r="Z431" i="1"/>
  <c r="AC431" i="1"/>
  <c r="AE431" i="1"/>
  <c r="AF431" i="1"/>
  <c r="AH431" i="1"/>
  <c r="X432" i="1"/>
  <c r="Z432" i="1"/>
  <c r="AC432" i="1"/>
  <c r="AE432" i="1"/>
  <c r="AF432" i="1"/>
  <c r="AH432" i="1"/>
  <c r="X433" i="1"/>
  <c r="Z433" i="1"/>
  <c r="AC433" i="1"/>
  <c r="AE433" i="1"/>
  <c r="AF433" i="1"/>
  <c r="AH433" i="1"/>
  <c r="X434" i="1"/>
  <c r="Z434" i="1"/>
  <c r="AC434" i="1"/>
  <c r="AE434" i="1"/>
  <c r="AF434" i="1"/>
  <c r="AH434" i="1"/>
  <c r="X435" i="1"/>
  <c r="Z435" i="1"/>
  <c r="AC435" i="1"/>
  <c r="AE435" i="1"/>
  <c r="AF435" i="1"/>
  <c r="AH435" i="1"/>
  <c r="X436" i="1"/>
  <c r="Z436" i="1"/>
  <c r="AC436" i="1"/>
  <c r="AE436" i="1"/>
  <c r="AF436" i="1"/>
  <c r="AH436" i="1"/>
  <c r="X437" i="1"/>
  <c r="Z437" i="1"/>
  <c r="AC437" i="1"/>
  <c r="AE437" i="1"/>
  <c r="AF437" i="1"/>
  <c r="AH437" i="1"/>
  <c r="X438" i="1"/>
  <c r="Z438" i="1"/>
  <c r="AC438" i="1"/>
  <c r="AE438" i="1"/>
  <c r="AF438" i="1"/>
  <c r="AH438" i="1"/>
  <c r="X439" i="1"/>
  <c r="Z439" i="1"/>
  <c r="AC439" i="1"/>
  <c r="AE439" i="1"/>
  <c r="AF439" i="1"/>
  <c r="AH439" i="1"/>
  <c r="X440" i="1"/>
  <c r="Z440" i="1"/>
  <c r="AC440" i="1"/>
  <c r="AE440" i="1"/>
  <c r="AF440" i="1"/>
  <c r="AH440" i="1"/>
  <c r="X441" i="1"/>
  <c r="Z441" i="1"/>
  <c r="AC441" i="1"/>
  <c r="AE441" i="1"/>
  <c r="AF441" i="1"/>
  <c r="AH441" i="1"/>
  <c r="X442" i="1"/>
  <c r="Z442" i="1"/>
  <c r="AC442" i="1"/>
  <c r="AE442" i="1"/>
  <c r="AF442" i="1"/>
  <c r="AH442" i="1"/>
  <c r="X443" i="1"/>
  <c r="Z443" i="1"/>
  <c r="AC443" i="1"/>
  <c r="AE443" i="1"/>
  <c r="AF443" i="1"/>
  <c r="AH443" i="1"/>
  <c r="X444" i="1"/>
  <c r="Z444" i="1"/>
  <c r="AC444" i="1"/>
  <c r="AE444" i="1"/>
  <c r="AF444" i="1"/>
  <c r="AH444" i="1"/>
  <c r="X445" i="1"/>
  <c r="Z445" i="1"/>
  <c r="AC445" i="1"/>
  <c r="AE445" i="1"/>
  <c r="AF445" i="1"/>
  <c r="AH445" i="1"/>
  <c r="X446" i="1"/>
  <c r="Z446" i="1"/>
  <c r="AC446" i="1"/>
  <c r="AE446" i="1"/>
  <c r="AF446" i="1"/>
  <c r="AH446" i="1"/>
  <c r="X447" i="1"/>
  <c r="Z447" i="1"/>
  <c r="AC447" i="1"/>
  <c r="AE447" i="1"/>
  <c r="AF447" i="1"/>
  <c r="AH447" i="1"/>
  <c r="X448" i="1"/>
  <c r="Z448" i="1"/>
  <c r="AC448" i="1"/>
  <c r="AE448" i="1"/>
  <c r="AF448" i="1"/>
  <c r="AH448" i="1"/>
  <c r="X449" i="1"/>
  <c r="Z449" i="1"/>
  <c r="AC449" i="1"/>
  <c r="AE449" i="1"/>
  <c r="AF449" i="1"/>
  <c r="AH449" i="1"/>
  <c r="X450" i="1"/>
  <c r="Z450" i="1"/>
  <c r="AC450" i="1"/>
  <c r="AE450" i="1"/>
  <c r="AF450" i="1"/>
  <c r="AH450" i="1"/>
  <c r="X451" i="1"/>
  <c r="Z451" i="1"/>
  <c r="AC451" i="1"/>
  <c r="AE451" i="1"/>
  <c r="AF451" i="1"/>
  <c r="AH451" i="1"/>
  <c r="X452" i="1"/>
  <c r="Z452" i="1"/>
  <c r="AC452" i="1"/>
  <c r="AE452" i="1"/>
  <c r="AF452" i="1"/>
  <c r="AH452" i="1"/>
  <c r="X453" i="1"/>
  <c r="Z453" i="1"/>
  <c r="AC453" i="1"/>
  <c r="AE453" i="1"/>
  <c r="AF453" i="1"/>
  <c r="AH453" i="1"/>
  <c r="X454" i="1"/>
  <c r="Z454" i="1"/>
  <c r="AC454" i="1"/>
  <c r="AE454" i="1"/>
  <c r="AF454" i="1"/>
  <c r="AH454" i="1"/>
  <c r="X455" i="1"/>
  <c r="Z455" i="1"/>
  <c r="AC455" i="1"/>
  <c r="AE455" i="1"/>
  <c r="AF455" i="1"/>
  <c r="AH455" i="1"/>
  <c r="X456" i="1"/>
  <c r="Z456" i="1"/>
  <c r="AC456" i="1"/>
  <c r="AE456" i="1"/>
  <c r="AF456" i="1"/>
  <c r="AH456" i="1"/>
  <c r="X457" i="1"/>
  <c r="Z457" i="1"/>
  <c r="AC457" i="1"/>
  <c r="AE457" i="1"/>
  <c r="AF457" i="1"/>
  <c r="AH457" i="1"/>
  <c r="X458" i="1"/>
  <c r="Z458" i="1"/>
  <c r="AC458" i="1"/>
  <c r="AE458" i="1"/>
  <c r="AF458" i="1"/>
  <c r="AH458" i="1"/>
  <c r="X459" i="1"/>
  <c r="Z459" i="1"/>
  <c r="AC459" i="1"/>
  <c r="AE459" i="1"/>
  <c r="AF459" i="1"/>
  <c r="AH459" i="1"/>
  <c r="X460" i="1"/>
  <c r="Z460" i="1"/>
  <c r="AC460" i="1"/>
  <c r="AE460" i="1"/>
  <c r="AF460" i="1"/>
  <c r="AH460" i="1"/>
  <c r="X461" i="1"/>
  <c r="Z461" i="1"/>
  <c r="AC461" i="1"/>
  <c r="AE461" i="1"/>
  <c r="AF461" i="1"/>
  <c r="AH461" i="1"/>
  <c r="X462" i="1"/>
  <c r="Z462" i="1"/>
  <c r="AC462" i="1"/>
  <c r="AE462" i="1"/>
  <c r="AF462" i="1"/>
  <c r="AH462" i="1"/>
  <c r="X463" i="1"/>
  <c r="Z463" i="1"/>
  <c r="AC463" i="1"/>
  <c r="AE463" i="1"/>
  <c r="AF463" i="1"/>
  <c r="AH463" i="1"/>
  <c r="X464" i="1"/>
  <c r="Z464" i="1"/>
  <c r="AC464" i="1"/>
  <c r="AE464" i="1"/>
  <c r="AF464" i="1"/>
  <c r="AH464" i="1"/>
  <c r="X465" i="1"/>
  <c r="Z465" i="1"/>
  <c r="AC465" i="1"/>
  <c r="AE465" i="1"/>
  <c r="AF465" i="1"/>
  <c r="AH465" i="1"/>
  <c r="X466" i="1"/>
  <c r="Z466" i="1"/>
  <c r="AC466" i="1"/>
  <c r="AE466" i="1"/>
  <c r="AF466" i="1"/>
  <c r="AH466" i="1"/>
  <c r="X467" i="1"/>
  <c r="Z467" i="1"/>
  <c r="AC467" i="1"/>
  <c r="AE467" i="1"/>
  <c r="AF467" i="1"/>
  <c r="AH467" i="1"/>
  <c r="X468" i="1"/>
  <c r="Z468" i="1"/>
  <c r="AC468" i="1"/>
  <c r="AE468" i="1"/>
  <c r="AF468" i="1"/>
  <c r="AH468" i="1"/>
  <c r="X469" i="1"/>
  <c r="Z469" i="1"/>
  <c r="AC469" i="1"/>
  <c r="AE469" i="1"/>
  <c r="AF469" i="1"/>
  <c r="AH469" i="1"/>
  <c r="X470" i="1"/>
  <c r="Z470" i="1"/>
  <c r="AC470" i="1"/>
  <c r="AE470" i="1"/>
  <c r="AF470" i="1"/>
  <c r="AH470" i="1"/>
  <c r="X471" i="1"/>
  <c r="Z471" i="1"/>
  <c r="AC471" i="1"/>
  <c r="AE471" i="1"/>
  <c r="AF471" i="1"/>
  <c r="AH471" i="1"/>
  <c r="X472" i="1"/>
  <c r="Z472" i="1"/>
  <c r="AC472" i="1"/>
  <c r="AE472" i="1"/>
  <c r="AF472" i="1"/>
  <c r="AH472" i="1"/>
  <c r="X473" i="1"/>
  <c r="Z473" i="1"/>
  <c r="AC473" i="1"/>
  <c r="AE473" i="1"/>
  <c r="AF473" i="1"/>
  <c r="AH473" i="1"/>
  <c r="X474" i="1"/>
  <c r="Z474" i="1"/>
  <c r="AC474" i="1"/>
  <c r="AE474" i="1"/>
  <c r="AF474" i="1"/>
  <c r="AH474" i="1"/>
  <c r="X475" i="1"/>
  <c r="Z475" i="1"/>
  <c r="AC475" i="1"/>
  <c r="AE475" i="1"/>
  <c r="AF475" i="1"/>
  <c r="AH475" i="1"/>
  <c r="X476" i="1"/>
  <c r="Z476" i="1"/>
  <c r="AC476" i="1"/>
  <c r="AE476" i="1"/>
  <c r="AF476" i="1"/>
  <c r="AH476" i="1"/>
  <c r="X477" i="1"/>
  <c r="Z477" i="1"/>
  <c r="AC477" i="1"/>
  <c r="AE477" i="1"/>
  <c r="AF477" i="1"/>
  <c r="AH477" i="1"/>
  <c r="X478" i="1"/>
  <c r="Z478" i="1"/>
  <c r="AC478" i="1"/>
  <c r="AE478" i="1"/>
  <c r="AF478" i="1"/>
  <c r="AH478" i="1"/>
  <c r="X479" i="1"/>
  <c r="Z479" i="1"/>
  <c r="AC479" i="1"/>
  <c r="AE479" i="1"/>
  <c r="AF479" i="1"/>
  <c r="AH479" i="1"/>
  <c r="X480" i="1"/>
  <c r="Z480" i="1"/>
  <c r="AC480" i="1"/>
  <c r="AE480" i="1"/>
  <c r="AF480" i="1"/>
  <c r="AH480" i="1"/>
  <c r="X481" i="1"/>
  <c r="Z481" i="1"/>
  <c r="AC481" i="1"/>
  <c r="AE481" i="1"/>
  <c r="AF481" i="1"/>
  <c r="AH481" i="1"/>
  <c r="X482" i="1"/>
  <c r="Z482" i="1"/>
  <c r="AC482" i="1"/>
  <c r="AE482" i="1"/>
  <c r="AF482" i="1"/>
  <c r="AH482" i="1"/>
  <c r="X483" i="1"/>
  <c r="Z483" i="1"/>
  <c r="AC483" i="1"/>
  <c r="AE483" i="1"/>
  <c r="AF483" i="1"/>
  <c r="AH483" i="1"/>
  <c r="X484" i="1"/>
  <c r="Z484" i="1"/>
  <c r="AC484" i="1"/>
  <c r="AE484" i="1"/>
  <c r="AF484" i="1"/>
  <c r="AH484" i="1"/>
  <c r="X485" i="1"/>
  <c r="Z485" i="1"/>
  <c r="AC485" i="1"/>
  <c r="AE485" i="1"/>
  <c r="AF485" i="1"/>
  <c r="AH485" i="1"/>
  <c r="X486" i="1"/>
  <c r="Z486" i="1"/>
  <c r="AC486" i="1"/>
  <c r="AE486" i="1"/>
  <c r="AF486" i="1"/>
  <c r="AH486" i="1"/>
  <c r="X487" i="1"/>
  <c r="Z487" i="1"/>
  <c r="AC487" i="1"/>
  <c r="AE487" i="1"/>
  <c r="AF487" i="1"/>
  <c r="AH487" i="1"/>
  <c r="X488" i="1"/>
  <c r="Z488" i="1"/>
  <c r="AC488" i="1"/>
  <c r="AE488" i="1"/>
  <c r="AF488" i="1"/>
  <c r="AH488" i="1"/>
  <c r="X489" i="1"/>
  <c r="Z489" i="1"/>
  <c r="AC489" i="1"/>
  <c r="AE489" i="1"/>
  <c r="AF489" i="1"/>
  <c r="AH489" i="1"/>
  <c r="X490" i="1"/>
  <c r="Z490" i="1"/>
  <c r="AC490" i="1"/>
  <c r="AE490" i="1"/>
  <c r="AF490" i="1"/>
  <c r="AH490" i="1"/>
  <c r="X491" i="1"/>
  <c r="Z491" i="1"/>
  <c r="AC491" i="1"/>
  <c r="AE491" i="1"/>
  <c r="AF491" i="1"/>
  <c r="AH491" i="1"/>
  <c r="X492" i="1"/>
  <c r="Z492" i="1"/>
  <c r="AC492" i="1"/>
  <c r="AE492" i="1"/>
  <c r="AF492" i="1"/>
  <c r="AH492" i="1"/>
  <c r="X493" i="1"/>
  <c r="Z493" i="1"/>
  <c r="AC493" i="1"/>
  <c r="AE493" i="1"/>
  <c r="AF493" i="1"/>
  <c r="AH493" i="1"/>
  <c r="X494" i="1"/>
  <c r="Z494" i="1"/>
  <c r="AC494" i="1"/>
  <c r="AE494" i="1"/>
  <c r="AF494" i="1"/>
  <c r="AH494" i="1"/>
  <c r="X495" i="1"/>
  <c r="Z495" i="1"/>
  <c r="AC495" i="1"/>
  <c r="AE495" i="1"/>
  <c r="AF495" i="1"/>
  <c r="AH495" i="1"/>
  <c r="X496" i="1"/>
  <c r="Z496" i="1"/>
  <c r="AC496" i="1"/>
  <c r="AE496" i="1"/>
  <c r="AF496" i="1"/>
  <c r="AH496" i="1"/>
  <c r="X497" i="1"/>
  <c r="Z497" i="1"/>
  <c r="AC497" i="1"/>
  <c r="AE497" i="1"/>
  <c r="AF497" i="1"/>
  <c r="AH497" i="1"/>
  <c r="X498" i="1"/>
  <c r="Z498" i="1"/>
  <c r="AC498" i="1"/>
  <c r="AE498" i="1"/>
  <c r="AF498" i="1"/>
  <c r="AH498" i="1"/>
  <c r="X499" i="1"/>
  <c r="Z499" i="1"/>
  <c r="AC499" i="1"/>
  <c r="AE499" i="1"/>
  <c r="AF499" i="1"/>
  <c r="AH499" i="1"/>
  <c r="X500" i="1"/>
  <c r="Z500" i="1"/>
  <c r="AC500" i="1"/>
  <c r="AE500" i="1"/>
  <c r="AF500" i="1"/>
  <c r="AH500" i="1"/>
  <c r="X501" i="1"/>
  <c r="Z501" i="1"/>
  <c r="AC501" i="1"/>
  <c r="AE501" i="1"/>
  <c r="AF501" i="1"/>
  <c r="AH501" i="1"/>
  <c r="X502" i="1"/>
  <c r="Z502" i="1"/>
  <c r="AC502" i="1"/>
  <c r="AE502" i="1"/>
  <c r="AF502" i="1"/>
  <c r="AH502" i="1"/>
  <c r="X503" i="1"/>
  <c r="Z503" i="1"/>
  <c r="AC503" i="1"/>
  <c r="AE503" i="1"/>
  <c r="AF503" i="1"/>
  <c r="AH503" i="1"/>
  <c r="X504" i="1"/>
  <c r="Z504" i="1"/>
  <c r="AC504" i="1"/>
  <c r="AE504" i="1"/>
  <c r="AF504" i="1"/>
  <c r="AH504" i="1"/>
  <c r="X505" i="1"/>
  <c r="Z505" i="1"/>
  <c r="AC505" i="1"/>
  <c r="AE505" i="1"/>
  <c r="AF505" i="1"/>
  <c r="AH505" i="1"/>
  <c r="X506" i="1"/>
  <c r="Z506" i="1"/>
  <c r="AC506" i="1"/>
  <c r="AE506" i="1"/>
  <c r="AF506" i="1"/>
  <c r="AH506" i="1"/>
  <c r="X507" i="1"/>
  <c r="Z507" i="1"/>
  <c r="AC507" i="1"/>
  <c r="AE507" i="1"/>
  <c r="AF507" i="1"/>
  <c r="AH507" i="1"/>
  <c r="X508" i="1"/>
  <c r="Z508" i="1"/>
  <c r="AC508" i="1"/>
  <c r="AE508" i="1"/>
  <c r="AF508" i="1"/>
  <c r="AH508" i="1"/>
  <c r="X509" i="1"/>
  <c r="Z509" i="1"/>
  <c r="AC509" i="1"/>
  <c r="AE509" i="1"/>
  <c r="AF509" i="1"/>
  <c r="AH509" i="1"/>
  <c r="X510" i="1"/>
  <c r="Z510" i="1"/>
  <c r="AC510" i="1"/>
  <c r="AE510" i="1"/>
  <c r="AF510" i="1"/>
  <c r="AH510" i="1"/>
  <c r="X511" i="1"/>
  <c r="Z511" i="1"/>
  <c r="AC511" i="1"/>
  <c r="AE511" i="1"/>
  <c r="AF511" i="1"/>
  <c r="AH511" i="1"/>
  <c r="X512" i="1"/>
  <c r="Z512" i="1"/>
  <c r="AC512" i="1"/>
  <c r="AE512" i="1"/>
  <c r="AF512" i="1"/>
  <c r="AH512" i="1"/>
  <c r="X513" i="1"/>
  <c r="Z513" i="1"/>
  <c r="AC513" i="1"/>
  <c r="AE513" i="1"/>
  <c r="AF513" i="1"/>
  <c r="AH513" i="1"/>
  <c r="X514" i="1"/>
  <c r="Z514" i="1"/>
  <c r="AC514" i="1"/>
  <c r="AE514" i="1"/>
  <c r="AF514" i="1"/>
  <c r="AH514" i="1"/>
  <c r="X515" i="1"/>
  <c r="Z515" i="1"/>
  <c r="AC515" i="1"/>
  <c r="AE515" i="1"/>
  <c r="AF515" i="1"/>
  <c r="AH515" i="1"/>
  <c r="X516" i="1"/>
  <c r="Z516" i="1"/>
  <c r="AC516" i="1"/>
  <c r="AE516" i="1"/>
  <c r="AF516" i="1"/>
  <c r="AH516" i="1"/>
  <c r="X517" i="1"/>
  <c r="Z517" i="1"/>
  <c r="AC517" i="1"/>
  <c r="AE517" i="1"/>
  <c r="AF517" i="1"/>
  <c r="AH517" i="1"/>
  <c r="X518" i="1"/>
  <c r="Z518" i="1"/>
  <c r="AC518" i="1"/>
  <c r="AE518" i="1"/>
  <c r="AF518" i="1"/>
  <c r="AH518" i="1"/>
  <c r="X519" i="1"/>
  <c r="Z519" i="1"/>
  <c r="AC519" i="1"/>
  <c r="AE519" i="1"/>
  <c r="AF519" i="1"/>
  <c r="AH519" i="1"/>
  <c r="X520" i="1"/>
  <c r="Z520" i="1"/>
  <c r="AC520" i="1"/>
  <c r="AE520" i="1"/>
  <c r="AF520" i="1"/>
  <c r="AH520" i="1"/>
  <c r="X521" i="1"/>
  <c r="Z521" i="1"/>
  <c r="AC521" i="1"/>
  <c r="AE521" i="1"/>
  <c r="AF521" i="1"/>
  <c r="AH521" i="1"/>
  <c r="X522" i="1"/>
  <c r="Z522" i="1"/>
  <c r="AC522" i="1"/>
  <c r="AE522" i="1"/>
  <c r="AF522" i="1"/>
  <c r="AH522" i="1"/>
  <c r="X523" i="1"/>
  <c r="Z523" i="1"/>
  <c r="AC523" i="1"/>
  <c r="AE523" i="1"/>
  <c r="AF523" i="1"/>
  <c r="AH523" i="1"/>
  <c r="X524" i="1"/>
  <c r="Z524" i="1"/>
  <c r="AC524" i="1"/>
  <c r="AE524" i="1"/>
  <c r="AF524" i="1"/>
  <c r="AH524" i="1"/>
  <c r="X525" i="1"/>
  <c r="Z525" i="1"/>
  <c r="AC525" i="1"/>
  <c r="AE525" i="1"/>
  <c r="AF525" i="1"/>
  <c r="AH525" i="1"/>
  <c r="X526" i="1"/>
  <c r="Z526" i="1"/>
  <c r="AC526" i="1"/>
  <c r="AE526" i="1"/>
  <c r="AF526" i="1"/>
  <c r="AH526" i="1"/>
  <c r="X527" i="1"/>
  <c r="Z527" i="1"/>
  <c r="AC527" i="1"/>
  <c r="AE527" i="1"/>
  <c r="AF527" i="1"/>
  <c r="AH527" i="1"/>
  <c r="X528" i="1"/>
  <c r="Z528" i="1"/>
  <c r="AC528" i="1"/>
  <c r="AE528" i="1"/>
  <c r="AF528" i="1"/>
  <c r="AH528" i="1"/>
  <c r="X529" i="1"/>
  <c r="Z529" i="1"/>
  <c r="AC529" i="1"/>
  <c r="AE529" i="1"/>
  <c r="AF529" i="1"/>
  <c r="AH529" i="1"/>
  <c r="X530" i="1"/>
  <c r="Z530" i="1"/>
  <c r="AC530" i="1"/>
  <c r="AE530" i="1"/>
  <c r="AF530" i="1"/>
  <c r="AH530" i="1"/>
  <c r="X531" i="1"/>
  <c r="Z531" i="1"/>
  <c r="AC531" i="1"/>
  <c r="AE531" i="1"/>
  <c r="AF531" i="1"/>
  <c r="AH531" i="1"/>
  <c r="X532" i="1"/>
  <c r="Z532" i="1"/>
  <c r="AC532" i="1"/>
  <c r="AE532" i="1"/>
  <c r="AF532" i="1"/>
  <c r="AH532" i="1"/>
  <c r="X533" i="1"/>
  <c r="Z533" i="1"/>
  <c r="AC533" i="1"/>
  <c r="AE533" i="1"/>
  <c r="AF533" i="1"/>
  <c r="AH533" i="1"/>
  <c r="X534" i="1"/>
  <c r="Z534" i="1"/>
  <c r="AC534" i="1"/>
  <c r="AE534" i="1"/>
  <c r="AF534" i="1"/>
  <c r="AH534" i="1"/>
  <c r="X535" i="1"/>
  <c r="Z535" i="1"/>
  <c r="AC535" i="1"/>
  <c r="AE535" i="1"/>
  <c r="AF535" i="1"/>
  <c r="AH535" i="1"/>
  <c r="X536" i="1"/>
  <c r="Z536" i="1"/>
  <c r="AC536" i="1"/>
  <c r="AE536" i="1"/>
  <c r="AF536" i="1"/>
  <c r="AH536" i="1"/>
  <c r="X537" i="1"/>
  <c r="Z537" i="1"/>
  <c r="AC537" i="1"/>
  <c r="AE537" i="1"/>
  <c r="AF537" i="1"/>
  <c r="AH537" i="1"/>
  <c r="X538" i="1"/>
  <c r="Z538" i="1"/>
  <c r="AC538" i="1"/>
  <c r="AE538" i="1"/>
  <c r="AF538" i="1"/>
  <c r="AH538" i="1"/>
  <c r="X539" i="1"/>
  <c r="Z539" i="1"/>
  <c r="AC539" i="1"/>
  <c r="AE539" i="1"/>
  <c r="AF539" i="1"/>
  <c r="AH539" i="1"/>
  <c r="X540" i="1"/>
  <c r="Z540" i="1"/>
  <c r="AC540" i="1"/>
  <c r="AE540" i="1"/>
  <c r="AF540" i="1"/>
  <c r="AH540" i="1"/>
  <c r="X541" i="1"/>
  <c r="Z541" i="1"/>
  <c r="AC541" i="1"/>
  <c r="AE541" i="1"/>
  <c r="AF541" i="1"/>
  <c r="AH541" i="1"/>
  <c r="X542" i="1"/>
  <c r="Z542" i="1"/>
  <c r="AC542" i="1"/>
  <c r="AE542" i="1"/>
  <c r="AF542" i="1"/>
  <c r="AH542" i="1"/>
  <c r="X543" i="1"/>
  <c r="Z543" i="1"/>
  <c r="AC543" i="1"/>
  <c r="AE543" i="1"/>
  <c r="AF543" i="1"/>
  <c r="AH543" i="1"/>
  <c r="X544" i="1"/>
  <c r="Z544" i="1"/>
  <c r="AC544" i="1"/>
  <c r="AE544" i="1"/>
  <c r="AF544" i="1"/>
  <c r="AH544" i="1"/>
  <c r="X545" i="1"/>
  <c r="Z545" i="1"/>
  <c r="AC545" i="1"/>
  <c r="AE545" i="1"/>
  <c r="AF545" i="1"/>
  <c r="AH545" i="1"/>
  <c r="X546" i="1"/>
  <c r="Z546" i="1"/>
  <c r="AC546" i="1"/>
  <c r="AE546" i="1"/>
  <c r="AF546" i="1"/>
  <c r="AH546" i="1"/>
  <c r="X547" i="1"/>
  <c r="Z547" i="1"/>
  <c r="AC547" i="1"/>
  <c r="AE547" i="1"/>
  <c r="AF547" i="1"/>
  <c r="AH547" i="1"/>
  <c r="X548" i="1"/>
  <c r="Z548" i="1"/>
  <c r="AC548" i="1"/>
  <c r="AE548" i="1"/>
  <c r="AF548" i="1"/>
  <c r="AH548" i="1"/>
  <c r="X549" i="1"/>
  <c r="Z549" i="1"/>
  <c r="AC549" i="1"/>
  <c r="AE549" i="1"/>
  <c r="AF549" i="1"/>
  <c r="AH549" i="1"/>
  <c r="X550" i="1"/>
  <c r="Z550" i="1"/>
  <c r="AC550" i="1"/>
  <c r="AE550" i="1"/>
  <c r="AF550" i="1"/>
  <c r="AH550" i="1"/>
  <c r="X551" i="1"/>
  <c r="Z551" i="1"/>
  <c r="AC551" i="1"/>
  <c r="AE551" i="1"/>
  <c r="AF551" i="1"/>
  <c r="AH551" i="1"/>
  <c r="X552" i="1"/>
  <c r="Z552" i="1"/>
  <c r="AC552" i="1"/>
  <c r="AE552" i="1"/>
  <c r="AF552" i="1"/>
  <c r="AH552" i="1"/>
  <c r="X553" i="1"/>
  <c r="Z553" i="1"/>
  <c r="AC553" i="1"/>
  <c r="AE553" i="1"/>
  <c r="AF553" i="1"/>
  <c r="AH553" i="1"/>
  <c r="X554" i="1"/>
  <c r="Z554" i="1"/>
  <c r="AC554" i="1"/>
  <c r="AE554" i="1"/>
  <c r="AF554" i="1"/>
  <c r="AH554" i="1"/>
  <c r="X555" i="1"/>
  <c r="Z555" i="1"/>
  <c r="AC555" i="1"/>
  <c r="AE555" i="1"/>
  <c r="AF555" i="1"/>
  <c r="AH555" i="1"/>
  <c r="X556" i="1"/>
  <c r="Z556" i="1"/>
  <c r="AC556" i="1"/>
  <c r="AE556" i="1"/>
  <c r="AF556" i="1"/>
  <c r="AH556" i="1"/>
  <c r="X557" i="1"/>
  <c r="Z557" i="1"/>
  <c r="AC557" i="1"/>
  <c r="AE557" i="1"/>
  <c r="AF557" i="1"/>
  <c r="AH557" i="1"/>
  <c r="X558" i="1"/>
  <c r="Z558" i="1"/>
  <c r="AC558" i="1"/>
  <c r="AE558" i="1"/>
  <c r="AF558" i="1"/>
  <c r="AH558" i="1"/>
  <c r="X559" i="1"/>
  <c r="Z559" i="1"/>
  <c r="AC559" i="1"/>
  <c r="AE559" i="1"/>
  <c r="AF559" i="1"/>
  <c r="AH559" i="1"/>
  <c r="X560" i="1"/>
  <c r="Z560" i="1"/>
  <c r="AC560" i="1"/>
  <c r="AE560" i="1"/>
  <c r="AF560" i="1"/>
  <c r="AH560" i="1"/>
  <c r="X561" i="1"/>
  <c r="Z561" i="1"/>
  <c r="AC561" i="1"/>
  <c r="AE561" i="1"/>
  <c r="AF561" i="1"/>
  <c r="AH561" i="1"/>
  <c r="X562" i="1"/>
  <c r="Z562" i="1"/>
  <c r="AC562" i="1"/>
  <c r="AE562" i="1"/>
  <c r="AF562" i="1"/>
  <c r="AH562" i="1"/>
  <c r="X563" i="1"/>
  <c r="Z563" i="1"/>
  <c r="AC563" i="1"/>
  <c r="AE563" i="1"/>
  <c r="AF563" i="1"/>
  <c r="AH563" i="1"/>
  <c r="X564" i="1"/>
  <c r="Z564" i="1"/>
  <c r="AC564" i="1"/>
  <c r="AE564" i="1"/>
  <c r="AF564" i="1"/>
  <c r="AH564" i="1"/>
  <c r="X565" i="1"/>
  <c r="Z565" i="1"/>
  <c r="AC565" i="1"/>
  <c r="AE565" i="1"/>
  <c r="AF565" i="1"/>
  <c r="AH565" i="1"/>
  <c r="X566" i="1"/>
  <c r="Z566" i="1"/>
  <c r="AC566" i="1"/>
  <c r="AE566" i="1"/>
  <c r="AF566" i="1"/>
  <c r="AH566" i="1"/>
  <c r="X567" i="1"/>
  <c r="Z567" i="1"/>
  <c r="AC567" i="1"/>
  <c r="AE567" i="1"/>
  <c r="AF567" i="1"/>
  <c r="AH567" i="1"/>
  <c r="X568" i="1"/>
  <c r="Z568" i="1"/>
  <c r="AC568" i="1"/>
  <c r="AE568" i="1"/>
  <c r="AF568" i="1"/>
  <c r="AH568" i="1"/>
  <c r="X569" i="1"/>
  <c r="Z569" i="1"/>
  <c r="AC569" i="1"/>
  <c r="AE569" i="1"/>
  <c r="AF569" i="1"/>
  <c r="AH569" i="1"/>
  <c r="X570" i="1"/>
  <c r="Z570" i="1"/>
  <c r="AC570" i="1"/>
  <c r="AE570" i="1"/>
  <c r="AF570" i="1"/>
  <c r="AH570" i="1"/>
  <c r="X571" i="1"/>
  <c r="Z571" i="1"/>
  <c r="AC571" i="1"/>
  <c r="AE571" i="1"/>
  <c r="AF571" i="1"/>
  <c r="AH571" i="1"/>
  <c r="X572" i="1"/>
  <c r="Z572" i="1"/>
  <c r="AC572" i="1"/>
  <c r="AE572" i="1"/>
  <c r="AF572" i="1"/>
  <c r="AH572" i="1"/>
  <c r="X573" i="1"/>
  <c r="Z573" i="1"/>
  <c r="AC573" i="1"/>
  <c r="AE573" i="1"/>
  <c r="AF573" i="1"/>
  <c r="AH573" i="1"/>
  <c r="X574" i="1"/>
  <c r="Z574" i="1"/>
  <c r="AC574" i="1"/>
  <c r="AE574" i="1"/>
  <c r="AF574" i="1"/>
  <c r="AH574" i="1"/>
  <c r="X575" i="1"/>
  <c r="Z575" i="1"/>
  <c r="AC575" i="1"/>
  <c r="AE575" i="1"/>
  <c r="AF575" i="1"/>
  <c r="AH575" i="1"/>
  <c r="X576" i="1"/>
  <c r="Z576" i="1"/>
  <c r="AC576" i="1"/>
  <c r="AE576" i="1"/>
  <c r="AF576" i="1"/>
  <c r="AH576" i="1"/>
  <c r="X577" i="1"/>
  <c r="Z577" i="1"/>
  <c r="AC577" i="1"/>
  <c r="AE577" i="1"/>
  <c r="AF577" i="1"/>
  <c r="AH577" i="1"/>
  <c r="X578" i="1"/>
  <c r="Z578" i="1"/>
  <c r="AC578" i="1"/>
  <c r="AE578" i="1"/>
  <c r="AF578" i="1"/>
  <c r="AH578" i="1"/>
  <c r="X579" i="1"/>
  <c r="Z579" i="1"/>
  <c r="AC579" i="1"/>
  <c r="AE579" i="1"/>
  <c r="AF579" i="1"/>
  <c r="AH579" i="1"/>
  <c r="X580" i="1"/>
  <c r="Z580" i="1"/>
  <c r="AC580" i="1"/>
  <c r="AE580" i="1"/>
  <c r="AF580" i="1"/>
  <c r="AH580" i="1"/>
  <c r="X581" i="1"/>
  <c r="Z581" i="1"/>
  <c r="AC581" i="1"/>
  <c r="AE581" i="1"/>
  <c r="AF581" i="1"/>
  <c r="AH581" i="1"/>
  <c r="X582" i="1"/>
  <c r="Z582" i="1"/>
  <c r="AC582" i="1"/>
  <c r="AE582" i="1"/>
  <c r="AF582" i="1"/>
  <c r="AH582" i="1"/>
  <c r="X583" i="1"/>
  <c r="Z583" i="1"/>
  <c r="AC583" i="1"/>
  <c r="AE583" i="1"/>
  <c r="AF583" i="1"/>
  <c r="AH583" i="1"/>
  <c r="X584" i="1"/>
  <c r="Z584" i="1"/>
  <c r="AC584" i="1"/>
  <c r="AE584" i="1"/>
  <c r="AF584" i="1"/>
  <c r="AH584" i="1"/>
  <c r="X585" i="1"/>
  <c r="Z585" i="1"/>
  <c r="AC585" i="1"/>
  <c r="AE585" i="1"/>
  <c r="AF585" i="1"/>
  <c r="AH585" i="1"/>
  <c r="X586" i="1"/>
  <c r="Z586" i="1"/>
  <c r="AC586" i="1"/>
  <c r="AE586" i="1"/>
  <c r="AF586" i="1"/>
  <c r="AH586" i="1"/>
  <c r="X587" i="1"/>
  <c r="Z587" i="1"/>
  <c r="AC587" i="1"/>
  <c r="AE587" i="1"/>
  <c r="AF587" i="1"/>
  <c r="AH587" i="1"/>
  <c r="X588" i="1"/>
  <c r="Z588" i="1"/>
  <c r="AC588" i="1"/>
  <c r="AE588" i="1"/>
  <c r="AF588" i="1"/>
  <c r="AH588" i="1"/>
  <c r="X589" i="1"/>
  <c r="Z589" i="1"/>
  <c r="AC589" i="1"/>
  <c r="AE589" i="1"/>
  <c r="AF589" i="1"/>
  <c r="AH589" i="1"/>
  <c r="X590" i="1"/>
  <c r="Z590" i="1"/>
  <c r="AC590" i="1"/>
  <c r="AE590" i="1"/>
  <c r="AF590" i="1"/>
  <c r="AH590" i="1"/>
  <c r="X591" i="1"/>
  <c r="Z591" i="1"/>
  <c r="AC591" i="1"/>
  <c r="AE591" i="1"/>
  <c r="AF591" i="1"/>
  <c r="AH591" i="1"/>
  <c r="X592" i="1"/>
  <c r="Z592" i="1"/>
  <c r="AC592" i="1"/>
  <c r="AE592" i="1"/>
  <c r="AF592" i="1"/>
  <c r="AH592" i="1"/>
  <c r="X593" i="1"/>
  <c r="Z593" i="1"/>
  <c r="AC593" i="1"/>
  <c r="AE593" i="1"/>
  <c r="AF593" i="1"/>
  <c r="AH593" i="1"/>
  <c r="X594" i="1"/>
  <c r="Z594" i="1"/>
  <c r="AC594" i="1"/>
  <c r="AE594" i="1"/>
  <c r="AF594" i="1"/>
  <c r="AH594" i="1"/>
  <c r="X595" i="1"/>
  <c r="Z595" i="1"/>
  <c r="AC595" i="1"/>
  <c r="AE595" i="1"/>
  <c r="AF595" i="1"/>
  <c r="AH595" i="1"/>
  <c r="X596" i="1"/>
  <c r="Z596" i="1"/>
  <c r="AC596" i="1"/>
  <c r="AE596" i="1"/>
  <c r="AF596" i="1"/>
  <c r="AH596" i="1"/>
  <c r="X597" i="1"/>
  <c r="Z597" i="1"/>
  <c r="AC597" i="1"/>
  <c r="AE597" i="1"/>
  <c r="AF597" i="1"/>
  <c r="AH597" i="1"/>
  <c r="X598" i="1"/>
  <c r="Z598" i="1"/>
  <c r="AC598" i="1"/>
  <c r="AE598" i="1"/>
  <c r="AF598" i="1"/>
  <c r="AH598" i="1"/>
  <c r="X599" i="1"/>
  <c r="Z599" i="1"/>
  <c r="AC599" i="1"/>
  <c r="AE599" i="1"/>
  <c r="AF599" i="1"/>
  <c r="AH599" i="1"/>
  <c r="X600" i="1"/>
  <c r="Z600" i="1"/>
  <c r="AC600" i="1"/>
  <c r="AE600" i="1"/>
  <c r="AF600" i="1"/>
  <c r="AH600" i="1"/>
  <c r="X601" i="1"/>
  <c r="Z601" i="1"/>
  <c r="AC601" i="1"/>
  <c r="AE601" i="1"/>
  <c r="AF601" i="1"/>
  <c r="AH601" i="1"/>
  <c r="X602" i="1"/>
  <c r="Z602" i="1"/>
  <c r="AC602" i="1"/>
  <c r="AE602" i="1"/>
  <c r="AF602" i="1"/>
  <c r="AH602" i="1"/>
  <c r="X603" i="1"/>
  <c r="Z603" i="1"/>
  <c r="AC603" i="1"/>
  <c r="AE603" i="1"/>
  <c r="AF603" i="1"/>
  <c r="AH603" i="1"/>
  <c r="X604" i="1"/>
  <c r="Z604" i="1"/>
  <c r="AC604" i="1"/>
  <c r="AE604" i="1"/>
  <c r="AF604" i="1"/>
  <c r="AH604" i="1"/>
  <c r="X605" i="1"/>
  <c r="Z605" i="1"/>
  <c r="AC605" i="1"/>
  <c r="AE605" i="1"/>
  <c r="AF605" i="1"/>
  <c r="AH605" i="1"/>
  <c r="X606" i="1"/>
  <c r="Z606" i="1"/>
  <c r="AC606" i="1"/>
  <c r="AE606" i="1"/>
  <c r="AF606" i="1"/>
  <c r="AH606" i="1"/>
  <c r="X607" i="1"/>
  <c r="Z607" i="1"/>
  <c r="AC607" i="1"/>
  <c r="AE607" i="1"/>
  <c r="AF607" i="1"/>
  <c r="AH607" i="1"/>
  <c r="X608" i="1"/>
  <c r="Z608" i="1"/>
  <c r="AC608" i="1"/>
  <c r="AE608" i="1"/>
  <c r="AF608" i="1"/>
  <c r="AH608" i="1"/>
  <c r="X609" i="1"/>
  <c r="Z609" i="1"/>
  <c r="AC609" i="1"/>
  <c r="AE609" i="1"/>
  <c r="AF609" i="1"/>
  <c r="AH609" i="1"/>
  <c r="X610" i="1"/>
  <c r="Z610" i="1"/>
  <c r="AC610" i="1"/>
  <c r="AE610" i="1"/>
  <c r="AF610" i="1"/>
  <c r="AH610" i="1"/>
  <c r="X611" i="1"/>
  <c r="Z611" i="1"/>
  <c r="AC611" i="1"/>
  <c r="AE611" i="1"/>
  <c r="AF611" i="1"/>
  <c r="AH611" i="1"/>
  <c r="X612" i="1"/>
  <c r="Z612" i="1"/>
  <c r="AC612" i="1"/>
  <c r="AE612" i="1"/>
  <c r="AF612" i="1"/>
  <c r="AH612" i="1"/>
  <c r="X613" i="1"/>
  <c r="Z613" i="1"/>
  <c r="AC613" i="1"/>
  <c r="AE613" i="1"/>
  <c r="AF613" i="1"/>
  <c r="AH613" i="1"/>
  <c r="X614" i="1"/>
  <c r="Z614" i="1"/>
  <c r="AC614" i="1"/>
  <c r="AE614" i="1"/>
  <c r="AF614" i="1"/>
  <c r="AH614" i="1"/>
  <c r="X615" i="1"/>
  <c r="Z615" i="1"/>
  <c r="AC615" i="1"/>
  <c r="AE615" i="1"/>
  <c r="AF615" i="1"/>
  <c r="AH615" i="1"/>
  <c r="X616" i="1"/>
  <c r="Z616" i="1"/>
  <c r="AC616" i="1"/>
  <c r="AE616" i="1"/>
  <c r="AF616" i="1"/>
  <c r="AH616" i="1"/>
  <c r="X617" i="1"/>
  <c r="Z617" i="1"/>
  <c r="AC617" i="1"/>
  <c r="AE617" i="1"/>
  <c r="AF617" i="1"/>
  <c r="AH617" i="1"/>
  <c r="X618" i="1"/>
  <c r="Z618" i="1"/>
  <c r="AC618" i="1"/>
  <c r="AE618" i="1"/>
  <c r="AF618" i="1"/>
  <c r="AH618" i="1"/>
  <c r="X619" i="1"/>
  <c r="Z619" i="1"/>
  <c r="AC619" i="1"/>
  <c r="AE619" i="1"/>
  <c r="AF619" i="1"/>
  <c r="AH619" i="1"/>
  <c r="X620" i="1"/>
  <c r="Z620" i="1"/>
  <c r="AC620" i="1"/>
  <c r="AE620" i="1"/>
  <c r="AF620" i="1"/>
  <c r="AH620" i="1"/>
  <c r="X621" i="1"/>
  <c r="Z621" i="1"/>
  <c r="AC621" i="1"/>
  <c r="AE621" i="1"/>
  <c r="AF621" i="1"/>
  <c r="AH621" i="1"/>
  <c r="X622" i="1"/>
  <c r="Z622" i="1"/>
  <c r="AC622" i="1"/>
  <c r="AE622" i="1"/>
  <c r="AF622" i="1"/>
  <c r="AH622" i="1"/>
  <c r="X623" i="1"/>
  <c r="Z623" i="1"/>
  <c r="AC623" i="1"/>
  <c r="AE623" i="1"/>
  <c r="AF623" i="1"/>
  <c r="AH623" i="1"/>
  <c r="X624" i="1"/>
  <c r="Z624" i="1"/>
  <c r="AC624" i="1"/>
  <c r="AE624" i="1"/>
  <c r="AF624" i="1"/>
  <c r="AH624" i="1"/>
  <c r="X625" i="1"/>
  <c r="Z625" i="1"/>
  <c r="AC625" i="1"/>
  <c r="AE625" i="1"/>
  <c r="AF625" i="1"/>
  <c r="AH625" i="1"/>
  <c r="X626" i="1"/>
  <c r="Z626" i="1"/>
  <c r="AC626" i="1"/>
  <c r="AE626" i="1"/>
  <c r="AF626" i="1"/>
  <c r="AH626" i="1"/>
  <c r="X627" i="1"/>
  <c r="Z627" i="1"/>
  <c r="AC627" i="1"/>
  <c r="AE627" i="1"/>
  <c r="AF627" i="1"/>
  <c r="AH627" i="1"/>
  <c r="X628" i="1"/>
  <c r="Z628" i="1"/>
  <c r="AC628" i="1"/>
  <c r="AE628" i="1"/>
  <c r="AF628" i="1"/>
  <c r="AH628" i="1"/>
  <c r="X629" i="1"/>
  <c r="Z629" i="1"/>
  <c r="AC629" i="1"/>
  <c r="AE629" i="1"/>
  <c r="AF629" i="1"/>
  <c r="AH629" i="1"/>
  <c r="X630" i="1"/>
  <c r="Z630" i="1"/>
  <c r="AC630" i="1"/>
  <c r="AE630" i="1"/>
  <c r="AF630" i="1"/>
  <c r="AH630" i="1"/>
  <c r="X631" i="1"/>
  <c r="Z631" i="1"/>
  <c r="AC631" i="1"/>
  <c r="AE631" i="1"/>
  <c r="AF631" i="1"/>
  <c r="AH631" i="1"/>
  <c r="X632" i="1"/>
  <c r="Z632" i="1"/>
  <c r="AC632" i="1"/>
  <c r="AE632" i="1"/>
  <c r="AF632" i="1"/>
  <c r="AH632" i="1"/>
  <c r="X633" i="1"/>
  <c r="Z633" i="1"/>
  <c r="AC633" i="1"/>
  <c r="AE633" i="1"/>
  <c r="AF633" i="1"/>
  <c r="AH633" i="1"/>
  <c r="X634" i="1"/>
  <c r="Z634" i="1"/>
  <c r="AC634" i="1"/>
  <c r="AE634" i="1"/>
  <c r="AF634" i="1"/>
  <c r="AH634" i="1"/>
  <c r="X635" i="1"/>
  <c r="Z635" i="1"/>
  <c r="AC635" i="1"/>
  <c r="AE635" i="1"/>
  <c r="AF635" i="1"/>
  <c r="AH635" i="1"/>
  <c r="X636" i="1"/>
  <c r="Z636" i="1"/>
  <c r="AC636" i="1"/>
  <c r="AE636" i="1"/>
  <c r="AF636" i="1"/>
  <c r="AH636" i="1"/>
  <c r="X637" i="1"/>
  <c r="Z637" i="1"/>
  <c r="AC637" i="1"/>
  <c r="AE637" i="1"/>
  <c r="AF637" i="1"/>
  <c r="AH637" i="1"/>
  <c r="X638" i="1"/>
  <c r="Z638" i="1"/>
  <c r="AC638" i="1"/>
  <c r="AE638" i="1"/>
  <c r="AF638" i="1"/>
  <c r="AH638" i="1"/>
  <c r="X639" i="1"/>
  <c r="Z639" i="1"/>
  <c r="AC639" i="1"/>
  <c r="AE639" i="1"/>
  <c r="AF639" i="1"/>
  <c r="AH639" i="1"/>
  <c r="X640" i="1"/>
  <c r="Z640" i="1"/>
  <c r="AC640" i="1"/>
  <c r="AE640" i="1"/>
  <c r="AF640" i="1"/>
  <c r="AH640" i="1"/>
  <c r="X641" i="1"/>
  <c r="Z641" i="1"/>
  <c r="AC641" i="1"/>
  <c r="AE641" i="1"/>
  <c r="AF641" i="1"/>
  <c r="AH641" i="1"/>
  <c r="X642" i="1"/>
  <c r="Z642" i="1"/>
  <c r="AC642" i="1"/>
  <c r="AE642" i="1"/>
  <c r="AF642" i="1"/>
  <c r="AH642" i="1"/>
  <c r="X643" i="1"/>
  <c r="Z643" i="1"/>
  <c r="AC643" i="1"/>
  <c r="AE643" i="1"/>
  <c r="AF643" i="1"/>
  <c r="AH643" i="1"/>
  <c r="X644" i="1"/>
  <c r="Z644" i="1"/>
  <c r="AC644" i="1"/>
  <c r="AE644" i="1"/>
  <c r="AF644" i="1"/>
  <c r="AH644" i="1"/>
  <c r="X645" i="1"/>
  <c r="Z645" i="1"/>
  <c r="AC645" i="1"/>
  <c r="AE645" i="1"/>
  <c r="AF645" i="1"/>
  <c r="AH645" i="1"/>
  <c r="X646" i="1"/>
  <c r="Z646" i="1"/>
  <c r="AC646" i="1"/>
  <c r="AE646" i="1"/>
  <c r="AF646" i="1"/>
  <c r="AH646" i="1"/>
  <c r="X647" i="1"/>
  <c r="Z647" i="1"/>
  <c r="AC647" i="1"/>
  <c r="AE647" i="1"/>
  <c r="AF647" i="1"/>
  <c r="AH647" i="1"/>
  <c r="X648" i="1"/>
  <c r="Z648" i="1"/>
  <c r="AC648" i="1"/>
  <c r="AE648" i="1"/>
  <c r="AF648" i="1"/>
  <c r="AH648" i="1"/>
  <c r="X649" i="1"/>
  <c r="Z649" i="1"/>
  <c r="AC649" i="1"/>
  <c r="AE649" i="1"/>
  <c r="AF649" i="1"/>
  <c r="AH649" i="1"/>
  <c r="X650" i="1"/>
  <c r="Z650" i="1"/>
  <c r="AC650" i="1"/>
  <c r="AE650" i="1"/>
  <c r="AF650" i="1"/>
  <c r="AH650" i="1"/>
  <c r="X651" i="1"/>
  <c r="Z651" i="1"/>
  <c r="AC651" i="1"/>
  <c r="AE651" i="1"/>
  <c r="AF651" i="1"/>
  <c r="AH651" i="1"/>
  <c r="X652" i="1"/>
  <c r="Z652" i="1"/>
  <c r="AC652" i="1"/>
  <c r="AE652" i="1"/>
  <c r="AF652" i="1"/>
  <c r="AH652" i="1"/>
  <c r="X653" i="1"/>
  <c r="Z653" i="1"/>
  <c r="AC653" i="1"/>
  <c r="AE653" i="1"/>
  <c r="AF653" i="1"/>
  <c r="AH653" i="1"/>
  <c r="X654" i="1"/>
  <c r="Z654" i="1"/>
  <c r="AC654" i="1"/>
  <c r="AE654" i="1"/>
  <c r="AF654" i="1"/>
  <c r="AH654" i="1"/>
  <c r="X655" i="1"/>
  <c r="Z655" i="1"/>
  <c r="AC655" i="1"/>
  <c r="AE655" i="1"/>
  <c r="AF655" i="1"/>
  <c r="AH655" i="1"/>
  <c r="X656" i="1"/>
  <c r="Z656" i="1"/>
  <c r="AC656" i="1"/>
  <c r="AE656" i="1"/>
  <c r="AF656" i="1"/>
  <c r="AH656" i="1"/>
  <c r="X657" i="1"/>
  <c r="Z657" i="1"/>
  <c r="AC657" i="1"/>
  <c r="AE657" i="1"/>
  <c r="AF657" i="1"/>
  <c r="AH657" i="1"/>
  <c r="X658" i="1"/>
  <c r="Z658" i="1"/>
  <c r="AC658" i="1"/>
  <c r="AE658" i="1"/>
  <c r="AF658" i="1"/>
  <c r="AH658" i="1"/>
  <c r="X659" i="1"/>
  <c r="Z659" i="1"/>
  <c r="AC659" i="1"/>
  <c r="AE659" i="1"/>
  <c r="AF659" i="1"/>
  <c r="AH659" i="1"/>
  <c r="X660" i="1"/>
  <c r="Z660" i="1"/>
  <c r="AC660" i="1"/>
  <c r="AE660" i="1"/>
  <c r="AF660" i="1"/>
  <c r="AH660" i="1"/>
  <c r="X661" i="1"/>
  <c r="Z661" i="1"/>
  <c r="AC661" i="1"/>
  <c r="AE661" i="1"/>
  <c r="AF661" i="1"/>
  <c r="AH661" i="1"/>
  <c r="X662" i="1"/>
  <c r="Z662" i="1"/>
  <c r="AC662" i="1"/>
  <c r="AE662" i="1"/>
  <c r="AF662" i="1"/>
  <c r="AH662" i="1"/>
  <c r="X663" i="1"/>
  <c r="Z663" i="1"/>
  <c r="AC663" i="1"/>
  <c r="AE663" i="1"/>
  <c r="AF663" i="1"/>
  <c r="AH663" i="1"/>
  <c r="X664" i="1"/>
  <c r="Z664" i="1"/>
  <c r="AC664" i="1"/>
  <c r="AE664" i="1"/>
  <c r="AF664" i="1"/>
  <c r="AH664" i="1"/>
  <c r="X665" i="1"/>
  <c r="Z665" i="1"/>
  <c r="AC665" i="1"/>
  <c r="AE665" i="1"/>
  <c r="AF665" i="1"/>
  <c r="AH665" i="1"/>
  <c r="X666" i="1"/>
  <c r="Z666" i="1"/>
  <c r="AC666" i="1"/>
  <c r="AE666" i="1"/>
  <c r="AF666" i="1"/>
  <c r="AH666" i="1"/>
  <c r="X667" i="1"/>
  <c r="Z667" i="1"/>
  <c r="AC667" i="1"/>
  <c r="AE667" i="1"/>
  <c r="AF667" i="1"/>
  <c r="AH667" i="1"/>
  <c r="X668" i="1"/>
  <c r="Z668" i="1"/>
  <c r="AC668" i="1"/>
  <c r="AE668" i="1"/>
  <c r="AF668" i="1"/>
  <c r="AH668" i="1"/>
  <c r="X669" i="1"/>
  <c r="Z669" i="1"/>
  <c r="AC669" i="1"/>
  <c r="AE669" i="1"/>
  <c r="AF669" i="1"/>
  <c r="AH669" i="1"/>
  <c r="X670" i="1"/>
  <c r="Z670" i="1"/>
  <c r="AC670" i="1"/>
  <c r="AE670" i="1"/>
  <c r="AF670" i="1"/>
  <c r="AH670" i="1"/>
  <c r="X671" i="1"/>
  <c r="Z671" i="1"/>
  <c r="AC671" i="1"/>
  <c r="AE671" i="1"/>
  <c r="AF671" i="1"/>
  <c r="AH671" i="1"/>
  <c r="X672" i="1"/>
  <c r="Z672" i="1"/>
  <c r="AC672" i="1"/>
  <c r="AE672" i="1"/>
  <c r="AF672" i="1"/>
  <c r="AH672" i="1"/>
  <c r="X673" i="1"/>
  <c r="Z673" i="1"/>
  <c r="AC673" i="1"/>
  <c r="AE673" i="1"/>
  <c r="AF673" i="1"/>
  <c r="AH673" i="1"/>
  <c r="X674" i="1"/>
  <c r="Z674" i="1"/>
  <c r="AC674" i="1"/>
  <c r="AE674" i="1"/>
  <c r="AF674" i="1"/>
  <c r="AH674" i="1"/>
  <c r="X675" i="1"/>
  <c r="Z675" i="1"/>
  <c r="AC675" i="1"/>
  <c r="AE675" i="1"/>
  <c r="AF675" i="1"/>
  <c r="AH675" i="1"/>
  <c r="X676" i="1"/>
  <c r="Z676" i="1"/>
  <c r="AC676" i="1"/>
  <c r="AE676" i="1"/>
  <c r="AF676" i="1"/>
  <c r="AH676" i="1"/>
  <c r="X677" i="1"/>
  <c r="Z677" i="1"/>
  <c r="AC677" i="1"/>
  <c r="AE677" i="1"/>
  <c r="AF677" i="1"/>
  <c r="AH677" i="1"/>
  <c r="X678" i="1"/>
  <c r="Z678" i="1"/>
  <c r="AC678" i="1"/>
  <c r="AE678" i="1"/>
  <c r="AF678" i="1"/>
  <c r="AH678" i="1"/>
  <c r="X679" i="1"/>
  <c r="Z679" i="1"/>
  <c r="AC679" i="1"/>
  <c r="AE679" i="1"/>
  <c r="AF679" i="1"/>
  <c r="AH679" i="1"/>
  <c r="X680" i="1"/>
  <c r="Z680" i="1"/>
  <c r="AC680" i="1"/>
  <c r="AE680" i="1"/>
  <c r="AF680" i="1"/>
  <c r="AH680" i="1"/>
  <c r="X681" i="1"/>
  <c r="Z681" i="1"/>
  <c r="AC681" i="1"/>
  <c r="AE681" i="1"/>
  <c r="AF681" i="1"/>
  <c r="AH681" i="1"/>
  <c r="X682" i="1"/>
  <c r="Z682" i="1"/>
  <c r="AC682" i="1"/>
  <c r="AE682" i="1"/>
  <c r="AF682" i="1"/>
  <c r="AH682" i="1"/>
  <c r="X683" i="1"/>
  <c r="Z683" i="1"/>
  <c r="AC683" i="1"/>
  <c r="AE683" i="1"/>
  <c r="AF683" i="1"/>
  <c r="AH683" i="1"/>
  <c r="X684" i="1"/>
  <c r="Z684" i="1"/>
  <c r="AC684" i="1"/>
  <c r="AE684" i="1"/>
  <c r="AF684" i="1"/>
  <c r="AH684" i="1"/>
  <c r="X685" i="1"/>
  <c r="Z685" i="1"/>
  <c r="AC685" i="1"/>
  <c r="AE685" i="1"/>
  <c r="AF685" i="1"/>
  <c r="AH685" i="1"/>
  <c r="X686" i="1"/>
  <c r="Z686" i="1"/>
  <c r="AC686" i="1"/>
  <c r="AE686" i="1"/>
  <c r="AF686" i="1"/>
  <c r="AH686" i="1"/>
  <c r="X687" i="1"/>
  <c r="Z687" i="1"/>
  <c r="AC687" i="1"/>
  <c r="AE687" i="1"/>
  <c r="AF687" i="1"/>
  <c r="AH687" i="1"/>
  <c r="X688" i="1"/>
  <c r="Z688" i="1"/>
  <c r="AC688" i="1"/>
  <c r="AE688" i="1"/>
  <c r="AF688" i="1"/>
  <c r="AH688" i="1"/>
  <c r="X689" i="1"/>
  <c r="Z689" i="1"/>
  <c r="AC689" i="1"/>
  <c r="AE689" i="1"/>
  <c r="AF689" i="1"/>
  <c r="AH689" i="1"/>
  <c r="X690" i="1"/>
  <c r="Z690" i="1"/>
  <c r="AC690" i="1"/>
  <c r="AE690" i="1"/>
  <c r="AF690" i="1"/>
  <c r="AH690" i="1"/>
  <c r="X691" i="1"/>
  <c r="Z691" i="1"/>
  <c r="AC691" i="1"/>
  <c r="AE691" i="1"/>
  <c r="AF691" i="1"/>
  <c r="AH691" i="1"/>
  <c r="X692" i="1"/>
  <c r="Z692" i="1"/>
  <c r="AC692" i="1"/>
  <c r="AE692" i="1"/>
  <c r="AF692" i="1"/>
  <c r="AH692" i="1"/>
  <c r="X693" i="1"/>
  <c r="Z693" i="1"/>
  <c r="AC693" i="1"/>
  <c r="AE693" i="1"/>
  <c r="AF693" i="1"/>
  <c r="AH693" i="1"/>
  <c r="X694" i="1"/>
  <c r="Z694" i="1"/>
  <c r="AC694" i="1"/>
  <c r="AE694" i="1"/>
  <c r="AF694" i="1"/>
  <c r="AH694" i="1"/>
  <c r="X695" i="1"/>
  <c r="Z695" i="1"/>
  <c r="AC695" i="1"/>
  <c r="AE695" i="1"/>
  <c r="AF695" i="1"/>
  <c r="AH695" i="1"/>
  <c r="X696" i="1"/>
  <c r="Z696" i="1"/>
  <c r="AC696" i="1"/>
  <c r="AE696" i="1"/>
  <c r="AF696" i="1"/>
  <c r="AH696" i="1"/>
  <c r="X697" i="1"/>
  <c r="Z697" i="1"/>
  <c r="AC697" i="1"/>
  <c r="AE697" i="1"/>
  <c r="AF697" i="1"/>
  <c r="AH697" i="1"/>
  <c r="X698" i="1"/>
  <c r="Z698" i="1"/>
  <c r="AC698" i="1"/>
  <c r="AE698" i="1"/>
  <c r="AF698" i="1"/>
  <c r="AH698" i="1"/>
  <c r="X699" i="1"/>
  <c r="Z699" i="1"/>
  <c r="AC699" i="1"/>
  <c r="AE699" i="1"/>
  <c r="AF699" i="1"/>
  <c r="AH699" i="1"/>
  <c r="X700" i="1"/>
  <c r="Z700" i="1"/>
  <c r="AC700" i="1"/>
  <c r="AE700" i="1"/>
  <c r="AF700" i="1"/>
  <c r="AH700" i="1"/>
  <c r="X701" i="1"/>
  <c r="Z701" i="1"/>
  <c r="AC701" i="1"/>
  <c r="AE701" i="1"/>
  <c r="AF701" i="1"/>
  <c r="AH701" i="1"/>
  <c r="X702" i="1"/>
  <c r="Z702" i="1"/>
  <c r="AC702" i="1"/>
  <c r="AE702" i="1"/>
  <c r="AF702" i="1"/>
  <c r="AH702" i="1"/>
  <c r="X703" i="1"/>
  <c r="Z703" i="1"/>
  <c r="AC703" i="1"/>
  <c r="AE703" i="1"/>
  <c r="AF703" i="1"/>
  <c r="AH703" i="1"/>
  <c r="X704" i="1"/>
  <c r="Z704" i="1"/>
  <c r="AC704" i="1"/>
  <c r="AE704" i="1"/>
  <c r="AF704" i="1"/>
  <c r="AH704" i="1"/>
  <c r="X705" i="1"/>
  <c r="Z705" i="1"/>
  <c r="AC705" i="1"/>
  <c r="AE705" i="1"/>
  <c r="AF705" i="1"/>
  <c r="AH705" i="1"/>
  <c r="X706" i="1"/>
  <c r="Z706" i="1"/>
  <c r="AC706" i="1"/>
  <c r="AE706" i="1"/>
  <c r="AF706" i="1"/>
  <c r="AH706" i="1"/>
  <c r="X707" i="1"/>
  <c r="Z707" i="1"/>
  <c r="AC707" i="1"/>
  <c r="AE707" i="1"/>
  <c r="AF707" i="1"/>
  <c r="AH707" i="1"/>
  <c r="X708" i="1"/>
  <c r="Z708" i="1"/>
  <c r="AC708" i="1"/>
  <c r="AE708" i="1"/>
  <c r="AF708" i="1"/>
  <c r="AH708" i="1"/>
  <c r="X709" i="1"/>
  <c r="Z709" i="1"/>
  <c r="AC709" i="1"/>
  <c r="AE709" i="1"/>
  <c r="AF709" i="1"/>
  <c r="AH709" i="1"/>
  <c r="X710" i="1"/>
  <c r="Z710" i="1"/>
  <c r="AC710" i="1"/>
  <c r="AE710" i="1"/>
  <c r="AF710" i="1"/>
  <c r="AH710" i="1"/>
  <c r="X711" i="1"/>
  <c r="Z711" i="1"/>
  <c r="AC711" i="1"/>
  <c r="AE711" i="1"/>
  <c r="AF711" i="1"/>
  <c r="AH711" i="1"/>
  <c r="X712" i="1"/>
  <c r="Z712" i="1"/>
  <c r="AC712" i="1"/>
  <c r="AE712" i="1"/>
  <c r="AF712" i="1"/>
  <c r="AH712" i="1"/>
  <c r="X713" i="1"/>
  <c r="Z713" i="1"/>
  <c r="AC713" i="1"/>
  <c r="AE713" i="1"/>
  <c r="AF713" i="1"/>
  <c r="AH713" i="1"/>
  <c r="X714" i="1"/>
  <c r="Z714" i="1"/>
  <c r="AC714" i="1"/>
  <c r="AE714" i="1"/>
  <c r="AF714" i="1"/>
  <c r="AH714" i="1"/>
  <c r="X715" i="1"/>
  <c r="Z715" i="1"/>
  <c r="AC715" i="1"/>
  <c r="AE715" i="1"/>
  <c r="AF715" i="1"/>
  <c r="AH715" i="1"/>
  <c r="X716" i="1"/>
  <c r="Z716" i="1"/>
  <c r="AC716" i="1"/>
  <c r="AE716" i="1"/>
  <c r="AF716" i="1"/>
  <c r="AH716" i="1"/>
  <c r="X717" i="1"/>
  <c r="Z717" i="1"/>
  <c r="AC717" i="1"/>
  <c r="AE717" i="1"/>
  <c r="AF717" i="1"/>
  <c r="AH717" i="1"/>
  <c r="X718" i="1"/>
  <c r="Z718" i="1"/>
  <c r="AC718" i="1"/>
  <c r="AE718" i="1"/>
  <c r="AF718" i="1"/>
  <c r="AH718" i="1"/>
  <c r="X719" i="1"/>
  <c r="Z719" i="1"/>
  <c r="AC719" i="1"/>
  <c r="AE719" i="1"/>
  <c r="AF719" i="1"/>
  <c r="AH719" i="1"/>
  <c r="X720" i="1"/>
  <c r="Z720" i="1"/>
  <c r="AC720" i="1"/>
  <c r="AE720" i="1"/>
  <c r="AF720" i="1"/>
  <c r="AH720" i="1"/>
  <c r="X721" i="1"/>
  <c r="Z721" i="1"/>
  <c r="AC721" i="1"/>
  <c r="AE721" i="1"/>
  <c r="AF721" i="1"/>
  <c r="AH721" i="1"/>
  <c r="X722" i="1"/>
  <c r="Z722" i="1"/>
  <c r="AC722" i="1"/>
  <c r="AE722" i="1"/>
  <c r="AF722" i="1"/>
  <c r="AH722" i="1"/>
  <c r="X723" i="1"/>
  <c r="Z723" i="1"/>
  <c r="AC723" i="1"/>
  <c r="AE723" i="1"/>
  <c r="AF723" i="1"/>
  <c r="AH723" i="1"/>
  <c r="X724" i="1"/>
  <c r="Z724" i="1"/>
  <c r="AC724" i="1"/>
  <c r="AE724" i="1"/>
  <c r="AF724" i="1"/>
  <c r="AH724" i="1"/>
  <c r="X725" i="1"/>
  <c r="Z725" i="1"/>
  <c r="AC725" i="1"/>
  <c r="AE725" i="1"/>
  <c r="AF725" i="1"/>
  <c r="AH725" i="1"/>
  <c r="X726" i="1"/>
  <c r="Z726" i="1"/>
  <c r="AC726" i="1"/>
  <c r="AE726" i="1"/>
  <c r="AF726" i="1"/>
  <c r="AH726" i="1"/>
  <c r="X727" i="1"/>
  <c r="Z727" i="1"/>
  <c r="AC727" i="1"/>
  <c r="AE727" i="1"/>
  <c r="AF727" i="1"/>
  <c r="AH727" i="1"/>
  <c r="X728" i="1"/>
  <c r="Z728" i="1"/>
  <c r="AC728" i="1"/>
  <c r="AE728" i="1"/>
  <c r="AF728" i="1"/>
  <c r="AH728" i="1"/>
  <c r="X729" i="1"/>
  <c r="Z729" i="1"/>
  <c r="AC729" i="1"/>
  <c r="AE729" i="1"/>
  <c r="AF729" i="1"/>
  <c r="AH729" i="1"/>
  <c r="X730" i="1"/>
  <c r="Z730" i="1"/>
  <c r="AC730" i="1"/>
  <c r="AE730" i="1"/>
  <c r="AF730" i="1"/>
  <c r="AH730" i="1"/>
  <c r="X731" i="1"/>
  <c r="Z731" i="1"/>
  <c r="AC731" i="1"/>
  <c r="AE731" i="1"/>
  <c r="AF731" i="1"/>
  <c r="AH731" i="1"/>
  <c r="X732" i="1"/>
  <c r="Z732" i="1"/>
  <c r="AC732" i="1"/>
  <c r="AE732" i="1"/>
  <c r="AF732" i="1"/>
  <c r="AH732" i="1"/>
  <c r="X733" i="1"/>
  <c r="Z733" i="1"/>
  <c r="AC733" i="1"/>
  <c r="AE733" i="1"/>
  <c r="AF733" i="1"/>
  <c r="AH733" i="1"/>
  <c r="X734" i="1"/>
  <c r="Z734" i="1"/>
  <c r="AC734" i="1"/>
  <c r="AE734" i="1"/>
  <c r="AF734" i="1"/>
  <c r="AH734" i="1"/>
  <c r="X735" i="1"/>
  <c r="Z735" i="1"/>
  <c r="AC735" i="1"/>
  <c r="AE735" i="1"/>
  <c r="AF735" i="1"/>
  <c r="AH735" i="1"/>
  <c r="X736" i="1"/>
  <c r="Z736" i="1"/>
  <c r="AC736" i="1"/>
  <c r="AE736" i="1"/>
  <c r="AF736" i="1"/>
  <c r="AH736" i="1"/>
  <c r="X737" i="1"/>
  <c r="Z737" i="1"/>
  <c r="AC737" i="1"/>
  <c r="AE737" i="1"/>
  <c r="AF737" i="1"/>
  <c r="AH737" i="1"/>
  <c r="X738" i="1"/>
  <c r="Z738" i="1"/>
  <c r="AC738" i="1"/>
  <c r="AE738" i="1"/>
  <c r="AF738" i="1"/>
  <c r="AH738" i="1"/>
  <c r="X739" i="1"/>
  <c r="Z739" i="1"/>
  <c r="AC739" i="1"/>
  <c r="AE739" i="1"/>
  <c r="AF739" i="1"/>
  <c r="AH739" i="1"/>
  <c r="X740" i="1"/>
  <c r="Z740" i="1"/>
  <c r="AC740" i="1"/>
  <c r="AE740" i="1"/>
  <c r="AF740" i="1"/>
  <c r="AH740" i="1"/>
  <c r="X741" i="1"/>
  <c r="Z741" i="1"/>
  <c r="AC741" i="1"/>
  <c r="AE741" i="1"/>
  <c r="AF741" i="1"/>
  <c r="AH741" i="1"/>
  <c r="X742" i="1"/>
  <c r="Z742" i="1"/>
  <c r="AC742" i="1"/>
  <c r="AE742" i="1"/>
  <c r="AF742" i="1"/>
  <c r="AH742" i="1"/>
  <c r="X743" i="1"/>
  <c r="Z743" i="1"/>
  <c r="AC743" i="1"/>
  <c r="AE743" i="1"/>
  <c r="AF743" i="1"/>
  <c r="AH743" i="1"/>
  <c r="X744" i="1"/>
  <c r="Z744" i="1"/>
  <c r="AC744" i="1"/>
  <c r="AE744" i="1"/>
  <c r="AF744" i="1"/>
  <c r="AH744" i="1"/>
  <c r="X745" i="1"/>
  <c r="Z745" i="1"/>
  <c r="AC745" i="1"/>
  <c r="AE745" i="1"/>
  <c r="AF745" i="1"/>
  <c r="AH745" i="1"/>
  <c r="X746" i="1"/>
  <c r="Z746" i="1"/>
  <c r="AC746" i="1"/>
  <c r="AE746" i="1"/>
  <c r="AF746" i="1"/>
  <c r="AH746" i="1"/>
  <c r="X747" i="1"/>
  <c r="Z747" i="1"/>
  <c r="AC747" i="1"/>
  <c r="AE747" i="1"/>
  <c r="AF747" i="1"/>
  <c r="AH747" i="1"/>
  <c r="X748" i="1"/>
  <c r="Z748" i="1"/>
  <c r="AC748" i="1"/>
  <c r="AE748" i="1"/>
  <c r="AF748" i="1"/>
  <c r="AH748" i="1"/>
  <c r="X749" i="1"/>
  <c r="Z749" i="1"/>
  <c r="AC749" i="1"/>
  <c r="AE749" i="1"/>
  <c r="AF749" i="1"/>
  <c r="AH749" i="1"/>
  <c r="X750" i="1"/>
  <c r="Z750" i="1"/>
  <c r="AC750" i="1"/>
  <c r="AE750" i="1"/>
  <c r="AF750" i="1"/>
  <c r="AH750" i="1"/>
  <c r="X751" i="1"/>
  <c r="Z751" i="1"/>
  <c r="AC751" i="1"/>
  <c r="AE751" i="1"/>
  <c r="AF751" i="1"/>
  <c r="AH751" i="1"/>
  <c r="X752" i="1"/>
  <c r="Z752" i="1"/>
  <c r="AC752" i="1"/>
  <c r="AE752" i="1"/>
  <c r="AF752" i="1"/>
  <c r="AH752" i="1"/>
  <c r="X753" i="1"/>
  <c r="Z753" i="1"/>
  <c r="AC753" i="1"/>
  <c r="AE753" i="1"/>
  <c r="AF753" i="1"/>
  <c r="AH753" i="1"/>
  <c r="X754" i="1"/>
  <c r="Z754" i="1"/>
  <c r="AC754" i="1"/>
  <c r="AE754" i="1"/>
  <c r="AF754" i="1"/>
  <c r="AH754" i="1"/>
  <c r="X755" i="1"/>
  <c r="Z755" i="1"/>
  <c r="AC755" i="1"/>
  <c r="AE755" i="1"/>
  <c r="AF755" i="1"/>
  <c r="AH755" i="1"/>
  <c r="X756" i="1"/>
  <c r="Z756" i="1"/>
  <c r="AC756" i="1"/>
  <c r="AE756" i="1"/>
  <c r="AF756" i="1"/>
  <c r="AH756" i="1"/>
  <c r="X757" i="1"/>
  <c r="Z757" i="1"/>
  <c r="AC757" i="1"/>
  <c r="AE757" i="1"/>
  <c r="AF757" i="1"/>
  <c r="AH757" i="1"/>
  <c r="X758" i="1"/>
  <c r="Z758" i="1"/>
  <c r="AC758" i="1"/>
  <c r="AE758" i="1"/>
  <c r="AF758" i="1"/>
  <c r="AH758" i="1"/>
  <c r="X759" i="1"/>
  <c r="Z759" i="1"/>
  <c r="AC759" i="1"/>
  <c r="AE759" i="1"/>
  <c r="AF759" i="1"/>
  <c r="AH759" i="1"/>
  <c r="X760" i="1"/>
  <c r="Z760" i="1"/>
  <c r="AC760" i="1"/>
  <c r="AE760" i="1"/>
  <c r="AF760" i="1"/>
  <c r="AH760" i="1"/>
  <c r="X761" i="1"/>
  <c r="Z761" i="1"/>
  <c r="AC761" i="1"/>
  <c r="AE761" i="1"/>
  <c r="AF761" i="1"/>
  <c r="AH761" i="1"/>
  <c r="X762" i="1"/>
  <c r="Z762" i="1"/>
  <c r="AC762" i="1"/>
  <c r="AE762" i="1"/>
  <c r="AF762" i="1"/>
  <c r="AH762" i="1"/>
  <c r="X763" i="1"/>
  <c r="Z763" i="1"/>
  <c r="AC763" i="1"/>
  <c r="AE763" i="1"/>
  <c r="AF763" i="1"/>
  <c r="AH763" i="1"/>
  <c r="X764" i="1"/>
  <c r="Z764" i="1"/>
  <c r="AC764" i="1"/>
  <c r="AE764" i="1"/>
  <c r="AF764" i="1"/>
  <c r="AH764" i="1"/>
  <c r="X765" i="1"/>
  <c r="Z765" i="1"/>
  <c r="AC765" i="1"/>
  <c r="AE765" i="1"/>
  <c r="AF765" i="1"/>
  <c r="AH765" i="1"/>
  <c r="X766" i="1"/>
  <c r="Z766" i="1"/>
  <c r="AC766" i="1"/>
  <c r="AE766" i="1"/>
  <c r="AF766" i="1"/>
  <c r="AH766" i="1"/>
  <c r="X767" i="1"/>
  <c r="Z767" i="1"/>
  <c r="AC767" i="1"/>
  <c r="AE767" i="1"/>
  <c r="AF767" i="1"/>
  <c r="AH767" i="1"/>
  <c r="X768" i="1"/>
  <c r="Z768" i="1"/>
  <c r="AC768" i="1"/>
  <c r="AE768" i="1"/>
  <c r="AF768" i="1"/>
  <c r="AH768" i="1"/>
  <c r="X769" i="1"/>
  <c r="Z769" i="1"/>
  <c r="AC769" i="1"/>
  <c r="AE769" i="1"/>
  <c r="AF769" i="1"/>
  <c r="AH769" i="1"/>
  <c r="X770" i="1"/>
  <c r="Z770" i="1"/>
  <c r="AC770" i="1"/>
  <c r="AE770" i="1"/>
  <c r="AF770" i="1"/>
  <c r="AH770" i="1"/>
  <c r="X771" i="1"/>
  <c r="Z771" i="1"/>
  <c r="AC771" i="1"/>
  <c r="AE771" i="1"/>
  <c r="AF771" i="1"/>
  <c r="AH771" i="1"/>
  <c r="X772" i="1"/>
  <c r="Z772" i="1"/>
  <c r="AC772" i="1"/>
  <c r="AE772" i="1"/>
  <c r="AF772" i="1"/>
  <c r="AH772" i="1"/>
  <c r="X773" i="1"/>
  <c r="Z773" i="1"/>
  <c r="AC773" i="1"/>
  <c r="AE773" i="1"/>
  <c r="AF773" i="1"/>
  <c r="AH773" i="1"/>
  <c r="X774" i="1"/>
  <c r="Z774" i="1"/>
  <c r="AC774" i="1"/>
  <c r="AE774" i="1"/>
  <c r="AF774" i="1"/>
  <c r="AH774" i="1"/>
  <c r="X775" i="1"/>
  <c r="Z775" i="1"/>
  <c r="AC775" i="1"/>
  <c r="AE775" i="1"/>
  <c r="AF775" i="1"/>
  <c r="AH775" i="1"/>
  <c r="X776" i="1"/>
  <c r="Z776" i="1"/>
  <c r="AC776" i="1"/>
  <c r="AE776" i="1"/>
  <c r="AF776" i="1"/>
  <c r="AH776" i="1"/>
  <c r="X777" i="1"/>
  <c r="Z777" i="1"/>
  <c r="AC777" i="1"/>
  <c r="AE777" i="1"/>
  <c r="AF777" i="1"/>
  <c r="AH777" i="1"/>
  <c r="X778" i="1"/>
  <c r="Z778" i="1"/>
  <c r="AC778" i="1"/>
  <c r="AE778" i="1"/>
  <c r="AF778" i="1"/>
  <c r="AH778" i="1"/>
  <c r="X779" i="1"/>
  <c r="Z779" i="1"/>
  <c r="AC779" i="1"/>
  <c r="AE779" i="1"/>
  <c r="AF779" i="1"/>
  <c r="AH779" i="1"/>
  <c r="X780" i="1"/>
  <c r="Z780" i="1"/>
  <c r="AC780" i="1"/>
  <c r="AE780" i="1"/>
  <c r="AF780" i="1"/>
  <c r="AH780" i="1"/>
  <c r="X781" i="1"/>
  <c r="Z781" i="1"/>
  <c r="AC781" i="1"/>
  <c r="AE781" i="1"/>
  <c r="AF781" i="1"/>
  <c r="AH781" i="1"/>
  <c r="X782" i="1"/>
  <c r="Z782" i="1"/>
  <c r="AC782" i="1"/>
  <c r="AE782" i="1"/>
  <c r="AF782" i="1"/>
  <c r="AH782" i="1"/>
  <c r="X783" i="1"/>
  <c r="Z783" i="1"/>
  <c r="AC783" i="1"/>
  <c r="AE783" i="1"/>
  <c r="AF783" i="1"/>
  <c r="AH783" i="1"/>
  <c r="X784" i="1"/>
  <c r="Z784" i="1"/>
  <c r="AC784" i="1"/>
  <c r="AE784" i="1"/>
  <c r="AF784" i="1"/>
  <c r="AH784" i="1"/>
  <c r="X785" i="1"/>
  <c r="Z785" i="1"/>
  <c r="AC785" i="1"/>
  <c r="AE785" i="1"/>
  <c r="AF785" i="1"/>
  <c r="AH785" i="1"/>
  <c r="X786" i="1"/>
  <c r="Z786" i="1"/>
  <c r="AC786" i="1"/>
  <c r="AE786" i="1"/>
  <c r="AF786" i="1"/>
  <c r="AH786" i="1"/>
  <c r="X787" i="1"/>
  <c r="Z787" i="1"/>
  <c r="AC787" i="1"/>
  <c r="AE787" i="1"/>
  <c r="AF787" i="1"/>
  <c r="AH787" i="1"/>
  <c r="X788" i="1"/>
  <c r="Z788" i="1"/>
  <c r="AC788" i="1"/>
  <c r="AE788" i="1"/>
  <c r="AF788" i="1"/>
  <c r="AH788" i="1"/>
  <c r="X789" i="1"/>
  <c r="Z789" i="1"/>
  <c r="AC789" i="1"/>
  <c r="AE789" i="1"/>
  <c r="AF789" i="1"/>
  <c r="AH789" i="1"/>
  <c r="X790" i="1"/>
  <c r="Z790" i="1"/>
  <c r="AC790" i="1"/>
  <c r="AE790" i="1"/>
  <c r="AF790" i="1"/>
  <c r="AH790" i="1"/>
  <c r="X791" i="1"/>
  <c r="Z791" i="1"/>
  <c r="AC791" i="1"/>
  <c r="AE791" i="1"/>
  <c r="AF791" i="1"/>
  <c r="AH791" i="1"/>
  <c r="X792" i="1"/>
  <c r="Z792" i="1"/>
  <c r="AC792" i="1"/>
  <c r="AE792" i="1"/>
  <c r="AF792" i="1"/>
  <c r="AH792" i="1"/>
  <c r="X793" i="1"/>
  <c r="Z793" i="1"/>
  <c r="AC793" i="1"/>
  <c r="AE793" i="1"/>
  <c r="AF793" i="1"/>
  <c r="AH793" i="1"/>
  <c r="X794" i="1"/>
  <c r="Z794" i="1"/>
  <c r="AC794" i="1"/>
  <c r="AE794" i="1"/>
  <c r="AF794" i="1"/>
  <c r="AH794" i="1"/>
  <c r="X795" i="1"/>
  <c r="Z795" i="1"/>
  <c r="AC795" i="1"/>
  <c r="AE795" i="1"/>
  <c r="AF795" i="1"/>
  <c r="AH795" i="1"/>
  <c r="X796" i="1"/>
  <c r="Z796" i="1"/>
  <c r="AC796" i="1"/>
  <c r="AE796" i="1"/>
  <c r="AF796" i="1"/>
  <c r="AH796" i="1"/>
  <c r="X797" i="1"/>
  <c r="Z797" i="1"/>
  <c r="AC797" i="1"/>
  <c r="AE797" i="1"/>
  <c r="AF797" i="1"/>
  <c r="AH797" i="1"/>
  <c r="X798" i="1"/>
  <c r="Z798" i="1"/>
  <c r="AC798" i="1"/>
  <c r="AE798" i="1"/>
  <c r="AF798" i="1"/>
  <c r="AH798" i="1"/>
  <c r="X799" i="1"/>
  <c r="Z799" i="1"/>
  <c r="AC799" i="1"/>
  <c r="AE799" i="1"/>
  <c r="AF799" i="1"/>
  <c r="AH799" i="1"/>
  <c r="X800" i="1"/>
  <c r="Z800" i="1"/>
  <c r="AC800" i="1"/>
  <c r="AE800" i="1"/>
  <c r="AF800" i="1"/>
  <c r="AH800" i="1"/>
  <c r="X801" i="1"/>
  <c r="Z801" i="1"/>
  <c r="AC801" i="1"/>
  <c r="AE801" i="1"/>
  <c r="AF801" i="1"/>
  <c r="AH801" i="1"/>
  <c r="X802" i="1"/>
  <c r="Z802" i="1"/>
  <c r="AC802" i="1"/>
  <c r="AE802" i="1"/>
  <c r="AF802" i="1"/>
  <c r="AH802" i="1"/>
  <c r="X803" i="1"/>
  <c r="Z803" i="1"/>
  <c r="AC803" i="1"/>
  <c r="AE803" i="1"/>
  <c r="AF803" i="1"/>
  <c r="AH803" i="1"/>
  <c r="X804" i="1"/>
  <c r="Z804" i="1"/>
  <c r="AC804" i="1"/>
  <c r="AE804" i="1"/>
  <c r="AF804" i="1"/>
  <c r="AH804" i="1"/>
  <c r="X805" i="1"/>
  <c r="Z805" i="1"/>
  <c r="AC805" i="1"/>
  <c r="AE805" i="1"/>
  <c r="AF805" i="1"/>
  <c r="AH805" i="1"/>
  <c r="X806" i="1"/>
  <c r="Z806" i="1"/>
  <c r="AC806" i="1"/>
  <c r="AE806" i="1"/>
  <c r="AF806" i="1"/>
  <c r="AH806" i="1"/>
  <c r="X807" i="1"/>
  <c r="Z807" i="1"/>
  <c r="AC807" i="1"/>
  <c r="AE807" i="1"/>
  <c r="AF807" i="1"/>
  <c r="AH807" i="1"/>
  <c r="X808" i="1"/>
  <c r="Z808" i="1"/>
  <c r="AC808" i="1"/>
  <c r="AE808" i="1"/>
  <c r="AF808" i="1"/>
  <c r="AH808" i="1"/>
  <c r="X809" i="1"/>
  <c r="Z809" i="1"/>
  <c r="AC809" i="1"/>
  <c r="AE809" i="1"/>
  <c r="AF809" i="1"/>
  <c r="AH809" i="1"/>
  <c r="X810" i="1"/>
  <c r="Z810" i="1"/>
  <c r="AC810" i="1"/>
  <c r="AE810" i="1"/>
  <c r="AF810" i="1"/>
  <c r="AH810" i="1"/>
  <c r="X811" i="1"/>
  <c r="Z811" i="1"/>
  <c r="AC811" i="1"/>
  <c r="AE811" i="1"/>
  <c r="AF811" i="1"/>
  <c r="AH811" i="1"/>
  <c r="X812" i="1"/>
  <c r="Z812" i="1"/>
  <c r="AC812" i="1"/>
  <c r="AE812" i="1"/>
  <c r="AF812" i="1"/>
  <c r="AH812" i="1"/>
  <c r="X813" i="1"/>
  <c r="Z813" i="1"/>
  <c r="AC813" i="1"/>
  <c r="AE813" i="1"/>
  <c r="AF813" i="1"/>
  <c r="AH813" i="1"/>
  <c r="X814" i="1"/>
  <c r="Z814" i="1"/>
  <c r="AC814" i="1"/>
  <c r="AE814" i="1"/>
  <c r="AF814" i="1"/>
  <c r="AH814" i="1"/>
  <c r="X815" i="1"/>
  <c r="Z815" i="1"/>
  <c r="AC815" i="1"/>
  <c r="AE815" i="1"/>
  <c r="AF815" i="1"/>
  <c r="AH815" i="1"/>
  <c r="X816" i="1"/>
  <c r="Z816" i="1"/>
  <c r="AC816" i="1"/>
  <c r="AE816" i="1"/>
  <c r="AF816" i="1"/>
  <c r="AH816" i="1"/>
  <c r="X817" i="1"/>
  <c r="Z817" i="1"/>
  <c r="AC817" i="1"/>
  <c r="AE817" i="1"/>
  <c r="AF817" i="1"/>
  <c r="AH817" i="1"/>
  <c r="X818" i="1"/>
  <c r="Z818" i="1"/>
  <c r="AC818" i="1"/>
  <c r="AE818" i="1"/>
  <c r="AF818" i="1"/>
  <c r="AH818" i="1"/>
  <c r="X819" i="1"/>
  <c r="Z819" i="1"/>
  <c r="AC819" i="1"/>
  <c r="AE819" i="1"/>
  <c r="AF819" i="1"/>
  <c r="AH819" i="1"/>
  <c r="X820" i="1"/>
  <c r="Z820" i="1"/>
  <c r="AC820" i="1"/>
  <c r="AE820" i="1"/>
  <c r="AF820" i="1"/>
  <c r="AH820" i="1"/>
  <c r="X821" i="1"/>
  <c r="Z821" i="1"/>
  <c r="AC821" i="1"/>
  <c r="AE821" i="1"/>
  <c r="AF821" i="1"/>
  <c r="AH821" i="1"/>
  <c r="X822" i="1"/>
  <c r="Z822" i="1"/>
  <c r="AC822" i="1"/>
  <c r="AE822" i="1"/>
  <c r="AF822" i="1"/>
  <c r="AH822" i="1"/>
  <c r="X823" i="1"/>
  <c r="Z823" i="1"/>
  <c r="AC823" i="1"/>
  <c r="AE823" i="1"/>
  <c r="AF823" i="1"/>
  <c r="AH823" i="1"/>
  <c r="X824" i="1"/>
  <c r="Z824" i="1"/>
  <c r="AC824" i="1"/>
  <c r="AE824" i="1"/>
  <c r="AF824" i="1"/>
  <c r="AH824" i="1"/>
  <c r="X825" i="1"/>
  <c r="Z825" i="1"/>
  <c r="AC825" i="1"/>
  <c r="AE825" i="1"/>
  <c r="AF825" i="1"/>
  <c r="AH825" i="1"/>
  <c r="X826" i="1"/>
  <c r="Z826" i="1"/>
  <c r="AC826" i="1"/>
  <c r="AE826" i="1"/>
  <c r="AF826" i="1"/>
  <c r="AH826" i="1"/>
  <c r="X827" i="1"/>
  <c r="Z827" i="1"/>
  <c r="AC827" i="1"/>
  <c r="AE827" i="1"/>
  <c r="AF827" i="1"/>
  <c r="AH827" i="1"/>
  <c r="X828" i="1"/>
  <c r="Z828" i="1"/>
  <c r="AC828" i="1"/>
  <c r="AE828" i="1"/>
  <c r="AF828" i="1"/>
  <c r="AH828" i="1"/>
  <c r="X829" i="1"/>
  <c r="Z829" i="1"/>
  <c r="AC829" i="1"/>
  <c r="AE829" i="1"/>
  <c r="AF829" i="1"/>
  <c r="AH829" i="1"/>
  <c r="X830" i="1"/>
  <c r="Z830" i="1"/>
  <c r="AC830" i="1"/>
  <c r="AE830" i="1"/>
  <c r="AF830" i="1"/>
  <c r="AH830" i="1"/>
  <c r="X831" i="1"/>
  <c r="Z831" i="1"/>
  <c r="AC831" i="1"/>
  <c r="AE831" i="1"/>
  <c r="AF831" i="1"/>
  <c r="AH831" i="1"/>
  <c r="X832" i="1"/>
  <c r="Z832" i="1"/>
  <c r="AC832" i="1"/>
  <c r="AE832" i="1"/>
  <c r="AF832" i="1"/>
  <c r="AH832" i="1"/>
  <c r="X833" i="1"/>
  <c r="Z833" i="1"/>
  <c r="AC833" i="1"/>
  <c r="AE833" i="1"/>
  <c r="AF833" i="1"/>
  <c r="AH833" i="1"/>
  <c r="X834" i="1"/>
  <c r="Z834" i="1"/>
  <c r="AC834" i="1"/>
  <c r="AE834" i="1"/>
  <c r="AF834" i="1"/>
  <c r="AH834" i="1"/>
  <c r="X835" i="1"/>
  <c r="Z835" i="1"/>
  <c r="AC835" i="1"/>
  <c r="AE835" i="1"/>
  <c r="AF835" i="1"/>
  <c r="AH835" i="1"/>
  <c r="X836" i="1"/>
  <c r="Z836" i="1"/>
  <c r="AC836" i="1"/>
  <c r="AE836" i="1"/>
  <c r="AF836" i="1"/>
  <c r="AH836" i="1"/>
  <c r="X837" i="1"/>
  <c r="Z837" i="1"/>
  <c r="AC837" i="1"/>
  <c r="AE837" i="1"/>
  <c r="AF837" i="1"/>
  <c r="AH837" i="1"/>
  <c r="X838" i="1"/>
  <c r="Z838" i="1"/>
  <c r="AC838" i="1"/>
  <c r="AE838" i="1"/>
  <c r="AF838" i="1"/>
  <c r="AH838" i="1"/>
  <c r="X839" i="1"/>
  <c r="Z839" i="1"/>
  <c r="AC839" i="1"/>
  <c r="AE839" i="1"/>
  <c r="AF839" i="1"/>
  <c r="AH839" i="1"/>
  <c r="X840" i="1"/>
  <c r="Z840" i="1"/>
  <c r="AC840" i="1"/>
  <c r="AE840" i="1"/>
  <c r="AF840" i="1"/>
  <c r="AH840" i="1"/>
  <c r="X841" i="1"/>
  <c r="Z841" i="1"/>
  <c r="AC841" i="1"/>
  <c r="AE841" i="1"/>
  <c r="AF841" i="1"/>
  <c r="AH841" i="1"/>
  <c r="X842" i="1"/>
  <c r="Z842" i="1"/>
  <c r="AC842" i="1"/>
  <c r="AE842" i="1"/>
  <c r="AF842" i="1"/>
  <c r="AH842" i="1"/>
  <c r="X843" i="1"/>
  <c r="Z843" i="1"/>
  <c r="AC843" i="1"/>
  <c r="AE843" i="1"/>
  <c r="AF843" i="1"/>
  <c r="AH843" i="1"/>
  <c r="X844" i="1"/>
  <c r="Z844" i="1"/>
  <c r="AC844" i="1"/>
  <c r="AE844" i="1"/>
  <c r="AF844" i="1"/>
  <c r="AH844" i="1"/>
  <c r="X845" i="1"/>
  <c r="Z845" i="1"/>
  <c r="AC845" i="1"/>
  <c r="AE845" i="1"/>
  <c r="AF845" i="1"/>
  <c r="AH845" i="1"/>
  <c r="X846" i="1"/>
  <c r="Z846" i="1"/>
  <c r="AC846" i="1"/>
  <c r="AE846" i="1"/>
  <c r="AF846" i="1"/>
  <c r="AH846" i="1"/>
  <c r="X847" i="1"/>
  <c r="Z847" i="1"/>
  <c r="AC847" i="1"/>
  <c r="AE847" i="1"/>
  <c r="AF847" i="1"/>
  <c r="AH847" i="1"/>
  <c r="X848" i="1"/>
  <c r="Z848" i="1"/>
  <c r="AC848" i="1"/>
  <c r="AE848" i="1"/>
  <c r="AF848" i="1"/>
  <c r="AH848" i="1"/>
  <c r="X849" i="1"/>
  <c r="Z849" i="1"/>
  <c r="AC849" i="1"/>
  <c r="AE849" i="1"/>
  <c r="AF849" i="1"/>
  <c r="AH849" i="1"/>
  <c r="X850" i="1"/>
  <c r="Z850" i="1"/>
  <c r="AC850" i="1"/>
  <c r="AE850" i="1"/>
  <c r="AF850" i="1"/>
  <c r="AH850" i="1"/>
  <c r="X851" i="1"/>
  <c r="Z851" i="1"/>
  <c r="AC851" i="1"/>
  <c r="AE851" i="1"/>
  <c r="AF851" i="1"/>
  <c r="AH851" i="1"/>
  <c r="X852" i="1"/>
  <c r="Z852" i="1"/>
  <c r="AC852" i="1"/>
  <c r="AE852" i="1"/>
  <c r="AF852" i="1"/>
  <c r="AH852" i="1"/>
  <c r="X853" i="1"/>
  <c r="Z853" i="1"/>
  <c r="AC853" i="1"/>
  <c r="AE853" i="1"/>
  <c r="AF853" i="1"/>
  <c r="AH853" i="1"/>
  <c r="X854" i="1"/>
  <c r="Z854" i="1"/>
  <c r="AC854" i="1"/>
  <c r="AE854" i="1"/>
  <c r="AF854" i="1"/>
  <c r="AH854" i="1"/>
  <c r="X855" i="1"/>
  <c r="Z855" i="1"/>
  <c r="AC855" i="1"/>
  <c r="AE855" i="1"/>
  <c r="AF855" i="1"/>
  <c r="AH855" i="1"/>
  <c r="X856" i="1"/>
  <c r="Z856" i="1"/>
  <c r="AC856" i="1"/>
  <c r="AE856" i="1"/>
  <c r="AF856" i="1"/>
  <c r="AH856" i="1"/>
  <c r="X857" i="1"/>
  <c r="Z857" i="1"/>
  <c r="AC857" i="1"/>
  <c r="AE857" i="1"/>
  <c r="AF857" i="1"/>
  <c r="AH857" i="1"/>
  <c r="X858" i="1"/>
  <c r="Z858" i="1"/>
  <c r="AC858" i="1"/>
  <c r="AE858" i="1"/>
  <c r="AF858" i="1"/>
  <c r="AH858" i="1"/>
  <c r="X859" i="1"/>
  <c r="Z859" i="1"/>
  <c r="AC859" i="1"/>
  <c r="AE859" i="1"/>
  <c r="AF859" i="1"/>
  <c r="AH859" i="1"/>
  <c r="X860" i="1"/>
  <c r="Z860" i="1"/>
  <c r="AC860" i="1"/>
  <c r="AE860" i="1"/>
  <c r="AF860" i="1"/>
  <c r="AH860" i="1"/>
  <c r="X861" i="1"/>
  <c r="Z861" i="1"/>
  <c r="AC861" i="1"/>
  <c r="AE861" i="1"/>
  <c r="AF861" i="1"/>
  <c r="AH861" i="1"/>
  <c r="X862" i="1"/>
  <c r="Z862" i="1"/>
  <c r="AC862" i="1"/>
  <c r="AE862" i="1"/>
  <c r="AF862" i="1"/>
  <c r="AH862" i="1"/>
  <c r="X863" i="1"/>
  <c r="Z863" i="1"/>
  <c r="AC863" i="1"/>
  <c r="AE863" i="1"/>
  <c r="AF863" i="1"/>
  <c r="AH863" i="1"/>
  <c r="X864" i="1"/>
  <c r="Z864" i="1"/>
  <c r="AC864" i="1"/>
  <c r="AE864" i="1"/>
  <c r="AF864" i="1"/>
  <c r="AH864" i="1"/>
  <c r="X865" i="1"/>
  <c r="Z865" i="1"/>
  <c r="AC865" i="1"/>
  <c r="AE865" i="1"/>
  <c r="AF865" i="1"/>
  <c r="AH865" i="1"/>
  <c r="X866" i="1"/>
  <c r="Z866" i="1"/>
  <c r="AC866" i="1"/>
  <c r="AE866" i="1"/>
  <c r="AF866" i="1"/>
  <c r="AH866" i="1"/>
  <c r="X867" i="1"/>
  <c r="Z867" i="1"/>
  <c r="AC867" i="1"/>
  <c r="AE867" i="1"/>
  <c r="AF867" i="1"/>
  <c r="AH867" i="1"/>
  <c r="X868" i="1"/>
  <c r="Z868" i="1"/>
  <c r="AC868" i="1"/>
  <c r="AE868" i="1"/>
  <c r="AF868" i="1"/>
  <c r="AH868" i="1"/>
  <c r="X869" i="1"/>
  <c r="Z869" i="1"/>
  <c r="AC869" i="1"/>
  <c r="AE869" i="1"/>
  <c r="AF869" i="1"/>
  <c r="AH869" i="1"/>
  <c r="X870" i="1"/>
  <c r="Z870" i="1"/>
  <c r="AC870" i="1"/>
  <c r="AE870" i="1"/>
  <c r="AF870" i="1"/>
  <c r="AH870" i="1"/>
  <c r="X871" i="1"/>
  <c r="Z871" i="1"/>
  <c r="AC871" i="1"/>
  <c r="AE871" i="1"/>
  <c r="AF871" i="1"/>
  <c r="AH871" i="1"/>
  <c r="X872" i="1"/>
  <c r="Z872" i="1"/>
  <c r="AC872" i="1"/>
  <c r="AE872" i="1"/>
  <c r="AF872" i="1"/>
  <c r="AH872" i="1"/>
  <c r="X873" i="1"/>
  <c r="Z873" i="1"/>
  <c r="AC873" i="1"/>
  <c r="AE873" i="1"/>
  <c r="AF873" i="1"/>
  <c r="AH873" i="1"/>
  <c r="X874" i="1"/>
  <c r="Z874" i="1"/>
  <c r="AC874" i="1"/>
  <c r="AE874" i="1"/>
  <c r="AF874" i="1"/>
  <c r="AH874" i="1"/>
  <c r="X875" i="1"/>
  <c r="Z875" i="1"/>
  <c r="AC875" i="1"/>
  <c r="AE875" i="1"/>
  <c r="AF875" i="1"/>
  <c r="AH875" i="1"/>
  <c r="X876" i="1"/>
  <c r="Z876" i="1"/>
  <c r="AC876" i="1"/>
  <c r="AE876" i="1"/>
  <c r="AF876" i="1"/>
  <c r="AH876" i="1"/>
  <c r="X877" i="1"/>
  <c r="Z877" i="1"/>
  <c r="AC877" i="1"/>
  <c r="AE877" i="1"/>
  <c r="AF877" i="1"/>
  <c r="AH877" i="1"/>
  <c r="X878" i="1"/>
  <c r="Z878" i="1"/>
  <c r="AC878" i="1"/>
  <c r="AE878" i="1"/>
  <c r="AF878" i="1"/>
  <c r="AH878" i="1"/>
  <c r="X879" i="1"/>
  <c r="Z879" i="1"/>
  <c r="AC879" i="1"/>
  <c r="AE879" i="1"/>
  <c r="AF879" i="1"/>
  <c r="AH879" i="1"/>
  <c r="X880" i="1"/>
  <c r="Z880" i="1"/>
  <c r="AC880" i="1"/>
  <c r="AE880" i="1"/>
  <c r="AF880" i="1"/>
  <c r="AH880" i="1"/>
  <c r="X881" i="1"/>
  <c r="Z881" i="1"/>
  <c r="AC881" i="1"/>
  <c r="AE881" i="1"/>
  <c r="AF881" i="1"/>
  <c r="AH881" i="1"/>
  <c r="X882" i="1"/>
  <c r="Z882" i="1"/>
  <c r="AC882" i="1"/>
  <c r="AE882" i="1"/>
  <c r="AF882" i="1"/>
  <c r="AH882" i="1"/>
  <c r="X883" i="1"/>
  <c r="Z883" i="1"/>
  <c r="AC883" i="1"/>
  <c r="AE883" i="1"/>
  <c r="AF883" i="1"/>
  <c r="AH883" i="1"/>
  <c r="X884" i="1"/>
  <c r="Z884" i="1"/>
  <c r="AC884" i="1"/>
  <c r="AE884" i="1"/>
  <c r="AF884" i="1"/>
  <c r="AH884" i="1"/>
  <c r="X885" i="1"/>
  <c r="Z885" i="1"/>
  <c r="AC885" i="1"/>
  <c r="AE885" i="1"/>
  <c r="AF885" i="1"/>
  <c r="AH885" i="1"/>
  <c r="X886" i="1"/>
  <c r="Z886" i="1"/>
  <c r="AC886" i="1"/>
  <c r="AE886" i="1"/>
  <c r="AF886" i="1"/>
  <c r="AH886" i="1"/>
  <c r="X887" i="1"/>
  <c r="Z887" i="1"/>
  <c r="AC887" i="1"/>
  <c r="AE887" i="1"/>
  <c r="AF887" i="1"/>
  <c r="AH887" i="1"/>
  <c r="X888" i="1"/>
  <c r="Z888" i="1"/>
  <c r="AC888" i="1"/>
  <c r="AE888" i="1"/>
  <c r="AF888" i="1"/>
  <c r="AH888" i="1"/>
  <c r="X889" i="1"/>
  <c r="Z889" i="1"/>
  <c r="AC889" i="1"/>
  <c r="AE889" i="1"/>
  <c r="AF889" i="1"/>
  <c r="AH889" i="1"/>
  <c r="X890" i="1"/>
  <c r="Z890" i="1"/>
  <c r="AC890" i="1"/>
  <c r="AE890" i="1"/>
  <c r="AF890" i="1"/>
  <c r="AH890" i="1"/>
  <c r="X891" i="1"/>
  <c r="Z891" i="1"/>
  <c r="AC891" i="1"/>
  <c r="AE891" i="1"/>
  <c r="AF891" i="1"/>
  <c r="AH891" i="1"/>
  <c r="X892" i="1"/>
  <c r="Z892" i="1"/>
  <c r="AC892" i="1"/>
  <c r="AE892" i="1"/>
  <c r="AF892" i="1"/>
  <c r="AH892" i="1"/>
  <c r="X893" i="1"/>
  <c r="Z893" i="1"/>
  <c r="AC893" i="1"/>
  <c r="AE893" i="1"/>
  <c r="AF893" i="1"/>
  <c r="AH893" i="1"/>
  <c r="X894" i="1"/>
  <c r="Z894" i="1"/>
  <c r="AC894" i="1"/>
  <c r="AE894" i="1"/>
  <c r="AF894" i="1"/>
  <c r="AH894" i="1"/>
  <c r="X895" i="1"/>
  <c r="Z895" i="1"/>
  <c r="AC895" i="1"/>
  <c r="AE895" i="1"/>
  <c r="AF895" i="1"/>
  <c r="AH895" i="1"/>
  <c r="X896" i="1"/>
  <c r="Z896" i="1"/>
  <c r="AC896" i="1"/>
  <c r="AE896" i="1"/>
  <c r="AF896" i="1"/>
  <c r="AH896" i="1"/>
  <c r="X897" i="1"/>
  <c r="Z897" i="1"/>
  <c r="AC897" i="1"/>
  <c r="AE897" i="1"/>
  <c r="AF897" i="1"/>
  <c r="AH897" i="1"/>
  <c r="X898" i="1"/>
  <c r="Z898" i="1"/>
  <c r="AC898" i="1"/>
  <c r="AE898" i="1"/>
  <c r="AF898" i="1"/>
  <c r="AH898" i="1"/>
  <c r="X899" i="1"/>
  <c r="Z899" i="1"/>
  <c r="AC899" i="1"/>
  <c r="AE899" i="1"/>
  <c r="AF899" i="1"/>
  <c r="AH899" i="1"/>
  <c r="X900" i="1"/>
  <c r="Z900" i="1"/>
  <c r="AC900" i="1"/>
  <c r="AE900" i="1"/>
  <c r="AF900" i="1"/>
  <c r="AH900" i="1"/>
  <c r="X901" i="1"/>
  <c r="Z901" i="1"/>
  <c r="AC901" i="1"/>
  <c r="AE901" i="1"/>
  <c r="AF901" i="1"/>
  <c r="AH901" i="1"/>
  <c r="X902" i="1"/>
  <c r="Z902" i="1"/>
  <c r="AC902" i="1"/>
  <c r="AE902" i="1"/>
  <c r="AF902" i="1"/>
  <c r="AH902" i="1"/>
  <c r="X903" i="1"/>
  <c r="Z903" i="1"/>
  <c r="AC903" i="1"/>
  <c r="AE903" i="1"/>
  <c r="AF903" i="1"/>
  <c r="AH903" i="1"/>
  <c r="X904" i="1"/>
  <c r="Z904" i="1"/>
  <c r="AC904" i="1"/>
  <c r="AE904" i="1"/>
  <c r="AF904" i="1"/>
  <c r="AH904" i="1"/>
  <c r="X905" i="1"/>
  <c r="Z905" i="1"/>
  <c r="AC905" i="1"/>
  <c r="AE905" i="1"/>
  <c r="AF905" i="1"/>
  <c r="AH905" i="1"/>
  <c r="X906" i="1"/>
  <c r="Z906" i="1"/>
  <c r="AC906" i="1"/>
  <c r="AE906" i="1"/>
  <c r="AF906" i="1"/>
  <c r="AH906" i="1"/>
  <c r="X907" i="1"/>
  <c r="Z907" i="1"/>
  <c r="AC907" i="1"/>
  <c r="AE907" i="1"/>
  <c r="AF907" i="1"/>
  <c r="AH907" i="1"/>
  <c r="X908" i="1"/>
  <c r="Z908" i="1"/>
  <c r="AC908" i="1"/>
  <c r="AE908" i="1"/>
  <c r="AF908" i="1"/>
  <c r="AH908" i="1"/>
  <c r="X909" i="1"/>
  <c r="Z909" i="1"/>
  <c r="AC909" i="1"/>
  <c r="AE909" i="1"/>
  <c r="AF909" i="1"/>
  <c r="AH909" i="1"/>
  <c r="X910" i="1"/>
  <c r="Z910" i="1"/>
  <c r="AC910" i="1"/>
  <c r="AE910" i="1"/>
  <c r="AF910" i="1"/>
  <c r="AH910" i="1"/>
  <c r="X911" i="1"/>
  <c r="Z911" i="1"/>
  <c r="AC911" i="1"/>
  <c r="AE911" i="1"/>
  <c r="AF911" i="1"/>
  <c r="AH911" i="1"/>
  <c r="X912" i="1"/>
  <c r="Z912" i="1"/>
  <c r="AC912" i="1"/>
  <c r="AE912" i="1"/>
  <c r="AF912" i="1"/>
  <c r="AH912" i="1"/>
  <c r="X913" i="1"/>
  <c r="Z913" i="1"/>
  <c r="AC913" i="1"/>
  <c r="AE913" i="1"/>
  <c r="AF913" i="1"/>
  <c r="AH913" i="1"/>
  <c r="X914" i="1"/>
  <c r="Z914" i="1"/>
  <c r="AC914" i="1"/>
  <c r="AE914" i="1"/>
  <c r="AF914" i="1"/>
  <c r="AH914" i="1"/>
  <c r="X915" i="1"/>
  <c r="Z915" i="1"/>
  <c r="AC915" i="1"/>
  <c r="AE915" i="1"/>
  <c r="AF915" i="1"/>
  <c r="AH915" i="1"/>
  <c r="X916" i="1"/>
  <c r="Z916" i="1"/>
  <c r="AC916" i="1"/>
  <c r="AE916" i="1"/>
  <c r="AF916" i="1"/>
  <c r="AH916" i="1"/>
  <c r="X917" i="1"/>
  <c r="Z917" i="1"/>
  <c r="AC917" i="1"/>
  <c r="AE917" i="1"/>
  <c r="AF917" i="1"/>
  <c r="AH917" i="1"/>
  <c r="X918" i="1"/>
  <c r="Z918" i="1"/>
  <c r="AC918" i="1"/>
  <c r="AE918" i="1"/>
  <c r="AF918" i="1"/>
  <c r="AH918" i="1"/>
  <c r="X919" i="1"/>
  <c r="Z919" i="1"/>
  <c r="AC919" i="1"/>
  <c r="AE919" i="1"/>
  <c r="AF919" i="1"/>
  <c r="AH919" i="1"/>
  <c r="X920" i="1"/>
  <c r="Z920" i="1"/>
  <c r="AC920" i="1"/>
  <c r="AE920" i="1"/>
  <c r="AF920" i="1"/>
  <c r="AH920" i="1"/>
  <c r="X921" i="1"/>
  <c r="Z921" i="1"/>
  <c r="AC921" i="1"/>
  <c r="AE921" i="1"/>
  <c r="AF921" i="1"/>
  <c r="AH921" i="1"/>
  <c r="X922" i="1"/>
  <c r="Z922" i="1"/>
  <c r="AC922" i="1"/>
  <c r="AE922" i="1"/>
  <c r="AF922" i="1"/>
  <c r="AH922" i="1"/>
  <c r="X923" i="1"/>
  <c r="Z923" i="1"/>
  <c r="AC923" i="1"/>
  <c r="AE923" i="1"/>
  <c r="AF923" i="1"/>
  <c r="AH923" i="1"/>
  <c r="X924" i="1"/>
  <c r="Z924" i="1"/>
  <c r="AC924" i="1"/>
  <c r="AE924" i="1"/>
  <c r="AF924" i="1"/>
  <c r="AH924" i="1"/>
  <c r="X925" i="1"/>
  <c r="Z925" i="1"/>
  <c r="AC925" i="1"/>
  <c r="AE925" i="1"/>
  <c r="AF925" i="1"/>
  <c r="AH925" i="1"/>
  <c r="X926" i="1"/>
  <c r="Z926" i="1"/>
  <c r="AC926" i="1"/>
  <c r="AE926" i="1"/>
  <c r="AF926" i="1"/>
  <c r="AH926" i="1"/>
  <c r="X927" i="1"/>
  <c r="Z927" i="1"/>
  <c r="AC927" i="1"/>
  <c r="AE927" i="1"/>
  <c r="AF927" i="1"/>
  <c r="AH927" i="1"/>
  <c r="X928" i="1"/>
  <c r="Z928" i="1"/>
  <c r="AC928" i="1"/>
  <c r="AE928" i="1"/>
  <c r="AF928" i="1"/>
  <c r="AH928" i="1"/>
  <c r="X929" i="1"/>
  <c r="Z929" i="1"/>
  <c r="AC929" i="1"/>
  <c r="AE929" i="1"/>
  <c r="AF929" i="1"/>
  <c r="AH929" i="1"/>
  <c r="X930" i="1"/>
  <c r="Z930" i="1"/>
  <c r="AC930" i="1"/>
  <c r="AE930" i="1"/>
  <c r="AF930" i="1"/>
  <c r="AH930" i="1"/>
  <c r="X931" i="1"/>
  <c r="Z931" i="1"/>
  <c r="AC931" i="1"/>
  <c r="AE931" i="1"/>
  <c r="AF931" i="1"/>
  <c r="AH931" i="1"/>
  <c r="X932" i="1"/>
  <c r="Z932" i="1"/>
  <c r="AC932" i="1"/>
  <c r="AE932" i="1"/>
  <c r="AF932" i="1"/>
  <c r="AH932" i="1"/>
  <c r="X933" i="1"/>
  <c r="Z933" i="1"/>
  <c r="AC933" i="1"/>
  <c r="AE933" i="1"/>
  <c r="AF933" i="1"/>
  <c r="AH933" i="1"/>
  <c r="X934" i="1"/>
  <c r="Z934" i="1"/>
  <c r="AC934" i="1"/>
  <c r="AE934" i="1"/>
  <c r="AF934" i="1"/>
  <c r="AH934" i="1"/>
  <c r="X935" i="1"/>
  <c r="Z935" i="1"/>
  <c r="AC935" i="1"/>
  <c r="AE935" i="1"/>
  <c r="AF935" i="1"/>
  <c r="AH935" i="1"/>
  <c r="X936" i="1"/>
  <c r="Z936" i="1"/>
  <c r="AC936" i="1"/>
  <c r="AE936" i="1"/>
  <c r="AF936" i="1"/>
  <c r="AH936" i="1"/>
  <c r="X937" i="1"/>
  <c r="Z937" i="1"/>
  <c r="AC937" i="1"/>
  <c r="AE937" i="1"/>
  <c r="AF937" i="1"/>
  <c r="AH937" i="1"/>
  <c r="X938" i="1"/>
  <c r="Z938" i="1"/>
  <c r="AC938" i="1"/>
  <c r="AE938" i="1"/>
  <c r="AF938" i="1"/>
  <c r="AH938" i="1"/>
  <c r="X939" i="1"/>
  <c r="Z939" i="1"/>
  <c r="AC939" i="1"/>
  <c r="AE939" i="1"/>
  <c r="AF939" i="1"/>
  <c r="AH939" i="1"/>
  <c r="X940" i="1"/>
  <c r="Z940" i="1"/>
  <c r="AC940" i="1"/>
  <c r="AE940" i="1"/>
  <c r="AF940" i="1"/>
  <c r="AH940" i="1"/>
  <c r="X941" i="1"/>
  <c r="Z941" i="1"/>
  <c r="AC941" i="1"/>
  <c r="AE941" i="1"/>
  <c r="AF941" i="1"/>
  <c r="AH941" i="1"/>
  <c r="X942" i="1"/>
  <c r="Z942" i="1"/>
  <c r="AC942" i="1"/>
  <c r="AE942" i="1"/>
  <c r="AF942" i="1"/>
  <c r="AH942" i="1"/>
  <c r="X943" i="1"/>
  <c r="Z943" i="1"/>
  <c r="AC943" i="1"/>
  <c r="AE943" i="1"/>
  <c r="AF943" i="1"/>
  <c r="AH943" i="1"/>
  <c r="X944" i="1"/>
  <c r="Z944" i="1"/>
  <c r="AC944" i="1"/>
  <c r="AE944" i="1"/>
  <c r="AF944" i="1"/>
  <c r="AH944" i="1"/>
  <c r="X945" i="1"/>
  <c r="Z945" i="1"/>
  <c r="AC945" i="1"/>
  <c r="AE945" i="1"/>
  <c r="AF945" i="1"/>
  <c r="AH945" i="1"/>
  <c r="X946" i="1"/>
  <c r="Z946" i="1"/>
  <c r="AC946" i="1"/>
  <c r="AE946" i="1"/>
  <c r="AF946" i="1"/>
  <c r="AH946" i="1"/>
  <c r="X947" i="1"/>
  <c r="Z947" i="1"/>
  <c r="AC947" i="1"/>
  <c r="AE947" i="1"/>
  <c r="AF947" i="1"/>
  <c r="AH947" i="1"/>
  <c r="X948" i="1"/>
  <c r="Z948" i="1"/>
  <c r="AC948" i="1"/>
  <c r="AE948" i="1"/>
  <c r="AF948" i="1"/>
  <c r="AH948" i="1"/>
  <c r="X949" i="1"/>
  <c r="Z949" i="1"/>
  <c r="AC949" i="1"/>
  <c r="AE949" i="1"/>
  <c r="AF949" i="1"/>
  <c r="AH949" i="1"/>
  <c r="X950" i="1"/>
  <c r="Z950" i="1"/>
  <c r="AC950" i="1"/>
  <c r="AE950" i="1"/>
  <c r="AF950" i="1"/>
  <c r="AH950" i="1"/>
  <c r="X951" i="1"/>
  <c r="Z951" i="1"/>
  <c r="AC951" i="1"/>
  <c r="AE951" i="1"/>
  <c r="AF951" i="1"/>
  <c r="AH951" i="1"/>
  <c r="X952" i="1"/>
  <c r="Z952" i="1"/>
  <c r="AC952" i="1"/>
  <c r="AE952" i="1"/>
  <c r="AF952" i="1"/>
  <c r="AH952" i="1"/>
  <c r="X953" i="1"/>
  <c r="Z953" i="1"/>
  <c r="AC953" i="1"/>
  <c r="AE953" i="1"/>
  <c r="AF953" i="1"/>
  <c r="AH953" i="1"/>
  <c r="X954" i="1"/>
  <c r="Z954" i="1"/>
  <c r="AC954" i="1"/>
  <c r="AE954" i="1"/>
  <c r="AF954" i="1"/>
  <c r="AH954" i="1"/>
  <c r="X955" i="1"/>
  <c r="Z955" i="1"/>
  <c r="AC955" i="1"/>
  <c r="AE955" i="1"/>
  <c r="AF955" i="1"/>
  <c r="AH955" i="1"/>
  <c r="X956" i="1"/>
  <c r="Z956" i="1"/>
  <c r="AC956" i="1"/>
  <c r="AE956" i="1"/>
  <c r="AF956" i="1"/>
  <c r="AH956" i="1"/>
  <c r="X957" i="1"/>
  <c r="Z957" i="1"/>
  <c r="AC957" i="1"/>
  <c r="AE957" i="1"/>
  <c r="AF957" i="1"/>
  <c r="AH957" i="1"/>
  <c r="X958" i="1"/>
  <c r="Z958" i="1"/>
  <c r="AC958" i="1"/>
  <c r="AE958" i="1"/>
  <c r="AF958" i="1"/>
  <c r="AH958" i="1"/>
  <c r="X959" i="1"/>
  <c r="Z959" i="1"/>
  <c r="AC959" i="1"/>
  <c r="AE959" i="1"/>
  <c r="AF959" i="1"/>
  <c r="AH959" i="1"/>
  <c r="X960" i="1"/>
  <c r="Z960" i="1"/>
  <c r="AC960" i="1"/>
  <c r="AE960" i="1"/>
  <c r="AF960" i="1"/>
  <c r="AH960" i="1"/>
  <c r="X961" i="1"/>
  <c r="Z961" i="1"/>
  <c r="AC961" i="1"/>
  <c r="AE961" i="1"/>
  <c r="AF961" i="1"/>
  <c r="AH961" i="1"/>
  <c r="X962" i="1"/>
  <c r="Z962" i="1"/>
  <c r="AC962" i="1"/>
  <c r="AE962" i="1"/>
  <c r="AF962" i="1"/>
  <c r="AH962" i="1"/>
  <c r="X963" i="1"/>
  <c r="Z963" i="1"/>
  <c r="AC963" i="1"/>
  <c r="AE963" i="1"/>
  <c r="AF963" i="1"/>
  <c r="AH963" i="1"/>
  <c r="X964" i="1"/>
  <c r="Z964" i="1"/>
  <c r="AC964" i="1"/>
  <c r="AE964" i="1"/>
  <c r="AF964" i="1"/>
  <c r="AH964" i="1"/>
  <c r="X965" i="1"/>
  <c r="Z965" i="1"/>
  <c r="AC965" i="1"/>
  <c r="AE965" i="1"/>
  <c r="AF965" i="1"/>
  <c r="AH965" i="1"/>
  <c r="X966" i="1"/>
  <c r="Z966" i="1"/>
  <c r="AC966" i="1"/>
  <c r="AE966" i="1"/>
  <c r="AF966" i="1"/>
  <c r="AH966" i="1"/>
  <c r="X967" i="1"/>
  <c r="Z967" i="1"/>
  <c r="AC967" i="1"/>
  <c r="AE967" i="1"/>
  <c r="AF967" i="1"/>
  <c r="AH967" i="1"/>
  <c r="X968" i="1"/>
  <c r="Z968" i="1"/>
  <c r="AC968" i="1"/>
  <c r="AE968" i="1"/>
  <c r="AF968" i="1"/>
  <c r="AH968" i="1"/>
  <c r="X969" i="1"/>
  <c r="Z969" i="1"/>
  <c r="AC969" i="1"/>
  <c r="AE969" i="1"/>
  <c r="AF969" i="1"/>
  <c r="AH969" i="1"/>
  <c r="X970" i="1"/>
  <c r="Z970" i="1"/>
  <c r="AC970" i="1"/>
  <c r="AE970" i="1"/>
  <c r="AF970" i="1"/>
  <c r="AH970" i="1"/>
  <c r="X971" i="1"/>
  <c r="Z971" i="1"/>
  <c r="AC971" i="1"/>
  <c r="AE971" i="1"/>
  <c r="AF971" i="1"/>
  <c r="AH971" i="1"/>
  <c r="X972" i="1"/>
  <c r="Z972" i="1"/>
  <c r="AC972" i="1"/>
  <c r="AE972" i="1"/>
  <c r="AF972" i="1"/>
  <c r="AH972" i="1"/>
  <c r="X973" i="1"/>
  <c r="Z973" i="1"/>
  <c r="AC973" i="1"/>
  <c r="AE973" i="1"/>
  <c r="AF973" i="1"/>
  <c r="AH973" i="1"/>
  <c r="X974" i="1"/>
  <c r="Z974" i="1"/>
  <c r="AC974" i="1"/>
  <c r="AE974" i="1"/>
  <c r="AF974" i="1"/>
  <c r="AH974" i="1"/>
  <c r="X975" i="1"/>
  <c r="Z975" i="1"/>
  <c r="AC975" i="1"/>
  <c r="AE975" i="1"/>
  <c r="AF975" i="1"/>
  <c r="AH975" i="1"/>
  <c r="X976" i="1"/>
  <c r="Z976" i="1"/>
  <c r="AC976" i="1"/>
  <c r="AE976" i="1"/>
  <c r="AF976" i="1"/>
  <c r="AH976" i="1"/>
  <c r="X977" i="1"/>
  <c r="Z977" i="1"/>
  <c r="AC977" i="1"/>
  <c r="AE977" i="1"/>
  <c r="AF977" i="1"/>
  <c r="AH977" i="1"/>
  <c r="X978" i="1"/>
  <c r="Z978" i="1"/>
  <c r="AC978" i="1"/>
  <c r="AE978" i="1"/>
  <c r="AF978" i="1"/>
  <c r="AH978" i="1"/>
  <c r="X979" i="1"/>
  <c r="Z979" i="1"/>
  <c r="AC979" i="1"/>
  <c r="AE979" i="1"/>
  <c r="AF979" i="1"/>
  <c r="AH979" i="1"/>
  <c r="X980" i="1"/>
  <c r="Z980" i="1"/>
  <c r="AC980" i="1"/>
  <c r="AE980" i="1"/>
  <c r="AF980" i="1"/>
  <c r="AH980" i="1"/>
  <c r="X981" i="1"/>
  <c r="Z981" i="1"/>
  <c r="AC981" i="1"/>
  <c r="AE981" i="1"/>
  <c r="AF981" i="1"/>
  <c r="AH981" i="1"/>
  <c r="X982" i="1"/>
  <c r="Z982" i="1"/>
  <c r="AC982" i="1"/>
  <c r="AE982" i="1"/>
  <c r="AF982" i="1"/>
  <c r="AH982" i="1"/>
  <c r="X983" i="1"/>
  <c r="Z983" i="1"/>
  <c r="AC983" i="1"/>
  <c r="AE983" i="1"/>
  <c r="AF983" i="1"/>
  <c r="AH983" i="1"/>
  <c r="X984" i="1"/>
  <c r="Z984" i="1"/>
  <c r="AC984" i="1"/>
  <c r="AE984" i="1"/>
  <c r="AF984" i="1"/>
  <c r="AH984" i="1"/>
  <c r="X985" i="1"/>
  <c r="Z985" i="1"/>
  <c r="AC985" i="1"/>
  <c r="AE985" i="1"/>
  <c r="AF985" i="1"/>
  <c r="AH985" i="1"/>
  <c r="X986" i="1"/>
  <c r="Z986" i="1"/>
  <c r="AC986" i="1"/>
  <c r="AE986" i="1"/>
  <c r="AF986" i="1"/>
  <c r="AH986" i="1"/>
  <c r="X987" i="1"/>
  <c r="Z987" i="1"/>
  <c r="AC987" i="1"/>
  <c r="AE987" i="1"/>
  <c r="AF987" i="1"/>
  <c r="AH987" i="1"/>
  <c r="X988" i="1"/>
  <c r="Z988" i="1"/>
  <c r="AC988" i="1"/>
  <c r="AE988" i="1"/>
  <c r="AF988" i="1"/>
  <c r="AH988" i="1"/>
  <c r="X989" i="1"/>
  <c r="Z989" i="1"/>
  <c r="AC989" i="1"/>
  <c r="AE989" i="1"/>
  <c r="AF989" i="1"/>
  <c r="AH989" i="1"/>
  <c r="X990" i="1"/>
  <c r="Z990" i="1"/>
  <c r="AC990" i="1"/>
  <c r="AE990" i="1"/>
  <c r="AF990" i="1"/>
  <c r="AH990" i="1"/>
  <c r="X991" i="1"/>
  <c r="Z991" i="1"/>
  <c r="AC991" i="1"/>
  <c r="AE991" i="1"/>
  <c r="AF991" i="1"/>
  <c r="AH991" i="1"/>
  <c r="X992" i="1"/>
  <c r="Z992" i="1"/>
  <c r="AC992" i="1"/>
  <c r="AE992" i="1"/>
  <c r="AF992" i="1"/>
  <c r="AH992" i="1"/>
  <c r="X993" i="1"/>
  <c r="Z993" i="1"/>
  <c r="AC993" i="1"/>
  <c r="AE993" i="1"/>
  <c r="AF993" i="1"/>
  <c r="AH993" i="1"/>
  <c r="X994" i="1"/>
  <c r="Z994" i="1"/>
  <c r="AC994" i="1"/>
  <c r="AE994" i="1"/>
  <c r="AF994" i="1"/>
  <c r="AH994" i="1"/>
  <c r="X995" i="1"/>
  <c r="Z995" i="1"/>
  <c r="AC995" i="1"/>
  <c r="AE995" i="1"/>
  <c r="AF995" i="1"/>
  <c r="AH995" i="1"/>
  <c r="X996" i="1"/>
  <c r="Z996" i="1"/>
  <c r="AC996" i="1"/>
  <c r="AE996" i="1"/>
  <c r="AF996" i="1"/>
  <c r="AH996" i="1"/>
  <c r="X997" i="1"/>
  <c r="Z997" i="1"/>
  <c r="AC997" i="1"/>
  <c r="AE997" i="1"/>
  <c r="AF997" i="1"/>
  <c r="AH997" i="1"/>
  <c r="X998" i="1"/>
  <c r="Z998" i="1"/>
  <c r="AC998" i="1"/>
  <c r="AE998" i="1"/>
  <c r="AF998" i="1"/>
  <c r="AH998" i="1"/>
  <c r="X999" i="1"/>
  <c r="Z999" i="1"/>
  <c r="AC999" i="1"/>
  <c r="AE999" i="1"/>
  <c r="AF999" i="1"/>
  <c r="AH999" i="1"/>
  <c r="X1000" i="1"/>
  <c r="Z1000" i="1"/>
  <c r="AC1000" i="1"/>
  <c r="AE1000" i="1"/>
  <c r="AF1000" i="1"/>
  <c r="AH1000" i="1"/>
  <c r="AE3" i="1"/>
  <c r="AH3" i="1"/>
  <c r="AF3" i="1"/>
  <c r="AC3" i="1"/>
  <c r="Z3" i="1"/>
  <c r="X3" i="1"/>
  <c r="O3" i="1"/>
  <c r="P3" i="1"/>
  <c r="R3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5" i="1"/>
  <c r="F1234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1002" i="1"/>
  <c r="F103" i="1"/>
  <c r="F104" i="1"/>
  <c r="H104" i="1"/>
  <c r="F105" i="1"/>
  <c r="F106" i="1"/>
  <c r="H106" i="1"/>
  <c r="F107" i="1"/>
  <c r="F108" i="1"/>
  <c r="F109" i="1"/>
  <c r="F110" i="1"/>
  <c r="H110" i="1"/>
  <c r="F111" i="1"/>
  <c r="F112" i="1"/>
  <c r="H112" i="1"/>
  <c r="F113" i="1"/>
  <c r="F114" i="1"/>
  <c r="H114" i="1"/>
  <c r="F115" i="1"/>
  <c r="F116" i="1"/>
  <c r="H116" i="1"/>
  <c r="F117" i="1"/>
  <c r="F118" i="1"/>
  <c r="H118" i="1"/>
  <c r="F119" i="1"/>
  <c r="F120" i="1"/>
  <c r="F121" i="1"/>
  <c r="F122" i="1"/>
  <c r="H122" i="1"/>
  <c r="F123" i="1"/>
  <c r="F124" i="1"/>
  <c r="H124" i="1"/>
  <c r="F125" i="1"/>
  <c r="F126" i="1"/>
  <c r="H126" i="1"/>
  <c r="F127" i="1"/>
  <c r="F128" i="1"/>
  <c r="H128" i="1"/>
  <c r="F129" i="1"/>
  <c r="F130" i="1"/>
  <c r="H130" i="1"/>
  <c r="F131" i="1"/>
  <c r="F132" i="1"/>
  <c r="H132" i="1"/>
  <c r="F133" i="1"/>
  <c r="F134" i="1"/>
  <c r="H134" i="1"/>
  <c r="F135" i="1"/>
  <c r="F136" i="1"/>
  <c r="H136" i="1"/>
  <c r="F137" i="1"/>
  <c r="F138" i="1"/>
  <c r="H138" i="1"/>
  <c r="F139" i="1"/>
  <c r="F140" i="1"/>
  <c r="F141" i="1"/>
  <c r="F142" i="1"/>
  <c r="H142" i="1"/>
  <c r="F143" i="1"/>
  <c r="F144" i="1"/>
  <c r="H144" i="1"/>
  <c r="F145" i="1"/>
  <c r="F146" i="1"/>
  <c r="F147" i="1"/>
  <c r="F148" i="1"/>
  <c r="H148" i="1"/>
  <c r="F149" i="1"/>
  <c r="F150" i="1"/>
  <c r="H150" i="1"/>
  <c r="F151" i="1"/>
  <c r="F152" i="1"/>
  <c r="H152" i="1"/>
  <c r="F153" i="1"/>
  <c r="F154" i="1"/>
  <c r="H154" i="1"/>
  <c r="F155" i="1"/>
  <c r="F156" i="1"/>
  <c r="F157" i="1"/>
  <c r="F158" i="1"/>
  <c r="H158" i="1"/>
  <c r="F159" i="1"/>
  <c r="F160" i="1"/>
  <c r="H160" i="1"/>
  <c r="F161" i="1"/>
  <c r="F162" i="1"/>
  <c r="H162" i="1"/>
  <c r="F163" i="1"/>
  <c r="F164" i="1"/>
  <c r="H164" i="1"/>
  <c r="F165" i="1"/>
  <c r="F166" i="1"/>
  <c r="H166" i="1"/>
  <c r="F167" i="1"/>
  <c r="F168" i="1"/>
  <c r="H168" i="1"/>
  <c r="F169" i="1"/>
  <c r="F170" i="1"/>
  <c r="H170" i="1"/>
  <c r="F171" i="1"/>
  <c r="F172" i="1"/>
  <c r="H172" i="1"/>
  <c r="F173" i="1"/>
  <c r="F174" i="1"/>
  <c r="H174" i="1"/>
  <c r="F175" i="1"/>
  <c r="F176" i="1"/>
  <c r="F177" i="1"/>
  <c r="F178" i="1"/>
  <c r="H178" i="1"/>
  <c r="F179" i="1"/>
  <c r="F180" i="1"/>
  <c r="F181" i="1"/>
  <c r="F182" i="1"/>
  <c r="H182" i="1"/>
  <c r="F183" i="1"/>
  <c r="F184" i="1"/>
  <c r="F185" i="1"/>
  <c r="F186" i="1"/>
  <c r="H186" i="1"/>
  <c r="F187" i="1"/>
  <c r="F188" i="1"/>
  <c r="H188" i="1"/>
  <c r="F189" i="1"/>
  <c r="F190" i="1"/>
  <c r="H190" i="1"/>
  <c r="F191" i="1"/>
  <c r="F192" i="1"/>
  <c r="F193" i="1"/>
  <c r="F194" i="1"/>
  <c r="H194" i="1"/>
  <c r="F195" i="1"/>
  <c r="F196" i="1"/>
  <c r="F197" i="1"/>
  <c r="F198" i="1"/>
  <c r="H198" i="1"/>
  <c r="F199" i="1"/>
  <c r="F200" i="1"/>
  <c r="F201" i="1"/>
  <c r="F202" i="1"/>
  <c r="H202" i="1"/>
  <c r="F203" i="1"/>
  <c r="F204" i="1"/>
  <c r="H204" i="1"/>
  <c r="F205" i="1"/>
  <c r="F206" i="1"/>
  <c r="H206" i="1"/>
  <c r="F207" i="1"/>
  <c r="F208" i="1"/>
  <c r="H208" i="1"/>
  <c r="F209" i="1"/>
  <c r="F210" i="1"/>
  <c r="H210" i="1"/>
  <c r="F211" i="1"/>
  <c r="F212" i="1"/>
  <c r="H212" i="1"/>
  <c r="F213" i="1"/>
  <c r="F214" i="1"/>
  <c r="H214" i="1"/>
  <c r="F215" i="1"/>
  <c r="F216" i="1"/>
  <c r="H216" i="1"/>
  <c r="F217" i="1"/>
  <c r="F218" i="1"/>
  <c r="H218" i="1"/>
  <c r="F219" i="1"/>
  <c r="F220" i="1"/>
  <c r="H220" i="1"/>
  <c r="F221" i="1"/>
  <c r="F222" i="1"/>
  <c r="H222" i="1"/>
  <c r="F223" i="1"/>
  <c r="F224" i="1"/>
  <c r="H224" i="1"/>
  <c r="F225" i="1"/>
  <c r="F226" i="1"/>
  <c r="H226" i="1"/>
  <c r="F227" i="1"/>
  <c r="F228" i="1"/>
  <c r="H228" i="1"/>
  <c r="F229" i="1"/>
  <c r="F230" i="1"/>
  <c r="H230" i="1"/>
  <c r="F231" i="1"/>
  <c r="F232" i="1"/>
  <c r="H232" i="1"/>
  <c r="F233" i="1"/>
  <c r="F234" i="1"/>
  <c r="H234" i="1"/>
  <c r="F235" i="1"/>
  <c r="F236" i="1"/>
  <c r="F237" i="1"/>
  <c r="F238" i="1"/>
  <c r="H238" i="1"/>
  <c r="F239" i="1"/>
  <c r="F240" i="1"/>
  <c r="H240" i="1"/>
  <c r="F241" i="1"/>
  <c r="F242" i="1"/>
  <c r="H242" i="1"/>
  <c r="F243" i="1"/>
  <c r="F244" i="1"/>
  <c r="F245" i="1"/>
  <c r="F246" i="1"/>
  <c r="H246" i="1"/>
  <c r="F247" i="1"/>
  <c r="F248" i="1"/>
  <c r="H248" i="1"/>
  <c r="F249" i="1"/>
  <c r="F250" i="1"/>
  <c r="H250" i="1"/>
  <c r="F251" i="1"/>
  <c r="F252" i="1"/>
  <c r="H252" i="1"/>
  <c r="F253" i="1"/>
  <c r="F254" i="1"/>
  <c r="H254" i="1"/>
  <c r="F255" i="1"/>
  <c r="F256" i="1"/>
  <c r="F257" i="1"/>
  <c r="F258" i="1"/>
  <c r="H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H270" i="1"/>
  <c r="F271" i="1"/>
  <c r="F272" i="1"/>
  <c r="F273" i="1"/>
  <c r="F274" i="1"/>
  <c r="H274" i="1"/>
  <c r="F275" i="1"/>
  <c r="F276" i="1"/>
  <c r="H276" i="1"/>
  <c r="F277" i="1"/>
  <c r="F278" i="1"/>
  <c r="H278" i="1"/>
  <c r="F279" i="1"/>
  <c r="F280" i="1"/>
  <c r="F281" i="1"/>
  <c r="F282" i="1"/>
  <c r="H282" i="1"/>
  <c r="F283" i="1"/>
  <c r="F284" i="1"/>
  <c r="H284" i="1"/>
  <c r="F285" i="1"/>
  <c r="F286" i="1"/>
  <c r="H286" i="1"/>
  <c r="F287" i="1"/>
  <c r="F288" i="1"/>
  <c r="H288" i="1"/>
  <c r="F289" i="1"/>
  <c r="F290" i="1"/>
  <c r="F291" i="1"/>
  <c r="F292" i="1"/>
  <c r="F293" i="1"/>
  <c r="F294" i="1"/>
  <c r="H294" i="1"/>
  <c r="F295" i="1"/>
  <c r="F296" i="1"/>
  <c r="F297" i="1"/>
  <c r="F298" i="1"/>
  <c r="H298" i="1"/>
  <c r="F299" i="1"/>
  <c r="F300" i="1"/>
  <c r="H300" i="1"/>
  <c r="F301" i="1"/>
  <c r="F302" i="1"/>
  <c r="F303" i="1"/>
  <c r="F304" i="1"/>
  <c r="F305" i="1"/>
  <c r="F306" i="1"/>
  <c r="H306" i="1"/>
  <c r="F307" i="1"/>
  <c r="F308" i="1"/>
  <c r="H308" i="1"/>
  <c r="F309" i="1"/>
  <c r="F310" i="1"/>
  <c r="H310" i="1"/>
  <c r="F311" i="1"/>
  <c r="F312" i="1"/>
  <c r="F313" i="1"/>
  <c r="F314" i="1"/>
  <c r="H314" i="1"/>
  <c r="F315" i="1"/>
  <c r="F316" i="1"/>
  <c r="F317" i="1"/>
  <c r="F318" i="1"/>
  <c r="H318" i="1"/>
  <c r="F319" i="1"/>
  <c r="F320" i="1"/>
  <c r="F321" i="1"/>
  <c r="F322" i="1"/>
  <c r="H322" i="1"/>
  <c r="F323" i="1"/>
  <c r="F324" i="1"/>
  <c r="F325" i="1"/>
  <c r="F326" i="1"/>
  <c r="F327" i="1"/>
  <c r="F328" i="1"/>
  <c r="F329" i="1"/>
  <c r="F330" i="1"/>
  <c r="H330" i="1"/>
  <c r="F331" i="1"/>
  <c r="F332" i="1"/>
  <c r="H332" i="1"/>
  <c r="F333" i="1"/>
  <c r="F334" i="1"/>
  <c r="H334" i="1"/>
  <c r="F335" i="1"/>
  <c r="F336" i="1"/>
  <c r="H336" i="1"/>
  <c r="F337" i="1"/>
  <c r="F338" i="1"/>
  <c r="H338" i="1"/>
  <c r="F339" i="1"/>
  <c r="F340" i="1"/>
  <c r="F341" i="1"/>
  <c r="F342" i="1"/>
  <c r="H342" i="1"/>
  <c r="F343" i="1"/>
  <c r="F344" i="1"/>
  <c r="F345" i="1"/>
  <c r="F346" i="1"/>
  <c r="H346" i="1"/>
  <c r="F347" i="1"/>
  <c r="F348" i="1"/>
  <c r="F349" i="1"/>
  <c r="F350" i="1"/>
  <c r="H350" i="1"/>
  <c r="F351" i="1"/>
  <c r="F352" i="1"/>
  <c r="F353" i="1"/>
  <c r="F354" i="1"/>
  <c r="H354" i="1"/>
  <c r="F355" i="1"/>
  <c r="F356" i="1"/>
  <c r="H356" i="1"/>
  <c r="F357" i="1"/>
  <c r="F358" i="1"/>
  <c r="H358" i="1"/>
  <c r="F359" i="1"/>
  <c r="F360" i="1"/>
  <c r="F361" i="1"/>
  <c r="F362" i="1"/>
  <c r="H362" i="1"/>
  <c r="F363" i="1"/>
  <c r="F364" i="1"/>
  <c r="H364" i="1"/>
  <c r="F365" i="1"/>
  <c r="F366" i="1"/>
  <c r="H366" i="1"/>
  <c r="F367" i="1"/>
  <c r="F368" i="1"/>
  <c r="H368" i="1"/>
  <c r="F369" i="1"/>
  <c r="F370" i="1"/>
  <c r="H370" i="1"/>
  <c r="F371" i="1"/>
  <c r="F372" i="1"/>
  <c r="H372" i="1"/>
  <c r="F373" i="1"/>
  <c r="F374" i="1"/>
  <c r="H374" i="1"/>
  <c r="F375" i="1"/>
  <c r="F376" i="1"/>
  <c r="F377" i="1"/>
  <c r="F378" i="1"/>
  <c r="H378" i="1"/>
  <c r="F379" i="1"/>
  <c r="F380" i="1"/>
  <c r="H380" i="1"/>
  <c r="F381" i="1"/>
  <c r="F382" i="1"/>
  <c r="F383" i="1"/>
  <c r="F384" i="1"/>
  <c r="F385" i="1"/>
  <c r="F386" i="1"/>
  <c r="H386" i="1"/>
  <c r="F387" i="1"/>
  <c r="F388" i="1"/>
  <c r="F389" i="1"/>
  <c r="F390" i="1"/>
  <c r="H390" i="1"/>
  <c r="F391" i="1"/>
  <c r="F392" i="1"/>
  <c r="H392" i="1"/>
  <c r="F393" i="1"/>
  <c r="F394" i="1"/>
  <c r="H394" i="1"/>
  <c r="F395" i="1"/>
  <c r="F396" i="1"/>
  <c r="F397" i="1"/>
  <c r="F398" i="1"/>
  <c r="H398" i="1"/>
  <c r="F399" i="1"/>
  <c r="F400" i="1"/>
  <c r="H400" i="1"/>
  <c r="F401" i="1"/>
  <c r="F402" i="1"/>
  <c r="H402" i="1"/>
  <c r="F403" i="1"/>
  <c r="F404" i="1"/>
  <c r="F405" i="1"/>
  <c r="F406" i="1"/>
  <c r="H406" i="1"/>
  <c r="F407" i="1"/>
  <c r="F408" i="1"/>
  <c r="H408" i="1"/>
  <c r="F409" i="1"/>
  <c r="F410" i="1"/>
  <c r="H410" i="1"/>
  <c r="F411" i="1"/>
  <c r="F412" i="1"/>
  <c r="F413" i="1"/>
  <c r="F414" i="1"/>
  <c r="H414" i="1"/>
  <c r="F415" i="1"/>
  <c r="F416" i="1"/>
  <c r="H416" i="1"/>
  <c r="F417" i="1"/>
  <c r="F418" i="1"/>
  <c r="H418" i="1"/>
  <c r="F419" i="1"/>
  <c r="F420" i="1"/>
  <c r="F421" i="1"/>
  <c r="F422" i="1"/>
  <c r="H422" i="1"/>
  <c r="F423" i="1"/>
  <c r="F424" i="1"/>
  <c r="H424" i="1"/>
  <c r="F425" i="1"/>
  <c r="F426" i="1"/>
  <c r="H426" i="1"/>
  <c r="F427" i="1"/>
  <c r="F428" i="1"/>
  <c r="F429" i="1"/>
  <c r="F430" i="1"/>
  <c r="H430" i="1"/>
  <c r="F431" i="1"/>
  <c r="F432" i="1"/>
  <c r="H432" i="1"/>
  <c r="F433" i="1"/>
  <c r="F434" i="1"/>
  <c r="H434" i="1"/>
  <c r="F435" i="1"/>
  <c r="F436" i="1"/>
  <c r="F437" i="1"/>
  <c r="F438" i="1"/>
  <c r="H438" i="1"/>
  <c r="F439" i="1"/>
  <c r="F440" i="1"/>
  <c r="H440" i="1"/>
  <c r="F441" i="1"/>
  <c r="F442" i="1"/>
  <c r="H442" i="1"/>
  <c r="F443" i="1"/>
  <c r="F444" i="1"/>
  <c r="F445" i="1"/>
  <c r="F446" i="1"/>
  <c r="H446" i="1"/>
  <c r="F447" i="1"/>
  <c r="F448" i="1"/>
  <c r="H448" i="1"/>
  <c r="F449" i="1"/>
  <c r="F450" i="1"/>
  <c r="H450" i="1"/>
  <c r="F451" i="1"/>
  <c r="F452" i="1"/>
  <c r="F453" i="1"/>
  <c r="F454" i="1"/>
  <c r="H454" i="1"/>
  <c r="F455" i="1"/>
  <c r="F456" i="1"/>
  <c r="H456" i="1"/>
  <c r="F457" i="1"/>
  <c r="F458" i="1"/>
  <c r="H458" i="1"/>
  <c r="F459" i="1"/>
  <c r="F460" i="1"/>
  <c r="F461" i="1"/>
  <c r="F462" i="1"/>
  <c r="H462" i="1"/>
  <c r="F463" i="1"/>
  <c r="F464" i="1"/>
  <c r="F465" i="1"/>
  <c r="F466" i="1"/>
  <c r="H466" i="1"/>
  <c r="F467" i="1"/>
  <c r="F468" i="1"/>
  <c r="F469" i="1"/>
  <c r="F470" i="1"/>
  <c r="H470" i="1"/>
  <c r="F471" i="1"/>
  <c r="F472" i="1"/>
  <c r="H472" i="1"/>
  <c r="F473" i="1"/>
  <c r="F474" i="1"/>
  <c r="H474" i="1"/>
  <c r="F475" i="1"/>
  <c r="F476" i="1"/>
  <c r="F477" i="1"/>
  <c r="F478" i="1"/>
  <c r="H478" i="1"/>
  <c r="F479" i="1"/>
  <c r="F480" i="1"/>
  <c r="F481" i="1"/>
  <c r="F482" i="1"/>
  <c r="H482" i="1"/>
  <c r="F483" i="1"/>
  <c r="F484" i="1"/>
  <c r="F485" i="1"/>
  <c r="F486" i="1"/>
  <c r="H486" i="1"/>
  <c r="F487" i="1"/>
  <c r="F488" i="1"/>
  <c r="H488" i="1"/>
  <c r="F489" i="1"/>
  <c r="F490" i="1"/>
  <c r="H490" i="1"/>
  <c r="F491" i="1"/>
  <c r="F492" i="1"/>
  <c r="F493" i="1"/>
  <c r="F494" i="1"/>
  <c r="H494" i="1"/>
  <c r="F495" i="1"/>
  <c r="F496" i="1"/>
  <c r="F497" i="1"/>
  <c r="F498" i="1"/>
  <c r="H498" i="1"/>
  <c r="F499" i="1"/>
  <c r="F500" i="1"/>
  <c r="F501" i="1"/>
  <c r="F502" i="1"/>
  <c r="H502" i="1"/>
  <c r="F503" i="1"/>
  <c r="F504" i="1"/>
  <c r="H504" i="1"/>
  <c r="F505" i="1"/>
  <c r="F506" i="1"/>
  <c r="H506" i="1"/>
  <c r="F507" i="1"/>
  <c r="F508" i="1"/>
  <c r="F509" i="1"/>
  <c r="F510" i="1"/>
  <c r="H510" i="1"/>
  <c r="F511" i="1"/>
  <c r="F512" i="1"/>
  <c r="F513" i="1"/>
  <c r="F514" i="1"/>
  <c r="H514" i="1"/>
  <c r="F515" i="1"/>
  <c r="F516" i="1"/>
  <c r="F517" i="1"/>
  <c r="F518" i="1"/>
  <c r="H518" i="1"/>
  <c r="F519" i="1"/>
  <c r="F520" i="1"/>
  <c r="H520" i="1"/>
  <c r="F521" i="1"/>
  <c r="F522" i="1"/>
  <c r="H522" i="1"/>
  <c r="F523" i="1"/>
  <c r="F524" i="1"/>
  <c r="F525" i="1"/>
  <c r="F526" i="1"/>
  <c r="H526" i="1"/>
  <c r="F527" i="1"/>
  <c r="F528" i="1"/>
  <c r="F529" i="1"/>
  <c r="F530" i="1"/>
  <c r="H530" i="1"/>
  <c r="F531" i="1"/>
  <c r="F532" i="1"/>
  <c r="F533" i="1"/>
  <c r="F534" i="1"/>
  <c r="H534" i="1"/>
  <c r="F535" i="1"/>
  <c r="F536" i="1"/>
  <c r="H536" i="1"/>
  <c r="F537" i="1"/>
  <c r="F538" i="1"/>
  <c r="H538" i="1"/>
  <c r="F539" i="1"/>
  <c r="F540" i="1"/>
  <c r="F541" i="1"/>
  <c r="F542" i="1"/>
  <c r="H542" i="1"/>
  <c r="F543" i="1"/>
  <c r="F544" i="1"/>
  <c r="F545" i="1"/>
  <c r="F546" i="1"/>
  <c r="H546" i="1"/>
  <c r="F547" i="1"/>
  <c r="F548" i="1"/>
  <c r="F549" i="1"/>
  <c r="F550" i="1"/>
  <c r="H550" i="1"/>
  <c r="F551" i="1"/>
  <c r="F552" i="1"/>
  <c r="F553" i="1"/>
  <c r="F554" i="1"/>
  <c r="H554" i="1"/>
  <c r="F555" i="1"/>
  <c r="F556" i="1"/>
  <c r="H556" i="1"/>
  <c r="F557" i="1"/>
  <c r="F558" i="1"/>
  <c r="H558" i="1"/>
  <c r="F559" i="1"/>
  <c r="F560" i="1"/>
  <c r="H560" i="1"/>
  <c r="F561" i="1"/>
  <c r="F562" i="1"/>
  <c r="H562" i="1"/>
  <c r="F563" i="1"/>
  <c r="F564" i="1"/>
  <c r="F565" i="1"/>
  <c r="F566" i="1"/>
  <c r="H566" i="1"/>
  <c r="F567" i="1"/>
  <c r="F568" i="1"/>
  <c r="F569" i="1"/>
  <c r="F570" i="1"/>
  <c r="H570" i="1"/>
  <c r="F571" i="1"/>
  <c r="F572" i="1"/>
  <c r="F573" i="1"/>
  <c r="F574" i="1"/>
  <c r="H574" i="1"/>
  <c r="F575" i="1"/>
  <c r="F576" i="1"/>
  <c r="F577" i="1"/>
  <c r="F578" i="1"/>
  <c r="H578" i="1"/>
  <c r="F579" i="1"/>
  <c r="F580" i="1"/>
  <c r="F581" i="1"/>
  <c r="F582" i="1"/>
  <c r="H582" i="1"/>
  <c r="F583" i="1"/>
  <c r="F584" i="1"/>
  <c r="F585" i="1"/>
  <c r="F586" i="1"/>
  <c r="H586" i="1"/>
  <c r="F587" i="1"/>
  <c r="F588" i="1"/>
  <c r="F589" i="1"/>
  <c r="F590" i="1"/>
  <c r="H590" i="1"/>
  <c r="F591" i="1"/>
  <c r="F592" i="1"/>
  <c r="F593" i="1"/>
  <c r="F594" i="1"/>
  <c r="H594" i="1"/>
  <c r="F595" i="1"/>
  <c r="F596" i="1"/>
  <c r="F597" i="1"/>
  <c r="F598" i="1"/>
  <c r="H598" i="1"/>
  <c r="F599" i="1"/>
  <c r="F600" i="1"/>
  <c r="F601" i="1"/>
  <c r="F602" i="1"/>
  <c r="H602" i="1"/>
  <c r="F603" i="1"/>
  <c r="F604" i="1"/>
  <c r="H604" i="1"/>
  <c r="F605" i="1"/>
  <c r="F606" i="1"/>
  <c r="H606" i="1"/>
  <c r="F607" i="1"/>
  <c r="F608" i="1"/>
  <c r="F609" i="1"/>
  <c r="F610" i="1"/>
  <c r="H610" i="1"/>
  <c r="F611" i="1"/>
  <c r="F612" i="1"/>
  <c r="H612" i="1"/>
  <c r="F613" i="1"/>
  <c r="F614" i="1"/>
  <c r="H614" i="1"/>
  <c r="F615" i="1"/>
  <c r="F616" i="1"/>
  <c r="F617" i="1"/>
  <c r="F618" i="1"/>
  <c r="H618" i="1"/>
  <c r="F619" i="1"/>
  <c r="F620" i="1"/>
  <c r="F621" i="1"/>
  <c r="F622" i="1"/>
  <c r="H622" i="1"/>
  <c r="F623" i="1"/>
  <c r="F624" i="1"/>
  <c r="F625" i="1"/>
  <c r="F626" i="1"/>
  <c r="H626" i="1"/>
  <c r="F627" i="1"/>
  <c r="F628" i="1"/>
  <c r="F629" i="1"/>
  <c r="F630" i="1"/>
  <c r="H630" i="1"/>
  <c r="F631" i="1"/>
  <c r="F632" i="1"/>
  <c r="H632" i="1"/>
  <c r="F633" i="1"/>
  <c r="F634" i="1"/>
  <c r="H634" i="1"/>
  <c r="F635" i="1"/>
  <c r="F636" i="1"/>
  <c r="F637" i="1"/>
  <c r="F638" i="1"/>
  <c r="H638" i="1"/>
  <c r="F639" i="1"/>
  <c r="F640" i="1"/>
  <c r="F641" i="1"/>
  <c r="F642" i="1"/>
  <c r="H642" i="1"/>
  <c r="F643" i="1"/>
  <c r="F644" i="1"/>
  <c r="F645" i="1"/>
  <c r="F646" i="1"/>
  <c r="H646" i="1"/>
  <c r="F647" i="1"/>
  <c r="F648" i="1"/>
  <c r="F649" i="1"/>
  <c r="F650" i="1"/>
  <c r="H650" i="1"/>
  <c r="F651" i="1"/>
  <c r="F652" i="1"/>
  <c r="F653" i="1"/>
  <c r="F654" i="1"/>
  <c r="H654" i="1"/>
  <c r="F655" i="1"/>
  <c r="F656" i="1"/>
  <c r="F657" i="1"/>
  <c r="F658" i="1"/>
  <c r="H658" i="1"/>
  <c r="F659" i="1"/>
  <c r="F660" i="1"/>
  <c r="F661" i="1"/>
  <c r="F662" i="1"/>
  <c r="H662" i="1"/>
  <c r="F663" i="1"/>
  <c r="F664" i="1"/>
  <c r="F665" i="1"/>
  <c r="F666" i="1"/>
  <c r="H666" i="1"/>
  <c r="F667" i="1"/>
  <c r="F668" i="1"/>
  <c r="F669" i="1"/>
  <c r="F670" i="1"/>
  <c r="H670" i="1"/>
  <c r="F671" i="1"/>
  <c r="F672" i="1"/>
  <c r="F673" i="1"/>
  <c r="F674" i="1"/>
  <c r="H674" i="1"/>
  <c r="F675" i="1"/>
  <c r="F676" i="1"/>
  <c r="F677" i="1"/>
  <c r="F678" i="1"/>
  <c r="H678" i="1"/>
  <c r="F679" i="1"/>
  <c r="F680" i="1"/>
  <c r="F681" i="1"/>
  <c r="F682" i="1"/>
  <c r="F683" i="1"/>
  <c r="F684" i="1"/>
  <c r="F685" i="1"/>
  <c r="F686" i="1"/>
  <c r="H686" i="1"/>
  <c r="F687" i="1"/>
  <c r="F688" i="1"/>
  <c r="F689" i="1"/>
  <c r="F690" i="1"/>
  <c r="H690" i="1"/>
  <c r="F691" i="1"/>
  <c r="F692" i="1"/>
  <c r="F693" i="1"/>
  <c r="F694" i="1"/>
  <c r="H694" i="1"/>
  <c r="F695" i="1"/>
  <c r="F696" i="1"/>
  <c r="F697" i="1"/>
  <c r="F698" i="1"/>
  <c r="H698" i="1"/>
  <c r="F699" i="1"/>
  <c r="F700" i="1"/>
  <c r="F701" i="1"/>
  <c r="F702" i="1"/>
  <c r="H702" i="1"/>
  <c r="F703" i="1"/>
  <c r="F704" i="1"/>
  <c r="F705" i="1"/>
  <c r="F706" i="1"/>
  <c r="H706" i="1"/>
  <c r="F707" i="1"/>
  <c r="F708" i="1"/>
  <c r="F709" i="1"/>
  <c r="F710" i="1"/>
  <c r="F711" i="1"/>
  <c r="F712" i="1"/>
  <c r="F713" i="1"/>
  <c r="F714" i="1"/>
  <c r="H714" i="1"/>
  <c r="F715" i="1"/>
  <c r="F716" i="1"/>
  <c r="F717" i="1"/>
  <c r="F718" i="1"/>
  <c r="H718" i="1"/>
  <c r="F719" i="1"/>
  <c r="F720" i="1"/>
  <c r="F721" i="1"/>
  <c r="F722" i="1"/>
  <c r="H722" i="1"/>
  <c r="F723" i="1"/>
  <c r="F724" i="1"/>
  <c r="F725" i="1"/>
  <c r="F726" i="1"/>
  <c r="F727" i="1"/>
  <c r="F728" i="1"/>
  <c r="F729" i="1"/>
  <c r="F730" i="1"/>
  <c r="H730" i="1"/>
  <c r="F731" i="1"/>
  <c r="F732" i="1"/>
  <c r="F733" i="1"/>
  <c r="F734" i="1"/>
  <c r="H734" i="1"/>
  <c r="F735" i="1"/>
  <c r="F736" i="1"/>
  <c r="F737" i="1"/>
  <c r="F738" i="1"/>
  <c r="H738" i="1"/>
  <c r="F739" i="1"/>
  <c r="F740" i="1"/>
  <c r="F741" i="1"/>
  <c r="F742" i="1"/>
  <c r="F743" i="1"/>
  <c r="F744" i="1"/>
  <c r="F745" i="1"/>
  <c r="F746" i="1"/>
  <c r="H746" i="1"/>
  <c r="F747" i="1"/>
  <c r="F748" i="1"/>
  <c r="F749" i="1"/>
  <c r="F750" i="1"/>
  <c r="H750" i="1"/>
  <c r="F751" i="1"/>
  <c r="F752" i="1"/>
  <c r="F753" i="1"/>
  <c r="F754" i="1"/>
  <c r="H754" i="1"/>
  <c r="F755" i="1"/>
  <c r="F756" i="1"/>
  <c r="F757" i="1"/>
  <c r="F758" i="1"/>
  <c r="H758" i="1"/>
  <c r="F759" i="1"/>
  <c r="F760" i="1"/>
  <c r="F761" i="1"/>
  <c r="F762" i="1"/>
  <c r="H762" i="1"/>
  <c r="F763" i="1"/>
  <c r="F764" i="1"/>
  <c r="F765" i="1"/>
  <c r="F766" i="1"/>
  <c r="H766" i="1"/>
  <c r="F767" i="1"/>
  <c r="F768" i="1"/>
  <c r="F769" i="1"/>
  <c r="F770" i="1"/>
  <c r="H770" i="1"/>
  <c r="F771" i="1"/>
  <c r="F772" i="1"/>
  <c r="F773" i="1"/>
  <c r="F774" i="1"/>
  <c r="F775" i="1"/>
  <c r="F776" i="1"/>
  <c r="F777" i="1"/>
  <c r="F778" i="1"/>
  <c r="H778" i="1"/>
  <c r="F779" i="1"/>
  <c r="F780" i="1"/>
  <c r="F781" i="1"/>
  <c r="F782" i="1"/>
  <c r="H782" i="1"/>
  <c r="F783" i="1"/>
  <c r="H783" i="1"/>
  <c r="F784" i="1"/>
  <c r="F785" i="1"/>
  <c r="F786" i="1"/>
  <c r="H786" i="1"/>
  <c r="F787" i="1"/>
  <c r="H787" i="1"/>
  <c r="F788" i="1"/>
  <c r="F789" i="1"/>
  <c r="F790" i="1"/>
  <c r="H790" i="1"/>
  <c r="F791" i="1"/>
  <c r="F792" i="1"/>
  <c r="F793" i="1"/>
  <c r="F794" i="1"/>
  <c r="H794" i="1"/>
  <c r="F795" i="1"/>
  <c r="F796" i="1"/>
  <c r="F797" i="1"/>
  <c r="F798" i="1"/>
  <c r="H798" i="1"/>
  <c r="F799" i="1"/>
  <c r="H799" i="1"/>
  <c r="F800" i="1"/>
  <c r="F801" i="1"/>
  <c r="F802" i="1"/>
  <c r="H802" i="1"/>
  <c r="F803" i="1"/>
  <c r="H803" i="1"/>
  <c r="F804" i="1"/>
  <c r="F805" i="1"/>
  <c r="F806" i="1"/>
  <c r="H806" i="1"/>
  <c r="F807" i="1"/>
  <c r="F808" i="1"/>
  <c r="F809" i="1"/>
  <c r="F810" i="1"/>
  <c r="H810" i="1"/>
  <c r="F811" i="1"/>
  <c r="F812" i="1"/>
  <c r="F813" i="1"/>
  <c r="F814" i="1"/>
  <c r="H814" i="1"/>
  <c r="F815" i="1"/>
  <c r="H815" i="1"/>
  <c r="F816" i="1"/>
  <c r="F817" i="1"/>
  <c r="F818" i="1"/>
  <c r="H818" i="1"/>
  <c r="F819" i="1"/>
  <c r="H819" i="1"/>
  <c r="F820" i="1"/>
  <c r="F821" i="1"/>
  <c r="F822" i="1"/>
  <c r="H822" i="1"/>
  <c r="F823" i="1"/>
  <c r="F824" i="1"/>
  <c r="F825" i="1"/>
  <c r="F826" i="1"/>
  <c r="H826" i="1"/>
  <c r="F827" i="1"/>
  <c r="F828" i="1"/>
  <c r="F829" i="1"/>
  <c r="F830" i="1"/>
  <c r="H830" i="1"/>
  <c r="F831" i="1"/>
  <c r="F832" i="1"/>
  <c r="F833" i="1"/>
  <c r="F834" i="1"/>
  <c r="H834" i="1"/>
  <c r="F835" i="1"/>
  <c r="F836" i="1"/>
  <c r="F837" i="1"/>
  <c r="F838" i="1"/>
  <c r="H838" i="1"/>
  <c r="F839" i="1"/>
  <c r="H839" i="1"/>
  <c r="F840" i="1"/>
  <c r="F841" i="1"/>
  <c r="F842" i="1"/>
  <c r="F843" i="1"/>
  <c r="H843" i="1"/>
  <c r="F844" i="1"/>
  <c r="F845" i="1"/>
  <c r="F846" i="1"/>
  <c r="H846" i="1"/>
  <c r="F847" i="1"/>
  <c r="H847" i="1"/>
  <c r="F848" i="1"/>
  <c r="F849" i="1"/>
  <c r="F850" i="1"/>
  <c r="H850" i="1"/>
  <c r="F851" i="1"/>
  <c r="F852" i="1"/>
  <c r="F853" i="1"/>
  <c r="F854" i="1"/>
  <c r="H854" i="1"/>
  <c r="F855" i="1"/>
  <c r="F856" i="1"/>
  <c r="F857" i="1"/>
  <c r="F858" i="1"/>
  <c r="H858" i="1"/>
  <c r="F859" i="1"/>
  <c r="H859" i="1"/>
  <c r="F860" i="1"/>
  <c r="F861" i="1"/>
  <c r="F862" i="1"/>
  <c r="F863" i="1"/>
  <c r="H863" i="1"/>
  <c r="F864" i="1"/>
  <c r="F865" i="1"/>
  <c r="F866" i="1"/>
  <c r="H866" i="1"/>
  <c r="F867" i="1"/>
  <c r="H867" i="1"/>
  <c r="F868" i="1"/>
  <c r="F869" i="1"/>
  <c r="F870" i="1"/>
  <c r="H870" i="1"/>
  <c r="F871" i="1"/>
  <c r="F872" i="1"/>
  <c r="F873" i="1"/>
  <c r="F874" i="1"/>
  <c r="H874" i="1"/>
  <c r="F875" i="1"/>
  <c r="F876" i="1"/>
  <c r="F877" i="1"/>
  <c r="F878" i="1"/>
  <c r="H878" i="1"/>
  <c r="F879" i="1"/>
  <c r="H879" i="1"/>
  <c r="F880" i="1"/>
  <c r="F881" i="1"/>
  <c r="F882" i="1"/>
  <c r="H882" i="1"/>
  <c r="F883" i="1"/>
  <c r="H883" i="1"/>
  <c r="F884" i="1"/>
  <c r="F885" i="1"/>
  <c r="F886" i="1"/>
  <c r="H886" i="1"/>
  <c r="F887" i="1"/>
  <c r="F888" i="1"/>
  <c r="F889" i="1"/>
  <c r="F890" i="1"/>
  <c r="F891" i="1"/>
  <c r="F892" i="1"/>
  <c r="F893" i="1"/>
  <c r="F894" i="1"/>
  <c r="H894" i="1"/>
  <c r="F895" i="1"/>
  <c r="F896" i="1"/>
  <c r="F897" i="1"/>
  <c r="F898" i="1"/>
  <c r="H898" i="1"/>
  <c r="F899" i="1"/>
  <c r="H899" i="1"/>
  <c r="F900" i="1"/>
  <c r="F901" i="1"/>
  <c r="F902" i="1"/>
  <c r="F903" i="1"/>
  <c r="H903" i="1"/>
  <c r="F904" i="1"/>
  <c r="F905" i="1"/>
  <c r="F906" i="1"/>
  <c r="F907" i="1"/>
  <c r="H907" i="1"/>
  <c r="F908" i="1"/>
  <c r="F909" i="1"/>
  <c r="F910" i="1"/>
  <c r="H910" i="1"/>
  <c r="F911" i="1"/>
  <c r="H911" i="1"/>
  <c r="F912" i="1"/>
  <c r="F913" i="1"/>
  <c r="F914" i="1"/>
  <c r="H914" i="1"/>
  <c r="F915" i="1"/>
  <c r="F916" i="1"/>
  <c r="F917" i="1"/>
  <c r="F918" i="1"/>
  <c r="H918" i="1"/>
  <c r="F919" i="1"/>
  <c r="F920" i="1"/>
  <c r="F921" i="1"/>
  <c r="F922" i="1"/>
  <c r="H922" i="1"/>
  <c r="F923" i="1"/>
  <c r="H923" i="1"/>
  <c r="F924" i="1"/>
  <c r="F925" i="1"/>
  <c r="F926" i="1"/>
  <c r="H926" i="1"/>
  <c r="F927" i="1"/>
  <c r="H927" i="1"/>
  <c r="F928" i="1"/>
  <c r="F929" i="1"/>
  <c r="F930" i="1"/>
  <c r="F931" i="1"/>
  <c r="H931" i="1"/>
  <c r="F932" i="1"/>
  <c r="F933" i="1"/>
  <c r="F934" i="1"/>
  <c r="F935" i="1"/>
  <c r="H935" i="1"/>
  <c r="F936" i="1"/>
  <c r="F937" i="1"/>
  <c r="F938" i="1"/>
  <c r="H938" i="1"/>
  <c r="F939" i="1"/>
  <c r="F940" i="1"/>
  <c r="F941" i="1"/>
  <c r="F942" i="1"/>
  <c r="H942" i="1"/>
  <c r="F943" i="1"/>
  <c r="F944" i="1"/>
  <c r="F945" i="1"/>
  <c r="F946" i="1"/>
  <c r="H946" i="1"/>
  <c r="F947" i="1"/>
  <c r="H947" i="1"/>
  <c r="F948" i="1"/>
  <c r="F949" i="1"/>
  <c r="F950" i="1"/>
  <c r="H950" i="1"/>
  <c r="F951" i="1"/>
  <c r="H951" i="1"/>
  <c r="F952" i="1"/>
  <c r="F953" i="1"/>
  <c r="F954" i="1"/>
  <c r="H954" i="1"/>
  <c r="F955" i="1"/>
  <c r="F956" i="1"/>
  <c r="F957" i="1"/>
  <c r="F958" i="1"/>
  <c r="H958" i="1"/>
  <c r="F959" i="1"/>
  <c r="F960" i="1"/>
  <c r="F961" i="1"/>
  <c r="F962" i="1"/>
  <c r="H962" i="1"/>
  <c r="F963" i="1"/>
  <c r="F964" i="1"/>
  <c r="F965" i="1"/>
  <c r="F966" i="1"/>
  <c r="H966" i="1"/>
  <c r="F967" i="1"/>
  <c r="F968" i="1"/>
  <c r="F969" i="1"/>
  <c r="F970" i="1"/>
  <c r="H970" i="1"/>
  <c r="F971" i="1"/>
  <c r="F972" i="1"/>
  <c r="F973" i="1"/>
  <c r="F974" i="1"/>
  <c r="H974" i="1"/>
  <c r="F975" i="1"/>
  <c r="F976" i="1"/>
  <c r="F977" i="1"/>
  <c r="F978" i="1"/>
  <c r="H978" i="1"/>
  <c r="F979" i="1"/>
  <c r="H979" i="1"/>
  <c r="F980" i="1"/>
  <c r="F981" i="1"/>
  <c r="F982" i="1"/>
  <c r="H982" i="1"/>
  <c r="F983" i="1"/>
  <c r="H983" i="1"/>
  <c r="F984" i="1"/>
  <c r="F985" i="1"/>
  <c r="F986" i="1"/>
  <c r="H986" i="1"/>
  <c r="F987" i="1"/>
  <c r="F988" i="1"/>
  <c r="F989" i="1"/>
  <c r="F990" i="1"/>
  <c r="H990" i="1"/>
  <c r="F991" i="1"/>
  <c r="F992" i="1"/>
  <c r="F993" i="1"/>
  <c r="F994" i="1"/>
  <c r="H994" i="1"/>
  <c r="F995" i="1"/>
  <c r="H995" i="1"/>
  <c r="F996" i="1"/>
  <c r="F997" i="1"/>
  <c r="F998" i="1"/>
  <c r="H998" i="1"/>
  <c r="F999" i="1"/>
  <c r="H999" i="1"/>
  <c r="F1000" i="1"/>
  <c r="F1001" i="1"/>
  <c r="F102" i="1"/>
  <c r="H102" i="1"/>
  <c r="F13" i="1"/>
  <c r="H13" i="1"/>
  <c r="F14" i="1"/>
  <c r="H14" i="1"/>
  <c r="F15" i="1"/>
  <c r="F16" i="1"/>
  <c r="H16" i="1"/>
  <c r="F17" i="1"/>
  <c r="H17" i="1"/>
  <c r="F18" i="1"/>
  <c r="H18" i="1"/>
  <c r="F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F28" i="1"/>
  <c r="H28" i="1"/>
  <c r="F29" i="1"/>
  <c r="F30" i="1"/>
  <c r="H30" i="1"/>
  <c r="F31" i="1"/>
  <c r="H31" i="1"/>
  <c r="F32" i="1"/>
  <c r="H32" i="1"/>
  <c r="F33" i="1"/>
  <c r="H33" i="1"/>
  <c r="F34" i="1"/>
  <c r="H34" i="1"/>
  <c r="F35" i="1"/>
  <c r="F36" i="1"/>
  <c r="F37" i="1"/>
  <c r="F38" i="1"/>
  <c r="H38" i="1"/>
  <c r="F39" i="1"/>
  <c r="F40" i="1"/>
  <c r="H40" i="1"/>
  <c r="F41" i="1"/>
  <c r="H41" i="1"/>
  <c r="F42" i="1"/>
  <c r="H42" i="1"/>
  <c r="F43" i="1"/>
  <c r="F44" i="1"/>
  <c r="H44" i="1"/>
  <c r="F45" i="1"/>
  <c r="F46" i="1"/>
  <c r="H46" i="1"/>
  <c r="F47" i="1"/>
  <c r="F48" i="1"/>
  <c r="H48" i="1"/>
  <c r="F49" i="1"/>
  <c r="H49" i="1"/>
  <c r="F50" i="1"/>
  <c r="H50" i="1"/>
  <c r="F51" i="1"/>
  <c r="F52" i="1"/>
  <c r="H52" i="1"/>
  <c r="F53" i="1"/>
  <c r="F54" i="1"/>
  <c r="H54" i="1"/>
  <c r="F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F72" i="1"/>
  <c r="H72" i="1"/>
  <c r="F73" i="1"/>
  <c r="F74" i="1"/>
  <c r="H74" i="1"/>
  <c r="F75" i="1"/>
  <c r="F76" i="1"/>
  <c r="H76" i="1"/>
  <c r="F77" i="1"/>
  <c r="H77" i="1"/>
  <c r="F78" i="1"/>
  <c r="H78" i="1"/>
  <c r="F79" i="1"/>
  <c r="F80" i="1"/>
  <c r="H80" i="1"/>
  <c r="F81" i="1"/>
  <c r="F82" i="1"/>
  <c r="F83" i="1"/>
  <c r="F84" i="1"/>
  <c r="H84" i="1"/>
  <c r="F85" i="1"/>
  <c r="H85" i="1"/>
  <c r="F86" i="1"/>
  <c r="H86" i="1"/>
  <c r="F87" i="1"/>
  <c r="F88" i="1"/>
  <c r="H88" i="1"/>
  <c r="F89" i="1"/>
  <c r="H89" i="1"/>
  <c r="F90" i="1"/>
  <c r="H90" i="1"/>
  <c r="F91" i="1"/>
  <c r="F92" i="1"/>
  <c r="H92" i="1"/>
  <c r="F93" i="1"/>
  <c r="H93" i="1"/>
  <c r="F94" i="1"/>
  <c r="H94" i="1"/>
  <c r="F95" i="1"/>
  <c r="H95" i="1"/>
  <c r="F96" i="1"/>
  <c r="H96" i="1"/>
  <c r="F97" i="1"/>
  <c r="F98" i="1"/>
  <c r="H98" i="1"/>
  <c r="F99" i="1"/>
  <c r="F100" i="1"/>
  <c r="H100" i="1"/>
  <c r="F101" i="1"/>
  <c r="H101" i="1"/>
  <c r="F12" i="1"/>
  <c r="H12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H15" i="1"/>
  <c r="H19" i="1"/>
  <c r="H27" i="1"/>
  <c r="H29" i="1"/>
  <c r="H35" i="1"/>
  <c r="H36" i="1"/>
  <c r="H37" i="1"/>
  <c r="H39" i="1"/>
  <c r="H43" i="1"/>
  <c r="H45" i="1"/>
  <c r="H47" i="1"/>
  <c r="H51" i="1"/>
  <c r="H53" i="1"/>
  <c r="H55" i="1"/>
  <c r="H63" i="1"/>
  <c r="H71" i="1"/>
  <c r="H73" i="1"/>
  <c r="H75" i="1"/>
  <c r="H79" i="1"/>
  <c r="H81" i="1"/>
  <c r="H82" i="1"/>
  <c r="H83" i="1"/>
  <c r="H87" i="1"/>
  <c r="H91" i="1"/>
  <c r="H97" i="1"/>
  <c r="H99" i="1"/>
  <c r="H103" i="1"/>
  <c r="H105" i="1"/>
  <c r="H107" i="1"/>
  <c r="H108" i="1"/>
  <c r="H109" i="1"/>
  <c r="H111" i="1"/>
  <c r="H113" i="1"/>
  <c r="H115" i="1"/>
  <c r="H117" i="1"/>
  <c r="H119" i="1"/>
  <c r="H120" i="1"/>
  <c r="H121" i="1"/>
  <c r="H123" i="1"/>
  <c r="H125" i="1"/>
  <c r="H127" i="1"/>
  <c r="H129" i="1"/>
  <c r="H131" i="1"/>
  <c r="H133" i="1"/>
  <c r="H135" i="1"/>
  <c r="H137" i="1"/>
  <c r="H139" i="1"/>
  <c r="H140" i="1"/>
  <c r="H141" i="1"/>
  <c r="H143" i="1"/>
  <c r="H145" i="1"/>
  <c r="H146" i="1"/>
  <c r="H147" i="1"/>
  <c r="H149" i="1"/>
  <c r="H151" i="1"/>
  <c r="H153" i="1"/>
  <c r="H155" i="1"/>
  <c r="H156" i="1"/>
  <c r="H157" i="1"/>
  <c r="H159" i="1"/>
  <c r="H161" i="1"/>
  <c r="H163" i="1"/>
  <c r="H165" i="1"/>
  <c r="H167" i="1"/>
  <c r="H169" i="1"/>
  <c r="H171" i="1"/>
  <c r="H173" i="1"/>
  <c r="H175" i="1"/>
  <c r="H176" i="1"/>
  <c r="H177" i="1"/>
  <c r="H179" i="1"/>
  <c r="H180" i="1"/>
  <c r="H181" i="1"/>
  <c r="H183" i="1"/>
  <c r="H184" i="1"/>
  <c r="H185" i="1"/>
  <c r="H187" i="1"/>
  <c r="H189" i="1"/>
  <c r="H191" i="1"/>
  <c r="H192" i="1"/>
  <c r="H193" i="1"/>
  <c r="H195" i="1"/>
  <c r="H196" i="1"/>
  <c r="H197" i="1"/>
  <c r="H199" i="1"/>
  <c r="H200" i="1"/>
  <c r="H201" i="1"/>
  <c r="H203" i="1"/>
  <c r="H205" i="1"/>
  <c r="H207" i="1"/>
  <c r="H209" i="1"/>
  <c r="H211" i="1"/>
  <c r="H213" i="1"/>
  <c r="H215" i="1"/>
  <c r="H217" i="1"/>
  <c r="H219" i="1"/>
  <c r="H221" i="1"/>
  <c r="H223" i="1"/>
  <c r="H225" i="1"/>
  <c r="H227" i="1"/>
  <c r="H229" i="1"/>
  <c r="H231" i="1"/>
  <c r="H233" i="1"/>
  <c r="H235" i="1"/>
  <c r="H236" i="1"/>
  <c r="H237" i="1"/>
  <c r="H239" i="1"/>
  <c r="H241" i="1"/>
  <c r="H243" i="1"/>
  <c r="H244" i="1"/>
  <c r="H245" i="1"/>
  <c r="H247" i="1"/>
  <c r="H249" i="1"/>
  <c r="H251" i="1"/>
  <c r="H253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69" i="1"/>
  <c r="H271" i="1"/>
  <c r="H272" i="1"/>
  <c r="H273" i="1"/>
  <c r="H275" i="1"/>
  <c r="H277" i="1"/>
  <c r="H279" i="1"/>
  <c r="H280" i="1"/>
  <c r="H281" i="1"/>
  <c r="H283" i="1"/>
  <c r="H285" i="1"/>
  <c r="H287" i="1"/>
  <c r="H289" i="1"/>
  <c r="H290" i="1"/>
  <c r="H291" i="1"/>
  <c r="H292" i="1"/>
  <c r="H293" i="1"/>
  <c r="H295" i="1"/>
  <c r="H296" i="1"/>
  <c r="H297" i="1"/>
  <c r="H299" i="1"/>
  <c r="H301" i="1"/>
  <c r="H302" i="1"/>
  <c r="H303" i="1"/>
  <c r="H304" i="1"/>
  <c r="H305" i="1"/>
  <c r="H307" i="1"/>
  <c r="H309" i="1"/>
  <c r="H311" i="1"/>
  <c r="H312" i="1"/>
  <c r="H313" i="1"/>
  <c r="H315" i="1"/>
  <c r="H316" i="1"/>
  <c r="H317" i="1"/>
  <c r="H319" i="1"/>
  <c r="H320" i="1"/>
  <c r="H321" i="1"/>
  <c r="H323" i="1"/>
  <c r="H324" i="1"/>
  <c r="H325" i="1"/>
  <c r="H326" i="1"/>
  <c r="H327" i="1"/>
  <c r="H328" i="1"/>
  <c r="H329" i="1"/>
  <c r="H331" i="1"/>
  <c r="H333" i="1"/>
  <c r="H335" i="1"/>
  <c r="H337" i="1"/>
  <c r="H339" i="1"/>
  <c r="H340" i="1"/>
  <c r="H341" i="1"/>
  <c r="H343" i="1"/>
  <c r="H344" i="1"/>
  <c r="H345" i="1"/>
  <c r="H347" i="1"/>
  <c r="H348" i="1"/>
  <c r="H349" i="1"/>
  <c r="H351" i="1"/>
  <c r="H352" i="1"/>
  <c r="H353" i="1"/>
  <c r="H355" i="1"/>
  <c r="H357" i="1"/>
  <c r="H359" i="1"/>
  <c r="H360" i="1"/>
  <c r="H361" i="1"/>
  <c r="H363" i="1"/>
  <c r="H365" i="1"/>
  <c r="H367" i="1"/>
  <c r="H369" i="1"/>
  <c r="H371" i="1"/>
  <c r="H373" i="1"/>
  <c r="H375" i="1"/>
  <c r="H376" i="1"/>
  <c r="H377" i="1"/>
  <c r="H379" i="1"/>
  <c r="H381" i="1"/>
  <c r="H382" i="1"/>
  <c r="H383" i="1"/>
  <c r="H384" i="1"/>
  <c r="H385" i="1"/>
  <c r="H387" i="1"/>
  <c r="H388" i="1"/>
  <c r="H389" i="1"/>
  <c r="H391" i="1"/>
  <c r="H393" i="1"/>
  <c r="H395" i="1"/>
  <c r="H396" i="1"/>
  <c r="H397" i="1"/>
  <c r="H399" i="1"/>
  <c r="H401" i="1"/>
  <c r="H403" i="1"/>
  <c r="H404" i="1"/>
  <c r="H405" i="1"/>
  <c r="H407" i="1"/>
  <c r="H409" i="1"/>
  <c r="H411" i="1"/>
  <c r="H412" i="1"/>
  <c r="H413" i="1"/>
  <c r="H415" i="1"/>
  <c r="H417" i="1"/>
  <c r="H419" i="1"/>
  <c r="H420" i="1"/>
  <c r="H421" i="1"/>
  <c r="H423" i="1"/>
  <c r="H425" i="1"/>
  <c r="H427" i="1"/>
  <c r="H428" i="1"/>
  <c r="H429" i="1"/>
  <c r="H431" i="1"/>
  <c r="H433" i="1"/>
  <c r="H435" i="1"/>
  <c r="H436" i="1"/>
  <c r="H437" i="1"/>
  <c r="H439" i="1"/>
  <c r="H441" i="1"/>
  <c r="H443" i="1"/>
  <c r="H444" i="1"/>
  <c r="H445" i="1"/>
  <c r="H447" i="1"/>
  <c r="H449" i="1"/>
  <c r="H451" i="1"/>
  <c r="H452" i="1"/>
  <c r="H453" i="1"/>
  <c r="H455" i="1"/>
  <c r="H457" i="1"/>
  <c r="H459" i="1"/>
  <c r="H460" i="1"/>
  <c r="H461" i="1"/>
  <c r="H463" i="1"/>
  <c r="H464" i="1"/>
  <c r="H465" i="1"/>
  <c r="H467" i="1"/>
  <c r="H468" i="1"/>
  <c r="H469" i="1"/>
  <c r="H471" i="1"/>
  <c r="H473" i="1"/>
  <c r="H475" i="1"/>
  <c r="H476" i="1"/>
  <c r="H477" i="1"/>
  <c r="H479" i="1"/>
  <c r="H480" i="1"/>
  <c r="H481" i="1"/>
  <c r="H483" i="1"/>
  <c r="H484" i="1"/>
  <c r="H485" i="1"/>
  <c r="H487" i="1"/>
  <c r="H489" i="1"/>
  <c r="H491" i="1"/>
  <c r="H492" i="1"/>
  <c r="H493" i="1"/>
  <c r="H495" i="1"/>
  <c r="H496" i="1"/>
  <c r="H497" i="1"/>
  <c r="H499" i="1"/>
  <c r="H500" i="1"/>
  <c r="H501" i="1"/>
  <c r="H503" i="1"/>
  <c r="H505" i="1"/>
  <c r="H507" i="1"/>
  <c r="H508" i="1"/>
  <c r="H509" i="1"/>
  <c r="H511" i="1"/>
  <c r="H512" i="1"/>
  <c r="H513" i="1"/>
  <c r="H515" i="1"/>
  <c r="H516" i="1"/>
  <c r="H517" i="1"/>
  <c r="H519" i="1"/>
  <c r="H521" i="1"/>
  <c r="H523" i="1"/>
  <c r="H524" i="1"/>
  <c r="H525" i="1"/>
  <c r="H527" i="1"/>
  <c r="H528" i="1"/>
  <c r="H529" i="1"/>
  <c r="H531" i="1"/>
  <c r="H532" i="1"/>
  <c r="H533" i="1"/>
  <c r="H535" i="1"/>
  <c r="H537" i="1"/>
  <c r="H539" i="1"/>
  <c r="H540" i="1"/>
  <c r="H541" i="1"/>
  <c r="H543" i="1"/>
  <c r="H544" i="1"/>
  <c r="H545" i="1"/>
  <c r="H547" i="1"/>
  <c r="H548" i="1"/>
  <c r="H549" i="1"/>
  <c r="H551" i="1"/>
  <c r="H552" i="1"/>
  <c r="H553" i="1"/>
  <c r="H555" i="1"/>
  <c r="H557" i="1"/>
  <c r="H559" i="1"/>
  <c r="H561" i="1"/>
  <c r="H563" i="1"/>
  <c r="H564" i="1"/>
  <c r="H565" i="1"/>
  <c r="H567" i="1"/>
  <c r="H568" i="1"/>
  <c r="H569" i="1"/>
  <c r="H571" i="1"/>
  <c r="H572" i="1"/>
  <c r="H573" i="1"/>
  <c r="H575" i="1"/>
  <c r="H576" i="1"/>
  <c r="H577" i="1"/>
  <c r="H579" i="1"/>
  <c r="H580" i="1"/>
  <c r="H581" i="1"/>
  <c r="H583" i="1"/>
  <c r="H584" i="1"/>
  <c r="H585" i="1"/>
  <c r="H587" i="1"/>
  <c r="H588" i="1"/>
  <c r="H589" i="1"/>
  <c r="H591" i="1"/>
  <c r="H592" i="1"/>
  <c r="H593" i="1"/>
  <c r="H595" i="1"/>
  <c r="H596" i="1"/>
  <c r="H597" i="1"/>
  <c r="H599" i="1"/>
  <c r="H600" i="1"/>
  <c r="H601" i="1"/>
  <c r="H603" i="1"/>
  <c r="H605" i="1"/>
  <c r="H607" i="1"/>
  <c r="H608" i="1"/>
  <c r="H609" i="1"/>
  <c r="H611" i="1"/>
  <c r="H613" i="1"/>
  <c r="H615" i="1"/>
  <c r="H616" i="1"/>
  <c r="H617" i="1"/>
  <c r="H619" i="1"/>
  <c r="H620" i="1"/>
  <c r="H621" i="1"/>
  <c r="H623" i="1"/>
  <c r="H624" i="1"/>
  <c r="H625" i="1"/>
  <c r="H627" i="1"/>
  <c r="H628" i="1"/>
  <c r="H629" i="1"/>
  <c r="H631" i="1"/>
  <c r="H633" i="1"/>
  <c r="H635" i="1"/>
  <c r="H636" i="1"/>
  <c r="H637" i="1"/>
  <c r="H639" i="1"/>
  <c r="H640" i="1"/>
  <c r="H641" i="1"/>
  <c r="H643" i="1"/>
  <c r="H644" i="1"/>
  <c r="H645" i="1"/>
  <c r="H647" i="1"/>
  <c r="H648" i="1"/>
  <c r="H649" i="1"/>
  <c r="H651" i="1"/>
  <c r="H652" i="1"/>
  <c r="H653" i="1"/>
  <c r="H655" i="1"/>
  <c r="H656" i="1"/>
  <c r="H657" i="1"/>
  <c r="H659" i="1"/>
  <c r="H660" i="1"/>
  <c r="H661" i="1"/>
  <c r="H663" i="1"/>
  <c r="H664" i="1"/>
  <c r="H665" i="1"/>
  <c r="H667" i="1"/>
  <c r="H668" i="1"/>
  <c r="H669" i="1"/>
  <c r="H671" i="1"/>
  <c r="H672" i="1"/>
  <c r="H673" i="1"/>
  <c r="H675" i="1"/>
  <c r="H676" i="1"/>
  <c r="H677" i="1"/>
  <c r="H679" i="1"/>
  <c r="H680" i="1"/>
  <c r="H681" i="1"/>
  <c r="H682" i="1"/>
  <c r="H683" i="1"/>
  <c r="H684" i="1"/>
  <c r="H685" i="1"/>
  <c r="H687" i="1"/>
  <c r="H688" i="1"/>
  <c r="H689" i="1"/>
  <c r="H691" i="1"/>
  <c r="H692" i="1"/>
  <c r="H693" i="1"/>
  <c r="H695" i="1"/>
  <c r="H696" i="1"/>
  <c r="H697" i="1"/>
  <c r="H699" i="1"/>
  <c r="H700" i="1"/>
  <c r="H701" i="1"/>
  <c r="H703" i="1"/>
  <c r="H704" i="1"/>
  <c r="H705" i="1"/>
  <c r="H707" i="1"/>
  <c r="H708" i="1"/>
  <c r="H709" i="1"/>
  <c r="H710" i="1"/>
  <c r="H711" i="1"/>
  <c r="H712" i="1"/>
  <c r="H713" i="1"/>
  <c r="H715" i="1"/>
  <c r="H716" i="1"/>
  <c r="H717" i="1"/>
  <c r="H719" i="1"/>
  <c r="H720" i="1"/>
  <c r="H721" i="1"/>
  <c r="H723" i="1"/>
  <c r="H724" i="1"/>
  <c r="H725" i="1"/>
  <c r="H726" i="1"/>
  <c r="H727" i="1"/>
  <c r="H728" i="1"/>
  <c r="H729" i="1"/>
  <c r="H731" i="1"/>
  <c r="H732" i="1"/>
  <c r="H733" i="1"/>
  <c r="H735" i="1"/>
  <c r="H736" i="1"/>
  <c r="H737" i="1"/>
  <c r="H739" i="1"/>
  <c r="H740" i="1"/>
  <c r="H741" i="1"/>
  <c r="H742" i="1"/>
  <c r="H743" i="1"/>
  <c r="H744" i="1"/>
  <c r="H745" i="1"/>
  <c r="H747" i="1"/>
  <c r="H748" i="1"/>
  <c r="H749" i="1"/>
  <c r="H751" i="1"/>
  <c r="H752" i="1"/>
  <c r="H753" i="1"/>
  <c r="H755" i="1"/>
  <c r="H756" i="1"/>
  <c r="H757" i="1"/>
  <c r="H759" i="1"/>
  <c r="H760" i="1"/>
  <c r="H761" i="1"/>
  <c r="H763" i="1"/>
  <c r="H764" i="1"/>
  <c r="H765" i="1"/>
  <c r="H767" i="1"/>
  <c r="H768" i="1"/>
  <c r="H769" i="1"/>
  <c r="H771" i="1"/>
  <c r="H772" i="1"/>
  <c r="H773" i="1"/>
  <c r="H774" i="1"/>
  <c r="H775" i="1"/>
  <c r="H776" i="1"/>
  <c r="H777" i="1"/>
  <c r="H779" i="1"/>
  <c r="H780" i="1"/>
  <c r="H781" i="1"/>
  <c r="H784" i="1"/>
  <c r="H785" i="1"/>
  <c r="H788" i="1"/>
  <c r="H789" i="1"/>
  <c r="H791" i="1"/>
  <c r="H792" i="1"/>
  <c r="H793" i="1"/>
  <c r="H795" i="1"/>
  <c r="H796" i="1"/>
  <c r="H797" i="1"/>
  <c r="H800" i="1"/>
  <c r="H801" i="1"/>
  <c r="H804" i="1"/>
  <c r="H805" i="1"/>
  <c r="H807" i="1"/>
  <c r="H808" i="1"/>
  <c r="H809" i="1"/>
  <c r="H811" i="1"/>
  <c r="H812" i="1"/>
  <c r="H813" i="1"/>
  <c r="H816" i="1"/>
  <c r="H817" i="1"/>
  <c r="H820" i="1"/>
  <c r="H821" i="1"/>
  <c r="H823" i="1"/>
  <c r="H824" i="1"/>
  <c r="H825" i="1"/>
  <c r="H827" i="1"/>
  <c r="H828" i="1"/>
  <c r="H829" i="1"/>
  <c r="H831" i="1"/>
  <c r="H832" i="1"/>
  <c r="H833" i="1"/>
  <c r="H835" i="1"/>
  <c r="H836" i="1"/>
  <c r="H837" i="1"/>
  <c r="H840" i="1"/>
  <c r="H841" i="1"/>
  <c r="H842" i="1"/>
  <c r="H844" i="1"/>
  <c r="H845" i="1"/>
  <c r="H848" i="1"/>
  <c r="H849" i="1"/>
  <c r="H851" i="1"/>
  <c r="H852" i="1"/>
  <c r="H853" i="1"/>
  <c r="H855" i="1"/>
  <c r="H856" i="1"/>
  <c r="H857" i="1"/>
  <c r="H860" i="1"/>
  <c r="H861" i="1"/>
  <c r="H862" i="1"/>
  <c r="H864" i="1"/>
  <c r="H865" i="1"/>
  <c r="H868" i="1"/>
  <c r="H869" i="1"/>
  <c r="H871" i="1"/>
  <c r="H872" i="1"/>
  <c r="H873" i="1"/>
  <c r="H875" i="1"/>
  <c r="H876" i="1"/>
  <c r="H877" i="1"/>
  <c r="H880" i="1"/>
  <c r="H881" i="1"/>
  <c r="H884" i="1"/>
  <c r="H885" i="1"/>
  <c r="H887" i="1"/>
  <c r="H888" i="1"/>
  <c r="H889" i="1"/>
  <c r="H890" i="1"/>
  <c r="H891" i="1"/>
  <c r="H892" i="1"/>
  <c r="H893" i="1"/>
  <c r="H895" i="1"/>
  <c r="H896" i="1"/>
  <c r="H897" i="1"/>
  <c r="H900" i="1"/>
  <c r="H901" i="1"/>
  <c r="H902" i="1"/>
  <c r="H904" i="1"/>
  <c r="H905" i="1"/>
  <c r="H906" i="1"/>
  <c r="H908" i="1"/>
  <c r="H909" i="1"/>
  <c r="H912" i="1"/>
  <c r="H913" i="1"/>
  <c r="H915" i="1"/>
  <c r="H916" i="1"/>
  <c r="H917" i="1"/>
  <c r="H919" i="1"/>
  <c r="H920" i="1"/>
  <c r="H921" i="1"/>
  <c r="H924" i="1"/>
  <c r="H925" i="1"/>
  <c r="H928" i="1"/>
  <c r="H929" i="1"/>
  <c r="H930" i="1"/>
  <c r="H932" i="1"/>
  <c r="H933" i="1"/>
  <c r="H934" i="1"/>
  <c r="H936" i="1"/>
  <c r="H937" i="1"/>
  <c r="H939" i="1"/>
  <c r="H940" i="1"/>
  <c r="H941" i="1"/>
  <c r="H943" i="1"/>
  <c r="H944" i="1"/>
  <c r="H945" i="1"/>
  <c r="H948" i="1"/>
  <c r="H949" i="1"/>
  <c r="H952" i="1"/>
  <c r="H953" i="1"/>
  <c r="H955" i="1"/>
  <c r="H956" i="1"/>
  <c r="H957" i="1"/>
  <c r="H959" i="1"/>
  <c r="H960" i="1"/>
  <c r="H961" i="1"/>
  <c r="H963" i="1"/>
  <c r="H964" i="1"/>
  <c r="H965" i="1"/>
  <c r="H967" i="1"/>
  <c r="H968" i="1"/>
  <c r="H969" i="1"/>
  <c r="H971" i="1"/>
  <c r="H972" i="1"/>
  <c r="H973" i="1"/>
  <c r="H975" i="1"/>
  <c r="H976" i="1"/>
  <c r="H977" i="1"/>
  <c r="H980" i="1"/>
  <c r="H981" i="1"/>
  <c r="H984" i="1"/>
  <c r="H985" i="1"/>
  <c r="H987" i="1"/>
  <c r="H988" i="1"/>
  <c r="H989" i="1"/>
  <c r="H991" i="1"/>
  <c r="H992" i="1"/>
  <c r="H993" i="1"/>
  <c r="H996" i="1"/>
  <c r="H997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5" i="1"/>
  <c r="H1234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M67" i="1"/>
  <c r="U67" i="1"/>
  <c r="M59" i="1"/>
  <c r="N59" i="1"/>
  <c r="U59" i="1"/>
  <c r="M31" i="1"/>
  <c r="U31" i="1"/>
  <c r="M23" i="1"/>
  <c r="N23" i="1"/>
  <c r="U23" i="1"/>
  <c r="M86" i="1"/>
  <c r="U86" i="1"/>
  <c r="V86" i="1"/>
  <c r="M10" i="1"/>
  <c r="N10" i="1"/>
  <c r="U10" i="1"/>
  <c r="M100" i="1"/>
  <c r="N100" i="1"/>
  <c r="U100" i="1"/>
  <c r="V100" i="1"/>
  <c r="M96" i="1"/>
  <c r="N96" i="1"/>
  <c r="U96" i="1"/>
  <c r="V96" i="1"/>
  <c r="M68" i="1"/>
  <c r="U68" i="1"/>
  <c r="V68" i="1"/>
  <c r="M52" i="1"/>
  <c r="N52" i="1"/>
  <c r="U52" i="1"/>
  <c r="M20" i="1"/>
  <c r="U20" i="1"/>
  <c r="M2994" i="1"/>
  <c r="N2994" i="1"/>
  <c r="U2994" i="1"/>
  <c r="V2994" i="1"/>
  <c r="M2978" i="1"/>
  <c r="N2978" i="1"/>
  <c r="U2978" i="1"/>
  <c r="V2978" i="1"/>
  <c r="M2962" i="1"/>
  <c r="N2962" i="1"/>
  <c r="U2962" i="1"/>
  <c r="V2962" i="1"/>
  <c r="M2946" i="1"/>
  <c r="N2946" i="1"/>
  <c r="U2946" i="1"/>
  <c r="V2946" i="1"/>
  <c r="M2930" i="1"/>
  <c r="N2930" i="1"/>
  <c r="U2930" i="1"/>
  <c r="M2914" i="1"/>
  <c r="N2914" i="1"/>
  <c r="U2914" i="1"/>
  <c r="V2914" i="1"/>
  <c r="M2902" i="1"/>
  <c r="N2902" i="1"/>
  <c r="U2902" i="1"/>
  <c r="V2902" i="1"/>
  <c r="M2882" i="1"/>
  <c r="N2882" i="1"/>
  <c r="U2882" i="1"/>
  <c r="V2882" i="1"/>
  <c r="M2870" i="1"/>
  <c r="N2870" i="1"/>
  <c r="U2870" i="1"/>
  <c r="M2850" i="1"/>
  <c r="N2850" i="1"/>
  <c r="U2850" i="1"/>
  <c r="V2850" i="1"/>
  <c r="M2838" i="1"/>
  <c r="N2838" i="1"/>
  <c r="U2838" i="1"/>
  <c r="M2818" i="1"/>
  <c r="N2818" i="1"/>
  <c r="U2818" i="1"/>
  <c r="V2818" i="1"/>
  <c r="M2802" i="1"/>
  <c r="N2802" i="1"/>
  <c r="U2802" i="1"/>
  <c r="M2786" i="1"/>
  <c r="N2786" i="1"/>
  <c r="U2786" i="1"/>
  <c r="V2786" i="1"/>
  <c r="M2774" i="1"/>
  <c r="N2774" i="1"/>
  <c r="U2774" i="1"/>
  <c r="M2758" i="1"/>
  <c r="N2758" i="1"/>
  <c r="U2758" i="1"/>
  <c r="V2758" i="1"/>
  <c r="M2742" i="1"/>
  <c r="N2742" i="1"/>
  <c r="U2742" i="1"/>
  <c r="M2722" i="1"/>
  <c r="N2722" i="1"/>
  <c r="U2722" i="1"/>
  <c r="V2722" i="1"/>
  <c r="M2706" i="1"/>
  <c r="N2706" i="1"/>
  <c r="U2706" i="1"/>
  <c r="M2694" i="1"/>
  <c r="N2694" i="1"/>
  <c r="U2694" i="1"/>
  <c r="V2694" i="1"/>
  <c r="M2678" i="1"/>
  <c r="N2678" i="1"/>
  <c r="U2678" i="1"/>
  <c r="V2678" i="1"/>
  <c r="M2662" i="1"/>
  <c r="N2662" i="1"/>
  <c r="U2662" i="1"/>
  <c r="V2662" i="1"/>
  <c r="M2646" i="1"/>
  <c r="N2646" i="1"/>
  <c r="U2646" i="1"/>
  <c r="M2626" i="1"/>
  <c r="N2626" i="1"/>
  <c r="U2626" i="1"/>
  <c r="V2626" i="1"/>
  <c r="M2614" i="1"/>
  <c r="N2614" i="1"/>
  <c r="U2614" i="1"/>
  <c r="M2598" i="1"/>
  <c r="N2598" i="1"/>
  <c r="U2598" i="1"/>
  <c r="V2598" i="1"/>
  <c r="M2582" i="1"/>
  <c r="N2582" i="1"/>
  <c r="U2582" i="1"/>
  <c r="M2562" i="1"/>
  <c r="N2562" i="1"/>
  <c r="U2562" i="1"/>
  <c r="V2562" i="1"/>
  <c r="M2554" i="1"/>
  <c r="N2554" i="1"/>
  <c r="U2554" i="1"/>
  <c r="M2542" i="1"/>
  <c r="N2542" i="1"/>
  <c r="U2542" i="1"/>
  <c r="V2542" i="1"/>
  <c r="M2534" i="1"/>
  <c r="N2534" i="1"/>
  <c r="U2534" i="1"/>
  <c r="V2534" i="1"/>
  <c r="M2518" i="1"/>
  <c r="N2518" i="1"/>
  <c r="U2518" i="1"/>
  <c r="V2518" i="1"/>
  <c r="M2510" i="1"/>
  <c r="N2510" i="1"/>
  <c r="U2510" i="1"/>
  <c r="M2502" i="1"/>
  <c r="N2502" i="1"/>
  <c r="U2502" i="1"/>
  <c r="V2502" i="1"/>
  <c r="M2494" i="1"/>
  <c r="N2494" i="1"/>
  <c r="U2494" i="1"/>
  <c r="V2494" i="1"/>
  <c r="M2486" i="1"/>
  <c r="N2486" i="1"/>
  <c r="U2486" i="1"/>
  <c r="V2486" i="1"/>
  <c r="M2478" i="1"/>
  <c r="N2478" i="1"/>
  <c r="U2478" i="1"/>
  <c r="M2470" i="1"/>
  <c r="N2470" i="1"/>
  <c r="U2470" i="1"/>
  <c r="V2470" i="1"/>
  <c r="M2462" i="1"/>
  <c r="N2462" i="1"/>
  <c r="U2462" i="1"/>
  <c r="V2462" i="1"/>
  <c r="M2454" i="1"/>
  <c r="N2454" i="1"/>
  <c r="U2454" i="1"/>
  <c r="V2454" i="1"/>
  <c r="M2446" i="1"/>
  <c r="N2446" i="1"/>
  <c r="U2446" i="1"/>
  <c r="V2446" i="1"/>
  <c r="M2426" i="1"/>
  <c r="U2426" i="1"/>
  <c r="V2426" i="1"/>
  <c r="M3001" i="1"/>
  <c r="N3001" i="1"/>
  <c r="U3001" i="1"/>
  <c r="V3001" i="1"/>
  <c r="M2997" i="1"/>
  <c r="N2997" i="1"/>
  <c r="U2997" i="1"/>
  <c r="V2997" i="1"/>
  <c r="M2993" i="1"/>
  <c r="N2993" i="1"/>
  <c r="U2993" i="1"/>
  <c r="V2993" i="1"/>
  <c r="M2989" i="1"/>
  <c r="N2989" i="1"/>
  <c r="U2989" i="1"/>
  <c r="V2989" i="1"/>
  <c r="M2985" i="1"/>
  <c r="N2985" i="1"/>
  <c r="U2985" i="1"/>
  <c r="V2985" i="1"/>
  <c r="M2981" i="1"/>
  <c r="N2981" i="1"/>
  <c r="U2981" i="1"/>
  <c r="V2981" i="1"/>
  <c r="M2977" i="1"/>
  <c r="N2977" i="1"/>
  <c r="U2977" i="1"/>
  <c r="V2977" i="1"/>
  <c r="M2973" i="1"/>
  <c r="N2973" i="1"/>
  <c r="U2973" i="1"/>
  <c r="V2973" i="1"/>
  <c r="M2969" i="1"/>
  <c r="N2969" i="1"/>
  <c r="U2969" i="1"/>
  <c r="V2969" i="1"/>
  <c r="M2965" i="1"/>
  <c r="U2965" i="1"/>
  <c r="V2965" i="1"/>
  <c r="M2961" i="1"/>
  <c r="N2961" i="1"/>
  <c r="U2961" i="1"/>
  <c r="V2961" i="1"/>
  <c r="M2957" i="1"/>
  <c r="U2957" i="1"/>
  <c r="V2957" i="1"/>
  <c r="M2953" i="1"/>
  <c r="N2953" i="1"/>
  <c r="U2953" i="1"/>
  <c r="V2953" i="1"/>
  <c r="M2949" i="1"/>
  <c r="N2949" i="1"/>
  <c r="U2949" i="1"/>
  <c r="V2949" i="1"/>
  <c r="M2945" i="1"/>
  <c r="N2945" i="1"/>
  <c r="U2945" i="1"/>
  <c r="V2945" i="1"/>
  <c r="M2941" i="1"/>
  <c r="N2941" i="1"/>
  <c r="U2941" i="1"/>
  <c r="V2941" i="1"/>
  <c r="M2937" i="1"/>
  <c r="N2937" i="1"/>
  <c r="U2937" i="1"/>
  <c r="V2937" i="1"/>
  <c r="M2933" i="1"/>
  <c r="N2933" i="1"/>
  <c r="U2933" i="1"/>
  <c r="V2933" i="1"/>
  <c r="M2929" i="1"/>
  <c r="N2929" i="1"/>
  <c r="U2929" i="1"/>
  <c r="V2929" i="1"/>
  <c r="M2925" i="1"/>
  <c r="U2925" i="1"/>
  <c r="V2925" i="1"/>
  <c r="M2921" i="1"/>
  <c r="N2921" i="1"/>
  <c r="U2921" i="1"/>
  <c r="V2921" i="1"/>
  <c r="M2917" i="1"/>
  <c r="U2917" i="1"/>
  <c r="V2917" i="1"/>
  <c r="M2913" i="1"/>
  <c r="N2913" i="1"/>
  <c r="U2913" i="1"/>
  <c r="V2913" i="1"/>
  <c r="M2909" i="1"/>
  <c r="N2909" i="1"/>
  <c r="U2909" i="1"/>
  <c r="V2909" i="1"/>
  <c r="M2905" i="1"/>
  <c r="N2905" i="1"/>
  <c r="U2905" i="1"/>
  <c r="V2905" i="1"/>
  <c r="M2901" i="1"/>
  <c r="N2901" i="1"/>
  <c r="U2901" i="1"/>
  <c r="V2901" i="1"/>
  <c r="M2897" i="1"/>
  <c r="N2897" i="1"/>
  <c r="U2897" i="1"/>
  <c r="V2897" i="1"/>
  <c r="M2893" i="1"/>
  <c r="N2893" i="1"/>
  <c r="U2893" i="1"/>
  <c r="V2893" i="1"/>
  <c r="M2889" i="1"/>
  <c r="N2889" i="1"/>
  <c r="U2889" i="1"/>
  <c r="V2889" i="1"/>
  <c r="M2885" i="1"/>
  <c r="N2885" i="1"/>
  <c r="U2885" i="1"/>
  <c r="V2885" i="1"/>
  <c r="M2881" i="1"/>
  <c r="N2881" i="1"/>
  <c r="U2881" i="1"/>
  <c r="V2881" i="1"/>
  <c r="M2877" i="1"/>
  <c r="N2877" i="1"/>
  <c r="U2877" i="1"/>
  <c r="V2877" i="1"/>
  <c r="M2873" i="1"/>
  <c r="N2873" i="1"/>
  <c r="U2873" i="1"/>
  <c r="V2873" i="1"/>
  <c r="M2869" i="1"/>
  <c r="N2869" i="1"/>
  <c r="U2869" i="1"/>
  <c r="V2869" i="1"/>
  <c r="M2865" i="1"/>
  <c r="N2865" i="1"/>
  <c r="U2865" i="1"/>
  <c r="V2865" i="1"/>
  <c r="M2861" i="1"/>
  <c r="N2861" i="1"/>
  <c r="U2861" i="1"/>
  <c r="V2861" i="1"/>
  <c r="M2857" i="1"/>
  <c r="N2857" i="1"/>
  <c r="U2857" i="1"/>
  <c r="V2857" i="1"/>
  <c r="M2853" i="1"/>
  <c r="N2853" i="1"/>
  <c r="U2853" i="1"/>
  <c r="V2853" i="1"/>
  <c r="M2849" i="1"/>
  <c r="N2849" i="1"/>
  <c r="U2849" i="1"/>
  <c r="V2849" i="1"/>
  <c r="M2845" i="1"/>
  <c r="U2845" i="1"/>
  <c r="V2845" i="1"/>
  <c r="M2841" i="1"/>
  <c r="N2841" i="1"/>
  <c r="U2841" i="1"/>
  <c r="V2841" i="1"/>
  <c r="M2837" i="1"/>
  <c r="U2837" i="1"/>
  <c r="V2837" i="1"/>
  <c r="M2833" i="1"/>
  <c r="N2833" i="1"/>
  <c r="U2833" i="1"/>
  <c r="V2833" i="1"/>
  <c r="M2829" i="1"/>
  <c r="N2829" i="1"/>
  <c r="U2829" i="1"/>
  <c r="V2829" i="1"/>
  <c r="M2825" i="1"/>
  <c r="N2825" i="1"/>
  <c r="U2825" i="1"/>
  <c r="V2825" i="1"/>
  <c r="M2821" i="1"/>
  <c r="N2821" i="1"/>
  <c r="U2821" i="1"/>
  <c r="V2821" i="1"/>
  <c r="M2817" i="1"/>
  <c r="N2817" i="1"/>
  <c r="U2817" i="1"/>
  <c r="V2817" i="1"/>
  <c r="M2813" i="1"/>
  <c r="N2813" i="1"/>
  <c r="U2813" i="1"/>
  <c r="V2813" i="1"/>
  <c r="M2809" i="1"/>
  <c r="N2809" i="1"/>
  <c r="U2809" i="1"/>
  <c r="V2809" i="1"/>
  <c r="M2805" i="1"/>
  <c r="N2805" i="1"/>
  <c r="U2805" i="1"/>
  <c r="V2805" i="1"/>
  <c r="M2801" i="1"/>
  <c r="N2801" i="1"/>
  <c r="U2801" i="1"/>
  <c r="V2801" i="1"/>
  <c r="M2797" i="1"/>
  <c r="N2797" i="1"/>
  <c r="U2797" i="1"/>
  <c r="V2797" i="1"/>
  <c r="M2793" i="1"/>
  <c r="N2793" i="1"/>
  <c r="U2793" i="1"/>
  <c r="V2793" i="1"/>
  <c r="M2789" i="1"/>
  <c r="N2789" i="1"/>
  <c r="U2789" i="1"/>
  <c r="V2789" i="1"/>
  <c r="M2785" i="1"/>
  <c r="N2785" i="1"/>
  <c r="U2785" i="1"/>
  <c r="V2785" i="1"/>
  <c r="M2781" i="1"/>
  <c r="N2781" i="1"/>
  <c r="U2781" i="1"/>
  <c r="V2781" i="1"/>
  <c r="M2777" i="1"/>
  <c r="N2777" i="1"/>
  <c r="U2777" i="1"/>
  <c r="V2777" i="1"/>
  <c r="M2773" i="1"/>
  <c r="U2773" i="1"/>
  <c r="V2773" i="1"/>
  <c r="M2769" i="1"/>
  <c r="N2769" i="1"/>
  <c r="U2769" i="1"/>
  <c r="V2769" i="1"/>
  <c r="M2765" i="1"/>
  <c r="N2765" i="1"/>
  <c r="U2765" i="1"/>
  <c r="V2765" i="1"/>
  <c r="M2761" i="1"/>
  <c r="N2761" i="1"/>
  <c r="U2761" i="1"/>
  <c r="V2761" i="1"/>
  <c r="M2757" i="1"/>
  <c r="N2757" i="1"/>
  <c r="U2757" i="1"/>
  <c r="V2757" i="1"/>
  <c r="M2753" i="1"/>
  <c r="N2753" i="1"/>
  <c r="U2753" i="1"/>
  <c r="V2753" i="1"/>
  <c r="M2749" i="1"/>
  <c r="N2749" i="1"/>
  <c r="U2749" i="1"/>
  <c r="V2749" i="1"/>
  <c r="M2745" i="1"/>
  <c r="N2745" i="1"/>
  <c r="U2745" i="1"/>
  <c r="V2745" i="1"/>
  <c r="M2741" i="1"/>
  <c r="N2741" i="1"/>
  <c r="U2741" i="1"/>
  <c r="V2741" i="1"/>
  <c r="M2737" i="1"/>
  <c r="N2737" i="1"/>
  <c r="U2737" i="1"/>
  <c r="V2737" i="1"/>
  <c r="M2733" i="1"/>
  <c r="N2733" i="1"/>
  <c r="U2733" i="1"/>
  <c r="V2733" i="1"/>
  <c r="M2729" i="1"/>
  <c r="N2729" i="1"/>
  <c r="U2729" i="1"/>
  <c r="V2729" i="1"/>
  <c r="M2725" i="1"/>
  <c r="N2725" i="1"/>
  <c r="U2725" i="1"/>
  <c r="V2725" i="1"/>
  <c r="M2721" i="1"/>
  <c r="N2721" i="1"/>
  <c r="U2721" i="1"/>
  <c r="V2721" i="1"/>
  <c r="M2717" i="1"/>
  <c r="N2717" i="1"/>
  <c r="U2717" i="1"/>
  <c r="V2717" i="1"/>
  <c r="M2713" i="1"/>
  <c r="N2713" i="1"/>
  <c r="U2713" i="1"/>
  <c r="V2713" i="1"/>
  <c r="M2709" i="1"/>
  <c r="N2709" i="1"/>
  <c r="U2709" i="1"/>
  <c r="V2709" i="1"/>
  <c r="M2705" i="1"/>
  <c r="N2705" i="1"/>
  <c r="U2705" i="1"/>
  <c r="V2705" i="1"/>
  <c r="M2701" i="1"/>
  <c r="U2701" i="1"/>
  <c r="V2701" i="1"/>
  <c r="M2697" i="1"/>
  <c r="N2697" i="1"/>
  <c r="U2697" i="1"/>
  <c r="V2697" i="1"/>
  <c r="M2693" i="1"/>
  <c r="N2693" i="1"/>
  <c r="U2693" i="1"/>
  <c r="V2693" i="1"/>
  <c r="M2689" i="1"/>
  <c r="N2689" i="1"/>
  <c r="U2689" i="1"/>
  <c r="V2689" i="1"/>
  <c r="M2685" i="1"/>
  <c r="N2685" i="1"/>
  <c r="U2685" i="1"/>
  <c r="V2685" i="1"/>
  <c r="M2681" i="1"/>
  <c r="N2681" i="1"/>
  <c r="U2681" i="1"/>
  <c r="V2681" i="1"/>
  <c r="M2677" i="1"/>
  <c r="N2677" i="1"/>
  <c r="U2677" i="1"/>
  <c r="V2677" i="1"/>
  <c r="M2673" i="1"/>
  <c r="N2673" i="1"/>
  <c r="U2673" i="1"/>
  <c r="V2673" i="1"/>
  <c r="M2669" i="1"/>
  <c r="N2669" i="1"/>
  <c r="U2669" i="1"/>
  <c r="V2669" i="1"/>
  <c r="M2665" i="1"/>
  <c r="N2665" i="1"/>
  <c r="U2665" i="1"/>
  <c r="V2665" i="1"/>
  <c r="M2661" i="1"/>
  <c r="N2661" i="1"/>
  <c r="U2661" i="1"/>
  <c r="V2661" i="1"/>
  <c r="M2657" i="1"/>
  <c r="N2657" i="1"/>
  <c r="U2657" i="1"/>
  <c r="V2657" i="1"/>
  <c r="M2653" i="1"/>
  <c r="N2653" i="1"/>
  <c r="U2653" i="1"/>
  <c r="V2653" i="1"/>
  <c r="M2649" i="1"/>
  <c r="U2649" i="1"/>
  <c r="V2649" i="1"/>
  <c r="M2645" i="1"/>
  <c r="U2645" i="1"/>
  <c r="V2645" i="1"/>
  <c r="M2641" i="1"/>
  <c r="N2641" i="1"/>
  <c r="U2641" i="1"/>
  <c r="V2641" i="1"/>
  <c r="M2637" i="1"/>
  <c r="N2637" i="1"/>
  <c r="U2637" i="1"/>
  <c r="V2637" i="1"/>
  <c r="M2633" i="1"/>
  <c r="N2633" i="1"/>
  <c r="U2633" i="1"/>
  <c r="V2633" i="1"/>
  <c r="M2629" i="1"/>
  <c r="N2629" i="1"/>
  <c r="U2629" i="1"/>
  <c r="V2629" i="1"/>
  <c r="M2625" i="1"/>
  <c r="N2625" i="1"/>
  <c r="U2625" i="1"/>
  <c r="V2625" i="1"/>
  <c r="M2621" i="1"/>
  <c r="N2621" i="1"/>
  <c r="U2621" i="1"/>
  <c r="V2621" i="1"/>
  <c r="M2617" i="1"/>
  <c r="N2617" i="1"/>
  <c r="U2617" i="1"/>
  <c r="V2617" i="1"/>
  <c r="M2613" i="1"/>
  <c r="N2613" i="1"/>
  <c r="U2613" i="1"/>
  <c r="V2613" i="1"/>
  <c r="M2609" i="1"/>
  <c r="N2609" i="1"/>
  <c r="U2609" i="1"/>
  <c r="V2609" i="1"/>
  <c r="M2605" i="1"/>
  <c r="N2605" i="1"/>
  <c r="U2605" i="1"/>
  <c r="V2605" i="1"/>
  <c r="M2601" i="1"/>
  <c r="N2601" i="1"/>
  <c r="U2601" i="1"/>
  <c r="V2601" i="1"/>
  <c r="M2597" i="1"/>
  <c r="N2597" i="1"/>
  <c r="U2597" i="1"/>
  <c r="V2597" i="1"/>
  <c r="M2593" i="1"/>
  <c r="N2593" i="1"/>
  <c r="U2593" i="1"/>
  <c r="V2593" i="1"/>
  <c r="M2589" i="1"/>
  <c r="N2589" i="1"/>
  <c r="U2589" i="1"/>
  <c r="V2589" i="1"/>
  <c r="M2585" i="1"/>
  <c r="N2585" i="1"/>
  <c r="U2585" i="1"/>
  <c r="V2585" i="1"/>
  <c r="M2581" i="1"/>
  <c r="N2581" i="1"/>
  <c r="U2581" i="1"/>
  <c r="V2581" i="1"/>
  <c r="M2577" i="1"/>
  <c r="U2577" i="1"/>
  <c r="V2577" i="1"/>
  <c r="M2573" i="1"/>
  <c r="N2573" i="1"/>
  <c r="U2573" i="1"/>
  <c r="V2573" i="1"/>
  <c r="M2569" i="1"/>
  <c r="N2569" i="1"/>
  <c r="U2569" i="1"/>
  <c r="V2569" i="1"/>
  <c r="M2565" i="1"/>
  <c r="N2565" i="1"/>
  <c r="U2565" i="1"/>
  <c r="V2565" i="1"/>
  <c r="M2561" i="1"/>
  <c r="N2561" i="1"/>
  <c r="U2561" i="1"/>
  <c r="V2561" i="1"/>
  <c r="M2557" i="1"/>
  <c r="U2557" i="1"/>
  <c r="V2557" i="1"/>
  <c r="M2553" i="1"/>
  <c r="N2553" i="1"/>
  <c r="U2553" i="1"/>
  <c r="V2553" i="1"/>
  <c r="M2549" i="1"/>
  <c r="N2549" i="1"/>
  <c r="U2549" i="1"/>
  <c r="V2549" i="1"/>
  <c r="M2545" i="1"/>
  <c r="N2545" i="1"/>
  <c r="U2545" i="1"/>
  <c r="V2545" i="1"/>
  <c r="M2541" i="1"/>
  <c r="N2541" i="1"/>
  <c r="U2541" i="1"/>
  <c r="V2541" i="1"/>
  <c r="M2537" i="1"/>
  <c r="N2537" i="1"/>
  <c r="U2537" i="1"/>
  <c r="V2537" i="1"/>
  <c r="M2533" i="1"/>
  <c r="N2533" i="1"/>
  <c r="U2533" i="1"/>
  <c r="V2533" i="1"/>
  <c r="M2529" i="1"/>
  <c r="N2529" i="1"/>
  <c r="U2529" i="1"/>
  <c r="V2529" i="1"/>
  <c r="M2525" i="1"/>
  <c r="N2525" i="1"/>
  <c r="U2525" i="1"/>
  <c r="V2525" i="1"/>
  <c r="M2521" i="1"/>
  <c r="N2521" i="1"/>
  <c r="U2521" i="1"/>
  <c r="V2521" i="1"/>
  <c r="M2517" i="1"/>
  <c r="U2517" i="1"/>
  <c r="V2517" i="1"/>
  <c r="M2513" i="1"/>
  <c r="N2513" i="1"/>
  <c r="U2513" i="1"/>
  <c r="V2513" i="1"/>
  <c r="M2509" i="1"/>
  <c r="N2509" i="1"/>
  <c r="U2509" i="1"/>
  <c r="V2509" i="1"/>
  <c r="M2505" i="1"/>
  <c r="N2505" i="1"/>
  <c r="U2505" i="1"/>
  <c r="V2505" i="1"/>
  <c r="M2501" i="1"/>
  <c r="N2501" i="1"/>
  <c r="U2501" i="1"/>
  <c r="V2501" i="1"/>
  <c r="M2497" i="1"/>
  <c r="N2497" i="1"/>
  <c r="U2497" i="1"/>
  <c r="V2497" i="1"/>
  <c r="M2493" i="1"/>
  <c r="N2493" i="1"/>
  <c r="U2493" i="1"/>
  <c r="V2493" i="1"/>
  <c r="M2489" i="1"/>
  <c r="N2489" i="1"/>
  <c r="U2489" i="1"/>
  <c r="V2489" i="1"/>
  <c r="M2485" i="1"/>
  <c r="N2485" i="1"/>
  <c r="U2485" i="1"/>
  <c r="V2485" i="1"/>
  <c r="M2481" i="1"/>
  <c r="N2481" i="1"/>
  <c r="U2481" i="1"/>
  <c r="V2481" i="1"/>
  <c r="M2477" i="1"/>
  <c r="N2477" i="1"/>
  <c r="U2477" i="1"/>
  <c r="V2477" i="1"/>
  <c r="M2473" i="1"/>
  <c r="N2473" i="1"/>
  <c r="U2473" i="1"/>
  <c r="V2473" i="1"/>
  <c r="M2469" i="1"/>
  <c r="N2469" i="1"/>
  <c r="U2469" i="1"/>
  <c r="V2469" i="1"/>
  <c r="M2465" i="1"/>
  <c r="N2465" i="1"/>
  <c r="U2465" i="1"/>
  <c r="V2465" i="1"/>
  <c r="M2461" i="1"/>
  <c r="N2461" i="1"/>
  <c r="U2461" i="1"/>
  <c r="V2461" i="1"/>
  <c r="M2457" i="1"/>
  <c r="N2457" i="1"/>
  <c r="U2457" i="1"/>
  <c r="V2457" i="1"/>
  <c r="M2453" i="1"/>
  <c r="N2453" i="1"/>
  <c r="U2453" i="1"/>
  <c r="V2453" i="1"/>
  <c r="M2449" i="1"/>
  <c r="N2449" i="1"/>
  <c r="U2449" i="1"/>
  <c r="M2445" i="1"/>
  <c r="N2445" i="1"/>
  <c r="U2445" i="1"/>
  <c r="V2445" i="1"/>
  <c r="M2441" i="1"/>
  <c r="N2441" i="1"/>
  <c r="U2441" i="1"/>
  <c r="M2437" i="1"/>
  <c r="U2437" i="1"/>
  <c r="V2437" i="1"/>
  <c r="M2433" i="1"/>
  <c r="N2433" i="1"/>
  <c r="U2433" i="1"/>
  <c r="V2433" i="1"/>
  <c r="M2429" i="1"/>
  <c r="N2429" i="1"/>
  <c r="U2429" i="1"/>
  <c r="V2429" i="1"/>
  <c r="M2425" i="1"/>
  <c r="N2425" i="1"/>
  <c r="U2425" i="1"/>
  <c r="M2421" i="1"/>
  <c r="N2421" i="1"/>
  <c r="U2421" i="1"/>
  <c r="V2421" i="1"/>
  <c r="M2417" i="1"/>
  <c r="N2417" i="1"/>
  <c r="U2417" i="1"/>
  <c r="V2417" i="1"/>
  <c r="M2413" i="1"/>
  <c r="N2413" i="1"/>
  <c r="U2413" i="1"/>
  <c r="V2413" i="1"/>
  <c r="M2409" i="1"/>
  <c r="N2409" i="1"/>
  <c r="U2409" i="1"/>
  <c r="V2409" i="1"/>
  <c r="M2405" i="1"/>
  <c r="N2405" i="1"/>
  <c r="U2405" i="1"/>
  <c r="V2405" i="1"/>
  <c r="M2401" i="1"/>
  <c r="N2401" i="1"/>
  <c r="U2401" i="1"/>
  <c r="V2401" i="1"/>
  <c r="M2397" i="1"/>
  <c r="N2397" i="1"/>
  <c r="U2397" i="1"/>
  <c r="V2397" i="1"/>
  <c r="M2393" i="1"/>
  <c r="N2393" i="1"/>
  <c r="U2393" i="1"/>
  <c r="V2393" i="1"/>
  <c r="M2389" i="1"/>
  <c r="U2389" i="1"/>
  <c r="V2389" i="1"/>
  <c r="M2385" i="1"/>
  <c r="N2385" i="1"/>
  <c r="U2385" i="1"/>
  <c r="V2385" i="1"/>
  <c r="M2381" i="1"/>
  <c r="N2381" i="1"/>
  <c r="U2381" i="1"/>
  <c r="V2381" i="1"/>
  <c r="M2377" i="1"/>
  <c r="N2377" i="1"/>
  <c r="U2377" i="1"/>
  <c r="V2377" i="1"/>
  <c r="M2373" i="1"/>
  <c r="N2373" i="1"/>
  <c r="U2373" i="1"/>
  <c r="V2373" i="1"/>
  <c r="M2369" i="1"/>
  <c r="N2369" i="1"/>
  <c r="U2369" i="1"/>
  <c r="V2369" i="1"/>
  <c r="M2365" i="1"/>
  <c r="N2365" i="1"/>
  <c r="U2365" i="1"/>
  <c r="V2365" i="1"/>
  <c r="M2361" i="1"/>
  <c r="N2361" i="1"/>
  <c r="U2361" i="1"/>
  <c r="V2361" i="1"/>
  <c r="M2357" i="1"/>
  <c r="N2357" i="1"/>
  <c r="U2357" i="1"/>
  <c r="V2357" i="1"/>
  <c r="M2353" i="1"/>
  <c r="N2353" i="1"/>
  <c r="U2353" i="1"/>
  <c r="V2353" i="1"/>
  <c r="M2349" i="1"/>
  <c r="N2349" i="1"/>
  <c r="U2349" i="1"/>
  <c r="V2349" i="1"/>
  <c r="M2345" i="1"/>
  <c r="N2345" i="1"/>
  <c r="U2345" i="1"/>
  <c r="M2341" i="1"/>
  <c r="N2341" i="1"/>
  <c r="U2341" i="1"/>
  <c r="V2341" i="1"/>
  <c r="M2337" i="1"/>
  <c r="N2337" i="1"/>
  <c r="U2337" i="1"/>
  <c r="V2337" i="1"/>
  <c r="M2333" i="1"/>
  <c r="N2333" i="1"/>
  <c r="U2333" i="1"/>
  <c r="V2333" i="1"/>
  <c r="M2329" i="1"/>
  <c r="N2329" i="1"/>
  <c r="U2329" i="1"/>
  <c r="M2325" i="1"/>
  <c r="N2325" i="1"/>
  <c r="U2325" i="1"/>
  <c r="V2325" i="1"/>
  <c r="M2321" i="1"/>
  <c r="N2321" i="1"/>
  <c r="U2321" i="1"/>
  <c r="V2321" i="1"/>
  <c r="M2317" i="1"/>
  <c r="N2317" i="1"/>
  <c r="U2317" i="1"/>
  <c r="V2317" i="1"/>
  <c r="M2313" i="1"/>
  <c r="N2313" i="1"/>
  <c r="U2313" i="1"/>
  <c r="M2309" i="1"/>
  <c r="N2309" i="1"/>
  <c r="U2309" i="1"/>
  <c r="V2309" i="1"/>
  <c r="M2305" i="1"/>
  <c r="N2305" i="1"/>
  <c r="U2305" i="1"/>
  <c r="V2305" i="1"/>
  <c r="M2301" i="1"/>
  <c r="N2301" i="1"/>
  <c r="U2301" i="1"/>
  <c r="V2301" i="1"/>
  <c r="M2297" i="1"/>
  <c r="N2297" i="1"/>
  <c r="U2297" i="1"/>
  <c r="V2297" i="1"/>
  <c r="M2293" i="1"/>
  <c r="N2293" i="1"/>
  <c r="U2293" i="1"/>
  <c r="V2293" i="1"/>
  <c r="M2289" i="1"/>
  <c r="N2289" i="1"/>
  <c r="U2289" i="1"/>
  <c r="V2289" i="1"/>
  <c r="M2285" i="1"/>
  <c r="N2285" i="1"/>
  <c r="U2285" i="1"/>
  <c r="V2285" i="1"/>
  <c r="M2281" i="1"/>
  <c r="N2281" i="1"/>
  <c r="U2281" i="1"/>
  <c r="M2277" i="1"/>
  <c r="N2277" i="1"/>
  <c r="U2277" i="1"/>
  <c r="V2277" i="1"/>
  <c r="M2273" i="1"/>
  <c r="N2273" i="1"/>
  <c r="U2273" i="1"/>
  <c r="V2273" i="1"/>
  <c r="M2269" i="1"/>
  <c r="N2269" i="1"/>
  <c r="U2269" i="1"/>
  <c r="V2269" i="1"/>
  <c r="M2265" i="1"/>
  <c r="N2265" i="1"/>
  <c r="U2265" i="1"/>
  <c r="V2265" i="1"/>
  <c r="M2261" i="1"/>
  <c r="N2261" i="1"/>
  <c r="U2261" i="1"/>
  <c r="V2261" i="1"/>
  <c r="M2257" i="1"/>
  <c r="N2257" i="1"/>
  <c r="U2257" i="1"/>
  <c r="V2257" i="1"/>
  <c r="M2253" i="1"/>
  <c r="N2253" i="1"/>
  <c r="U2253" i="1"/>
  <c r="V2253" i="1"/>
  <c r="M2249" i="1"/>
  <c r="N2249" i="1"/>
  <c r="U2249" i="1"/>
  <c r="V2249" i="1"/>
  <c r="M2245" i="1"/>
  <c r="N2245" i="1"/>
  <c r="U2245" i="1"/>
  <c r="V2245" i="1"/>
  <c r="M2241" i="1"/>
  <c r="N2241" i="1"/>
  <c r="U2241" i="1"/>
  <c r="M2237" i="1"/>
  <c r="N2237" i="1"/>
  <c r="U2237" i="1"/>
  <c r="V2237" i="1"/>
  <c r="M2233" i="1"/>
  <c r="N2233" i="1"/>
  <c r="U2233" i="1"/>
  <c r="M2229" i="1"/>
  <c r="N2229" i="1"/>
  <c r="U2229" i="1"/>
  <c r="V2229" i="1"/>
  <c r="M2225" i="1"/>
  <c r="N2225" i="1"/>
  <c r="U2225" i="1"/>
  <c r="V2225" i="1"/>
  <c r="M2221" i="1"/>
  <c r="N2221" i="1"/>
  <c r="U2221" i="1"/>
  <c r="V2221" i="1"/>
  <c r="M2217" i="1"/>
  <c r="N2217" i="1"/>
  <c r="U2217" i="1"/>
  <c r="V2217" i="1"/>
  <c r="M2213" i="1"/>
  <c r="N2213" i="1"/>
  <c r="U2213" i="1"/>
  <c r="V2213" i="1"/>
  <c r="M2209" i="1"/>
  <c r="N2209" i="1"/>
  <c r="U2209" i="1"/>
  <c r="M2205" i="1"/>
  <c r="N2205" i="1"/>
  <c r="U2205" i="1"/>
  <c r="V2205" i="1"/>
  <c r="M2201" i="1"/>
  <c r="N2201" i="1"/>
  <c r="U2201" i="1"/>
  <c r="M2197" i="1"/>
  <c r="N2197" i="1"/>
  <c r="U2197" i="1"/>
  <c r="M2193" i="1"/>
  <c r="N2193" i="1"/>
  <c r="U2193" i="1"/>
  <c r="V2193" i="1"/>
  <c r="M2189" i="1"/>
  <c r="N2189" i="1"/>
  <c r="U2189" i="1"/>
  <c r="V2189" i="1"/>
  <c r="M2185" i="1"/>
  <c r="N2185" i="1"/>
  <c r="U2185" i="1"/>
  <c r="V2185" i="1"/>
  <c r="M2181" i="1"/>
  <c r="N2181" i="1"/>
  <c r="U2181" i="1"/>
  <c r="V2181" i="1"/>
  <c r="M2177" i="1"/>
  <c r="N2177" i="1"/>
  <c r="U2177" i="1"/>
  <c r="M2173" i="1"/>
  <c r="N2173" i="1"/>
  <c r="U2173" i="1"/>
  <c r="V2173" i="1"/>
  <c r="M2169" i="1"/>
  <c r="N2169" i="1"/>
  <c r="U2169" i="1"/>
  <c r="M2165" i="1"/>
  <c r="N2165" i="1"/>
  <c r="U2165" i="1"/>
  <c r="V2165" i="1"/>
  <c r="M2161" i="1"/>
  <c r="N2161" i="1"/>
  <c r="U2161" i="1"/>
  <c r="V2161" i="1"/>
  <c r="M2157" i="1"/>
  <c r="N2157" i="1"/>
  <c r="U2157" i="1"/>
  <c r="V2157" i="1"/>
  <c r="M2153" i="1"/>
  <c r="N2153" i="1"/>
  <c r="U2153" i="1"/>
  <c r="M2149" i="1"/>
  <c r="N2149" i="1"/>
  <c r="U2149" i="1"/>
  <c r="V2149" i="1"/>
  <c r="M2145" i="1"/>
  <c r="N2145" i="1"/>
  <c r="U2145" i="1"/>
  <c r="V2145" i="1"/>
  <c r="M2141" i="1"/>
  <c r="N2141" i="1"/>
  <c r="U2141" i="1"/>
  <c r="V2141" i="1"/>
  <c r="M2137" i="1"/>
  <c r="N2137" i="1"/>
  <c r="U2137" i="1"/>
  <c r="M2133" i="1"/>
  <c r="N2133" i="1"/>
  <c r="U2133" i="1"/>
  <c r="V2133" i="1"/>
  <c r="M2129" i="1"/>
  <c r="N2129" i="1"/>
  <c r="U2129" i="1"/>
  <c r="V2129" i="1"/>
  <c r="M2125" i="1"/>
  <c r="N2125" i="1"/>
  <c r="U2125" i="1"/>
  <c r="V2125" i="1"/>
  <c r="M2121" i="1"/>
  <c r="N2121" i="1"/>
  <c r="U2121" i="1"/>
  <c r="M2117" i="1"/>
  <c r="N2117" i="1"/>
  <c r="U2117" i="1"/>
  <c r="V2117" i="1"/>
  <c r="M2113" i="1"/>
  <c r="N2113" i="1"/>
  <c r="U2113" i="1"/>
  <c r="M2109" i="1"/>
  <c r="N2109" i="1"/>
  <c r="U2109" i="1"/>
  <c r="V2109" i="1"/>
  <c r="M2105" i="1"/>
  <c r="N2105" i="1"/>
  <c r="U2105" i="1"/>
  <c r="V2105" i="1"/>
  <c r="M2101" i="1"/>
  <c r="N2101" i="1"/>
  <c r="U2101" i="1"/>
  <c r="V2101" i="1"/>
  <c r="M2097" i="1"/>
  <c r="N2097" i="1"/>
  <c r="U2097" i="1"/>
  <c r="M2093" i="1"/>
  <c r="N2093" i="1"/>
  <c r="U2093" i="1"/>
  <c r="V2093" i="1"/>
  <c r="M2089" i="1"/>
  <c r="N2089" i="1"/>
  <c r="U2089" i="1"/>
  <c r="V2089" i="1"/>
  <c r="M2085" i="1"/>
  <c r="N2085" i="1"/>
  <c r="U2085" i="1"/>
  <c r="V2085" i="1"/>
  <c r="M2081" i="1"/>
  <c r="N2081" i="1"/>
  <c r="U2081" i="1"/>
  <c r="V2081" i="1"/>
  <c r="M2077" i="1"/>
  <c r="N2077" i="1"/>
  <c r="U2077" i="1"/>
  <c r="V2077" i="1"/>
  <c r="M2073" i="1"/>
  <c r="N2073" i="1"/>
  <c r="U2073" i="1"/>
  <c r="V2073" i="1"/>
  <c r="M2069" i="1"/>
  <c r="N2069" i="1"/>
  <c r="U2069" i="1"/>
  <c r="V2069" i="1"/>
  <c r="M2065" i="1"/>
  <c r="N2065" i="1"/>
  <c r="U2065" i="1"/>
  <c r="V2065" i="1"/>
  <c r="M2061" i="1"/>
  <c r="N2061" i="1"/>
  <c r="U2061" i="1"/>
  <c r="V2061" i="1"/>
  <c r="M2057" i="1"/>
  <c r="N2057" i="1"/>
  <c r="U2057" i="1"/>
  <c r="M2053" i="1"/>
  <c r="N2053" i="1"/>
  <c r="U2053" i="1"/>
  <c r="V2053" i="1"/>
  <c r="M2049" i="1"/>
  <c r="N2049" i="1"/>
  <c r="U2049" i="1"/>
  <c r="M2045" i="1"/>
  <c r="N2045" i="1"/>
  <c r="U2045" i="1"/>
  <c r="V2045" i="1"/>
  <c r="M2041" i="1"/>
  <c r="N2041" i="1"/>
  <c r="U2041" i="1"/>
  <c r="V2041" i="1"/>
  <c r="M2037" i="1"/>
  <c r="N2037" i="1"/>
  <c r="U2037" i="1"/>
  <c r="V2037" i="1"/>
  <c r="M2033" i="1"/>
  <c r="N2033" i="1"/>
  <c r="U2033" i="1"/>
  <c r="V2033" i="1"/>
  <c r="M2029" i="1"/>
  <c r="N2029" i="1"/>
  <c r="U2029" i="1"/>
  <c r="V2029" i="1"/>
  <c r="M2025" i="1"/>
  <c r="N2025" i="1"/>
  <c r="U2025" i="1"/>
  <c r="M2021" i="1"/>
  <c r="N2021" i="1"/>
  <c r="U2021" i="1"/>
  <c r="V2021" i="1"/>
  <c r="M2017" i="1"/>
  <c r="N2017" i="1"/>
  <c r="U2017" i="1"/>
  <c r="V2017" i="1"/>
  <c r="M2013" i="1"/>
  <c r="N2013" i="1"/>
  <c r="U2013" i="1"/>
  <c r="V2013" i="1"/>
  <c r="M2009" i="1"/>
  <c r="N2009" i="1"/>
  <c r="U2009" i="1"/>
  <c r="V2009" i="1"/>
  <c r="M2005" i="1"/>
  <c r="N2005" i="1"/>
  <c r="U2005" i="1"/>
  <c r="V2005" i="1"/>
  <c r="M2001" i="1"/>
  <c r="N2001" i="1"/>
  <c r="U2001" i="1"/>
  <c r="V2001" i="1"/>
  <c r="M1997" i="1"/>
  <c r="N1997" i="1"/>
  <c r="U1997" i="1"/>
  <c r="V1997" i="1"/>
  <c r="M1993" i="1"/>
  <c r="N1993" i="1"/>
  <c r="U1993" i="1"/>
  <c r="V1993" i="1"/>
  <c r="M1989" i="1"/>
  <c r="N1989" i="1"/>
  <c r="U1989" i="1"/>
  <c r="V1989" i="1"/>
  <c r="M1985" i="1"/>
  <c r="N1985" i="1"/>
  <c r="U1985" i="1"/>
  <c r="V1985" i="1"/>
  <c r="M1981" i="1"/>
  <c r="N1981" i="1"/>
  <c r="U1981" i="1"/>
  <c r="V1981" i="1"/>
  <c r="M1977" i="1"/>
  <c r="N1977" i="1"/>
  <c r="U1977" i="1"/>
  <c r="V1977" i="1"/>
  <c r="M1973" i="1"/>
  <c r="N1973" i="1"/>
  <c r="U1973" i="1"/>
  <c r="V1973" i="1"/>
  <c r="M1969" i="1"/>
  <c r="N1969" i="1"/>
  <c r="U1969" i="1"/>
  <c r="M1965" i="1"/>
  <c r="N1965" i="1"/>
  <c r="U1965" i="1"/>
  <c r="V1965" i="1"/>
  <c r="M1961" i="1"/>
  <c r="N1961" i="1"/>
  <c r="U1961" i="1"/>
  <c r="M1957" i="1"/>
  <c r="N1957" i="1"/>
  <c r="U1957" i="1"/>
  <c r="V1957" i="1"/>
  <c r="M1953" i="1"/>
  <c r="N1953" i="1"/>
  <c r="U1953" i="1"/>
  <c r="V1953" i="1"/>
  <c r="M1949" i="1"/>
  <c r="N1949" i="1"/>
  <c r="U1949" i="1"/>
  <c r="V1949" i="1"/>
  <c r="M1945" i="1"/>
  <c r="N1945" i="1"/>
  <c r="U1945" i="1"/>
  <c r="V1945" i="1"/>
  <c r="M1941" i="1"/>
  <c r="N1941" i="1"/>
  <c r="U1941" i="1"/>
  <c r="V1941" i="1"/>
  <c r="M1937" i="1"/>
  <c r="N1937" i="1"/>
  <c r="U1937" i="1"/>
  <c r="M1933" i="1"/>
  <c r="N1933" i="1"/>
  <c r="U1933" i="1"/>
  <c r="V1933" i="1"/>
  <c r="M1929" i="1"/>
  <c r="N1929" i="1"/>
  <c r="U1929" i="1"/>
  <c r="V1929" i="1"/>
  <c r="M1925" i="1"/>
  <c r="N1925" i="1"/>
  <c r="U1925" i="1"/>
  <c r="V1925" i="1"/>
  <c r="M1921" i="1"/>
  <c r="N1921" i="1"/>
  <c r="U1921" i="1"/>
  <c r="V1921" i="1"/>
  <c r="M1917" i="1"/>
  <c r="N1917" i="1"/>
  <c r="U1917" i="1"/>
  <c r="V1917" i="1"/>
  <c r="M1913" i="1"/>
  <c r="N1913" i="1"/>
  <c r="U1913" i="1"/>
  <c r="V1913" i="1"/>
  <c r="M1909" i="1"/>
  <c r="N1909" i="1"/>
  <c r="U1909" i="1"/>
  <c r="V1909" i="1"/>
  <c r="M1905" i="1"/>
  <c r="N1905" i="1"/>
  <c r="U1905" i="1"/>
  <c r="V1905" i="1"/>
  <c r="M1901" i="1"/>
  <c r="N1901" i="1"/>
  <c r="U1901" i="1"/>
  <c r="V1901" i="1"/>
  <c r="M1897" i="1"/>
  <c r="N1897" i="1"/>
  <c r="U1897" i="1"/>
  <c r="V1897" i="1"/>
  <c r="M1893" i="1"/>
  <c r="N1893" i="1"/>
  <c r="U1893" i="1"/>
  <c r="V1893" i="1"/>
  <c r="M1889" i="1"/>
  <c r="N1889" i="1"/>
  <c r="U1889" i="1"/>
  <c r="M1885" i="1"/>
  <c r="N1885" i="1"/>
  <c r="U1885" i="1"/>
  <c r="V1885" i="1"/>
  <c r="M1881" i="1"/>
  <c r="N1881" i="1"/>
  <c r="U1881" i="1"/>
  <c r="V1881" i="1"/>
  <c r="M1877" i="1"/>
  <c r="N1877" i="1"/>
  <c r="U1877" i="1"/>
  <c r="V1877" i="1"/>
  <c r="M1873" i="1"/>
  <c r="N1873" i="1"/>
  <c r="U1873" i="1"/>
  <c r="V1873" i="1"/>
  <c r="M1869" i="1"/>
  <c r="N1869" i="1"/>
  <c r="U1869" i="1"/>
  <c r="V1869" i="1"/>
  <c r="M1865" i="1"/>
  <c r="N1865" i="1"/>
  <c r="U1865" i="1"/>
  <c r="V1865" i="1"/>
  <c r="M1861" i="1"/>
  <c r="N1861" i="1"/>
  <c r="U1861" i="1"/>
  <c r="V1861" i="1"/>
  <c r="M1857" i="1"/>
  <c r="N1857" i="1"/>
  <c r="U1857" i="1"/>
  <c r="M1853" i="1"/>
  <c r="N1853" i="1"/>
  <c r="U1853" i="1"/>
  <c r="V1853" i="1"/>
  <c r="M1849" i="1"/>
  <c r="N1849" i="1"/>
  <c r="U1849" i="1"/>
  <c r="V1849" i="1"/>
  <c r="M1845" i="1"/>
  <c r="N1845" i="1"/>
  <c r="U1845" i="1"/>
  <c r="V1845" i="1"/>
  <c r="M1841" i="1"/>
  <c r="N1841" i="1"/>
  <c r="U1841" i="1"/>
  <c r="V1841" i="1"/>
  <c r="M1837" i="1"/>
  <c r="N1837" i="1"/>
  <c r="U1837" i="1"/>
  <c r="V1837" i="1"/>
  <c r="M1833" i="1"/>
  <c r="N1833" i="1"/>
  <c r="U1833" i="1"/>
  <c r="V1833" i="1"/>
  <c r="M1829" i="1"/>
  <c r="N1829" i="1"/>
  <c r="U1829" i="1"/>
  <c r="M1825" i="1"/>
  <c r="N1825" i="1"/>
  <c r="U1825" i="1"/>
  <c r="M1821" i="1"/>
  <c r="N1821" i="1"/>
  <c r="U1821" i="1"/>
  <c r="V1821" i="1"/>
  <c r="M1817" i="1"/>
  <c r="N1817" i="1"/>
  <c r="U1817" i="1"/>
  <c r="V1817" i="1"/>
  <c r="M1813" i="1"/>
  <c r="N1813" i="1"/>
  <c r="U1813" i="1"/>
  <c r="V1813" i="1"/>
  <c r="M1809" i="1"/>
  <c r="N1809" i="1"/>
  <c r="U1809" i="1"/>
  <c r="V1809" i="1"/>
  <c r="M1805" i="1"/>
  <c r="N1805" i="1"/>
  <c r="U1805" i="1"/>
  <c r="M1801" i="1"/>
  <c r="N1801" i="1"/>
  <c r="U1801" i="1"/>
  <c r="V1801" i="1"/>
  <c r="M1797" i="1"/>
  <c r="N1797" i="1"/>
  <c r="U1797" i="1"/>
  <c r="V1797" i="1"/>
  <c r="M1793" i="1"/>
  <c r="N1793" i="1"/>
  <c r="U1793" i="1"/>
  <c r="V1793" i="1"/>
  <c r="M1789" i="1"/>
  <c r="N1789" i="1"/>
  <c r="U1789" i="1"/>
  <c r="V1789" i="1"/>
  <c r="M1785" i="1"/>
  <c r="N1785" i="1"/>
  <c r="U1785" i="1"/>
  <c r="V1785" i="1"/>
  <c r="M1781" i="1"/>
  <c r="N1781" i="1"/>
  <c r="U1781" i="1"/>
  <c r="V1781" i="1"/>
  <c r="M1777" i="1"/>
  <c r="N1777" i="1"/>
  <c r="U1777" i="1"/>
  <c r="V1777" i="1"/>
  <c r="M1773" i="1"/>
  <c r="N1773" i="1"/>
  <c r="U1773" i="1"/>
  <c r="V1773" i="1"/>
  <c r="M1769" i="1"/>
  <c r="N1769" i="1"/>
  <c r="U1769" i="1"/>
  <c r="V1769" i="1"/>
  <c r="M1765" i="1"/>
  <c r="N1765" i="1"/>
  <c r="U1765" i="1"/>
  <c r="V1765" i="1"/>
  <c r="M1761" i="1"/>
  <c r="N1761" i="1"/>
  <c r="U1761" i="1"/>
  <c r="V1761" i="1"/>
  <c r="M1757" i="1"/>
  <c r="N1757" i="1"/>
  <c r="U1757" i="1"/>
  <c r="V1757" i="1"/>
  <c r="M1753" i="1"/>
  <c r="N1753" i="1"/>
  <c r="U1753" i="1"/>
  <c r="V1753" i="1"/>
  <c r="M1749" i="1"/>
  <c r="N1749" i="1"/>
  <c r="U1749" i="1"/>
  <c r="V1749" i="1"/>
  <c r="M1745" i="1"/>
  <c r="N1745" i="1"/>
  <c r="U1745" i="1"/>
  <c r="V1745" i="1"/>
  <c r="M1741" i="1"/>
  <c r="N1741" i="1"/>
  <c r="U1741" i="1"/>
  <c r="V1741" i="1"/>
  <c r="M1737" i="1"/>
  <c r="N1737" i="1"/>
  <c r="U1737" i="1"/>
  <c r="V1737" i="1"/>
  <c r="M1733" i="1"/>
  <c r="N1733" i="1"/>
  <c r="U1733" i="1"/>
  <c r="V1733" i="1"/>
  <c r="M1729" i="1"/>
  <c r="N1729" i="1"/>
  <c r="U1729" i="1"/>
  <c r="V1729" i="1"/>
  <c r="M1725" i="1"/>
  <c r="N1725" i="1"/>
  <c r="U1725" i="1"/>
  <c r="V1725" i="1"/>
  <c r="M1721" i="1"/>
  <c r="N1721" i="1"/>
  <c r="U1721" i="1"/>
  <c r="V1721" i="1"/>
  <c r="M1717" i="1"/>
  <c r="N1717" i="1"/>
  <c r="U1717" i="1"/>
  <c r="V1717" i="1"/>
  <c r="M1713" i="1"/>
  <c r="N1713" i="1"/>
  <c r="U1713" i="1"/>
  <c r="V1713" i="1"/>
  <c r="M1709" i="1"/>
  <c r="N1709" i="1"/>
  <c r="U1709" i="1"/>
  <c r="V1709" i="1"/>
  <c r="M1705" i="1"/>
  <c r="N1705" i="1"/>
  <c r="U1705" i="1"/>
  <c r="V1705" i="1"/>
  <c r="M1701" i="1"/>
  <c r="N1701" i="1"/>
  <c r="U1701" i="1"/>
  <c r="V1701" i="1"/>
  <c r="M1697" i="1"/>
  <c r="N1697" i="1"/>
  <c r="U1697" i="1"/>
  <c r="V1697" i="1"/>
  <c r="M1693" i="1"/>
  <c r="N1693" i="1"/>
  <c r="U1693" i="1"/>
  <c r="V1693" i="1"/>
  <c r="M1689" i="1"/>
  <c r="N1689" i="1"/>
  <c r="U1689" i="1"/>
  <c r="V1689" i="1"/>
  <c r="M1685" i="1"/>
  <c r="N1685" i="1"/>
  <c r="U1685" i="1"/>
  <c r="V1685" i="1"/>
  <c r="M1681" i="1"/>
  <c r="N1681" i="1"/>
  <c r="U1681" i="1"/>
  <c r="V1681" i="1"/>
  <c r="M1677" i="1"/>
  <c r="N1677" i="1"/>
  <c r="U1677" i="1"/>
  <c r="V1677" i="1"/>
  <c r="M1673" i="1"/>
  <c r="N1673" i="1"/>
  <c r="U1673" i="1"/>
  <c r="V1673" i="1"/>
  <c r="M1669" i="1"/>
  <c r="N1669" i="1"/>
  <c r="U1669" i="1"/>
  <c r="V1669" i="1"/>
  <c r="M1665" i="1"/>
  <c r="N1665" i="1"/>
  <c r="U1665" i="1"/>
  <c r="V1665" i="1"/>
  <c r="M1661" i="1"/>
  <c r="N1661" i="1"/>
  <c r="U1661" i="1"/>
  <c r="V1661" i="1"/>
  <c r="M1657" i="1"/>
  <c r="N1657" i="1"/>
  <c r="U1657" i="1"/>
  <c r="V1657" i="1"/>
  <c r="M1653" i="1"/>
  <c r="N1653" i="1"/>
  <c r="U1653" i="1"/>
  <c r="V1653" i="1"/>
  <c r="M1649" i="1"/>
  <c r="N1649" i="1"/>
  <c r="U1649" i="1"/>
  <c r="V1649" i="1"/>
  <c r="M1645" i="1"/>
  <c r="N1645" i="1"/>
  <c r="U1645" i="1"/>
  <c r="V1645" i="1"/>
  <c r="M1641" i="1"/>
  <c r="N1641" i="1"/>
  <c r="U1641" i="1"/>
  <c r="V1641" i="1"/>
  <c r="M1637" i="1"/>
  <c r="N1637" i="1"/>
  <c r="U1637" i="1"/>
  <c r="V1637" i="1"/>
  <c r="M1633" i="1"/>
  <c r="N1633" i="1"/>
  <c r="U1633" i="1"/>
  <c r="V1633" i="1"/>
  <c r="M1629" i="1"/>
  <c r="N1629" i="1"/>
  <c r="U1629" i="1"/>
  <c r="V1629" i="1"/>
  <c r="M1625" i="1"/>
  <c r="N1625" i="1"/>
  <c r="U1625" i="1"/>
  <c r="V1625" i="1"/>
  <c r="M1621" i="1"/>
  <c r="N1621" i="1"/>
  <c r="U1621" i="1"/>
  <c r="V1621" i="1"/>
  <c r="M1617" i="1"/>
  <c r="N1617" i="1"/>
  <c r="U1617" i="1"/>
  <c r="V1617" i="1"/>
  <c r="M1613" i="1"/>
  <c r="N1613" i="1"/>
  <c r="U1613" i="1"/>
  <c r="V1613" i="1"/>
  <c r="M1609" i="1"/>
  <c r="N1609" i="1"/>
  <c r="U1609" i="1"/>
  <c r="V1609" i="1"/>
  <c r="M1605" i="1"/>
  <c r="N1605" i="1"/>
  <c r="U1605" i="1"/>
  <c r="V1605" i="1"/>
  <c r="M1601" i="1"/>
  <c r="N1601" i="1"/>
  <c r="U1601" i="1"/>
  <c r="V1601" i="1"/>
  <c r="M1597" i="1"/>
  <c r="N1597" i="1"/>
  <c r="U1597" i="1"/>
  <c r="V1597" i="1"/>
  <c r="M1593" i="1"/>
  <c r="N1593" i="1"/>
  <c r="U1593" i="1"/>
  <c r="V1593" i="1"/>
  <c r="M1589" i="1"/>
  <c r="N1589" i="1"/>
  <c r="U1589" i="1"/>
  <c r="V1589" i="1"/>
  <c r="M1585" i="1"/>
  <c r="N1585" i="1"/>
  <c r="U1585" i="1"/>
  <c r="V1585" i="1"/>
  <c r="M1581" i="1"/>
  <c r="N1581" i="1"/>
  <c r="U1581" i="1"/>
  <c r="V1581" i="1"/>
  <c r="M1577" i="1"/>
  <c r="N1577" i="1"/>
  <c r="U1577" i="1"/>
  <c r="V1577" i="1"/>
  <c r="M1573" i="1"/>
  <c r="N1573" i="1"/>
  <c r="U1573" i="1"/>
  <c r="V1573" i="1"/>
  <c r="M1569" i="1"/>
  <c r="N1569" i="1"/>
  <c r="U1569" i="1"/>
  <c r="V1569" i="1"/>
  <c r="M1565" i="1"/>
  <c r="U1565" i="1"/>
  <c r="V1565" i="1"/>
  <c r="M1561" i="1"/>
  <c r="N1561" i="1"/>
  <c r="U1561" i="1"/>
  <c r="V1561" i="1"/>
  <c r="M1557" i="1"/>
  <c r="N1557" i="1"/>
  <c r="U1557" i="1"/>
  <c r="V1557" i="1"/>
  <c r="M1553" i="1"/>
  <c r="N1553" i="1"/>
  <c r="U1553" i="1"/>
  <c r="V1553" i="1"/>
  <c r="M1549" i="1"/>
  <c r="N1549" i="1"/>
  <c r="U1549" i="1"/>
  <c r="V1549" i="1"/>
  <c r="M1545" i="1"/>
  <c r="N1545" i="1"/>
  <c r="U1545" i="1"/>
  <c r="V1545" i="1"/>
  <c r="M1541" i="1"/>
  <c r="N1541" i="1"/>
  <c r="U1541" i="1"/>
  <c r="V1541" i="1"/>
  <c r="M1537" i="1"/>
  <c r="N1537" i="1"/>
  <c r="U1537" i="1"/>
  <c r="V1537" i="1"/>
  <c r="M1533" i="1"/>
  <c r="N1533" i="1"/>
  <c r="U1533" i="1"/>
  <c r="V1533" i="1"/>
  <c r="M1529" i="1"/>
  <c r="N1529" i="1"/>
  <c r="U1529" i="1"/>
  <c r="V1529" i="1"/>
  <c r="M1525" i="1"/>
  <c r="N1525" i="1"/>
  <c r="U1525" i="1"/>
  <c r="V1525" i="1"/>
  <c r="M1521" i="1"/>
  <c r="N1521" i="1"/>
  <c r="U1521" i="1"/>
  <c r="V1521" i="1"/>
  <c r="M1517" i="1"/>
  <c r="N1517" i="1"/>
  <c r="U1517" i="1"/>
  <c r="V1517" i="1"/>
  <c r="M1513" i="1"/>
  <c r="N1513" i="1"/>
  <c r="U1513" i="1"/>
  <c r="V1513" i="1"/>
  <c r="M1509" i="1"/>
  <c r="N1509" i="1"/>
  <c r="U1509" i="1"/>
  <c r="V1509" i="1"/>
  <c r="M1505" i="1"/>
  <c r="N1505" i="1"/>
  <c r="U1505" i="1"/>
  <c r="V1505" i="1"/>
  <c r="M1501" i="1"/>
  <c r="N1501" i="1"/>
  <c r="U1501" i="1"/>
  <c r="V1501" i="1"/>
  <c r="M1497" i="1"/>
  <c r="N1497" i="1"/>
  <c r="U1497" i="1"/>
  <c r="V1497" i="1"/>
  <c r="M1493" i="1"/>
  <c r="N1493" i="1"/>
  <c r="U1493" i="1"/>
  <c r="V1493" i="1"/>
  <c r="M1489" i="1"/>
  <c r="N1489" i="1"/>
  <c r="U1489" i="1"/>
  <c r="V1489" i="1"/>
  <c r="M1485" i="1"/>
  <c r="N1485" i="1"/>
  <c r="U1485" i="1"/>
  <c r="V1485" i="1"/>
  <c r="M1481" i="1"/>
  <c r="N1481" i="1"/>
  <c r="U1481" i="1"/>
  <c r="V1481" i="1"/>
  <c r="M1477" i="1"/>
  <c r="N1477" i="1"/>
  <c r="U1477" i="1"/>
  <c r="V1477" i="1"/>
  <c r="M1473" i="1"/>
  <c r="N1473" i="1"/>
  <c r="U1473" i="1"/>
  <c r="V1473" i="1"/>
  <c r="M1469" i="1"/>
  <c r="N1469" i="1"/>
  <c r="U1469" i="1"/>
  <c r="V1469" i="1"/>
  <c r="M1465" i="1"/>
  <c r="N1465" i="1"/>
  <c r="U1465" i="1"/>
  <c r="V1465" i="1"/>
  <c r="M1461" i="1"/>
  <c r="N1461" i="1"/>
  <c r="U1461" i="1"/>
  <c r="V1461" i="1"/>
  <c r="M1457" i="1"/>
  <c r="N1457" i="1"/>
  <c r="U1457" i="1"/>
  <c r="V1457" i="1"/>
  <c r="M1453" i="1"/>
  <c r="N1453" i="1"/>
  <c r="U1453" i="1"/>
  <c r="V1453" i="1"/>
  <c r="M1449" i="1"/>
  <c r="N1449" i="1"/>
  <c r="U1449" i="1"/>
  <c r="M1445" i="1"/>
  <c r="N1445" i="1"/>
  <c r="U1445" i="1"/>
  <c r="V1445" i="1"/>
  <c r="M1441" i="1"/>
  <c r="N1441" i="1"/>
  <c r="U1441" i="1"/>
  <c r="V1441" i="1"/>
  <c r="M1437" i="1"/>
  <c r="N1437" i="1"/>
  <c r="U1437" i="1"/>
  <c r="V1437" i="1"/>
  <c r="M1433" i="1"/>
  <c r="N1433" i="1"/>
  <c r="U1433" i="1"/>
  <c r="M1429" i="1"/>
  <c r="N1429" i="1"/>
  <c r="U1429" i="1"/>
  <c r="V1429" i="1"/>
  <c r="M1425" i="1"/>
  <c r="N1425" i="1"/>
  <c r="U1425" i="1"/>
  <c r="V1425" i="1"/>
  <c r="M1421" i="1"/>
  <c r="N1421" i="1"/>
  <c r="U1421" i="1"/>
  <c r="V1421" i="1"/>
  <c r="M1417" i="1"/>
  <c r="N1417" i="1"/>
  <c r="U1417" i="1"/>
  <c r="M1413" i="1"/>
  <c r="N1413" i="1"/>
  <c r="U1413" i="1"/>
  <c r="V1413" i="1"/>
  <c r="M1409" i="1"/>
  <c r="N1409" i="1"/>
  <c r="U1409" i="1"/>
  <c r="V1409" i="1"/>
  <c r="M1405" i="1"/>
  <c r="N1405" i="1"/>
  <c r="U1405" i="1"/>
  <c r="V1405" i="1"/>
  <c r="M1401" i="1"/>
  <c r="N1401" i="1"/>
  <c r="U1401" i="1"/>
  <c r="V1401" i="1"/>
  <c r="M1397" i="1"/>
  <c r="N1397" i="1"/>
  <c r="U1397" i="1"/>
  <c r="V1397" i="1"/>
  <c r="M1393" i="1"/>
  <c r="N1393" i="1"/>
  <c r="U1393" i="1"/>
  <c r="V1393" i="1"/>
  <c r="M1389" i="1"/>
  <c r="N1389" i="1"/>
  <c r="U1389" i="1"/>
  <c r="V1389" i="1"/>
  <c r="M1385" i="1"/>
  <c r="N1385" i="1"/>
  <c r="U1385" i="1"/>
  <c r="M1381" i="1"/>
  <c r="N1381" i="1"/>
  <c r="U1381" i="1"/>
  <c r="V1381" i="1"/>
  <c r="M1377" i="1"/>
  <c r="N1377" i="1"/>
  <c r="U1377" i="1"/>
  <c r="V1377" i="1"/>
  <c r="M1373" i="1"/>
  <c r="N1373" i="1"/>
  <c r="U1373" i="1"/>
  <c r="V1373" i="1"/>
  <c r="M1369" i="1"/>
  <c r="N1369" i="1"/>
  <c r="U1369" i="1"/>
  <c r="V1369" i="1"/>
  <c r="M1365" i="1"/>
  <c r="N1365" i="1"/>
  <c r="U1365" i="1"/>
  <c r="V1365" i="1"/>
  <c r="M1361" i="1"/>
  <c r="N1361" i="1"/>
  <c r="U1361" i="1"/>
  <c r="M1357" i="1"/>
  <c r="N1357" i="1"/>
  <c r="U1357" i="1"/>
  <c r="V1357" i="1"/>
  <c r="M1353" i="1"/>
  <c r="N1353" i="1"/>
  <c r="U1353" i="1"/>
  <c r="V1353" i="1"/>
  <c r="M1349" i="1"/>
  <c r="N1349" i="1"/>
  <c r="U1349" i="1"/>
  <c r="V1349" i="1"/>
  <c r="M1345" i="1"/>
  <c r="N1345" i="1"/>
  <c r="U1345" i="1"/>
  <c r="M1341" i="1"/>
  <c r="N1341" i="1"/>
  <c r="U1341" i="1"/>
  <c r="V1341" i="1"/>
  <c r="M1337" i="1"/>
  <c r="N1337" i="1"/>
  <c r="U1337" i="1"/>
  <c r="V1337" i="1"/>
  <c r="M1333" i="1"/>
  <c r="N1333" i="1"/>
  <c r="U1333" i="1"/>
  <c r="V1333" i="1"/>
  <c r="M1329" i="1"/>
  <c r="N1329" i="1"/>
  <c r="U1329" i="1"/>
  <c r="V1329" i="1"/>
  <c r="M1325" i="1"/>
  <c r="N1325" i="1"/>
  <c r="U1325" i="1"/>
  <c r="V1325" i="1"/>
  <c r="M1321" i="1"/>
  <c r="N1321" i="1"/>
  <c r="U1321" i="1"/>
  <c r="V1321" i="1"/>
  <c r="M1317" i="1"/>
  <c r="N1317" i="1"/>
  <c r="U1317" i="1"/>
  <c r="V1317" i="1"/>
  <c r="M1313" i="1"/>
  <c r="N1313" i="1"/>
  <c r="U1313" i="1"/>
  <c r="M1309" i="1"/>
  <c r="N1309" i="1"/>
  <c r="U1309" i="1"/>
  <c r="V1309" i="1"/>
  <c r="M1305" i="1"/>
  <c r="N1305" i="1"/>
  <c r="U1305" i="1"/>
  <c r="V1305" i="1"/>
  <c r="M1301" i="1"/>
  <c r="N1301" i="1"/>
  <c r="U1301" i="1"/>
  <c r="V1301" i="1"/>
  <c r="M1297" i="1"/>
  <c r="N1297" i="1"/>
  <c r="U1297" i="1"/>
  <c r="V1297" i="1"/>
  <c r="M1293" i="1"/>
  <c r="N1293" i="1"/>
  <c r="U1293" i="1"/>
  <c r="M1289" i="1"/>
  <c r="N1289" i="1"/>
  <c r="U1289" i="1"/>
  <c r="V1289" i="1"/>
  <c r="M1285" i="1"/>
  <c r="N1285" i="1"/>
  <c r="U1285" i="1"/>
  <c r="V1285" i="1"/>
  <c r="M1281" i="1"/>
  <c r="N1281" i="1"/>
  <c r="U1281" i="1"/>
  <c r="M1277" i="1"/>
  <c r="N1277" i="1"/>
  <c r="U1277" i="1"/>
  <c r="V1277" i="1"/>
  <c r="M1273" i="1"/>
  <c r="N1273" i="1"/>
  <c r="U1273" i="1"/>
  <c r="V1273" i="1"/>
  <c r="M1269" i="1"/>
  <c r="N1269" i="1"/>
  <c r="U1269" i="1"/>
  <c r="V1269" i="1"/>
  <c r="M1265" i="1"/>
  <c r="N1265" i="1"/>
  <c r="U1265" i="1"/>
  <c r="V1265" i="1"/>
  <c r="M1261" i="1"/>
  <c r="N1261" i="1"/>
  <c r="U1261" i="1"/>
  <c r="V1261" i="1"/>
  <c r="M1257" i="1"/>
  <c r="N1257" i="1"/>
  <c r="U1257" i="1"/>
  <c r="M1253" i="1"/>
  <c r="N1253" i="1"/>
  <c r="U1253" i="1"/>
  <c r="V1253" i="1"/>
  <c r="M1205" i="1"/>
  <c r="N1205" i="1"/>
  <c r="U1205" i="1"/>
  <c r="V1205" i="1"/>
  <c r="M1201" i="1"/>
  <c r="N1201" i="1"/>
  <c r="U1201" i="1"/>
  <c r="M1197" i="1"/>
  <c r="N1197" i="1"/>
  <c r="U1197" i="1"/>
  <c r="V1197" i="1"/>
  <c r="M1193" i="1"/>
  <c r="N1193" i="1"/>
  <c r="U1193" i="1"/>
  <c r="V1193" i="1"/>
  <c r="M1189" i="1"/>
  <c r="N1189" i="1"/>
  <c r="U1189" i="1"/>
  <c r="V1189" i="1"/>
  <c r="M1185" i="1"/>
  <c r="N1185" i="1"/>
  <c r="U1185" i="1"/>
  <c r="V1185" i="1"/>
  <c r="M1181" i="1"/>
  <c r="N1181" i="1"/>
  <c r="U1181" i="1"/>
  <c r="V1181" i="1"/>
  <c r="M1177" i="1"/>
  <c r="N1177" i="1"/>
  <c r="U1177" i="1"/>
  <c r="M1173" i="1"/>
  <c r="N1173" i="1"/>
  <c r="U1173" i="1"/>
  <c r="V1173" i="1"/>
  <c r="M1169" i="1"/>
  <c r="N1169" i="1"/>
  <c r="U1169" i="1"/>
  <c r="V1169" i="1"/>
  <c r="M1165" i="1"/>
  <c r="N1165" i="1"/>
  <c r="U1165" i="1"/>
  <c r="V1165" i="1"/>
  <c r="M1161" i="1"/>
  <c r="N1161" i="1"/>
  <c r="U1161" i="1"/>
  <c r="V1161" i="1"/>
  <c r="M1157" i="1"/>
  <c r="N1157" i="1"/>
  <c r="U1157" i="1"/>
  <c r="V1157" i="1"/>
  <c r="M1153" i="1"/>
  <c r="N1153" i="1"/>
  <c r="U1153" i="1"/>
  <c r="V1153" i="1"/>
  <c r="M1149" i="1"/>
  <c r="N1149" i="1"/>
  <c r="U1149" i="1"/>
  <c r="V1149" i="1"/>
  <c r="M1145" i="1"/>
  <c r="N1145" i="1"/>
  <c r="U1145" i="1"/>
  <c r="M1141" i="1"/>
  <c r="N1141" i="1"/>
  <c r="U1141" i="1"/>
  <c r="V1141" i="1"/>
  <c r="M1137" i="1"/>
  <c r="N1137" i="1"/>
  <c r="U1137" i="1"/>
  <c r="M1133" i="1"/>
  <c r="N1133" i="1"/>
  <c r="U1133" i="1"/>
  <c r="V1133" i="1"/>
  <c r="M1129" i="1"/>
  <c r="N1129" i="1"/>
  <c r="U1129" i="1"/>
  <c r="V1129" i="1"/>
  <c r="M1125" i="1"/>
  <c r="N1125" i="1"/>
  <c r="U1125" i="1"/>
  <c r="V1125" i="1"/>
  <c r="M1121" i="1"/>
  <c r="N1121" i="1"/>
  <c r="U1121" i="1"/>
  <c r="M1117" i="1"/>
  <c r="N1117" i="1"/>
  <c r="U1117" i="1"/>
  <c r="V1117" i="1"/>
  <c r="M1113" i="1"/>
  <c r="N1113" i="1"/>
  <c r="U1113" i="1"/>
  <c r="V1113" i="1"/>
  <c r="M1109" i="1"/>
  <c r="N1109" i="1"/>
  <c r="U1109" i="1"/>
  <c r="V1109" i="1"/>
  <c r="M1105" i="1"/>
  <c r="N1105" i="1"/>
  <c r="U1105" i="1"/>
  <c r="M1101" i="1"/>
  <c r="N1101" i="1"/>
  <c r="U1101" i="1"/>
  <c r="V1101" i="1"/>
  <c r="M1097" i="1"/>
  <c r="N1097" i="1"/>
  <c r="U1097" i="1"/>
  <c r="M1093" i="1"/>
  <c r="N1093" i="1"/>
  <c r="U1093" i="1"/>
  <c r="V1093" i="1"/>
  <c r="M1089" i="1"/>
  <c r="N1089" i="1"/>
  <c r="U1089" i="1"/>
  <c r="M1085" i="1"/>
  <c r="N1085" i="1"/>
  <c r="U1085" i="1"/>
  <c r="V1085" i="1"/>
  <c r="M1081" i="1"/>
  <c r="N1081" i="1"/>
  <c r="U1081" i="1"/>
  <c r="V1081" i="1"/>
  <c r="M1077" i="1"/>
  <c r="N1077" i="1"/>
  <c r="U1077" i="1"/>
  <c r="V1077" i="1"/>
  <c r="M1073" i="1"/>
  <c r="N1073" i="1"/>
  <c r="U1073" i="1"/>
  <c r="M1069" i="1"/>
  <c r="N1069" i="1"/>
  <c r="U1069" i="1"/>
  <c r="V1069" i="1"/>
  <c r="M1065" i="1"/>
  <c r="N1065" i="1"/>
  <c r="U1065" i="1"/>
  <c r="V1065" i="1"/>
  <c r="M1061" i="1"/>
  <c r="N1061" i="1"/>
  <c r="U1061" i="1"/>
  <c r="V1061" i="1"/>
  <c r="M1057" i="1"/>
  <c r="N1057" i="1"/>
  <c r="U1057" i="1"/>
  <c r="M1053" i="1"/>
  <c r="N1053" i="1"/>
  <c r="U1053" i="1"/>
  <c r="V1053" i="1"/>
  <c r="M1049" i="1"/>
  <c r="N1049" i="1"/>
  <c r="U1049" i="1"/>
  <c r="M1045" i="1"/>
  <c r="N1045" i="1"/>
  <c r="U1045" i="1"/>
  <c r="V1045" i="1"/>
  <c r="M1041" i="1"/>
  <c r="N1041" i="1"/>
  <c r="U1041" i="1"/>
  <c r="M1037" i="1"/>
  <c r="N1037" i="1"/>
  <c r="U1037" i="1"/>
  <c r="V1037" i="1"/>
  <c r="M1033" i="1"/>
  <c r="N1033" i="1"/>
  <c r="U1033" i="1"/>
  <c r="V1033" i="1"/>
  <c r="M1029" i="1"/>
  <c r="N1029" i="1"/>
  <c r="U1029" i="1"/>
  <c r="V1029" i="1"/>
  <c r="M1025" i="1"/>
  <c r="N1025" i="1"/>
  <c r="U1025" i="1"/>
  <c r="M1021" i="1"/>
  <c r="N1021" i="1"/>
  <c r="U1021" i="1"/>
  <c r="V1021" i="1"/>
  <c r="M1017" i="1"/>
  <c r="N1017" i="1"/>
  <c r="U1017" i="1"/>
  <c r="M1013" i="1"/>
  <c r="N1013" i="1"/>
  <c r="U1013" i="1"/>
  <c r="V1013" i="1"/>
  <c r="M1009" i="1"/>
  <c r="N1009" i="1"/>
  <c r="U1009" i="1"/>
  <c r="M1005" i="1"/>
  <c r="N1005" i="1"/>
  <c r="U1005" i="1"/>
  <c r="V1005" i="1"/>
  <c r="M1001" i="1"/>
  <c r="N1001" i="1"/>
  <c r="U1001" i="1"/>
  <c r="V1001" i="1"/>
  <c r="M996" i="1"/>
  <c r="N996" i="1"/>
  <c r="U996" i="1"/>
  <c r="V996" i="1"/>
  <c r="M992" i="1"/>
  <c r="N992" i="1"/>
  <c r="U992" i="1"/>
  <c r="V992" i="1"/>
  <c r="M988" i="1"/>
  <c r="N988" i="1"/>
  <c r="U988" i="1"/>
  <c r="V988" i="1"/>
  <c r="M984" i="1"/>
  <c r="N984" i="1"/>
  <c r="U984" i="1"/>
  <c r="V984" i="1"/>
  <c r="M979" i="1"/>
  <c r="N979" i="1"/>
  <c r="U979" i="1"/>
  <c r="V979" i="1"/>
  <c r="M974" i="1"/>
  <c r="N974" i="1"/>
  <c r="U974" i="1"/>
  <c r="V974" i="1"/>
  <c r="M970" i="1"/>
  <c r="N970" i="1"/>
  <c r="U970" i="1"/>
  <c r="V970" i="1"/>
  <c r="M966" i="1"/>
  <c r="N966" i="1"/>
  <c r="U966" i="1"/>
  <c r="V966" i="1"/>
  <c r="M962" i="1"/>
  <c r="N962" i="1"/>
  <c r="U962" i="1"/>
  <c r="V962" i="1"/>
  <c r="M957" i="1"/>
  <c r="N957" i="1"/>
  <c r="U957" i="1"/>
  <c r="V957" i="1"/>
  <c r="M952" i="1"/>
  <c r="N952" i="1"/>
  <c r="U952" i="1"/>
  <c r="V952" i="1"/>
  <c r="M948" i="1"/>
  <c r="N948" i="1"/>
  <c r="U948" i="1"/>
  <c r="V948" i="1"/>
  <c r="M944" i="1"/>
  <c r="N944" i="1"/>
  <c r="U944" i="1"/>
  <c r="V944" i="1"/>
  <c r="M939" i="1"/>
  <c r="N939" i="1"/>
  <c r="U939" i="1"/>
  <c r="V939" i="1"/>
  <c r="M934" i="1"/>
  <c r="N934" i="1"/>
  <c r="U934" i="1"/>
  <c r="V934" i="1"/>
  <c r="M930" i="1"/>
  <c r="N930" i="1"/>
  <c r="U930" i="1"/>
  <c r="M925" i="1"/>
  <c r="N925" i="1"/>
  <c r="U925" i="1"/>
  <c r="V925" i="1"/>
  <c r="M920" i="1"/>
  <c r="N920" i="1"/>
  <c r="U920" i="1"/>
  <c r="V920" i="1"/>
  <c r="M916" i="1"/>
  <c r="N916" i="1"/>
  <c r="U916" i="1"/>
  <c r="V916" i="1"/>
  <c r="M912" i="1"/>
  <c r="N912" i="1"/>
  <c r="U912" i="1"/>
  <c r="V912" i="1"/>
  <c r="M907" i="1"/>
  <c r="N907" i="1"/>
  <c r="U907" i="1"/>
  <c r="V907" i="1"/>
  <c r="M903" i="1"/>
  <c r="N903" i="1"/>
  <c r="U903" i="1"/>
  <c r="V903" i="1"/>
  <c r="M899" i="1"/>
  <c r="N899" i="1"/>
  <c r="U899" i="1"/>
  <c r="V899" i="1"/>
  <c r="M893" i="1"/>
  <c r="N893" i="1"/>
  <c r="U893" i="1"/>
  <c r="V893" i="1"/>
  <c r="M889" i="1"/>
  <c r="N889" i="1"/>
  <c r="U889" i="1"/>
  <c r="V889" i="1"/>
  <c r="M884" i="1"/>
  <c r="N884" i="1"/>
  <c r="U884" i="1"/>
  <c r="V884" i="1"/>
  <c r="M879" i="1"/>
  <c r="N879" i="1"/>
  <c r="U879" i="1"/>
  <c r="V879" i="1"/>
  <c r="M873" i="1"/>
  <c r="N873" i="1"/>
  <c r="U873" i="1"/>
  <c r="V873" i="1"/>
  <c r="M868" i="1"/>
  <c r="N868" i="1"/>
  <c r="U868" i="1"/>
  <c r="V868" i="1"/>
  <c r="M863" i="1"/>
  <c r="N863" i="1"/>
  <c r="U863" i="1"/>
  <c r="M859" i="1"/>
  <c r="N859" i="1"/>
  <c r="U859" i="1"/>
  <c r="V859" i="1"/>
  <c r="M853" i="1"/>
  <c r="N853" i="1"/>
  <c r="U853" i="1"/>
  <c r="M848" i="1"/>
  <c r="N848" i="1"/>
  <c r="U848" i="1"/>
  <c r="V848" i="1"/>
  <c r="M843" i="1"/>
  <c r="N843" i="1"/>
  <c r="U843" i="1"/>
  <c r="V843" i="1"/>
  <c r="M839" i="1"/>
  <c r="N839" i="1"/>
  <c r="U839" i="1"/>
  <c r="V839" i="1"/>
  <c r="M834" i="1"/>
  <c r="N834" i="1"/>
  <c r="U834" i="1"/>
  <c r="M830" i="1"/>
  <c r="N830" i="1"/>
  <c r="U830" i="1"/>
  <c r="V830" i="1"/>
  <c r="M825" i="1"/>
  <c r="N825" i="1"/>
  <c r="U825" i="1"/>
  <c r="M820" i="1"/>
  <c r="N820" i="1"/>
  <c r="U820" i="1"/>
  <c r="V820" i="1"/>
  <c r="M815" i="1"/>
  <c r="N815" i="1"/>
  <c r="U815" i="1"/>
  <c r="V815" i="1"/>
  <c r="M809" i="1"/>
  <c r="N809" i="1"/>
  <c r="U809" i="1"/>
  <c r="V809" i="1"/>
  <c r="M804" i="1"/>
  <c r="N804" i="1"/>
  <c r="U804" i="1"/>
  <c r="V804" i="1"/>
  <c r="M799" i="1"/>
  <c r="N799" i="1"/>
  <c r="U799" i="1"/>
  <c r="V799" i="1"/>
  <c r="M793" i="1"/>
  <c r="N793" i="1"/>
  <c r="U793" i="1"/>
  <c r="M788" i="1"/>
  <c r="N788" i="1"/>
  <c r="U788" i="1"/>
  <c r="V788" i="1"/>
  <c r="M783" i="1"/>
  <c r="N783" i="1"/>
  <c r="U783" i="1"/>
  <c r="M777" i="1"/>
  <c r="N777" i="1"/>
  <c r="U777" i="1"/>
  <c r="V777" i="1"/>
  <c r="M773" i="1"/>
  <c r="N773" i="1"/>
  <c r="U773" i="1"/>
  <c r="M768" i="1"/>
  <c r="N768" i="1"/>
  <c r="U768" i="1"/>
  <c r="V768" i="1"/>
  <c r="M763" i="1"/>
  <c r="N763" i="1"/>
  <c r="U763" i="1"/>
  <c r="V763" i="1"/>
  <c r="M758" i="1"/>
  <c r="N758" i="1"/>
  <c r="U758" i="1"/>
  <c r="V758" i="1"/>
  <c r="M753" i="1"/>
  <c r="N753" i="1"/>
  <c r="U753" i="1"/>
  <c r="M748" i="1"/>
  <c r="N748" i="1"/>
  <c r="U748" i="1"/>
  <c r="V748" i="1"/>
  <c r="M743" i="1"/>
  <c r="N743" i="1"/>
  <c r="U743" i="1"/>
  <c r="M739" i="1"/>
  <c r="N739" i="1"/>
  <c r="U739" i="1"/>
  <c r="V739" i="1"/>
  <c r="M733" i="1"/>
  <c r="N733" i="1"/>
  <c r="U733" i="1"/>
  <c r="V733" i="1"/>
  <c r="M728" i="1"/>
  <c r="N728" i="1"/>
  <c r="U728" i="1"/>
  <c r="V728" i="1"/>
  <c r="M724" i="1"/>
  <c r="N724" i="1"/>
  <c r="U724" i="1"/>
  <c r="V724" i="1"/>
  <c r="M719" i="1"/>
  <c r="N719" i="1"/>
  <c r="U719" i="1"/>
  <c r="V719" i="1"/>
  <c r="M713" i="1"/>
  <c r="N713" i="1"/>
  <c r="U713" i="1"/>
  <c r="M709" i="1"/>
  <c r="N709" i="1"/>
  <c r="U709" i="1"/>
  <c r="V709" i="1"/>
  <c r="M704" i="1"/>
  <c r="N704" i="1"/>
  <c r="U704" i="1"/>
  <c r="V704" i="1"/>
  <c r="M699" i="1"/>
  <c r="N699" i="1"/>
  <c r="U699" i="1"/>
  <c r="V699" i="1"/>
  <c r="M694" i="1"/>
  <c r="N694" i="1"/>
  <c r="U694" i="1"/>
  <c r="V694" i="1"/>
  <c r="M689" i="1"/>
  <c r="N689" i="1"/>
  <c r="U689" i="1"/>
  <c r="V689" i="1"/>
  <c r="M684" i="1"/>
  <c r="N684" i="1"/>
  <c r="U684" i="1"/>
  <c r="M680" i="1"/>
  <c r="N680" i="1"/>
  <c r="U680" i="1"/>
  <c r="V680" i="1"/>
  <c r="M675" i="1"/>
  <c r="N675" i="1"/>
  <c r="U675" i="1"/>
  <c r="M669" i="1"/>
  <c r="N669" i="1"/>
  <c r="U669" i="1"/>
  <c r="V669" i="1"/>
  <c r="M664" i="1"/>
  <c r="N664" i="1"/>
  <c r="U664" i="1"/>
  <c r="V664" i="1"/>
  <c r="M659" i="1"/>
  <c r="N659" i="1"/>
  <c r="U659" i="1"/>
  <c r="V659" i="1"/>
  <c r="M653" i="1"/>
  <c r="N653" i="1"/>
  <c r="U653" i="1"/>
  <c r="V653" i="1"/>
  <c r="M648" i="1"/>
  <c r="N648" i="1"/>
  <c r="U648" i="1"/>
  <c r="V648" i="1"/>
  <c r="M643" i="1"/>
  <c r="N643" i="1"/>
  <c r="U643" i="1"/>
  <c r="M637" i="1"/>
  <c r="N637" i="1"/>
  <c r="U637" i="1"/>
  <c r="V637" i="1"/>
  <c r="M631" i="1"/>
  <c r="N631" i="1"/>
  <c r="U631" i="1"/>
  <c r="M625" i="1"/>
  <c r="N625" i="1"/>
  <c r="U625" i="1"/>
  <c r="V625" i="1"/>
  <c r="M620" i="1"/>
  <c r="N620" i="1"/>
  <c r="U620" i="1"/>
  <c r="V620" i="1"/>
  <c r="M615" i="1"/>
  <c r="N615" i="1"/>
  <c r="U615" i="1"/>
  <c r="V615" i="1"/>
  <c r="M608" i="1"/>
  <c r="N608" i="1"/>
  <c r="U608" i="1"/>
  <c r="V608" i="1"/>
  <c r="M601" i="1"/>
  <c r="N601" i="1"/>
  <c r="U601" i="1"/>
  <c r="V601" i="1"/>
  <c r="M596" i="1"/>
  <c r="N596" i="1"/>
  <c r="U596" i="1"/>
  <c r="V596" i="1"/>
  <c r="M591" i="1"/>
  <c r="N591" i="1"/>
  <c r="U591" i="1"/>
  <c r="V591" i="1"/>
  <c r="M585" i="1"/>
  <c r="N585" i="1"/>
  <c r="U585" i="1"/>
  <c r="V585" i="1"/>
  <c r="M580" i="1"/>
  <c r="N580" i="1"/>
  <c r="U580" i="1"/>
  <c r="V580" i="1"/>
  <c r="M575" i="1"/>
  <c r="N575" i="1"/>
  <c r="U575" i="1"/>
  <c r="M569" i="1"/>
  <c r="N569" i="1"/>
  <c r="U569" i="1"/>
  <c r="V569" i="1"/>
  <c r="M564" i="1"/>
  <c r="N564" i="1"/>
  <c r="U564" i="1"/>
  <c r="V564" i="1"/>
  <c r="M557" i="1"/>
  <c r="N557" i="1"/>
  <c r="U557" i="1"/>
  <c r="V557" i="1"/>
  <c r="M551" i="1"/>
  <c r="N551" i="1"/>
  <c r="U551" i="1"/>
  <c r="V551" i="1"/>
  <c r="M545" i="1"/>
  <c r="N545" i="1"/>
  <c r="U545" i="1"/>
  <c r="M540" i="1"/>
  <c r="N540" i="1"/>
  <c r="U540" i="1"/>
  <c r="M533" i="1"/>
  <c r="N533" i="1"/>
  <c r="U533" i="1"/>
  <c r="M528" i="1"/>
  <c r="N528" i="1"/>
  <c r="U528" i="1"/>
  <c r="M523" i="1"/>
  <c r="N523" i="1"/>
  <c r="U523" i="1"/>
  <c r="M516" i="1"/>
  <c r="N516" i="1"/>
  <c r="U516" i="1"/>
  <c r="M511" i="1"/>
  <c r="N511" i="1"/>
  <c r="U511" i="1"/>
  <c r="V511" i="1"/>
  <c r="M505" i="1"/>
  <c r="N505" i="1"/>
  <c r="U505" i="1"/>
  <c r="M499" i="1"/>
  <c r="N499" i="1"/>
  <c r="U499" i="1"/>
  <c r="V499" i="1"/>
  <c r="M493" i="1"/>
  <c r="N493" i="1"/>
  <c r="U493" i="1"/>
  <c r="M487" i="1"/>
  <c r="N487" i="1"/>
  <c r="U487" i="1"/>
  <c r="V487" i="1"/>
  <c r="M481" i="1"/>
  <c r="N481" i="1"/>
  <c r="U481" i="1"/>
  <c r="V481" i="1"/>
  <c r="M476" i="1"/>
  <c r="N476" i="1"/>
  <c r="U476" i="1"/>
  <c r="V476" i="1"/>
  <c r="M469" i="1"/>
  <c r="N469" i="1"/>
  <c r="U469" i="1"/>
  <c r="V469" i="1"/>
  <c r="M464" i="1"/>
  <c r="N464" i="1"/>
  <c r="U464" i="1"/>
  <c r="V464" i="1"/>
  <c r="M459" i="1"/>
  <c r="N459" i="1"/>
  <c r="U459" i="1"/>
  <c r="V459" i="1"/>
  <c r="M452" i="1"/>
  <c r="N452" i="1"/>
  <c r="U452" i="1"/>
  <c r="V452" i="1"/>
  <c r="M445" i="1"/>
  <c r="N445" i="1"/>
  <c r="U445" i="1"/>
  <c r="M439" i="1"/>
  <c r="N439" i="1"/>
  <c r="U439" i="1"/>
  <c r="V439" i="1"/>
  <c r="M433" i="1"/>
  <c r="N433" i="1"/>
  <c r="U433" i="1"/>
  <c r="V433" i="1"/>
  <c r="M427" i="1"/>
  <c r="N427" i="1"/>
  <c r="U427" i="1"/>
  <c r="V427" i="1"/>
  <c r="M420" i="1"/>
  <c r="N420" i="1"/>
  <c r="U420" i="1"/>
  <c r="V420" i="1"/>
  <c r="M413" i="1"/>
  <c r="N413" i="1"/>
  <c r="U413" i="1"/>
  <c r="V413" i="1"/>
  <c r="M407" i="1"/>
  <c r="N407" i="1"/>
  <c r="U407" i="1"/>
  <c r="V407" i="1"/>
  <c r="M401" i="1"/>
  <c r="N401" i="1"/>
  <c r="U401" i="1"/>
  <c r="V401" i="1"/>
  <c r="M395" i="1"/>
  <c r="N395" i="1"/>
  <c r="U395" i="1"/>
  <c r="V395" i="1"/>
  <c r="M388" i="1"/>
  <c r="N388" i="1"/>
  <c r="U388" i="1"/>
  <c r="V388" i="1"/>
  <c r="M383" i="1"/>
  <c r="N383" i="1"/>
  <c r="U383" i="1"/>
  <c r="M377" i="1"/>
  <c r="N377" i="1"/>
  <c r="U377" i="1"/>
  <c r="V377" i="1"/>
  <c r="M371" i="1"/>
  <c r="N371" i="1"/>
  <c r="U371" i="1"/>
  <c r="M363" i="1"/>
  <c r="N363" i="1"/>
  <c r="U363" i="1"/>
  <c r="V363" i="1"/>
  <c r="M357" i="1"/>
  <c r="N357" i="1"/>
  <c r="U357" i="1"/>
  <c r="V357" i="1"/>
  <c r="M351" i="1"/>
  <c r="N351" i="1"/>
  <c r="U351" i="1"/>
  <c r="V351" i="1"/>
  <c r="M345" i="1"/>
  <c r="N345" i="1"/>
  <c r="U345" i="1"/>
  <c r="V345" i="1"/>
  <c r="M340" i="1"/>
  <c r="N340" i="1"/>
  <c r="U340" i="1"/>
  <c r="V340" i="1"/>
  <c r="M333" i="1"/>
  <c r="N333" i="1"/>
  <c r="U333" i="1"/>
  <c r="M327" i="1"/>
  <c r="N327" i="1"/>
  <c r="U327" i="1"/>
  <c r="V327" i="1"/>
  <c r="M323" i="1"/>
  <c r="N323" i="1"/>
  <c r="U323" i="1"/>
  <c r="M317" i="1"/>
  <c r="N317" i="1"/>
  <c r="U317" i="1"/>
  <c r="V317" i="1"/>
  <c r="M312" i="1"/>
  <c r="N312" i="1"/>
  <c r="U312" i="1"/>
  <c r="V312" i="1"/>
  <c r="M305" i="1"/>
  <c r="N305" i="1"/>
  <c r="U305" i="1"/>
  <c r="V305" i="1"/>
  <c r="M301" i="1"/>
  <c r="N301" i="1"/>
  <c r="U301" i="1"/>
  <c r="V301" i="1"/>
  <c r="M295" i="1"/>
  <c r="N295" i="1"/>
  <c r="U295" i="1"/>
  <c r="V295" i="1"/>
  <c r="M290" i="1"/>
  <c r="N290" i="1"/>
  <c r="U290" i="1"/>
  <c r="V290" i="1"/>
  <c r="M283" i="1"/>
  <c r="N283" i="1"/>
  <c r="U283" i="1"/>
  <c r="V283" i="1"/>
  <c r="M277" i="1"/>
  <c r="N277" i="1"/>
  <c r="U277" i="1"/>
  <c r="V277" i="1"/>
  <c r="M271" i="1"/>
  <c r="N271" i="1"/>
  <c r="U271" i="1"/>
  <c r="V271" i="1"/>
  <c r="M266" i="1"/>
  <c r="N266" i="1"/>
  <c r="U266" i="1"/>
  <c r="M262" i="1"/>
  <c r="N262" i="1"/>
  <c r="U262" i="1"/>
  <c r="V262" i="1"/>
  <c r="M257" i="1"/>
  <c r="N257" i="1"/>
  <c r="U257" i="1"/>
  <c r="V257" i="1"/>
  <c r="M251" i="1"/>
  <c r="N251" i="1"/>
  <c r="U251" i="1"/>
  <c r="M244" i="1"/>
  <c r="N244" i="1"/>
  <c r="U244" i="1"/>
  <c r="V244" i="1"/>
  <c r="M237" i="1"/>
  <c r="N237" i="1"/>
  <c r="U237" i="1"/>
  <c r="V237" i="1"/>
  <c r="M231" i="1"/>
  <c r="N231" i="1"/>
  <c r="U231" i="1"/>
  <c r="V231" i="1"/>
  <c r="M223" i="1"/>
  <c r="N223" i="1"/>
  <c r="U223" i="1"/>
  <c r="V223" i="1"/>
  <c r="M215" i="1"/>
  <c r="N215" i="1"/>
  <c r="U215" i="1"/>
  <c r="V215" i="1"/>
  <c r="M207" i="1"/>
  <c r="N207" i="1"/>
  <c r="U207" i="1"/>
  <c r="V207" i="1"/>
  <c r="M200" i="1"/>
  <c r="N200" i="1"/>
  <c r="U200" i="1"/>
  <c r="V200" i="1"/>
  <c r="M195" i="1"/>
  <c r="N195" i="1"/>
  <c r="U195" i="1"/>
  <c r="V195" i="1"/>
  <c r="M189" i="1"/>
  <c r="N189" i="1"/>
  <c r="U189" i="1"/>
  <c r="M183" i="1"/>
  <c r="N183" i="1"/>
  <c r="U183" i="1"/>
  <c r="V183" i="1"/>
  <c r="M177" i="1"/>
  <c r="N177" i="1"/>
  <c r="U177" i="1"/>
  <c r="V177" i="1"/>
  <c r="M171" i="1"/>
  <c r="N171" i="1"/>
  <c r="U171" i="1"/>
  <c r="V171" i="1"/>
  <c r="M163" i="1"/>
  <c r="N163" i="1"/>
  <c r="U163" i="1"/>
  <c r="M156" i="1"/>
  <c r="N156" i="1"/>
  <c r="U156" i="1"/>
  <c r="V156" i="1"/>
  <c r="M149" i="1"/>
  <c r="N149" i="1"/>
  <c r="U149" i="1"/>
  <c r="V149" i="1"/>
  <c r="M143" i="1"/>
  <c r="N143" i="1"/>
  <c r="U143" i="1"/>
  <c r="V143" i="1"/>
  <c r="M137" i="1"/>
  <c r="N137" i="1"/>
  <c r="U137" i="1"/>
  <c r="V137" i="1"/>
  <c r="M129" i="1"/>
  <c r="U129" i="1"/>
  <c r="V129" i="1"/>
  <c r="M121" i="1"/>
  <c r="N121" i="1"/>
  <c r="U121" i="1"/>
  <c r="V121" i="1"/>
  <c r="M115" i="1"/>
  <c r="N115" i="1"/>
  <c r="U115" i="1"/>
  <c r="V115" i="1"/>
  <c r="M109" i="1"/>
  <c r="N109" i="1"/>
  <c r="U109" i="1"/>
  <c r="V109" i="1"/>
  <c r="M103" i="1"/>
  <c r="N103" i="1"/>
  <c r="U103" i="1"/>
  <c r="V103" i="1"/>
  <c r="M97" i="1"/>
  <c r="N97" i="1"/>
  <c r="U97" i="1"/>
  <c r="M89" i="1"/>
  <c r="N89" i="1"/>
  <c r="U89" i="1"/>
  <c r="V89" i="1"/>
  <c r="M83" i="1"/>
  <c r="N83" i="1"/>
  <c r="U83" i="1"/>
  <c r="M77" i="1"/>
  <c r="N77" i="1"/>
  <c r="U77" i="1"/>
  <c r="V77" i="1"/>
  <c r="M69" i="1"/>
  <c r="N69" i="1"/>
  <c r="U69" i="1"/>
  <c r="M63" i="1"/>
  <c r="N63" i="1"/>
  <c r="U63" i="1"/>
  <c r="V63" i="1"/>
  <c r="M55" i="1"/>
  <c r="N55" i="1"/>
  <c r="U55" i="1"/>
  <c r="V55" i="1"/>
  <c r="M49" i="1"/>
  <c r="N49" i="1"/>
  <c r="U49" i="1"/>
  <c r="V49" i="1"/>
  <c r="M41" i="1"/>
  <c r="N41" i="1"/>
  <c r="U41" i="1"/>
  <c r="V41" i="1"/>
  <c r="M35" i="1"/>
  <c r="N35" i="1"/>
  <c r="U35" i="1"/>
  <c r="V35" i="1"/>
  <c r="M27" i="1"/>
  <c r="N27" i="1"/>
  <c r="U27" i="1"/>
  <c r="V27" i="1"/>
  <c r="M13" i="1"/>
  <c r="N13" i="1"/>
  <c r="U13" i="1"/>
  <c r="V13" i="1"/>
  <c r="M9" i="1"/>
  <c r="N9" i="1"/>
  <c r="U9" i="1"/>
  <c r="M5" i="1"/>
  <c r="N5" i="1"/>
  <c r="U5" i="1"/>
  <c r="V5" i="1"/>
  <c r="M95" i="1"/>
  <c r="N95" i="1"/>
  <c r="U95" i="1"/>
  <c r="M2986" i="1"/>
  <c r="N2986" i="1"/>
  <c r="U2986" i="1"/>
  <c r="V2986" i="1"/>
  <c r="M2974" i="1"/>
  <c r="N2974" i="1"/>
  <c r="U2974" i="1"/>
  <c r="V2974" i="1"/>
  <c r="M2958" i="1"/>
  <c r="N2958" i="1"/>
  <c r="U2958" i="1"/>
  <c r="V2958" i="1"/>
  <c r="M2942" i="1"/>
  <c r="N2942" i="1"/>
  <c r="U2942" i="1"/>
  <c r="V2942" i="1"/>
  <c r="M2926" i="1"/>
  <c r="N2926" i="1"/>
  <c r="U2926" i="1"/>
  <c r="V2926" i="1"/>
  <c r="M2910" i="1"/>
  <c r="N2910" i="1"/>
  <c r="U2910" i="1"/>
  <c r="V2910" i="1"/>
  <c r="M2890" i="1"/>
  <c r="N2890" i="1"/>
  <c r="U2890" i="1"/>
  <c r="V2890" i="1"/>
  <c r="M2878" i="1"/>
  <c r="N2878" i="1"/>
  <c r="U2878" i="1"/>
  <c r="M2862" i="1"/>
  <c r="N2862" i="1"/>
  <c r="U2862" i="1"/>
  <c r="V2862" i="1"/>
  <c r="M2842" i="1"/>
  <c r="N2842" i="1"/>
  <c r="U2842" i="1"/>
  <c r="V2842" i="1"/>
  <c r="M2830" i="1"/>
  <c r="N2830" i="1"/>
  <c r="U2830" i="1"/>
  <c r="V2830" i="1"/>
  <c r="M2810" i="1"/>
  <c r="N2810" i="1"/>
  <c r="U2810" i="1"/>
  <c r="V2810" i="1"/>
  <c r="M2794" i="1"/>
  <c r="N2794" i="1"/>
  <c r="U2794" i="1"/>
  <c r="V2794" i="1"/>
  <c r="M2782" i="1"/>
  <c r="N2782" i="1"/>
  <c r="U2782" i="1"/>
  <c r="V2782" i="1"/>
  <c r="M2766" i="1"/>
  <c r="N2766" i="1"/>
  <c r="U2766" i="1"/>
  <c r="V2766" i="1"/>
  <c r="M2750" i="1"/>
  <c r="N2750" i="1"/>
  <c r="U2750" i="1"/>
  <c r="M2730" i="1"/>
  <c r="N2730" i="1"/>
  <c r="U2730" i="1"/>
  <c r="V2730" i="1"/>
  <c r="M2714" i="1"/>
  <c r="N2714" i="1"/>
  <c r="U2714" i="1"/>
  <c r="V2714" i="1"/>
  <c r="M2698" i="1"/>
  <c r="N2698" i="1"/>
  <c r="U2698" i="1"/>
  <c r="V2698" i="1"/>
  <c r="M2686" i="1"/>
  <c r="N2686" i="1"/>
  <c r="U2686" i="1"/>
  <c r="M2670" i="1"/>
  <c r="N2670" i="1"/>
  <c r="U2670" i="1"/>
  <c r="V2670" i="1"/>
  <c r="M2650" i="1"/>
  <c r="N2650" i="1"/>
  <c r="U2650" i="1"/>
  <c r="V2650" i="1"/>
  <c r="M2634" i="1"/>
  <c r="N2634" i="1"/>
  <c r="U2634" i="1"/>
  <c r="V2634" i="1"/>
  <c r="M2618" i="1"/>
  <c r="N2618" i="1"/>
  <c r="U2618" i="1"/>
  <c r="V2618" i="1"/>
  <c r="M2606" i="1"/>
  <c r="N2606" i="1"/>
  <c r="U2606" i="1"/>
  <c r="V2606" i="1"/>
  <c r="M2590" i="1"/>
  <c r="N2590" i="1"/>
  <c r="U2590" i="1"/>
  <c r="V2590" i="1"/>
  <c r="M2574" i="1"/>
  <c r="N2574" i="1"/>
  <c r="U2574" i="1"/>
  <c r="V2574" i="1"/>
  <c r="M2530" i="1"/>
  <c r="N2530" i="1"/>
  <c r="U2530" i="1"/>
  <c r="V2530" i="1"/>
  <c r="M3000" i="1"/>
  <c r="N3000" i="1"/>
  <c r="U3000" i="1"/>
  <c r="V3000" i="1"/>
  <c r="M2992" i="1"/>
  <c r="N2992" i="1"/>
  <c r="U2992" i="1"/>
  <c r="V2992" i="1"/>
  <c r="M2984" i="1"/>
  <c r="N2984" i="1"/>
  <c r="U2984" i="1"/>
  <c r="V2984" i="1"/>
  <c r="M2976" i="1"/>
  <c r="N2976" i="1"/>
  <c r="U2976" i="1"/>
  <c r="V2976" i="1"/>
  <c r="M2968" i="1"/>
  <c r="N2968" i="1"/>
  <c r="U2968" i="1"/>
  <c r="V2968" i="1"/>
  <c r="M2960" i="1"/>
  <c r="N2960" i="1"/>
  <c r="U2960" i="1"/>
  <c r="V2960" i="1"/>
  <c r="M2952" i="1"/>
  <c r="N2952" i="1"/>
  <c r="U2952" i="1"/>
  <c r="V2952" i="1"/>
  <c r="M2940" i="1"/>
  <c r="N2940" i="1"/>
  <c r="U2940" i="1"/>
  <c r="V2940" i="1"/>
  <c r="M2932" i="1"/>
  <c r="N2932" i="1"/>
  <c r="U2932" i="1"/>
  <c r="V2932" i="1"/>
  <c r="M2924" i="1"/>
  <c r="N2924" i="1"/>
  <c r="U2924" i="1"/>
  <c r="M2916" i="1"/>
  <c r="N2916" i="1"/>
  <c r="U2916" i="1"/>
  <c r="V2916" i="1"/>
  <c r="M2908" i="1"/>
  <c r="N2908" i="1"/>
  <c r="U2908" i="1"/>
  <c r="V2908" i="1"/>
  <c r="M2900" i="1"/>
  <c r="N2900" i="1"/>
  <c r="U2900" i="1"/>
  <c r="V2900" i="1"/>
  <c r="M2892" i="1"/>
  <c r="N2892" i="1"/>
  <c r="U2892" i="1"/>
  <c r="V2892" i="1"/>
  <c r="M2884" i="1"/>
  <c r="N2884" i="1"/>
  <c r="U2884" i="1"/>
  <c r="V2884" i="1"/>
  <c r="M2876" i="1"/>
  <c r="N2876" i="1"/>
  <c r="U2876" i="1"/>
  <c r="V2876" i="1"/>
  <c r="M2868" i="1"/>
  <c r="N2868" i="1"/>
  <c r="U2868" i="1"/>
  <c r="V2868" i="1"/>
  <c r="M2860" i="1"/>
  <c r="N2860" i="1"/>
  <c r="U2860" i="1"/>
  <c r="V2860" i="1"/>
  <c r="M2852" i="1"/>
  <c r="N2852" i="1"/>
  <c r="U2852" i="1"/>
  <c r="V2852" i="1"/>
  <c r="M2844" i="1"/>
  <c r="N2844" i="1"/>
  <c r="U2844" i="1"/>
  <c r="V2844" i="1"/>
  <c r="M2832" i="1"/>
  <c r="N2832" i="1"/>
  <c r="U2832" i="1"/>
  <c r="V2832" i="1"/>
  <c r="M2824" i="1"/>
  <c r="N2824" i="1"/>
  <c r="U2824" i="1"/>
  <c r="V2824" i="1"/>
  <c r="M2816" i="1"/>
  <c r="N2816" i="1"/>
  <c r="U2816" i="1"/>
  <c r="V2816" i="1"/>
  <c r="M2808" i="1"/>
  <c r="N2808" i="1"/>
  <c r="U2808" i="1"/>
  <c r="V2808" i="1"/>
  <c r="M2800" i="1"/>
  <c r="N2800" i="1"/>
  <c r="U2800" i="1"/>
  <c r="V2800" i="1"/>
  <c r="M2792" i="1"/>
  <c r="N2792" i="1"/>
  <c r="U2792" i="1"/>
  <c r="V2792" i="1"/>
  <c r="M2784" i="1"/>
  <c r="N2784" i="1"/>
  <c r="U2784" i="1"/>
  <c r="V2784" i="1"/>
  <c r="M2776" i="1"/>
  <c r="N2776" i="1"/>
  <c r="U2776" i="1"/>
  <c r="M2768" i="1"/>
  <c r="N2768" i="1"/>
  <c r="U2768" i="1"/>
  <c r="V2768" i="1"/>
  <c r="M2756" i="1"/>
  <c r="N2756" i="1"/>
  <c r="U2756" i="1"/>
  <c r="V2756" i="1"/>
  <c r="M2748" i="1"/>
  <c r="N2748" i="1"/>
  <c r="U2748" i="1"/>
  <c r="V2748" i="1"/>
  <c r="M2740" i="1"/>
  <c r="N2740" i="1"/>
  <c r="U2740" i="1"/>
  <c r="V2740" i="1"/>
  <c r="M2732" i="1"/>
  <c r="N2732" i="1"/>
  <c r="U2732" i="1"/>
  <c r="V2732" i="1"/>
  <c r="M2724" i="1"/>
  <c r="N2724" i="1"/>
  <c r="U2724" i="1"/>
  <c r="V2724" i="1"/>
  <c r="M2716" i="1"/>
  <c r="N2716" i="1"/>
  <c r="U2716" i="1"/>
  <c r="V2716" i="1"/>
  <c r="M2708" i="1"/>
  <c r="N2708" i="1"/>
  <c r="U2708" i="1"/>
  <c r="V2708" i="1"/>
  <c r="M2696" i="1"/>
  <c r="N2696" i="1"/>
  <c r="U2696" i="1"/>
  <c r="V2696" i="1"/>
  <c r="M2692" i="1"/>
  <c r="N2692" i="1"/>
  <c r="U2692" i="1"/>
  <c r="V2692" i="1"/>
  <c r="M2684" i="1"/>
  <c r="N2684" i="1"/>
  <c r="U2684" i="1"/>
  <c r="V2684" i="1"/>
  <c r="M2676" i="1"/>
  <c r="N2676" i="1"/>
  <c r="U2676" i="1"/>
  <c r="V2676" i="1"/>
  <c r="M2668" i="1"/>
  <c r="N2668" i="1"/>
  <c r="U2668" i="1"/>
  <c r="V2668" i="1"/>
  <c r="M2660" i="1"/>
  <c r="N2660" i="1"/>
  <c r="U2660" i="1"/>
  <c r="V2660" i="1"/>
  <c r="M2652" i="1"/>
  <c r="N2652" i="1"/>
  <c r="U2652" i="1"/>
  <c r="V2652" i="1"/>
  <c r="M2644" i="1"/>
  <c r="N2644" i="1"/>
  <c r="U2644" i="1"/>
  <c r="V2644" i="1"/>
  <c r="M2636" i="1"/>
  <c r="N2636" i="1"/>
  <c r="U2636" i="1"/>
  <c r="V2636" i="1"/>
  <c r="M2632" i="1"/>
  <c r="N2632" i="1"/>
  <c r="U2632" i="1"/>
  <c r="V2632" i="1"/>
  <c r="M2624" i="1"/>
  <c r="N2624" i="1"/>
  <c r="U2624" i="1"/>
  <c r="V2624" i="1"/>
  <c r="M2620" i="1"/>
  <c r="N2620" i="1"/>
  <c r="U2620" i="1"/>
  <c r="V2620" i="1"/>
  <c r="M2616" i="1"/>
  <c r="N2616" i="1"/>
  <c r="U2616" i="1"/>
  <c r="V2616" i="1"/>
  <c r="M2612" i="1"/>
  <c r="N2612" i="1"/>
  <c r="U2612" i="1"/>
  <c r="V2612" i="1"/>
  <c r="M2608" i="1"/>
  <c r="N2608" i="1"/>
  <c r="U2608" i="1"/>
  <c r="V2608" i="1"/>
  <c r="M2604" i="1"/>
  <c r="N2604" i="1"/>
  <c r="U2604" i="1"/>
  <c r="V2604" i="1"/>
  <c r="M2600" i="1"/>
  <c r="N2600" i="1"/>
  <c r="U2600" i="1"/>
  <c r="V2600" i="1"/>
  <c r="M2596" i="1"/>
  <c r="N2596" i="1"/>
  <c r="U2596" i="1"/>
  <c r="V2596" i="1"/>
  <c r="M2592" i="1"/>
  <c r="N2592" i="1"/>
  <c r="U2592" i="1"/>
  <c r="V2592" i="1"/>
  <c r="M2588" i="1"/>
  <c r="N2588" i="1"/>
  <c r="U2588" i="1"/>
  <c r="V2588" i="1"/>
  <c r="M2584" i="1"/>
  <c r="N2584" i="1"/>
  <c r="U2584" i="1"/>
  <c r="M2580" i="1"/>
  <c r="N2580" i="1"/>
  <c r="U2580" i="1"/>
  <c r="V2580" i="1"/>
  <c r="M2576" i="1"/>
  <c r="N2576" i="1"/>
  <c r="U2576" i="1"/>
  <c r="V2576" i="1"/>
  <c r="M2572" i="1"/>
  <c r="N2572" i="1"/>
  <c r="U2572" i="1"/>
  <c r="V2572" i="1"/>
  <c r="M2568" i="1"/>
  <c r="N2568" i="1"/>
  <c r="U2568" i="1"/>
  <c r="V2568" i="1"/>
  <c r="M2564" i="1"/>
  <c r="N2564" i="1"/>
  <c r="U2564" i="1"/>
  <c r="V2564" i="1"/>
  <c r="M2560" i="1"/>
  <c r="N2560" i="1"/>
  <c r="U2560" i="1"/>
  <c r="V2560" i="1"/>
  <c r="M2556" i="1"/>
  <c r="N2556" i="1"/>
  <c r="U2556" i="1"/>
  <c r="V2556" i="1"/>
  <c r="M2552" i="1"/>
  <c r="N2552" i="1"/>
  <c r="U2552" i="1"/>
  <c r="V2552" i="1"/>
  <c r="M2548" i="1"/>
  <c r="N2548" i="1"/>
  <c r="U2548" i="1"/>
  <c r="V2548" i="1"/>
  <c r="M2544" i="1"/>
  <c r="N2544" i="1"/>
  <c r="U2544" i="1"/>
  <c r="V2544" i="1"/>
  <c r="M2540" i="1"/>
  <c r="N2540" i="1"/>
  <c r="U2540" i="1"/>
  <c r="V2540" i="1"/>
  <c r="M2536" i="1"/>
  <c r="N2536" i="1"/>
  <c r="U2536" i="1"/>
  <c r="V2536" i="1"/>
  <c r="M2532" i="1"/>
  <c r="N2532" i="1"/>
  <c r="U2532" i="1"/>
  <c r="V2532" i="1"/>
  <c r="M2528" i="1"/>
  <c r="N2528" i="1"/>
  <c r="U2528" i="1"/>
  <c r="V2528" i="1"/>
  <c r="M2524" i="1"/>
  <c r="N2524" i="1"/>
  <c r="U2524" i="1"/>
  <c r="V2524" i="1"/>
  <c r="M2520" i="1"/>
  <c r="N2520" i="1"/>
  <c r="U2520" i="1"/>
  <c r="V2520" i="1"/>
  <c r="M2516" i="1"/>
  <c r="N2516" i="1"/>
  <c r="U2516" i="1"/>
  <c r="V2516" i="1"/>
  <c r="M2512" i="1"/>
  <c r="N2512" i="1"/>
  <c r="U2512" i="1"/>
  <c r="V2512" i="1"/>
  <c r="M2508" i="1"/>
  <c r="N2508" i="1"/>
  <c r="U2508" i="1"/>
  <c r="V2508" i="1"/>
  <c r="M2504" i="1"/>
  <c r="N2504" i="1"/>
  <c r="U2504" i="1"/>
  <c r="V2504" i="1"/>
  <c r="M2500" i="1"/>
  <c r="N2500" i="1"/>
  <c r="U2500" i="1"/>
  <c r="V2500" i="1"/>
  <c r="M2496" i="1"/>
  <c r="N2496" i="1"/>
  <c r="U2496" i="1"/>
  <c r="V2496" i="1"/>
  <c r="M2492" i="1"/>
  <c r="N2492" i="1"/>
  <c r="U2492" i="1"/>
  <c r="V2492" i="1"/>
  <c r="M2488" i="1"/>
  <c r="N2488" i="1"/>
  <c r="U2488" i="1"/>
  <c r="V2488" i="1"/>
  <c r="M2484" i="1"/>
  <c r="N2484" i="1"/>
  <c r="U2484" i="1"/>
  <c r="V2484" i="1"/>
  <c r="M2480" i="1"/>
  <c r="N2480" i="1"/>
  <c r="U2480" i="1"/>
  <c r="V2480" i="1"/>
  <c r="M2476" i="1"/>
  <c r="N2476" i="1"/>
  <c r="U2476" i="1"/>
  <c r="V2476" i="1"/>
  <c r="M2472" i="1"/>
  <c r="N2472" i="1"/>
  <c r="U2472" i="1"/>
  <c r="V2472" i="1"/>
  <c r="M2468" i="1"/>
  <c r="N2468" i="1"/>
  <c r="U2468" i="1"/>
  <c r="V2468" i="1"/>
  <c r="M2464" i="1"/>
  <c r="N2464" i="1"/>
  <c r="U2464" i="1"/>
  <c r="V2464" i="1"/>
  <c r="M2460" i="1"/>
  <c r="N2460" i="1"/>
  <c r="U2460" i="1"/>
  <c r="V2460" i="1"/>
  <c r="M2456" i="1"/>
  <c r="N2456" i="1"/>
  <c r="U2456" i="1"/>
  <c r="V2456" i="1"/>
  <c r="M2452" i="1"/>
  <c r="N2452" i="1"/>
  <c r="U2452" i="1"/>
  <c r="V2452" i="1"/>
  <c r="M2448" i="1"/>
  <c r="N2448" i="1"/>
  <c r="U2448" i="1"/>
  <c r="V2448" i="1"/>
  <c r="M2444" i="1"/>
  <c r="N2444" i="1"/>
  <c r="U2444" i="1"/>
  <c r="V2444" i="1"/>
  <c r="M2440" i="1"/>
  <c r="N2440" i="1"/>
  <c r="U2440" i="1"/>
  <c r="V2440" i="1"/>
  <c r="M2436" i="1"/>
  <c r="N2436" i="1"/>
  <c r="U2436" i="1"/>
  <c r="V2436" i="1"/>
  <c r="M2432" i="1"/>
  <c r="N2432" i="1"/>
  <c r="U2432" i="1"/>
  <c r="V2432" i="1"/>
  <c r="M2428" i="1"/>
  <c r="N2428" i="1"/>
  <c r="U2428" i="1"/>
  <c r="V2428" i="1"/>
  <c r="M2424" i="1"/>
  <c r="N2424" i="1"/>
  <c r="U2424" i="1"/>
  <c r="V2424" i="1"/>
  <c r="M2420" i="1"/>
  <c r="N2420" i="1"/>
  <c r="U2420" i="1"/>
  <c r="V2420" i="1"/>
  <c r="M2416" i="1"/>
  <c r="N2416" i="1"/>
  <c r="U2416" i="1"/>
  <c r="V2416" i="1"/>
  <c r="M2412" i="1"/>
  <c r="N2412" i="1"/>
  <c r="U2412" i="1"/>
  <c r="V2412" i="1"/>
  <c r="M2408" i="1"/>
  <c r="N2408" i="1"/>
  <c r="U2408" i="1"/>
  <c r="V2408" i="1"/>
  <c r="M2404" i="1"/>
  <c r="N2404" i="1"/>
  <c r="U2404" i="1"/>
  <c r="V2404" i="1"/>
  <c r="M2400" i="1"/>
  <c r="N2400" i="1"/>
  <c r="U2400" i="1"/>
  <c r="V2400" i="1"/>
  <c r="M2396" i="1"/>
  <c r="N2396" i="1"/>
  <c r="U2396" i="1"/>
  <c r="V2396" i="1"/>
  <c r="M2392" i="1"/>
  <c r="N2392" i="1"/>
  <c r="U2392" i="1"/>
  <c r="V2392" i="1"/>
  <c r="M2388" i="1"/>
  <c r="N2388" i="1"/>
  <c r="U2388" i="1"/>
  <c r="V2388" i="1"/>
  <c r="M2384" i="1"/>
  <c r="N2384" i="1"/>
  <c r="U2384" i="1"/>
  <c r="V2384" i="1"/>
  <c r="M2380" i="1"/>
  <c r="N2380" i="1"/>
  <c r="U2380" i="1"/>
  <c r="V2380" i="1"/>
  <c r="M2376" i="1"/>
  <c r="N2376" i="1"/>
  <c r="U2376" i="1"/>
  <c r="V2376" i="1"/>
  <c r="M2372" i="1"/>
  <c r="N2372" i="1"/>
  <c r="U2372" i="1"/>
  <c r="V2372" i="1"/>
  <c r="M2368" i="1"/>
  <c r="N2368" i="1"/>
  <c r="U2368" i="1"/>
  <c r="V2368" i="1"/>
  <c r="M2364" i="1"/>
  <c r="N2364" i="1"/>
  <c r="U2364" i="1"/>
  <c r="V2364" i="1"/>
  <c r="M2360" i="1"/>
  <c r="N2360" i="1"/>
  <c r="U2360" i="1"/>
  <c r="V2360" i="1"/>
  <c r="M2356" i="1"/>
  <c r="N2356" i="1"/>
  <c r="U2356" i="1"/>
  <c r="M2352" i="1"/>
  <c r="N2352" i="1"/>
  <c r="U2352" i="1"/>
  <c r="V2352" i="1"/>
  <c r="M2348" i="1"/>
  <c r="N2348" i="1"/>
  <c r="U2348" i="1"/>
  <c r="V2348" i="1"/>
  <c r="M2344" i="1"/>
  <c r="N2344" i="1"/>
  <c r="U2344" i="1"/>
  <c r="V2344" i="1"/>
  <c r="M2340" i="1"/>
  <c r="N2340" i="1"/>
  <c r="U2340" i="1"/>
  <c r="V2340" i="1"/>
  <c r="M2336" i="1"/>
  <c r="N2336" i="1"/>
  <c r="U2336" i="1"/>
  <c r="V2336" i="1"/>
  <c r="M2332" i="1"/>
  <c r="N2332" i="1"/>
  <c r="U2332" i="1"/>
  <c r="V2332" i="1"/>
  <c r="M2328" i="1"/>
  <c r="N2328" i="1"/>
  <c r="U2328" i="1"/>
  <c r="V2328" i="1"/>
  <c r="M2324" i="1"/>
  <c r="N2324" i="1"/>
  <c r="U2324" i="1"/>
  <c r="V2324" i="1"/>
  <c r="M2320" i="1"/>
  <c r="N2320" i="1"/>
  <c r="U2320" i="1"/>
  <c r="V2320" i="1"/>
  <c r="M2316" i="1"/>
  <c r="N2316" i="1"/>
  <c r="U2316" i="1"/>
  <c r="V2316" i="1"/>
  <c r="M2312" i="1"/>
  <c r="N2312" i="1"/>
  <c r="U2312" i="1"/>
  <c r="V2312" i="1"/>
  <c r="M2308" i="1"/>
  <c r="N2308" i="1"/>
  <c r="U2308" i="1"/>
  <c r="V2308" i="1"/>
  <c r="M2304" i="1"/>
  <c r="N2304" i="1"/>
  <c r="U2304" i="1"/>
  <c r="V2304" i="1"/>
  <c r="M2300" i="1"/>
  <c r="N2300" i="1"/>
  <c r="U2300" i="1"/>
  <c r="V2300" i="1"/>
  <c r="M2296" i="1"/>
  <c r="N2296" i="1"/>
  <c r="U2296" i="1"/>
  <c r="V2296" i="1"/>
  <c r="M2292" i="1"/>
  <c r="N2292" i="1"/>
  <c r="U2292" i="1"/>
  <c r="V2292" i="1"/>
  <c r="M2288" i="1"/>
  <c r="N2288" i="1"/>
  <c r="U2288" i="1"/>
  <c r="V2288" i="1"/>
  <c r="M2284" i="1"/>
  <c r="N2284" i="1"/>
  <c r="U2284" i="1"/>
  <c r="V2284" i="1"/>
  <c r="M2280" i="1"/>
  <c r="N2280" i="1"/>
  <c r="U2280" i="1"/>
  <c r="V2280" i="1"/>
  <c r="M2276" i="1"/>
  <c r="N2276" i="1"/>
  <c r="U2276" i="1"/>
  <c r="V2276" i="1"/>
  <c r="M2272" i="1"/>
  <c r="N2272" i="1"/>
  <c r="U2272" i="1"/>
  <c r="V2272" i="1"/>
  <c r="M2268" i="1"/>
  <c r="N2268" i="1"/>
  <c r="U2268" i="1"/>
  <c r="V2268" i="1"/>
  <c r="M2264" i="1"/>
  <c r="N2264" i="1"/>
  <c r="U2264" i="1"/>
  <c r="V2264" i="1"/>
  <c r="M2260" i="1"/>
  <c r="N2260" i="1"/>
  <c r="U2260" i="1"/>
  <c r="V2260" i="1"/>
  <c r="M2256" i="1"/>
  <c r="N2256" i="1"/>
  <c r="U2256" i="1"/>
  <c r="V2256" i="1"/>
  <c r="M2252" i="1"/>
  <c r="N2252" i="1"/>
  <c r="U2252" i="1"/>
  <c r="M2248" i="1"/>
  <c r="N2248" i="1"/>
  <c r="U2248" i="1"/>
  <c r="V2248" i="1"/>
  <c r="M2244" i="1"/>
  <c r="N2244" i="1"/>
  <c r="U2244" i="1"/>
  <c r="V2244" i="1"/>
  <c r="M2240" i="1"/>
  <c r="N2240" i="1"/>
  <c r="U2240" i="1"/>
  <c r="V2240" i="1"/>
  <c r="M2236" i="1"/>
  <c r="N2236" i="1"/>
  <c r="U2236" i="1"/>
  <c r="V2236" i="1"/>
  <c r="M2232" i="1"/>
  <c r="N2232" i="1"/>
  <c r="U2232" i="1"/>
  <c r="V2232" i="1"/>
  <c r="M2228" i="1"/>
  <c r="N2228" i="1"/>
  <c r="U2228" i="1"/>
  <c r="V2228" i="1"/>
  <c r="M2224" i="1"/>
  <c r="N2224" i="1"/>
  <c r="U2224" i="1"/>
  <c r="V2224" i="1"/>
  <c r="M2220" i="1"/>
  <c r="N2220" i="1"/>
  <c r="U2220" i="1"/>
  <c r="V2220" i="1"/>
  <c r="M2216" i="1"/>
  <c r="N2216" i="1"/>
  <c r="U2216" i="1"/>
  <c r="V2216" i="1"/>
  <c r="M2212" i="1"/>
  <c r="N2212" i="1"/>
  <c r="U2212" i="1"/>
  <c r="V2212" i="1"/>
  <c r="M2208" i="1"/>
  <c r="N2208" i="1"/>
  <c r="U2208" i="1"/>
  <c r="V2208" i="1"/>
  <c r="M2204" i="1"/>
  <c r="N2204" i="1"/>
  <c r="U2204" i="1"/>
  <c r="V2204" i="1"/>
  <c r="M2200" i="1"/>
  <c r="N2200" i="1"/>
  <c r="U2200" i="1"/>
  <c r="V2200" i="1"/>
  <c r="M2196" i="1"/>
  <c r="N2196" i="1"/>
  <c r="U2196" i="1"/>
  <c r="V2196" i="1"/>
  <c r="M2192" i="1"/>
  <c r="N2192" i="1"/>
  <c r="U2192" i="1"/>
  <c r="V2192" i="1"/>
  <c r="M2188" i="1"/>
  <c r="N2188" i="1"/>
  <c r="U2188" i="1"/>
  <c r="V2188" i="1"/>
  <c r="M2184" i="1"/>
  <c r="N2184" i="1"/>
  <c r="U2184" i="1"/>
  <c r="V2184" i="1"/>
  <c r="M2180" i="1"/>
  <c r="N2180" i="1"/>
  <c r="U2180" i="1"/>
  <c r="V2180" i="1"/>
  <c r="M2176" i="1"/>
  <c r="N2176" i="1"/>
  <c r="U2176" i="1"/>
  <c r="V2176" i="1"/>
  <c r="M2172" i="1"/>
  <c r="N2172" i="1"/>
  <c r="U2172" i="1"/>
  <c r="V2172" i="1"/>
  <c r="M2168" i="1"/>
  <c r="N2168" i="1"/>
  <c r="U2168" i="1"/>
  <c r="V2168" i="1"/>
  <c r="M2164" i="1"/>
  <c r="N2164" i="1"/>
  <c r="U2164" i="1"/>
  <c r="V2164" i="1"/>
  <c r="M2160" i="1"/>
  <c r="N2160" i="1"/>
  <c r="U2160" i="1"/>
  <c r="V2160" i="1"/>
  <c r="M2156" i="1"/>
  <c r="N2156" i="1"/>
  <c r="U2156" i="1"/>
  <c r="V2156" i="1"/>
  <c r="M2152" i="1"/>
  <c r="N2152" i="1"/>
  <c r="U2152" i="1"/>
  <c r="V2152" i="1"/>
  <c r="M2148" i="1"/>
  <c r="N2148" i="1"/>
  <c r="U2148" i="1"/>
  <c r="V2148" i="1"/>
  <c r="M2144" i="1"/>
  <c r="N2144" i="1"/>
  <c r="U2144" i="1"/>
  <c r="V2144" i="1"/>
  <c r="M2140" i="1"/>
  <c r="N2140" i="1"/>
  <c r="U2140" i="1"/>
  <c r="V2140" i="1"/>
  <c r="M2136" i="1"/>
  <c r="N2136" i="1"/>
  <c r="U2136" i="1"/>
  <c r="V2136" i="1"/>
  <c r="M2132" i="1"/>
  <c r="N2132" i="1"/>
  <c r="U2132" i="1"/>
  <c r="V2132" i="1"/>
  <c r="M2128" i="1"/>
  <c r="N2128" i="1"/>
  <c r="U2128" i="1"/>
  <c r="V2128" i="1"/>
  <c r="M2124" i="1"/>
  <c r="N2124" i="1"/>
  <c r="U2124" i="1"/>
  <c r="V2124" i="1"/>
  <c r="M2120" i="1"/>
  <c r="N2120" i="1"/>
  <c r="U2120" i="1"/>
  <c r="V2120" i="1"/>
  <c r="M2116" i="1"/>
  <c r="N2116" i="1"/>
  <c r="U2116" i="1"/>
  <c r="V2116" i="1"/>
  <c r="M2112" i="1"/>
  <c r="N2112" i="1"/>
  <c r="U2112" i="1"/>
  <c r="V2112" i="1"/>
  <c r="M2108" i="1"/>
  <c r="N2108" i="1"/>
  <c r="U2108" i="1"/>
  <c r="V2108" i="1"/>
  <c r="M2104" i="1"/>
  <c r="N2104" i="1"/>
  <c r="U2104" i="1"/>
  <c r="V2104" i="1"/>
  <c r="M2100" i="1"/>
  <c r="N2100" i="1"/>
  <c r="U2100" i="1"/>
  <c r="V2100" i="1"/>
  <c r="M2096" i="1"/>
  <c r="N2096" i="1"/>
  <c r="U2096" i="1"/>
  <c r="V2096" i="1"/>
  <c r="M2092" i="1"/>
  <c r="N2092" i="1"/>
  <c r="U2092" i="1"/>
  <c r="V2092" i="1"/>
  <c r="M2088" i="1"/>
  <c r="N2088" i="1"/>
  <c r="U2088" i="1"/>
  <c r="V2088" i="1"/>
  <c r="M2084" i="1"/>
  <c r="N2084" i="1"/>
  <c r="U2084" i="1"/>
  <c r="V2084" i="1"/>
  <c r="M2080" i="1"/>
  <c r="N2080" i="1"/>
  <c r="U2080" i="1"/>
  <c r="V2080" i="1"/>
  <c r="M2076" i="1"/>
  <c r="N2076" i="1"/>
  <c r="U2076" i="1"/>
  <c r="V2076" i="1"/>
  <c r="M2072" i="1"/>
  <c r="N2072" i="1"/>
  <c r="U2072" i="1"/>
  <c r="V2072" i="1"/>
  <c r="M2068" i="1"/>
  <c r="N2068" i="1"/>
  <c r="U2068" i="1"/>
  <c r="V2068" i="1"/>
  <c r="M2064" i="1"/>
  <c r="N2064" i="1"/>
  <c r="U2064" i="1"/>
  <c r="V2064" i="1"/>
  <c r="M2060" i="1"/>
  <c r="N2060" i="1"/>
  <c r="U2060" i="1"/>
  <c r="V2060" i="1"/>
  <c r="M2056" i="1"/>
  <c r="N2056" i="1"/>
  <c r="U2056" i="1"/>
  <c r="V2056" i="1"/>
  <c r="M2052" i="1"/>
  <c r="N2052" i="1"/>
  <c r="U2052" i="1"/>
  <c r="V2052" i="1"/>
  <c r="M2048" i="1"/>
  <c r="N2048" i="1"/>
  <c r="U2048" i="1"/>
  <c r="V2048" i="1"/>
  <c r="M2044" i="1"/>
  <c r="N2044" i="1"/>
  <c r="U2044" i="1"/>
  <c r="V2044" i="1"/>
  <c r="M2040" i="1"/>
  <c r="N2040" i="1"/>
  <c r="U2040" i="1"/>
  <c r="V2040" i="1"/>
  <c r="M2036" i="1"/>
  <c r="N2036" i="1"/>
  <c r="U2036" i="1"/>
  <c r="V2036" i="1"/>
  <c r="M2032" i="1"/>
  <c r="N2032" i="1"/>
  <c r="U2032" i="1"/>
  <c r="V2032" i="1"/>
  <c r="M2028" i="1"/>
  <c r="N2028" i="1"/>
  <c r="U2028" i="1"/>
  <c r="V2028" i="1"/>
  <c r="M2024" i="1"/>
  <c r="N2024" i="1"/>
  <c r="U2024" i="1"/>
  <c r="V2024" i="1"/>
  <c r="M2020" i="1"/>
  <c r="N2020" i="1"/>
  <c r="U2020" i="1"/>
  <c r="V2020" i="1"/>
  <c r="M2016" i="1"/>
  <c r="N2016" i="1"/>
  <c r="U2016" i="1"/>
  <c r="V2016" i="1"/>
  <c r="M2012" i="1"/>
  <c r="N2012" i="1"/>
  <c r="U2012" i="1"/>
  <c r="V2012" i="1"/>
  <c r="M2008" i="1"/>
  <c r="N2008" i="1"/>
  <c r="U2008" i="1"/>
  <c r="V2008" i="1"/>
  <c r="M2004" i="1"/>
  <c r="N2004" i="1"/>
  <c r="U2004" i="1"/>
  <c r="V2004" i="1"/>
  <c r="M2000" i="1"/>
  <c r="N2000" i="1"/>
  <c r="U2000" i="1"/>
  <c r="V2000" i="1"/>
  <c r="M1996" i="1"/>
  <c r="N1996" i="1"/>
  <c r="U1996" i="1"/>
  <c r="V1996" i="1"/>
  <c r="M1992" i="1"/>
  <c r="N1992" i="1"/>
  <c r="U1992" i="1"/>
  <c r="V1992" i="1"/>
  <c r="M1988" i="1"/>
  <c r="N1988" i="1"/>
  <c r="U1988" i="1"/>
  <c r="V1988" i="1"/>
  <c r="M1984" i="1"/>
  <c r="N1984" i="1"/>
  <c r="U1984" i="1"/>
  <c r="V1984" i="1"/>
  <c r="M1980" i="1"/>
  <c r="N1980" i="1"/>
  <c r="U1980" i="1"/>
  <c r="V1980" i="1"/>
  <c r="M1976" i="1"/>
  <c r="N1976" i="1"/>
  <c r="U1976" i="1"/>
  <c r="V1976" i="1"/>
  <c r="M1972" i="1"/>
  <c r="N1972" i="1"/>
  <c r="U1972" i="1"/>
  <c r="V1972" i="1"/>
  <c r="M1968" i="1"/>
  <c r="N1968" i="1"/>
  <c r="U1968" i="1"/>
  <c r="V1968" i="1"/>
  <c r="M1964" i="1"/>
  <c r="N1964" i="1"/>
  <c r="U1964" i="1"/>
  <c r="V1964" i="1"/>
  <c r="M1960" i="1"/>
  <c r="N1960" i="1"/>
  <c r="U1960" i="1"/>
  <c r="V1960" i="1"/>
  <c r="M1956" i="1"/>
  <c r="N1956" i="1"/>
  <c r="U1956" i="1"/>
  <c r="V1956" i="1"/>
  <c r="M1952" i="1"/>
  <c r="N1952" i="1"/>
  <c r="U1952" i="1"/>
  <c r="V1952" i="1"/>
  <c r="M1948" i="1"/>
  <c r="N1948" i="1"/>
  <c r="U1948" i="1"/>
  <c r="M1944" i="1"/>
  <c r="N1944" i="1"/>
  <c r="U1944" i="1"/>
  <c r="M1940" i="1"/>
  <c r="N1940" i="1"/>
  <c r="U1940" i="1"/>
  <c r="V1940" i="1"/>
  <c r="M1936" i="1"/>
  <c r="N1936" i="1"/>
  <c r="U1936" i="1"/>
  <c r="V1936" i="1"/>
  <c r="M1932" i="1"/>
  <c r="N1932" i="1"/>
  <c r="U1932" i="1"/>
  <c r="V1932" i="1"/>
  <c r="M1928" i="1"/>
  <c r="N1928" i="1"/>
  <c r="U1928" i="1"/>
  <c r="V1928" i="1"/>
  <c r="M1924" i="1"/>
  <c r="N1924" i="1"/>
  <c r="U1924" i="1"/>
  <c r="V1924" i="1"/>
  <c r="M1920" i="1"/>
  <c r="N1920" i="1"/>
  <c r="U1920" i="1"/>
  <c r="V1920" i="1"/>
  <c r="M1916" i="1"/>
  <c r="N1916" i="1"/>
  <c r="U1916" i="1"/>
  <c r="V1916" i="1"/>
  <c r="M1912" i="1"/>
  <c r="N1912" i="1"/>
  <c r="U1912" i="1"/>
  <c r="V1912" i="1"/>
  <c r="M1908" i="1"/>
  <c r="N1908" i="1"/>
  <c r="U1908" i="1"/>
  <c r="V1908" i="1"/>
  <c r="M1904" i="1"/>
  <c r="N1904" i="1"/>
  <c r="U1904" i="1"/>
  <c r="V1904" i="1"/>
  <c r="M1900" i="1"/>
  <c r="N1900" i="1"/>
  <c r="U1900" i="1"/>
  <c r="V1900" i="1"/>
  <c r="M1896" i="1"/>
  <c r="N1896" i="1"/>
  <c r="U1896" i="1"/>
  <c r="V1896" i="1"/>
  <c r="M1892" i="1"/>
  <c r="N1892" i="1"/>
  <c r="U1892" i="1"/>
  <c r="V1892" i="1"/>
  <c r="M1888" i="1"/>
  <c r="N1888" i="1"/>
  <c r="U1888" i="1"/>
  <c r="V1888" i="1"/>
  <c r="M1884" i="1"/>
  <c r="N1884" i="1"/>
  <c r="U1884" i="1"/>
  <c r="V1884" i="1"/>
  <c r="M1880" i="1"/>
  <c r="N1880" i="1"/>
  <c r="U1880" i="1"/>
  <c r="V1880" i="1"/>
  <c r="M1876" i="1"/>
  <c r="N1876" i="1"/>
  <c r="U1876" i="1"/>
  <c r="V1876" i="1"/>
  <c r="M1872" i="1"/>
  <c r="N1872" i="1"/>
  <c r="U1872" i="1"/>
  <c r="V1872" i="1"/>
  <c r="M1868" i="1"/>
  <c r="N1868" i="1"/>
  <c r="U1868" i="1"/>
  <c r="V1868" i="1"/>
  <c r="M1864" i="1"/>
  <c r="N1864" i="1"/>
  <c r="U1864" i="1"/>
  <c r="V1864" i="1"/>
  <c r="M1860" i="1"/>
  <c r="N1860" i="1"/>
  <c r="U1860" i="1"/>
  <c r="V1860" i="1"/>
  <c r="M1856" i="1"/>
  <c r="N1856" i="1"/>
  <c r="U1856" i="1"/>
  <c r="V1856" i="1"/>
  <c r="M1852" i="1"/>
  <c r="N1852" i="1"/>
  <c r="U1852" i="1"/>
  <c r="V1852" i="1"/>
  <c r="M1848" i="1"/>
  <c r="N1848" i="1"/>
  <c r="U1848" i="1"/>
  <c r="V1848" i="1"/>
  <c r="M1844" i="1"/>
  <c r="N1844" i="1"/>
  <c r="U1844" i="1"/>
  <c r="V1844" i="1"/>
  <c r="M1840" i="1"/>
  <c r="N1840" i="1"/>
  <c r="U1840" i="1"/>
  <c r="V1840" i="1"/>
  <c r="M1836" i="1"/>
  <c r="N1836" i="1"/>
  <c r="U1836" i="1"/>
  <c r="V1836" i="1"/>
  <c r="M1832" i="1"/>
  <c r="N1832" i="1"/>
  <c r="U1832" i="1"/>
  <c r="V1832" i="1"/>
  <c r="M1828" i="1"/>
  <c r="N1828" i="1"/>
  <c r="U1828" i="1"/>
  <c r="V1828" i="1"/>
  <c r="M1824" i="1"/>
  <c r="N1824" i="1"/>
  <c r="U1824" i="1"/>
  <c r="V1824" i="1"/>
  <c r="M1820" i="1"/>
  <c r="N1820" i="1"/>
  <c r="U1820" i="1"/>
  <c r="V1820" i="1"/>
  <c r="M1816" i="1"/>
  <c r="N1816" i="1"/>
  <c r="U1816" i="1"/>
  <c r="V1816" i="1"/>
  <c r="M1812" i="1"/>
  <c r="N1812" i="1"/>
  <c r="U1812" i="1"/>
  <c r="V1812" i="1"/>
  <c r="M1808" i="1"/>
  <c r="N1808" i="1"/>
  <c r="U1808" i="1"/>
  <c r="V1808" i="1"/>
  <c r="M1804" i="1"/>
  <c r="N1804" i="1"/>
  <c r="U1804" i="1"/>
  <c r="V1804" i="1"/>
  <c r="M1800" i="1"/>
  <c r="N1800" i="1"/>
  <c r="U1800" i="1"/>
  <c r="V1800" i="1"/>
  <c r="M1796" i="1"/>
  <c r="N1796" i="1"/>
  <c r="U1796" i="1"/>
  <c r="V1796" i="1"/>
  <c r="M1792" i="1"/>
  <c r="N1792" i="1"/>
  <c r="U1792" i="1"/>
  <c r="V1792" i="1"/>
  <c r="M1788" i="1"/>
  <c r="N1788" i="1"/>
  <c r="U1788" i="1"/>
  <c r="V1788" i="1"/>
  <c r="M1784" i="1"/>
  <c r="N1784" i="1"/>
  <c r="U1784" i="1"/>
  <c r="V1784" i="1"/>
  <c r="M1780" i="1"/>
  <c r="N1780" i="1"/>
  <c r="U1780" i="1"/>
  <c r="V1780" i="1"/>
  <c r="M1776" i="1"/>
  <c r="N1776" i="1"/>
  <c r="U1776" i="1"/>
  <c r="V1776" i="1"/>
  <c r="M1772" i="1"/>
  <c r="N1772" i="1"/>
  <c r="U1772" i="1"/>
  <c r="V1772" i="1"/>
  <c r="M1768" i="1"/>
  <c r="N1768" i="1"/>
  <c r="U1768" i="1"/>
  <c r="V1768" i="1"/>
  <c r="M1764" i="1"/>
  <c r="N1764" i="1"/>
  <c r="U1764" i="1"/>
  <c r="V1764" i="1"/>
  <c r="M1760" i="1"/>
  <c r="N1760" i="1"/>
  <c r="U1760" i="1"/>
  <c r="V1760" i="1"/>
  <c r="M1756" i="1"/>
  <c r="N1756" i="1"/>
  <c r="U1756" i="1"/>
  <c r="V1756" i="1"/>
  <c r="M1752" i="1"/>
  <c r="N1752" i="1"/>
  <c r="U1752" i="1"/>
  <c r="V1752" i="1"/>
  <c r="M1748" i="1"/>
  <c r="N1748" i="1"/>
  <c r="U1748" i="1"/>
  <c r="V1748" i="1"/>
  <c r="M1744" i="1"/>
  <c r="N1744" i="1"/>
  <c r="U1744" i="1"/>
  <c r="V1744" i="1"/>
  <c r="M1740" i="1"/>
  <c r="N1740" i="1"/>
  <c r="U1740" i="1"/>
  <c r="V1740" i="1"/>
  <c r="M1736" i="1"/>
  <c r="N1736" i="1"/>
  <c r="U1736" i="1"/>
  <c r="V1736" i="1"/>
  <c r="M1732" i="1"/>
  <c r="N1732" i="1"/>
  <c r="U1732" i="1"/>
  <c r="V1732" i="1"/>
  <c r="M1728" i="1"/>
  <c r="N1728" i="1"/>
  <c r="U1728" i="1"/>
  <c r="V1728" i="1"/>
  <c r="M1724" i="1"/>
  <c r="N1724" i="1"/>
  <c r="U1724" i="1"/>
  <c r="V1724" i="1"/>
  <c r="M1720" i="1"/>
  <c r="N1720" i="1"/>
  <c r="U1720" i="1"/>
  <c r="V1720" i="1"/>
  <c r="M1716" i="1"/>
  <c r="N1716" i="1"/>
  <c r="U1716" i="1"/>
  <c r="V1716" i="1"/>
  <c r="M1712" i="1"/>
  <c r="N1712" i="1"/>
  <c r="U1712" i="1"/>
  <c r="V1712" i="1"/>
  <c r="M1708" i="1"/>
  <c r="N1708" i="1"/>
  <c r="U1708" i="1"/>
  <c r="V1708" i="1"/>
  <c r="M1704" i="1"/>
  <c r="N1704" i="1"/>
  <c r="U1704" i="1"/>
  <c r="V1704" i="1"/>
  <c r="M1700" i="1"/>
  <c r="N1700" i="1"/>
  <c r="U1700" i="1"/>
  <c r="V1700" i="1"/>
  <c r="M1696" i="1"/>
  <c r="N1696" i="1"/>
  <c r="U1696" i="1"/>
  <c r="V1696" i="1"/>
  <c r="M1692" i="1"/>
  <c r="N1692" i="1"/>
  <c r="U1692" i="1"/>
  <c r="V1692" i="1"/>
  <c r="M1688" i="1"/>
  <c r="N1688" i="1"/>
  <c r="U1688" i="1"/>
  <c r="V1688" i="1"/>
  <c r="M1684" i="1"/>
  <c r="N1684" i="1"/>
  <c r="U1684" i="1"/>
  <c r="V1684" i="1"/>
  <c r="M1680" i="1"/>
  <c r="N1680" i="1"/>
  <c r="U1680" i="1"/>
  <c r="V1680" i="1"/>
  <c r="M1676" i="1"/>
  <c r="N1676" i="1"/>
  <c r="U1676" i="1"/>
  <c r="V1676" i="1"/>
  <c r="M1672" i="1"/>
  <c r="N1672" i="1"/>
  <c r="U1672" i="1"/>
  <c r="V1672" i="1"/>
  <c r="M1668" i="1"/>
  <c r="N1668" i="1"/>
  <c r="U1668" i="1"/>
  <c r="V1668" i="1"/>
  <c r="M1664" i="1"/>
  <c r="N1664" i="1"/>
  <c r="U1664" i="1"/>
  <c r="V1664" i="1"/>
  <c r="M1660" i="1"/>
  <c r="N1660" i="1"/>
  <c r="U1660" i="1"/>
  <c r="V1660" i="1"/>
  <c r="M1656" i="1"/>
  <c r="N1656" i="1"/>
  <c r="U1656" i="1"/>
  <c r="V1656" i="1"/>
  <c r="M1652" i="1"/>
  <c r="N1652" i="1"/>
  <c r="U1652" i="1"/>
  <c r="V1652" i="1"/>
  <c r="M1648" i="1"/>
  <c r="N1648" i="1"/>
  <c r="U1648" i="1"/>
  <c r="V1648" i="1"/>
  <c r="M1644" i="1"/>
  <c r="N1644" i="1"/>
  <c r="U1644" i="1"/>
  <c r="V1644" i="1"/>
  <c r="M1640" i="1"/>
  <c r="N1640" i="1"/>
  <c r="U1640" i="1"/>
  <c r="V1640" i="1"/>
  <c r="M1636" i="1"/>
  <c r="N1636" i="1"/>
  <c r="U1636" i="1"/>
  <c r="V1636" i="1"/>
  <c r="M1632" i="1"/>
  <c r="N1632" i="1"/>
  <c r="U1632" i="1"/>
  <c r="V1632" i="1"/>
  <c r="M1628" i="1"/>
  <c r="N1628" i="1"/>
  <c r="U1628" i="1"/>
  <c r="V1628" i="1"/>
  <c r="M1624" i="1"/>
  <c r="N1624" i="1"/>
  <c r="U1624" i="1"/>
  <c r="V1624" i="1"/>
  <c r="M1620" i="1"/>
  <c r="N1620" i="1"/>
  <c r="U1620" i="1"/>
  <c r="V1620" i="1"/>
  <c r="M1616" i="1"/>
  <c r="N1616" i="1"/>
  <c r="U1616" i="1"/>
  <c r="V1616" i="1"/>
  <c r="M1612" i="1"/>
  <c r="N1612" i="1"/>
  <c r="U1612" i="1"/>
  <c r="V1612" i="1"/>
  <c r="M1608" i="1"/>
  <c r="N1608" i="1"/>
  <c r="U1608" i="1"/>
  <c r="V1608" i="1"/>
  <c r="M1604" i="1"/>
  <c r="N1604" i="1"/>
  <c r="U1604" i="1"/>
  <c r="V1604" i="1"/>
  <c r="M1600" i="1"/>
  <c r="N1600" i="1"/>
  <c r="U1600" i="1"/>
  <c r="V1600" i="1"/>
  <c r="M1596" i="1"/>
  <c r="N1596" i="1"/>
  <c r="U1596" i="1"/>
  <c r="V1596" i="1"/>
  <c r="M1592" i="1"/>
  <c r="N1592" i="1"/>
  <c r="U1592" i="1"/>
  <c r="V1592" i="1"/>
  <c r="M1588" i="1"/>
  <c r="N1588" i="1"/>
  <c r="U1588" i="1"/>
  <c r="V1588" i="1"/>
  <c r="M1584" i="1"/>
  <c r="N1584" i="1"/>
  <c r="U1584" i="1"/>
  <c r="V1584" i="1"/>
  <c r="M1580" i="1"/>
  <c r="N1580" i="1"/>
  <c r="U1580" i="1"/>
  <c r="V1580" i="1"/>
  <c r="M1576" i="1"/>
  <c r="N1576" i="1"/>
  <c r="U1576" i="1"/>
  <c r="V1576" i="1"/>
  <c r="M1572" i="1"/>
  <c r="N1572" i="1"/>
  <c r="U1572" i="1"/>
  <c r="V1572" i="1"/>
  <c r="M1568" i="1"/>
  <c r="N1568" i="1"/>
  <c r="U1568" i="1"/>
  <c r="V1568" i="1"/>
  <c r="M1564" i="1"/>
  <c r="N1564" i="1"/>
  <c r="U1564" i="1"/>
  <c r="V1564" i="1"/>
  <c r="M1560" i="1"/>
  <c r="N1560" i="1"/>
  <c r="U1560" i="1"/>
  <c r="V1560" i="1"/>
  <c r="M1556" i="1"/>
  <c r="N1556" i="1"/>
  <c r="U1556" i="1"/>
  <c r="V1556" i="1"/>
  <c r="M1552" i="1"/>
  <c r="N1552" i="1"/>
  <c r="U1552" i="1"/>
  <c r="V1552" i="1"/>
  <c r="M1548" i="1"/>
  <c r="N1548" i="1"/>
  <c r="U1548" i="1"/>
  <c r="V1548" i="1"/>
  <c r="M1544" i="1"/>
  <c r="N1544" i="1"/>
  <c r="U1544" i="1"/>
  <c r="V1544" i="1"/>
  <c r="M1540" i="1"/>
  <c r="N1540" i="1"/>
  <c r="U1540" i="1"/>
  <c r="V1540" i="1"/>
  <c r="M1536" i="1"/>
  <c r="N1536" i="1"/>
  <c r="U1536" i="1"/>
  <c r="V1536" i="1"/>
  <c r="M1532" i="1"/>
  <c r="N1532" i="1"/>
  <c r="U1532" i="1"/>
  <c r="V1532" i="1"/>
  <c r="M1528" i="1"/>
  <c r="N1528" i="1"/>
  <c r="U1528" i="1"/>
  <c r="V1528" i="1"/>
  <c r="M1524" i="1"/>
  <c r="N1524" i="1"/>
  <c r="U1524" i="1"/>
  <c r="V1524" i="1"/>
  <c r="M1520" i="1"/>
  <c r="N1520" i="1"/>
  <c r="U1520" i="1"/>
  <c r="V1520" i="1"/>
  <c r="M1516" i="1"/>
  <c r="N1516" i="1"/>
  <c r="U1516" i="1"/>
  <c r="V1516" i="1"/>
  <c r="M1512" i="1"/>
  <c r="N1512" i="1"/>
  <c r="U1512" i="1"/>
  <c r="V1512" i="1"/>
  <c r="M1508" i="1"/>
  <c r="N1508" i="1"/>
  <c r="U1508" i="1"/>
  <c r="V1508" i="1"/>
  <c r="M1504" i="1"/>
  <c r="N1504" i="1"/>
  <c r="U1504" i="1"/>
  <c r="V1504" i="1"/>
  <c r="M1500" i="1"/>
  <c r="N1500" i="1"/>
  <c r="U1500" i="1"/>
  <c r="V1500" i="1"/>
  <c r="M1496" i="1"/>
  <c r="N1496" i="1"/>
  <c r="U1496" i="1"/>
  <c r="V1496" i="1"/>
  <c r="M1492" i="1"/>
  <c r="N1492" i="1"/>
  <c r="U1492" i="1"/>
  <c r="V1492" i="1"/>
  <c r="M1488" i="1"/>
  <c r="N1488" i="1"/>
  <c r="U1488" i="1"/>
  <c r="V1488" i="1"/>
  <c r="M1484" i="1"/>
  <c r="N1484" i="1"/>
  <c r="U1484" i="1"/>
  <c r="V1484" i="1"/>
  <c r="M1480" i="1"/>
  <c r="N1480" i="1"/>
  <c r="U1480" i="1"/>
  <c r="V1480" i="1"/>
  <c r="M1476" i="1"/>
  <c r="N1476" i="1"/>
  <c r="U1476" i="1"/>
  <c r="V1476" i="1"/>
  <c r="M1472" i="1"/>
  <c r="N1472" i="1"/>
  <c r="U1472" i="1"/>
  <c r="V1472" i="1"/>
  <c r="M1468" i="1"/>
  <c r="N1468" i="1"/>
  <c r="U1468" i="1"/>
  <c r="V1468" i="1"/>
  <c r="M1464" i="1"/>
  <c r="N1464" i="1"/>
  <c r="U1464" i="1"/>
  <c r="V1464" i="1"/>
  <c r="M1460" i="1"/>
  <c r="N1460" i="1"/>
  <c r="U1460" i="1"/>
  <c r="V1460" i="1"/>
  <c r="M1456" i="1"/>
  <c r="N1456" i="1"/>
  <c r="U1456" i="1"/>
  <c r="V1456" i="1"/>
  <c r="M1452" i="1"/>
  <c r="N1452" i="1"/>
  <c r="U1452" i="1"/>
  <c r="V1452" i="1"/>
  <c r="M1448" i="1"/>
  <c r="N1448" i="1"/>
  <c r="U1448" i="1"/>
  <c r="V1448" i="1"/>
  <c r="M1444" i="1"/>
  <c r="N1444" i="1"/>
  <c r="U1444" i="1"/>
  <c r="V1444" i="1"/>
  <c r="M1440" i="1"/>
  <c r="N1440" i="1"/>
  <c r="U1440" i="1"/>
  <c r="V1440" i="1"/>
  <c r="M1436" i="1"/>
  <c r="N1436" i="1"/>
  <c r="U1436" i="1"/>
  <c r="V1436" i="1"/>
  <c r="M1432" i="1"/>
  <c r="N1432" i="1"/>
  <c r="U1432" i="1"/>
  <c r="V1432" i="1"/>
  <c r="M1428" i="1"/>
  <c r="N1428" i="1"/>
  <c r="U1428" i="1"/>
  <c r="V1428" i="1"/>
  <c r="M1424" i="1"/>
  <c r="N1424" i="1"/>
  <c r="U1424" i="1"/>
  <c r="V1424" i="1"/>
  <c r="M1420" i="1"/>
  <c r="N1420" i="1"/>
  <c r="U1420" i="1"/>
  <c r="V1420" i="1"/>
  <c r="M1416" i="1"/>
  <c r="N1416" i="1"/>
  <c r="U1416" i="1"/>
  <c r="V1416" i="1"/>
  <c r="M1412" i="1"/>
  <c r="N1412" i="1"/>
  <c r="U1412" i="1"/>
  <c r="V1412" i="1"/>
  <c r="M1408" i="1"/>
  <c r="N1408" i="1"/>
  <c r="U1408" i="1"/>
  <c r="V1408" i="1"/>
  <c r="M1404" i="1"/>
  <c r="N1404" i="1"/>
  <c r="U1404" i="1"/>
  <c r="V1404" i="1"/>
  <c r="M1400" i="1"/>
  <c r="N1400" i="1"/>
  <c r="U1400" i="1"/>
  <c r="V1400" i="1"/>
  <c r="M1396" i="1"/>
  <c r="N1396" i="1"/>
  <c r="U1396" i="1"/>
  <c r="V1396" i="1"/>
  <c r="M1392" i="1"/>
  <c r="N1392" i="1"/>
  <c r="U1392" i="1"/>
  <c r="V1392" i="1"/>
  <c r="M1388" i="1"/>
  <c r="N1388" i="1"/>
  <c r="U1388" i="1"/>
  <c r="V1388" i="1"/>
  <c r="M1384" i="1"/>
  <c r="N1384" i="1"/>
  <c r="U1384" i="1"/>
  <c r="V1384" i="1"/>
  <c r="M1380" i="1"/>
  <c r="N1380" i="1"/>
  <c r="U1380" i="1"/>
  <c r="V1380" i="1"/>
  <c r="M1376" i="1"/>
  <c r="N1376" i="1"/>
  <c r="U1376" i="1"/>
  <c r="V1376" i="1"/>
  <c r="M1372" i="1"/>
  <c r="N1372" i="1"/>
  <c r="U1372" i="1"/>
  <c r="V1372" i="1"/>
  <c r="M1368" i="1"/>
  <c r="N1368" i="1"/>
  <c r="U1368" i="1"/>
  <c r="V1368" i="1"/>
  <c r="M1364" i="1"/>
  <c r="N1364" i="1"/>
  <c r="U1364" i="1"/>
  <c r="V1364" i="1"/>
  <c r="M1360" i="1"/>
  <c r="N1360" i="1"/>
  <c r="U1360" i="1"/>
  <c r="V1360" i="1"/>
  <c r="M1356" i="1"/>
  <c r="N1356" i="1"/>
  <c r="U1356" i="1"/>
  <c r="V1356" i="1"/>
  <c r="M1352" i="1"/>
  <c r="N1352" i="1"/>
  <c r="U1352" i="1"/>
  <c r="V1352" i="1"/>
  <c r="M1348" i="1"/>
  <c r="N1348" i="1"/>
  <c r="U1348" i="1"/>
  <c r="V1348" i="1"/>
  <c r="M1344" i="1"/>
  <c r="N1344" i="1"/>
  <c r="U1344" i="1"/>
  <c r="V1344" i="1"/>
  <c r="M1340" i="1"/>
  <c r="N1340" i="1"/>
  <c r="U1340" i="1"/>
  <c r="V1340" i="1"/>
  <c r="M1336" i="1"/>
  <c r="N1336" i="1"/>
  <c r="U1336" i="1"/>
  <c r="V1336" i="1"/>
  <c r="M1332" i="1"/>
  <c r="N1332" i="1"/>
  <c r="U1332" i="1"/>
  <c r="V1332" i="1"/>
  <c r="M1328" i="1"/>
  <c r="N1328" i="1"/>
  <c r="U1328" i="1"/>
  <c r="V1328" i="1"/>
  <c r="M1324" i="1"/>
  <c r="N1324" i="1"/>
  <c r="U1324" i="1"/>
  <c r="V1324" i="1"/>
  <c r="M1320" i="1"/>
  <c r="N1320" i="1"/>
  <c r="U1320" i="1"/>
  <c r="V1320" i="1"/>
  <c r="M1316" i="1"/>
  <c r="N1316" i="1"/>
  <c r="U1316" i="1"/>
  <c r="V1316" i="1"/>
  <c r="M1312" i="1"/>
  <c r="N1312" i="1"/>
  <c r="U1312" i="1"/>
  <c r="V1312" i="1"/>
  <c r="M1308" i="1"/>
  <c r="N1308" i="1"/>
  <c r="U1308" i="1"/>
  <c r="V1308" i="1"/>
  <c r="M1304" i="1"/>
  <c r="N1304" i="1"/>
  <c r="U1304" i="1"/>
  <c r="V1304" i="1"/>
  <c r="M1300" i="1"/>
  <c r="N1300" i="1"/>
  <c r="U1300" i="1"/>
  <c r="V1300" i="1"/>
  <c r="M1296" i="1"/>
  <c r="N1296" i="1"/>
  <c r="U1296" i="1"/>
  <c r="V1296" i="1"/>
  <c r="M1292" i="1"/>
  <c r="N1292" i="1"/>
  <c r="U1292" i="1"/>
  <c r="V1292" i="1"/>
  <c r="M1288" i="1"/>
  <c r="N1288" i="1"/>
  <c r="U1288" i="1"/>
  <c r="V1288" i="1"/>
  <c r="M1284" i="1"/>
  <c r="N1284" i="1"/>
  <c r="U1284" i="1"/>
  <c r="V1284" i="1"/>
  <c r="M1280" i="1"/>
  <c r="N1280" i="1"/>
  <c r="U1280" i="1"/>
  <c r="V1280" i="1"/>
  <c r="M1276" i="1"/>
  <c r="N1276" i="1"/>
  <c r="U1276" i="1"/>
  <c r="V1276" i="1"/>
  <c r="M1272" i="1"/>
  <c r="N1272" i="1"/>
  <c r="U1272" i="1"/>
  <c r="V1272" i="1"/>
  <c r="M1268" i="1"/>
  <c r="N1268" i="1"/>
  <c r="U1268" i="1"/>
  <c r="V1268" i="1"/>
  <c r="M1264" i="1"/>
  <c r="N1264" i="1"/>
  <c r="U1264" i="1"/>
  <c r="V1264" i="1"/>
  <c r="M1260" i="1"/>
  <c r="N1260" i="1"/>
  <c r="U1260" i="1"/>
  <c r="V1260" i="1"/>
  <c r="M1256" i="1"/>
  <c r="N1256" i="1"/>
  <c r="U1256" i="1"/>
  <c r="V1256" i="1"/>
  <c r="M1200" i="1"/>
  <c r="N1200" i="1"/>
  <c r="U1200" i="1"/>
  <c r="V1200" i="1"/>
  <c r="M1196" i="1"/>
  <c r="N1196" i="1"/>
  <c r="U1196" i="1"/>
  <c r="V1196" i="1"/>
  <c r="M1192" i="1"/>
  <c r="N1192" i="1"/>
  <c r="U1192" i="1"/>
  <c r="V1192" i="1"/>
  <c r="M1188" i="1"/>
  <c r="N1188" i="1"/>
  <c r="U1188" i="1"/>
  <c r="V1188" i="1"/>
  <c r="M1184" i="1"/>
  <c r="N1184" i="1"/>
  <c r="U1184" i="1"/>
  <c r="V1184" i="1"/>
  <c r="M1180" i="1"/>
  <c r="N1180" i="1"/>
  <c r="U1180" i="1"/>
  <c r="V1180" i="1"/>
  <c r="M1176" i="1"/>
  <c r="N1176" i="1"/>
  <c r="U1176" i="1"/>
  <c r="V1176" i="1"/>
  <c r="M1172" i="1"/>
  <c r="N1172" i="1"/>
  <c r="U1172" i="1"/>
  <c r="V1172" i="1"/>
  <c r="M1168" i="1"/>
  <c r="N1168" i="1"/>
  <c r="U1168" i="1"/>
  <c r="V1168" i="1"/>
  <c r="M1164" i="1"/>
  <c r="N1164" i="1"/>
  <c r="U1164" i="1"/>
  <c r="V1164" i="1"/>
  <c r="M1160" i="1"/>
  <c r="N1160" i="1"/>
  <c r="U1160" i="1"/>
  <c r="V1160" i="1"/>
  <c r="M1156" i="1"/>
  <c r="N1156" i="1"/>
  <c r="U1156" i="1"/>
  <c r="V1156" i="1"/>
  <c r="M1152" i="1"/>
  <c r="N1152" i="1"/>
  <c r="U1152" i="1"/>
  <c r="V1152" i="1"/>
  <c r="M1148" i="1"/>
  <c r="N1148" i="1"/>
  <c r="U1148" i="1"/>
  <c r="V1148" i="1"/>
  <c r="M1144" i="1"/>
  <c r="N1144" i="1"/>
  <c r="U1144" i="1"/>
  <c r="V1144" i="1"/>
  <c r="M1140" i="1"/>
  <c r="N1140" i="1"/>
  <c r="U1140" i="1"/>
  <c r="V1140" i="1"/>
  <c r="M1136" i="1"/>
  <c r="N1136" i="1"/>
  <c r="U1136" i="1"/>
  <c r="V1136" i="1"/>
  <c r="M1132" i="1"/>
  <c r="N1132" i="1"/>
  <c r="U1132" i="1"/>
  <c r="V1132" i="1"/>
  <c r="M1128" i="1"/>
  <c r="N1128" i="1"/>
  <c r="U1128" i="1"/>
  <c r="V1128" i="1"/>
  <c r="M1124" i="1"/>
  <c r="N1124" i="1"/>
  <c r="U1124" i="1"/>
  <c r="V1124" i="1"/>
  <c r="M1120" i="1"/>
  <c r="N1120" i="1"/>
  <c r="U1120" i="1"/>
  <c r="V1120" i="1"/>
  <c r="M1116" i="1"/>
  <c r="N1116" i="1"/>
  <c r="U1116" i="1"/>
  <c r="V1116" i="1"/>
  <c r="M1112" i="1"/>
  <c r="N1112" i="1"/>
  <c r="U1112" i="1"/>
  <c r="V1112" i="1"/>
  <c r="M1108" i="1"/>
  <c r="N1108" i="1"/>
  <c r="U1108" i="1"/>
  <c r="V1108" i="1"/>
  <c r="M1104" i="1"/>
  <c r="N1104" i="1"/>
  <c r="U1104" i="1"/>
  <c r="V1104" i="1"/>
  <c r="M1100" i="1"/>
  <c r="N1100" i="1"/>
  <c r="U1100" i="1"/>
  <c r="M1096" i="1"/>
  <c r="N1096" i="1"/>
  <c r="U1096" i="1"/>
  <c r="V1096" i="1"/>
  <c r="M1092" i="1"/>
  <c r="N1092" i="1"/>
  <c r="U1092" i="1"/>
  <c r="V1092" i="1"/>
  <c r="M1088" i="1"/>
  <c r="N1088" i="1"/>
  <c r="U1088" i="1"/>
  <c r="V1088" i="1"/>
  <c r="M1084" i="1"/>
  <c r="N1084" i="1"/>
  <c r="U1084" i="1"/>
  <c r="V1084" i="1"/>
  <c r="M1080" i="1"/>
  <c r="N1080" i="1"/>
  <c r="U1080" i="1"/>
  <c r="V1080" i="1"/>
  <c r="M1076" i="1"/>
  <c r="N1076" i="1"/>
  <c r="U1076" i="1"/>
  <c r="V1076" i="1"/>
  <c r="M1072" i="1"/>
  <c r="N1072" i="1"/>
  <c r="U1072" i="1"/>
  <c r="V1072" i="1"/>
  <c r="M1068" i="1"/>
  <c r="N1068" i="1"/>
  <c r="U1068" i="1"/>
  <c r="V1068" i="1"/>
  <c r="M1064" i="1"/>
  <c r="N1064" i="1"/>
  <c r="U1064" i="1"/>
  <c r="V1064" i="1"/>
  <c r="M1060" i="1"/>
  <c r="N1060" i="1"/>
  <c r="U1060" i="1"/>
  <c r="V1060" i="1"/>
  <c r="M1056" i="1"/>
  <c r="N1056" i="1"/>
  <c r="U1056" i="1"/>
  <c r="V1056" i="1"/>
  <c r="M1052" i="1"/>
  <c r="N1052" i="1"/>
  <c r="U1052" i="1"/>
  <c r="V1052" i="1"/>
  <c r="M1048" i="1"/>
  <c r="N1048" i="1"/>
  <c r="U1048" i="1"/>
  <c r="V1048" i="1"/>
  <c r="M1044" i="1"/>
  <c r="N1044" i="1"/>
  <c r="U1044" i="1"/>
  <c r="V1044" i="1"/>
  <c r="M1040" i="1"/>
  <c r="N1040" i="1"/>
  <c r="U1040" i="1"/>
  <c r="V1040" i="1"/>
  <c r="M1036" i="1"/>
  <c r="N1036" i="1"/>
  <c r="U1036" i="1"/>
  <c r="V1036" i="1"/>
  <c r="M1032" i="1"/>
  <c r="N1032" i="1"/>
  <c r="U1032" i="1"/>
  <c r="V1032" i="1"/>
  <c r="M1028" i="1"/>
  <c r="N1028" i="1"/>
  <c r="U1028" i="1"/>
  <c r="V1028" i="1"/>
  <c r="M1024" i="1"/>
  <c r="N1024" i="1"/>
  <c r="U1024" i="1"/>
  <c r="V1024" i="1"/>
  <c r="M1020" i="1"/>
  <c r="N1020" i="1"/>
  <c r="U1020" i="1"/>
  <c r="V1020" i="1"/>
  <c r="M1016" i="1"/>
  <c r="N1016" i="1"/>
  <c r="U1016" i="1"/>
  <c r="V1016" i="1"/>
  <c r="M1012" i="1"/>
  <c r="N1012" i="1"/>
  <c r="U1012" i="1"/>
  <c r="V1012" i="1"/>
  <c r="M1008" i="1"/>
  <c r="N1008" i="1"/>
  <c r="U1008" i="1"/>
  <c r="V1008" i="1"/>
  <c r="M1004" i="1"/>
  <c r="N1004" i="1"/>
  <c r="U1004" i="1"/>
  <c r="V1004" i="1"/>
  <c r="M1000" i="1"/>
  <c r="N1000" i="1"/>
  <c r="U1000" i="1"/>
  <c r="V1000" i="1"/>
  <c r="M995" i="1"/>
  <c r="N995" i="1"/>
  <c r="U995" i="1"/>
  <c r="V995" i="1"/>
  <c r="M991" i="1"/>
  <c r="N991" i="1"/>
  <c r="U991" i="1"/>
  <c r="V991" i="1"/>
  <c r="M987" i="1"/>
  <c r="N987" i="1"/>
  <c r="U987" i="1"/>
  <c r="V987" i="1"/>
  <c r="M983" i="1"/>
  <c r="N983" i="1"/>
  <c r="U983" i="1"/>
  <c r="V983" i="1"/>
  <c r="M977" i="1"/>
  <c r="N977" i="1"/>
  <c r="U977" i="1"/>
  <c r="V977" i="1"/>
  <c r="M973" i="1"/>
  <c r="N973" i="1"/>
  <c r="U973" i="1"/>
  <c r="V973" i="1"/>
  <c r="M969" i="1"/>
  <c r="N969" i="1"/>
  <c r="U969" i="1"/>
  <c r="V969" i="1"/>
  <c r="M965" i="1"/>
  <c r="N965" i="1"/>
  <c r="U965" i="1"/>
  <c r="V965" i="1"/>
  <c r="M961" i="1"/>
  <c r="N961" i="1"/>
  <c r="U961" i="1"/>
  <c r="V961" i="1"/>
  <c r="M956" i="1"/>
  <c r="N956" i="1"/>
  <c r="U956" i="1"/>
  <c r="V956" i="1"/>
  <c r="M951" i="1"/>
  <c r="N951" i="1"/>
  <c r="U951" i="1"/>
  <c r="V951" i="1"/>
  <c r="M947" i="1"/>
  <c r="N947" i="1"/>
  <c r="U947" i="1"/>
  <c r="V947" i="1"/>
  <c r="M943" i="1"/>
  <c r="N943" i="1"/>
  <c r="U943" i="1"/>
  <c r="V943" i="1"/>
  <c r="M937" i="1"/>
  <c r="N937" i="1"/>
  <c r="U937" i="1"/>
  <c r="V937" i="1"/>
  <c r="M933" i="1"/>
  <c r="N933" i="1"/>
  <c r="U933" i="1"/>
  <c r="V933" i="1"/>
  <c r="M929" i="1"/>
  <c r="N929" i="1"/>
  <c r="U929" i="1"/>
  <c r="V929" i="1"/>
  <c r="M924" i="1"/>
  <c r="N924" i="1"/>
  <c r="U924" i="1"/>
  <c r="V924" i="1"/>
  <c r="M919" i="1"/>
  <c r="N919" i="1"/>
  <c r="U919" i="1"/>
  <c r="V919" i="1"/>
  <c r="M915" i="1"/>
  <c r="N915" i="1"/>
  <c r="U915" i="1"/>
  <c r="V915" i="1"/>
  <c r="M911" i="1"/>
  <c r="N911" i="1"/>
  <c r="U911" i="1"/>
  <c r="V911" i="1"/>
  <c r="M906" i="1"/>
  <c r="N906" i="1"/>
  <c r="U906" i="1"/>
  <c r="V906" i="1"/>
  <c r="M902" i="1"/>
  <c r="N902" i="1"/>
  <c r="U902" i="1"/>
  <c r="V902" i="1"/>
  <c r="M897" i="1"/>
  <c r="N897" i="1"/>
  <c r="U897" i="1"/>
  <c r="V897" i="1"/>
  <c r="M892" i="1"/>
  <c r="N892" i="1"/>
  <c r="U892" i="1"/>
  <c r="V892" i="1"/>
  <c r="M888" i="1"/>
  <c r="N888" i="1"/>
  <c r="U888" i="1"/>
  <c r="V888" i="1"/>
  <c r="M883" i="1"/>
  <c r="N883" i="1"/>
  <c r="U883" i="1"/>
  <c r="V883" i="1"/>
  <c r="M877" i="1"/>
  <c r="N877" i="1"/>
  <c r="U877" i="1"/>
  <c r="V877" i="1"/>
  <c r="M872" i="1"/>
  <c r="N872" i="1"/>
  <c r="U872" i="1"/>
  <c r="V872" i="1"/>
  <c r="M867" i="1"/>
  <c r="N867" i="1"/>
  <c r="U867" i="1"/>
  <c r="V867" i="1"/>
  <c r="M862" i="1"/>
  <c r="N862" i="1"/>
  <c r="U862" i="1"/>
  <c r="V862" i="1"/>
  <c r="M857" i="1"/>
  <c r="N857" i="1"/>
  <c r="U857" i="1"/>
  <c r="V857" i="1"/>
  <c r="M852" i="1"/>
  <c r="N852" i="1"/>
  <c r="U852" i="1"/>
  <c r="V852" i="1"/>
  <c r="M847" i="1"/>
  <c r="N847" i="1"/>
  <c r="U847" i="1"/>
  <c r="V847" i="1"/>
  <c r="M842" i="1"/>
  <c r="N842" i="1"/>
  <c r="U842" i="1"/>
  <c r="V842" i="1"/>
  <c r="M837" i="1"/>
  <c r="N837" i="1"/>
  <c r="U837" i="1"/>
  <c r="V837" i="1"/>
  <c r="M833" i="1"/>
  <c r="N833" i="1"/>
  <c r="U833" i="1"/>
  <c r="V833" i="1"/>
  <c r="M829" i="1"/>
  <c r="N829" i="1"/>
  <c r="U829" i="1"/>
  <c r="V829" i="1"/>
  <c r="M824" i="1"/>
  <c r="N824" i="1"/>
  <c r="U824" i="1"/>
  <c r="V824" i="1"/>
  <c r="M819" i="1"/>
  <c r="N819" i="1"/>
  <c r="U819" i="1"/>
  <c r="V819" i="1"/>
  <c r="M813" i="1"/>
  <c r="N813" i="1"/>
  <c r="U813" i="1"/>
  <c r="V813" i="1"/>
  <c r="M808" i="1"/>
  <c r="N808" i="1"/>
  <c r="U808" i="1"/>
  <c r="V808" i="1"/>
  <c r="M803" i="1"/>
  <c r="N803" i="1"/>
  <c r="U803" i="1"/>
  <c r="V803" i="1"/>
  <c r="M797" i="1"/>
  <c r="N797" i="1"/>
  <c r="U797" i="1"/>
  <c r="V797" i="1"/>
  <c r="M792" i="1"/>
  <c r="N792" i="1"/>
  <c r="U792" i="1"/>
  <c r="V792" i="1"/>
  <c r="M787" i="1"/>
  <c r="N787" i="1"/>
  <c r="U787" i="1"/>
  <c r="V787" i="1"/>
  <c r="M781" i="1"/>
  <c r="N781" i="1"/>
  <c r="U781" i="1"/>
  <c r="V781" i="1"/>
  <c r="M776" i="1"/>
  <c r="N776" i="1"/>
  <c r="U776" i="1"/>
  <c r="V776" i="1"/>
  <c r="M772" i="1"/>
  <c r="N772" i="1"/>
  <c r="U772" i="1"/>
  <c r="V772" i="1"/>
  <c r="M767" i="1"/>
  <c r="N767" i="1"/>
  <c r="U767" i="1"/>
  <c r="V767" i="1"/>
  <c r="M761" i="1"/>
  <c r="N761" i="1"/>
  <c r="U761" i="1"/>
  <c r="V761" i="1"/>
  <c r="M757" i="1"/>
  <c r="N757" i="1"/>
  <c r="U757" i="1"/>
  <c r="V757" i="1"/>
  <c r="M752" i="1"/>
  <c r="N752" i="1"/>
  <c r="U752" i="1"/>
  <c r="V752" i="1"/>
  <c r="M747" i="1"/>
  <c r="N747" i="1"/>
  <c r="U747" i="1"/>
  <c r="V747" i="1"/>
  <c r="M742" i="1"/>
  <c r="N742" i="1"/>
  <c r="U742" i="1"/>
  <c r="V742" i="1"/>
  <c r="M737" i="1"/>
  <c r="N737" i="1"/>
  <c r="U737" i="1"/>
  <c r="V737" i="1"/>
  <c r="M732" i="1"/>
  <c r="N732" i="1"/>
  <c r="U732" i="1"/>
  <c r="V732" i="1"/>
  <c r="M727" i="1"/>
  <c r="N727" i="1"/>
  <c r="U727" i="1"/>
  <c r="V727" i="1"/>
  <c r="M723" i="1"/>
  <c r="N723" i="1"/>
  <c r="U723" i="1"/>
  <c r="V723" i="1"/>
  <c r="M717" i="1"/>
  <c r="N717" i="1"/>
  <c r="U717" i="1"/>
  <c r="V717" i="1"/>
  <c r="M712" i="1"/>
  <c r="N712" i="1"/>
  <c r="U712" i="1"/>
  <c r="V712" i="1"/>
  <c r="M708" i="1"/>
  <c r="N708" i="1"/>
  <c r="U708" i="1"/>
  <c r="V708" i="1"/>
  <c r="M703" i="1"/>
  <c r="N703" i="1"/>
  <c r="U703" i="1"/>
  <c r="V703" i="1"/>
  <c r="M697" i="1"/>
  <c r="N697" i="1"/>
  <c r="U697" i="1"/>
  <c r="V697" i="1"/>
  <c r="M693" i="1"/>
  <c r="N693" i="1"/>
  <c r="U693" i="1"/>
  <c r="V693" i="1"/>
  <c r="M688" i="1"/>
  <c r="N688" i="1"/>
  <c r="U688" i="1"/>
  <c r="V688" i="1"/>
  <c r="M683" i="1"/>
  <c r="N683" i="1"/>
  <c r="U683" i="1"/>
  <c r="V683" i="1"/>
  <c r="M679" i="1"/>
  <c r="N679" i="1"/>
  <c r="U679" i="1"/>
  <c r="V679" i="1"/>
  <c r="M673" i="1"/>
  <c r="N673" i="1"/>
  <c r="U673" i="1"/>
  <c r="V673" i="1"/>
  <c r="M668" i="1"/>
  <c r="N668" i="1"/>
  <c r="U668" i="1"/>
  <c r="V668" i="1"/>
  <c r="M663" i="1"/>
  <c r="N663" i="1"/>
  <c r="U663" i="1"/>
  <c r="V663" i="1"/>
  <c r="M657" i="1"/>
  <c r="N657" i="1"/>
  <c r="U657" i="1"/>
  <c r="V657" i="1"/>
  <c r="M652" i="1"/>
  <c r="N652" i="1"/>
  <c r="U652" i="1"/>
  <c r="V652" i="1"/>
  <c r="M647" i="1"/>
  <c r="N647" i="1"/>
  <c r="U647" i="1"/>
  <c r="V647" i="1"/>
  <c r="M641" i="1"/>
  <c r="N641" i="1"/>
  <c r="U641" i="1"/>
  <c r="V641" i="1"/>
  <c r="M636" i="1"/>
  <c r="N636" i="1"/>
  <c r="U636" i="1"/>
  <c r="V636" i="1"/>
  <c r="M629" i="1"/>
  <c r="N629" i="1"/>
  <c r="U629" i="1"/>
  <c r="V629" i="1"/>
  <c r="M624" i="1"/>
  <c r="N624" i="1"/>
  <c r="U624" i="1"/>
  <c r="V624" i="1"/>
  <c r="M619" i="1"/>
  <c r="N619" i="1"/>
  <c r="U619" i="1"/>
  <c r="V619" i="1"/>
  <c r="M613" i="1"/>
  <c r="N613" i="1"/>
  <c r="U613" i="1"/>
  <c r="V613" i="1"/>
  <c r="M607" i="1"/>
  <c r="N607" i="1"/>
  <c r="U607" i="1"/>
  <c r="V607" i="1"/>
  <c r="M600" i="1"/>
  <c r="N600" i="1"/>
  <c r="U600" i="1"/>
  <c r="V600" i="1"/>
  <c r="M595" i="1"/>
  <c r="N595" i="1"/>
  <c r="U595" i="1"/>
  <c r="V595" i="1"/>
  <c r="M589" i="1"/>
  <c r="N589" i="1"/>
  <c r="U589" i="1"/>
  <c r="V589" i="1"/>
  <c r="M584" i="1"/>
  <c r="N584" i="1"/>
  <c r="U584" i="1"/>
  <c r="V584" i="1"/>
  <c r="M579" i="1"/>
  <c r="N579" i="1"/>
  <c r="U579" i="1"/>
  <c r="V579" i="1"/>
  <c r="M573" i="1"/>
  <c r="N573" i="1"/>
  <c r="U573" i="1"/>
  <c r="V573" i="1"/>
  <c r="M568" i="1"/>
  <c r="N568" i="1"/>
  <c r="U568" i="1"/>
  <c r="V568" i="1"/>
  <c r="M563" i="1"/>
  <c r="N563" i="1"/>
  <c r="U563" i="1"/>
  <c r="V563" i="1"/>
  <c r="M555" i="1"/>
  <c r="N555" i="1"/>
  <c r="U555" i="1"/>
  <c r="V555" i="1"/>
  <c r="M549" i="1"/>
  <c r="N549" i="1"/>
  <c r="U549" i="1"/>
  <c r="V549" i="1"/>
  <c r="M544" i="1"/>
  <c r="N544" i="1"/>
  <c r="U544" i="1"/>
  <c r="V544" i="1"/>
  <c r="M539" i="1"/>
  <c r="N539" i="1"/>
  <c r="U539" i="1"/>
  <c r="V539" i="1"/>
  <c r="M532" i="1"/>
  <c r="N532" i="1"/>
  <c r="U532" i="1"/>
  <c r="V532" i="1"/>
  <c r="M527" i="1"/>
  <c r="N527" i="1"/>
  <c r="U527" i="1"/>
  <c r="V527" i="1"/>
  <c r="M521" i="1"/>
  <c r="N521" i="1"/>
  <c r="U521" i="1"/>
  <c r="V521" i="1"/>
  <c r="M515" i="1"/>
  <c r="N515" i="1"/>
  <c r="U515" i="1"/>
  <c r="V515" i="1"/>
  <c r="M509" i="1"/>
  <c r="N509" i="1"/>
  <c r="U509" i="1"/>
  <c r="V509" i="1"/>
  <c r="M503" i="1"/>
  <c r="N503" i="1"/>
  <c r="U503" i="1"/>
  <c r="V503" i="1"/>
  <c r="M497" i="1"/>
  <c r="N497" i="1"/>
  <c r="U497" i="1"/>
  <c r="V497" i="1"/>
  <c r="M492" i="1"/>
  <c r="N492" i="1"/>
  <c r="U492" i="1"/>
  <c r="V492" i="1"/>
  <c r="M485" i="1"/>
  <c r="N485" i="1"/>
  <c r="U485" i="1"/>
  <c r="V485" i="1"/>
  <c r="M480" i="1"/>
  <c r="N480" i="1"/>
  <c r="U480" i="1"/>
  <c r="V480" i="1"/>
  <c r="M475" i="1"/>
  <c r="N475" i="1"/>
  <c r="U475" i="1"/>
  <c r="V475" i="1"/>
  <c r="M468" i="1"/>
  <c r="N468" i="1"/>
  <c r="U468" i="1"/>
  <c r="V468" i="1"/>
  <c r="M463" i="1"/>
  <c r="N463" i="1"/>
  <c r="U463" i="1"/>
  <c r="V463" i="1"/>
  <c r="M457" i="1"/>
  <c r="N457" i="1"/>
  <c r="U457" i="1"/>
  <c r="V457" i="1"/>
  <c r="M451" i="1"/>
  <c r="N451" i="1"/>
  <c r="U451" i="1"/>
  <c r="V451" i="1"/>
  <c r="M444" i="1"/>
  <c r="N444" i="1"/>
  <c r="U444" i="1"/>
  <c r="V444" i="1"/>
  <c r="M437" i="1"/>
  <c r="N437" i="1"/>
  <c r="U437" i="1"/>
  <c r="V437" i="1"/>
  <c r="M431" i="1"/>
  <c r="N431" i="1"/>
  <c r="U431" i="1"/>
  <c r="V431" i="1"/>
  <c r="M425" i="1"/>
  <c r="N425" i="1"/>
  <c r="U425" i="1"/>
  <c r="V425" i="1"/>
  <c r="M419" i="1"/>
  <c r="N419" i="1"/>
  <c r="U419" i="1"/>
  <c r="V419" i="1"/>
  <c r="M412" i="1"/>
  <c r="N412" i="1"/>
  <c r="U412" i="1"/>
  <c r="V412" i="1"/>
  <c r="M405" i="1"/>
  <c r="N405" i="1"/>
  <c r="U405" i="1"/>
  <c r="V405" i="1"/>
  <c r="M399" i="1"/>
  <c r="N399" i="1"/>
  <c r="U399" i="1"/>
  <c r="V399" i="1"/>
  <c r="M393" i="1"/>
  <c r="N393" i="1"/>
  <c r="U393" i="1"/>
  <c r="V393" i="1"/>
  <c r="M387" i="1"/>
  <c r="N387" i="1"/>
  <c r="U387" i="1"/>
  <c r="V387" i="1"/>
  <c r="M382" i="1"/>
  <c r="N382" i="1"/>
  <c r="U382" i="1"/>
  <c r="V382" i="1"/>
  <c r="M376" i="1"/>
  <c r="N376" i="1"/>
  <c r="U376" i="1"/>
  <c r="V376" i="1"/>
  <c r="M369" i="1"/>
  <c r="N369" i="1"/>
  <c r="U369" i="1"/>
  <c r="V369" i="1"/>
  <c r="M361" i="1"/>
  <c r="N361" i="1"/>
  <c r="U361" i="1"/>
  <c r="V361" i="1"/>
  <c r="M355" i="1"/>
  <c r="N355" i="1"/>
  <c r="U355" i="1"/>
  <c r="V355" i="1"/>
  <c r="M349" i="1"/>
  <c r="N349" i="1"/>
  <c r="U349" i="1"/>
  <c r="V349" i="1"/>
  <c r="M344" i="1"/>
  <c r="N344" i="1"/>
  <c r="U344" i="1"/>
  <c r="V344" i="1"/>
  <c r="M339" i="1"/>
  <c r="N339" i="1"/>
  <c r="U339" i="1"/>
  <c r="V339" i="1"/>
  <c r="M331" i="1"/>
  <c r="N331" i="1"/>
  <c r="U331" i="1"/>
  <c r="V331" i="1"/>
  <c r="M326" i="1"/>
  <c r="N326" i="1"/>
  <c r="U326" i="1"/>
  <c r="V326" i="1"/>
  <c r="M321" i="1"/>
  <c r="N321" i="1"/>
  <c r="U321" i="1"/>
  <c r="V321" i="1"/>
  <c r="M316" i="1"/>
  <c r="N316" i="1"/>
  <c r="U316" i="1"/>
  <c r="V316" i="1"/>
  <c r="M311" i="1"/>
  <c r="N311" i="1"/>
  <c r="U311" i="1"/>
  <c r="V311" i="1"/>
  <c r="M304" i="1"/>
  <c r="N304" i="1"/>
  <c r="U304" i="1"/>
  <c r="V304" i="1"/>
  <c r="M299" i="1"/>
  <c r="N299" i="1"/>
  <c r="U299" i="1"/>
  <c r="V299" i="1"/>
  <c r="M293" i="1"/>
  <c r="N293" i="1"/>
  <c r="U293" i="1"/>
  <c r="V293" i="1"/>
  <c r="M289" i="1"/>
  <c r="N289" i="1"/>
  <c r="U289" i="1"/>
  <c r="V289" i="1"/>
  <c r="M281" i="1"/>
  <c r="N281" i="1"/>
  <c r="U281" i="1"/>
  <c r="V281" i="1"/>
  <c r="M275" i="1"/>
  <c r="N275" i="1"/>
  <c r="U275" i="1"/>
  <c r="V275" i="1"/>
  <c r="M269" i="1"/>
  <c r="N269" i="1"/>
  <c r="U269" i="1"/>
  <c r="V269" i="1"/>
  <c r="M265" i="1"/>
  <c r="N265" i="1"/>
  <c r="U265" i="1"/>
  <c r="V265" i="1"/>
  <c r="M261" i="1"/>
  <c r="N261" i="1"/>
  <c r="U261" i="1"/>
  <c r="V261" i="1"/>
  <c r="M256" i="1"/>
  <c r="N256" i="1"/>
  <c r="U256" i="1"/>
  <c r="V256" i="1"/>
  <c r="M249" i="1"/>
  <c r="N249" i="1"/>
  <c r="U249" i="1"/>
  <c r="V249" i="1"/>
  <c r="M243" i="1"/>
  <c r="N243" i="1"/>
  <c r="U243" i="1"/>
  <c r="V243" i="1"/>
  <c r="M236" i="1"/>
  <c r="N236" i="1"/>
  <c r="U236" i="1"/>
  <c r="V236" i="1"/>
  <c r="M229" i="1"/>
  <c r="N229" i="1"/>
  <c r="U229" i="1"/>
  <c r="V229" i="1"/>
  <c r="M221" i="1"/>
  <c r="N221" i="1"/>
  <c r="U221" i="1"/>
  <c r="V221" i="1"/>
  <c r="M213" i="1"/>
  <c r="N213" i="1"/>
  <c r="U213" i="1"/>
  <c r="V213" i="1"/>
  <c r="M205" i="1"/>
  <c r="N205" i="1"/>
  <c r="U205" i="1"/>
  <c r="V205" i="1"/>
  <c r="M199" i="1"/>
  <c r="N199" i="1"/>
  <c r="U199" i="1"/>
  <c r="V199" i="1"/>
  <c r="M193" i="1"/>
  <c r="N193" i="1"/>
  <c r="U193" i="1"/>
  <c r="V193" i="1"/>
  <c r="M187" i="1"/>
  <c r="N187" i="1"/>
  <c r="U187" i="1"/>
  <c r="V187" i="1"/>
  <c r="M181" i="1"/>
  <c r="N181" i="1"/>
  <c r="U181" i="1"/>
  <c r="V181" i="1"/>
  <c r="M176" i="1"/>
  <c r="N176" i="1"/>
  <c r="U176" i="1"/>
  <c r="V176" i="1"/>
  <c r="M169" i="1"/>
  <c r="N169" i="1"/>
  <c r="U169" i="1"/>
  <c r="V169" i="1"/>
  <c r="M161" i="1"/>
  <c r="N161" i="1"/>
  <c r="U161" i="1"/>
  <c r="V161" i="1"/>
  <c r="M155" i="1"/>
  <c r="N155" i="1"/>
  <c r="U155" i="1"/>
  <c r="V155" i="1"/>
  <c r="M147" i="1"/>
  <c r="N147" i="1"/>
  <c r="U147" i="1"/>
  <c r="V147" i="1"/>
  <c r="M141" i="1"/>
  <c r="N141" i="1"/>
  <c r="U141" i="1"/>
  <c r="V141" i="1"/>
  <c r="M135" i="1"/>
  <c r="N135" i="1"/>
  <c r="U135" i="1"/>
  <c r="V135" i="1"/>
  <c r="M127" i="1"/>
  <c r="N127" i="1"/>
  <c r="U127" i="1"/>
  <c r="V127" i="1"/>
  <c r="M120" i="1"/>
  <c r="N120" i="1"/>
  <c r="U120" i="1"/>
  <c r="V120" i="1"/>
  <c r="M113" i="1"/>
  <c r="N113" i="1"/>
  <c r="U113" i="1"/>
  <c r="V113" i="1"/>
  <c r="M108" i="1"/>
  <c r="N108" i="1"/>
  <c r="U108" i="1"/>
  <c r="V108" i="1"/>
  <c r="M101" i="1"/>
  <c r="N101" i="1"/>
  <c r="U101" i="1"/>
  <c r="V101" i="1"/>
  <c r="M87" i="1"/>
  <c r="N87" i="1"/>
  <c r="U87" i="1"/>
  <c r="V87" i="1"/>
  <c r="M82" i="1"/>
  <c r="N82" i="1"/>
  <c r="U82" i="1"/>
  <c r="V82" i="1"/>
  <c r="M75" i="1"/>
  <c r="N75" i="1"/>
  <c r="U75" i="1"/>
  <c r="V75" i="1"/>
  <c r="M61" i="1"/>
  <c r="N61" i="1"/>
  <c r="U61" i="1"/>
  <c r="V61" i="1"/>
  <c r="M53" i="1"/>
  <c r="N53" i="1"/>
  <c r="U53" i="1"/>
  <c r="V53" i="1"/>
  <c r="M47" i="1"/>
  <c r="N47" i="1"/>
  <c r="U47" i="1"/>
  <c r="V47" i="1"/>
  <c r="M39" i="1"/>
  <c r="N39" i="1"/>
  <c r="U39" i="1"/>
  <c r="V39" i="1"/>
  <c r="M33" i="1"/>
  <c r="N33" i="1"/>
  <c r="U33" i="1"/>
  <c r="V33" i="1"/>
  <c r="M25" i="1"/>
  <c r="N25" i="1"/>
  <c r="U25" i="1"/>
  <c r="V25" i="1"/>
  <c r="M19" i="1"/>
  <c r="N19" i="1"/>
  <c r="U19" i="1"/>
  <c r="V19" i="1"/>
  <c r="M11" i="1"/>
  <c r="N11" i="1"/>
  <c r="U11" i="1"/>
  <c r="V11" i="1"/>
  <c r="M8" i="1"/>
  <c r="N8" i="1"/>
  <c r="U8" i="1"/>
  <c r="V8" i="1"/>
  <c r="M12" i="1"/>
  <c r="N12" i="1"/>
  <c r="U12" i="1"/>
  <c r="V12" i="1"/>
  <c r="M98" i="1"/>
  <c r="N98" i="1"/>
  <c r="U98" i="1"/>
  <c r="V98" i="1"/>
  <c r="M94" i="1"/>
  <c r="N94" i="1"/>
  <c r="U94" i="1"/>
  <c r="V94" i="1"/>
  <c r="M90" i="1"/>
  <c r="N90" i="1"/>
  <c r="U90" i="1"/>
  <c r="V90" i="1"/>
  <c r="M78" i="1"/>
  <c r="N78" i="1"/>
  <c r="U78" i="1"/>
  <c r="V78" i="1"/>
  <c r="M74" i="1"/>
  <c r="N74" i="1"/>
  <c r="U74" i="1"/>
  <c r="V74" i="1"/>
  <c r="M70" i="1"/>
  <c r="N70" i="1"/>
  <c r="U70" i="1"/>
  <c r="V70" i="1"/>
  <c r="M66" i="1"/>
  <c r="N66" i="1"/>
  <c r="U66" i="1"/>
  <c r="V66" i="1"/>
  <c r="M62" i="1"/>
  <c r="N62" i="1"/>
  <c r="U62" i="1"/>
  <c r="V62" i="1"/>
  <c r="M58" i="1"/>
  <c r="N58" i="1"/>
  <c r="U58" i="1"/>
  <c r="V58" i="1"/>
  <c r="M54" i="1"/>
  <c r="N54" i="1"/>
  <c r="U54" i="1"/>
  <c r="V54" i="1"/>
  <c r="M50" i="1"/>
  <c r="N50" i="1"/>
  <c r="U50" i="1"/>
  <c r="V50" i="1"/>
  <c r="M46" i="1"/>
  <c r="N46" i="1"/>
  <c r="U46" i="1"/>
  <c r="V46" i="1"/>
  <c r="M42" i="1"/>
  <c r="N42" i="1"/>
  <c r="U42" i="1"/>
  <c r="V42" i="1"/>
  <c r="M38" i="1"/>
  <c r="N38" i="1"/>
  <c r="U38" i="1"/>
  <c r="V38" i="1"/>
  <c r="M34" i="1"/>
  <c r="N34" i="1"/>
  <c r="U34" i="1"/>
  <c r="V34" i="1"/>
  <c r="M30" i="1"/>
  <c r="N30" i="1"/>
  <c r="U30" i="1"/>
  <c r="V30" i="1"/>
  <c r="M26" i="1"/>
  <c r="N26" i="1"/>
  <c r="U26" i="1"/>
  <c r="V26" i="1"/>
  <c r="M22" i="1"/>
  <c r="N22" i="1"/>
  <c r="U22" i="1"/>
  <c r="V22" i="1"/>
  <c r="M18" i="1"/>
  <c r="N18" i="1"/>
  <c r="U18" i="1"/>
  <c r="V18" i="1"/>
  <c r="M14" i="1"/>
  <c r="N14" i="1"/>
  <c r="U14" i="1"/>
  <c r="V14" i="1"/>
  <c r="M632" i="1"/>
  <c r="N632" i="1"/>
  <c r="U632" i="1"/>
  <c r="V632" i="1"/>
  <c r="M612" i="1"/>
  <c r="N612" i="1"/>
  <c r="U612" i="1"/>
  <c r="V612" i="1"/>
  <c r="M604" i="1"/>
  <c r="N604" i="1"/>
  <c r="U604" i="1"/>
  <c r="V604" i="1"/>
  <c r="M560" i="1"/>
  <c r="N560" i="1"/>
  <c r="U560" i="1"/>
  <c r="V560" i="1"/>
  <c r="M556" i="1"/>
  <c r="N556" i="1"/>
  <c r="U556" i="1"/>
  <c r="V556" i="1"/>
  <c r="M536" i="1"/>
  <c r="N536" i="1"/>
  <c r="U536" i="1"/>
  <c r="V536" i="1"/>
  <c r="M520" i="1"/>
  <c r="N520" i="1"/>
  <c r="U520" i="1"/>
  <c r="V520" i="1"/>
  <c r="M504" i="1"/>
  <c r="N504" i="1"/>
  <c r="U504" i="1"/>
  <c r="V504" i="1"/>
  <c r="M488" i="1"/>
  <c r="N488" i="1"/>
  <c r="U488" i="1"/>
  <c r="V488" i="1"/>
  <c r="M472" i="1"/>
  <c r="N472" i="1"/>
  <c r="U472" i="1"/>
  <c r="V472" i="1"/>
  <c r="M456" i="1"/>
  <c r="N456" i="1"/>
  <c r="U456" i="1"/>
  <c r="V456" i="1"/>
  <c r="M448" i="1"/>
  <c r="N448" i="1"/>
  <c r="U448" i="1"/>
  <c r="V448" i="1"/>
  <c r="M440" i="1"/>
  <c r="N440" i="1"/>
  <c r="U440" i="1"/>
  <c r="V440" i="1"/>
  <c r="M432" i="1"/>
  <c r="N432" i="1"/>
  <c r="U432" i="1"/>
  <c r="V432" i="1"/>
  <c r="M424" i="1"/>
  <c r="N424" i="1"/>
  <c r="U424" i="1"/>
  <c r="V424" i="1"/>
  <c r="M416" i="1"/>
  <c r="N416" i="1"/>
  <c r="U416" i="1"/>
  <c r="V416" i="1"/>
  <c r="M408" i="1"/>
  <c r="N408" i="1"/>
  <c r="U408" i="1"/>
  <c r="V408" i="1"/>
  <c r="M400" i="1"/>
  <c r="N400" i="1"/>
  <c r="U400" i="1"/>
  <c r="V400" i="1"/>
  <c r="M392" i="1"/>
  <c r="N392" i="1"/>
  <c r="U392" i="1"/>
  <c r="V392" i="1"/>
  <c r="M380" i="1"/>
  <c r="N380" i="1"/>
  <c r="U380" i="1"/>
  <c r="V380" i="1"/>
  <c r="M372" i="1"/>
  <c r="N372" i="1"/>
  <c r="U372" i="1"/>
  <c r="V372" i="1"/>
  <c r="M368" i="1"/>
  <c r="N368" i="1"/>
  <c r="U368" i="1"/>
  <c r="V368" i="1"/>
  <c r="M364" i="1"/>
  <c r="N364" i="1"/>
  <c r="U364" i="1"/>
  <c r="V364" i="1"/>
  <c r="M356" i="1"/>
  <c r="N356" i="1"/>
  <c r="U356" i="1"/>
  <c r="V356" i="1"/>
  <c r="M336" i="1"/>
  <c r="N336" i="1"/>
  <c r="U336" i="1"/>
  <c r="V336" i="1"/>
  <c r="M332" i="1"/>
  <c r="N332" i="1"/>
  <c r="U332" i="1"/>
  <c r="V332" i="1"/>
  <c r="M308" i="1"/>
  <c r="N308" i="1"/>
  <c r="U308" i="1"/>
  <c r="V308" i="1"/>
  <c r="M300" i="1"/>
  <c r="N300" i="1"/>
  <c r="U300" i="1"/>
  <c r="V300" i="1"/>
  <c r="M288" i="1"/>
  <c r="N288" i="1"/>
  <c r="U288" i="1"/>
  <c r="V288" i="1"/>
  <c r="M284" i="1"/>
  <c r="N284" i="1"/>
  <c r="U284" i="1"/>
  <c r="V284" i="1"/>
  <c r="M276" i="1"/>
  <c r="N276" i="1"/>
  <c r="U276" i="1"/>
  <c r="V276" i="1"/>
  <c r="M252" i="1"/>
  <c r="N252" i="1"/>
  <c r="U252" i="1"/>
  <c r="V252" i="1"/>
  <c r="M248" i="1"/>
  <c r="N248" i="1"/>
  <c r="U248" i="1"/>
  <c r="V248" i="1"/>
  <c r="M240" i="1"/>
  <c r="N240" i="1"/>
  <c r="U240" i="1"/>
  <c r="V240" i="1"/>
  <c r="M232" i="1"/>
  <c r="N232" i="1"/>
  <c r="U232" i="1"/>
  <c r="V232" i="1"/>
  <c r="M228" i="1"/>
  <c r="N228" i="1"/>
  <c r="U228" i="1"/>
  <c r="V228" i="1"/>
  <c r="M224" i="1"/>
  <c r="N224" i="1"/>
  <c r="U224" i="1"/>
  <c r="V224" i="1"/>
  <c r="M220" i="1"/>
  <c r="N220" i="1"/>
  <c r="U220" i="1"/>
  <c r="V220" i="1"/>
  <c r="M216" i="1"/>
  <c r="N216" i="1"/>
  <c r="U216" i="1"/>
  <c r="V216" i="1"/>
  <c r="M212" i="1"/>
  <c r="N212" i="1"/>
  <c r="U212" i="1"/>
  <c r="V212" i="1"/>
  <c r="M208" i="1"/>
  <c r="N208" i="1"/>
  <c r="U208" i="1"/>
  <c r="V208" i="1"/>
  <c r="M204" i="1"/>
  <c r="N204" i="1"/>
  <c r="U204" i="1"/>
  <c r="V204" i="1"/>
  <c r="M188" i="1"/>
  <c r="N188" i="1"/>
  <c r="U188" i="1"/>
  <c r="V188" i="1"/>
  <c r="M172" i="1"/>
  <c r="N172" i="1"/>
  <c r="U172" i="1"/>
  <c r="V172" i="1"/>
  <c r="M168" i="1"/>
  <c r="N168" i="1"/>
  <c r="U168" i="1"/>
  <c r="V168" i="1"/>
  <c r="M164" i="1"/>
  <c r="N164" i="1"/>
  <c r="U164" i="1"/>
  <c r="V164" i="1"/>
  <c r="M160" i="1"/>
  <c r="N160" i="1"/>
  <c r="U160" i="1"/>
  <c r="V160" i="1"/>
  <c r="M152" i="1"/>
  <c r="N152" i="1"/>
  <c r="U152" i="1"/>
  <c r="V152" i="1"/>
  <c r="M148" i="1"/>
  <c r="N148" i="1"/>
  <c r="U148" i="1"/>
  <c r="V148" i="1"/>
  <c r="M144" i="1"/>
  <c r="N144" i="1"/>
  <c r="U144" i="1"/>
  <c r="V144" i="1"/>
  <c r="M136" i="1"/>
  <c r="N136" i="1"/>
  <c r="U136" i="1"/>
  <c r="V136" i="1"/>
  <c r="M132" i="1"/>
  <c r="N132" i="1"/>
  <c r="U132" i="1"/>
  <c r="V132" i="1"/>
  <c r="M128" i="1"/>
  <c r="N128" i="1"/>
  <c r="U128" i="1"/>
  <c r="V128" i="1"/>
  <c r="M124" i="1"/>
  <c r="N124" i="1"/>
  <c r="U124" i="1"/>
  <c r="V124" i="1"/>
  <c r="M116" i="1"/>
  <c r="N116" i="1"/>
  <c r="U116" i="1"/>
  <c r="V116" i="1"/>
  <c r="M112" i="1"/>
  <c r="N112" i="1"/>
  <c r="U112" i="1"/>
  <c r="V112" i="1"/>
  <c r="M104" i="1"/>
  <c r="N104" i="1"/>
  <c r="U104" i="1"/>
  <c r="V104" i="1"/>
  <c r="M2998" i="1"/>
  <c r="N2998" i="1"/>
  <c r="U2998" i="1"/>
  <c r="V2998" i="1"/>
  <c r="M2982" i="1"/>
  <c r="N2982" i="1"/>
  <c r="U2982" i="1"/>
  <c r="V2982" i="1"/>
  <c r="M2966" i="1"/>
  <c r="N2966" i="1"/>
  <c r="U2966" i="1"/>
  <c r="V2966" i="1"/>
  <c r="M2950" i="1"/>
  <c r="N2950" i="1"/>
  <c r="U2950" i="1"/>
  <c r="V2950" i="1"/>
  <c r="M2934" i="1"/>
  <c r="N2934" i="1"/>
  <c r="U2934" i="1"/>
  <c r="V2934" i="1"/>
  <c r="M2918" i="1"/>
  <c r="N2918" i="1"/>
  <c r="U2918" i="1"/>
  <c r="V2918" i="1"/>
  <c r="M2898" i="1"/>
  <c r="N2898" i="1"/>
  <c r="U2898" i="1"/>
  <c r="V2898" i="1"/>
  <c r="M2886" i="1"/>
  <c r="N2886" i="1"/>
  <c r="U2886" i="1"/>
  <c r="V2886" i="1"/>
  <c r="M2866" i="1"/>
  <c r="N2866" i="1"/>
  <c r="U2866" i="1"/>
  <c r="V2866" i="1"/>
  <c r="M2854" i="1"/>
  <c r="N2854" i="1"/>
  <c r="U2854" i="1"/>
  <c r="V2854" i="1"/>
  <c r="M2834" i="1"/>
  <c r="N2834" i="1"/>
  <c r="U2834" i="1"/>
  <c r="V2834" i="1"/>
  <c r="M2822" i="1"/>
  <c r="N2822" i="1"/>
  <c r="U2822" i="1"/>
  <c r="V2822" i="1"/>
  <c r="M2806" i="1"/>
  <c r="N2806" i="1"/>
  <c r="U2806" i="1"/>
  <c r="V2806" i="1"/>
  <c r="M2790" i="1"/>
  <c r="N2790" i="1"/>
  <c r="U2790" i="1"/>
  <c r="V2790" i="1"/>
  <c r="M2770" i="1"/>
  <c r="N2770" i="1"/>
  <c r="U2770" i="1"/>
  <c r="V2770" i="1"/>
  <c r="M2754" i="1"/>
  <c r="N2754" i="1"/>
  <c r="U2754" i="1"/>
  <c r="V2754" i="1"/>
  <c r="M2738" i="1"/>
  <c r="N2738" i="1"/>
  <c r="U2738" i="1"/>
  <c r="V2738" i="1"/>
  <c r="M2726" i="1"/>
  <c r="N2726" i="1"/>
  <c r="U2726" i="1"/>
  <c r="V2726" i="1"/>
  <c r="M2710" i="1"/>
  <c r="N2710" i="1"/>
  <c r="U2710" i="1"/>
  <c r="V2710" i="1"/>
  <c r="M2690" i="1"/>
  <c r="N2690" i="1"/>
  <c r="U2690" i="1"/>
  <c r="V2690" i="1"/>
  <c r="M2674" i="1"/>
  <c r="N2674" i="1"/>
  <c r="U2674" i="1"/>
  <c r="V2674" i="1"/>
  <c r="M2658" i="1"/>
  <c r="N2658" i="1"/>
  <c r="U2658" i="1"/>
  <c r="V2658" i="1"/>
  <c r="M2642" i="1"/>
  <c r="N2642" i="1"/>
  <c r="U2642" i="1"/>
  <c r="V2642" i="1"/>
  <c r="M2630" i="1"/>
  <c r="N2630" i="1"/>
  <c r="U2630" i="1"/>
  <c r="V2630" i="1"/>
  <c r="M2610" i="1"/>
  <c r="N2610" i="1"/>
  <c r="U2610" i="1"/>
  <c r="V2610" i="1"/>
  <c r="M2594" i="1"/>
  <c r="N2594" i="1"/>
  <c r="U2594" i="1"/>
  <c r="V2594" i="1"/>
  <c r="M2578" i="1"/>
  <c r="N2578" i="1"/>
  <c r="U2578" i="1"/>
  <c r="V2578" i="1"/>
  <c r="M2566" i="1"/>
  <c r="N2566" i="1"/>
  <c r="U2566" i="1"/>
  <c r="V2566" i="1"/>
  <c r="M2550" i="1"/>
  <c r="N2550" i="1"/>
  <c r="U2550" i="1"/>
  <c r="V2550" i="1"/>
  <c r="M2522" i="1"/>
  <c r="N2522" i="1"/>
  <c r="U2522" i="1"/>
  <c r="V2522" i="1"/>
  <c r="M2996" i="1"/>
  <c r="N2996" i="1"/>
  <c r="U2996" i="1"/>
  <c r="V2996" i="1"/>
  <c r="M2988" i="1"/>
  <c r="N2988" i="1"/>
  <c r="U2988" i="1"/>
  <c r="V2988" i="1"/>
  <c r="M2980" i="1"/>
  <c r="N2980" i="1"/>
  <c r="U2980" i="1"/>
  <c r="V2980" i="1"/>
  <c r="M2972" i="1"/>
  <c r="N2972" i="1"/>
  <c r="U2972" i="1"/>
  <c r="V2972" i="1"/>
  <c r="M2964" i="1"/>
  <c r="N2964" i="1"/>
  <c r="U2964" i="1"/>
  <c r="V2964" i="1"/>
  <c r="M2956" i="1"/>
  <c r="N2956" i="1"/>
  <c r="U2956" i="1"/>
  <c r="V2956" i="1"/>
  <c r="M2948" i="1"/>
  <c r="N2948" i="1"/>
  <c r="U2948" i="1"/>
  <c r="V2948" i="1"/>
  <c r="M2944" i="1"/>
  <c r="N2944" i="1"/>
  <c r="U2944" i="1"/>
  <c r="V2944" i="1"/>
  <c r="M2936" i="1"/>
  <c r="N2936" i="1"/>
  <c r="U2936" i="1"/>
  <c r="V2936" i="1"/>
  <c r="M2928" i="1"/>
  <c r="N2928" i="1"/>
  <c r="U2928" i="1"/>
  <c r="V2928" i="1"/>
  <c r="M2920" i="1"/>
  <c r="N2920" i="1"/>
  <c r="U2920" i="1"/>
  <c r="V2920" i="1"/>
  <c r="M2912" i="1"/>
  <c r="N2912" i="1"/>
  <c r="U2912" i="1"/>
  <c r="V2912" i="1"/>
  <c r="M2904" i="1"/>
  <c r="N2904" i="1"/>
  <c r="U2904" i="1"/>
  <c r="V2904" i="1"/>
  <c r="M2896" i="1"/>
  <c r="N2896" i="1"/>
  <c r="U2896" i="1"/>
  <c r="V2896" i="1"/>
  <c r="M2888" i="1"/>
  <c r="N2888" i="1"/>
  <c r="U2888" i="1"/>
  <c r="V2888" i="1"/>
  <c r="M2880" i="1"/>
  <c r="N2880" i="1"/>
  <c r="U2880" i="1"/>
  <c r="V2880" i="1"/>
  <c r="M2872" i="1"/>
  <c r="N2872" i="1"/>
  <c r="U2872" i="1"/>
  <c r="V2872" i="1"/>
  <c r="M2864" i="1"/>
  <c r="N2864" i="1"/>
  <c r="U2864" i="1"/>
  <c r="V2864" i="1"/>
  <c r="M2856" i="1"/>
  <c r="N2856" i="1"/>
  <c r="U2856" i="1"/>
  <c r="V2856" i="1"/>
  <c r="M2848" i="1"/>
  <c r="N2848" i="1"/>
  <c r="U2848" i="1"/>
  <c r="V2848" i="1"/>
  <c r="M2840" i="1"/>
  <c r="N2840" i="1"/>
  <c r="U2840" i="1"/>
  <c r="V2840" i="1"/>
  <c r="M2836" i="1"/>
  <c r="N2836" i="1"/>
  <c r="U2836" i="1"/>
  <c r="V2836" i="1"/>
  <c r="M2828" i="1"/>
  <c r="N2828" i="1"/>
  <c r="U2828" i="1"/>
  <c r="V2828" i="1"/>
  <c r="M2820" i="1"/>
  <c r="N2820" i="1"/>
  <c r="U2820" i="1"/>
  <c r="V2820" i="1"/>
  <c r="M2812" i="1"/>
  <c r="N2812" i="1"/>
  <c r="U2812" i="1"/>
  <c r="V2812" i="1"/>
  <c r="M2804" i="1"/>
  <c r="N2804" i="1"/>
  <c r="U2804" i="1"/>
  <c r="V2804" i="1"/>
  <c r="M2796" i="1"/>
  <c r="N2796" i="1"/>
  <c r="U2796" i="1"/>
  <c r="V2796" i="1"/>
  <c r="M2788" i="1"/>
  <c r="N2788" i="1"/>
  <c r="U2788" i="1"/>
  <c r="V2788" i="1"/>
  <c r="M2780" i="1"/>
  <c r="N2780" i="1"/>
  <c r="U2780" i="1"/>
  <c r="V2780" i="1"/>
  <c r="M2772" i="1"/>
  <c r="N2772" i="1"/>
  <c r="U2772" i="1"/>
  <c r="V2772" i="1"/>
  <c r="M2764" i="1"/>
  <c r="N2764" i="1"/>
  <c r="U2764" i="1"/>
  <c r="V2764" i="1"/>
  <c r="M2760" i="1"/>
  <c r="N2760" i="1"/>
  <c r="U2760" i="1"/>
  <c r="V2760" i="1"/>
  <c r="M2752" i="1"/>
  <c r="N2752" i="1"/>
  <c r="U2752" i="1"/>
  <c r="V2752" i="1"/>
  <c r="M2744" i="1"/>
  <c r="N2744" i="1"/>
  <c r="U2744" i="1"/>
  <c r="V2744" i="1"/>
  <c r="M2736" i="1"/>
  <c r="N2736" i="1"/>
  <c r="U2736" i="1"/>
  <c r="V2736" i="1"/>
  <c r="M2728" i="1"/>
  <c r="N2728" i="1"/>
  <c r="U2728" i="1"/>
  <c r="V2728" i="1"/>
  <c r="M2720" i="1"/>
  <c r="N2720" i="1"/>
  <c r="U2720" i="1"/>
  <c r="V2720" i="1"/>
  <c r="M2712" i="1"/>
  <c r="N2712" i="1"/>
  <c r="U2712" i="1"/>
  <c r="V2712" i="1"/>
  <c r="M2704" i="1"/>
  <c r="N2704" i="1"/>
  <c r="U2704" i="1"/>
  <c r="V2704" i="1"/>
  <c r="M2700" i="1"/>
  <c r="N2700" i="1"/>
  <c r="U2700" i="1"/>
  <c r="V2700" i="1"/>
  <c r="M2688" i="1"/>
  <c r="N2688" i="1"/>
  <c r="U2688" i="1"/>
  <c r="V2688" i="1"/>
  <c r="M2680" i="1"/>
  <c r="N2680" i="1"/>
  <c r="U2680" i="1"/>
  <c r="V2680" i="1"/>
  <c r="M2672" i="1"/>
  <c r="N2672" i="1"/>
  <c r="U2672" i="1"/>
  <c r="V2672" i="1"/>
  <c r="M2664" i="1"/>
  <c r="N2664" i="1"/>
  <c r="U2664" i="1"/>
  <c r="V2664" i="1"/>
  <c r="M2656" i="1"/>
  <c r="N2656" i="1"/>
  <c r="U2656" i="1"/>
  <c r="V2656" i="1"/>
  <c r="M2648" i="1"/>
  <c r="N2648" i="1"/>
  <c r="U2648" i="1"/>
  <c r="V2648" i="1"/>
  <c r="M2640" i="1"/>
  <c r="N2640" i="1"/>
  <c r="U2640" i="1"/>
  <c r="V2640" i="1"/>
  <c r="M2628" i="1"/>
  <c r="N2628" i="1"/>
  <c r="U2628" i="1"/>
  <c r="V2628" i="1"/>
  <c r="M2999" i="1"/>
  <c r="N2999" i="1"/>
  <c r="U2999" i="1"/>
  <c r="V2999" i="1"/>
  <c r="M2995" i="1"/>
  <c r="N2995" i="1"/>
  <c r="U2995" i="1"/>
  <c r="V2995" i="1"/>
  <c r="M2991" i="1"/>
  <c r="N2991" i="1"/>
  <c r="U2991" i="1"/>
  <c r="V2991" i="1"/>
  <c r="M2987" i="1"/>
  <c r="N2987" i="1"/>
  <c r="U2987" i="1"/>
  <c r="V2987" i="1"/>
  <c r="M2983" i="1"/>
  <c r="N2983" i="1"/>
  <c r="U2983" i="1"/>
  <c r="V2983" i="1"/>
  <c r="M2979" i="1"/>
  <c r="N2979" i="1"/>
  <c r="U2979" i="1"/>
  <c r="V2979" i="1"/>
  <c r="M2975" i="1"/>
  <c r="N2975" i="1"/>
  <c r="U2975" i="1"/>
  <c r="V2975" i="1"/>
  <c r="M2971" i="1"/>
  <c r="N2971" i="1"/>
  <c r="U2971" i="1"/>
  <c r="V2971" i="1"/>
  <c r="M2967" i="1"/>
  <c r="N2967" i="1"/>
  <c r="U2967" i="1"/>
  <c r="V2967" i="1"/>
  <c r="M2963" i="1"/>
  <c r="N2963" i="1"/>
  <c r="U2963" i="1"/>
  <c r="V2963" i="1"/>
  <c r="M2959" i="1"/>
  <c r="N2959" i="1"/>
  <c r="U2959" i="1"/>
  <c r="V2959" i="1"/>
  <c r="M2955" i="1"/>
  <c r="N2955" i="1"/>
  <c r="U2955" i="1"/>
  <c r="V2955" i="1"/>
  <c r="M2951" i="1"/>
  <c r="N2951" i="1"/>
  <c r="U2951" i="1"/>
  <c r="V2951" i="1"/>
  <c r="M2947" i="1"/>
  <c r="N2947" i="1"/>
  <c r="U2947" i="1"/>
  <c r="V2947" i="1"/>
  <c r="M2943" i="1"/>
  <c r="N2943" i="1"/>
  <c r="U2943" i="1"/>
  <c r="V2943" i="1"/>
  <c r="M2939" i="1"/>
  <c r="N2939" i="1"/>
  <c r="U2939" i="1"/>
  <c r="V2939" i="1"/>
  <c r="M2935" i="1"/>
  <c r="N2935" i="1"/>
  <c r="U2935" i="1"/>
  <c r="V2935" i="1"/>
  <c r="M2931" i="1"/>
  <c r="N2931" i="1"/>
  <c r="U2931" i="1"/>
  <c r="V2931" i="1"/>
  <c r="M2927" i="1"/>
  <c r="N2927" i="1"/>
  <c r="U2927" i="1"/>
  <c r="V2927" i="1"/>
  <c r="M2923" i="1"/>
  <c r="N2923" i="1"/>
  <c r="U2923" i="1"/>
  <c r="V2923" i="1"/>
  <c r="M2919" i="1"/>
  <c r="N2919" i="1"/>
  <c r="U2919" i="1"/>
  <c r="V2919" i="1"/>
  <c r="M2915" i="1"/>
  <c r="N2915" i="1"/>
  <c r="U2915" i="1"/>
  <c r="V2915" i="1"/>
  <c r="M2911" i="1"/>
  <c r="N2911" i="1"/>
  <c r="U2911" i="1"/>
  <c r="V2911" i="1"/>
  <c r="M2907" i="1"/>
  <c r="N2907" i="1"/>
  <c r="U2907" i="1"/>
  <c r="V2907" i="1"/>
  <c r="M2903" i="1"/>
  <c r="N2903" i="1"/>
  <c r="U2903" i="1"/>
  <c r="V2903" i="1"/>
  <c r="M2899" i="1"/>
  <c r="N2899" i="1"/>
  <c r="U2899" i="1"/>
  <c r="V2899" i="1"/>
  <c r="M2895" i="1"/>
  <c r="N2895" i="1"/>
  <c r="U2895" i="1"/>
  <c r="V2895" i="1"/>
  <c r="M2891" i="1"/>
  <c r="N2891" i="1"/>
  <c r="U2891" i="1"/>
  <c r="V2891" i="1"/>
  <c r="M2887" i="1"/>
  <c r="N2887" i="1"/>
  <c r="U2887" i="1"/>
  <c r="V2887" i="1"/>
  <c r="M2883" i="1"/>
  <c r="N2883" i="1"/>
  <c r="U2883" i="1"/>
  <c r="V2883" i="1"/>
  <c r="M2879" i="1"/>
  <c r="N2879" i="1"/>
  <c r="U2879" i="1"/>
  <c r="V2879" i="1"/>
  <c r="M2875" i="1"/>
  <c r="N2875" i="1"/>
  <c r="U2875" i="1"/>
  <c r="V2875" i="1"/>
  <c r="M2871" i="1"/>
  <c r="N2871" i="1"/>
  <c r="U2871" i="1"/>
  <c r="V2871" i="1"/>
  <c r="M2867" i="1"/>
  <c r="N2867" i="1"/>
  <c r="U2867" i="1"/>
  <c r="V2867" i="1"/>
  <c r="M2863" i="1"/>
  <c r="N2863" i="1"/>
  <c r="U2863" i="1"/>
  <c r="V2863" i="1"/>
  <c r="M2859" i="1"/>
  <c r="N2859" i="1"/>
  <c r="U2859" i="1"/>
  <c r="V2859" i="1"/>
  <c r="M2855" i="1"/>
  <c r="N2855" i="1"/>
  <c r="U2855" i="1"/>
  <c r="V2855" i="1"/>
  <c r="M2851" i="1"/>
  <c r="N2851" i="1"/>
  <c r="U2851" i="1"/>
  <c r="V2851" i="1"/>
  <c r="M2847" i="1"/>
  <c r="N2847" i="1"/>
  <c r="U2847" i="1"/>
  <c r="V2847" i="1"/>
  <c r="M2843" i="1"/>
  <c r="N2843" i="1"/>
  <c r="U2843" i="1"/>
  <c r="V2843" i="1"/>
  <c r="M2839" i="1"/>
  <c r="N2839" i="1"/>
  <c r="U2839" i="1"/>
  <c r="V2839" i="1"/>
  <c r="M2835" i="1"/>
  <c r="N2835" i="1"/>
  <c r="U2835" i="1"/>
  <c r="V2835" i="1"/>
  <c r="M2831" i="1"/>
  <c r="N2831" i="1"/>
  <c r="U2831" i="1"/>
  <c r="V2831" i="1"/>
  <c r="M2827" i="1"/>
  <c r="N2827" i="1"/>
  <c r="U2827" i="1"/>
  <c r="V2827" i="1"/>
  <c r="M2823" i="1"/>
  <c r="N2823" i="1"/>
  <c r="U2823" i="1"/>
  <c r="V2823" i="1"/>
  <c r="M2819" i="1"/>
  <c r="N2819" i="1"/>
  <c r="U2819" i="1"/>
  <c r="V2819" i="1"/>
  <c r="M2815" i="1"/>
  <c r="N2815" i="1"/>
  <c r="U2815" i="1"/>
  <c r="V2815" i="1"/>
  <c r="M2811" i="1"/>
  <c r="N2811" i="1"/>
  <c r="U2811" i="1"/>
  <c r="V2811" i="1"/>
  <c r="M2807" i="1"/>
  <c r="N2807" i="1"/>
  <c r="U2807" i="1"/>
  <c r="V2807" i="1"/>
  <c r="M2803" i="1"/>
  <c r="N2803" i="1"/>
  <c r="U2803" i="1"/>
  <c r="V2803" i="1"/>
  <c r="M2799" i="1"/>
  <c r="N2799" i="1"/>
  <c r="U2799" i="1"/>
  <c r="V2799" i="1"/>
  <c r="M2795" i="1"/>
  <c r="N2795" i="1"/>
  <c r="U2795" i="1"/>
  <c r="V2795" i="1"/>
  <c r="M2791" i="1"/>
  <c r="N2791" i="1"/>
  <c r="U2791" i="1"/>
  <c r="V2791" i="1"/>
  <c r="M2787" i="1"/>
  <c r="N2787" i="1"/>
  <c r="U2787" i="1"/>
  <c r="V2787" i="1"/>
  <c r="M2783" i="1"/>
  <c r="N2783" i="1"/>
  <c r="U2783" i="1"/>
  <c r="V2783" i="1"/>
  <c r="M2779" i="1"/>
  <c r="N2779" i="1"/>
  <c r="U2779" i="1"/>
  <c r="V2779" i="1"/>
  <c r="M2775" i="1"/>
  <c r="N2775" i="1"/>
  <c r="U2775" i="1"/>
  <c r="V2775" i="1"/>
  <c r="M2771" i="1"/>
  <c r="N2771" i="1"/>
  <c r="U2771" i="1"/>
  <c r="V2771" i="1"/>
  <c r="M2767" i="1"/>
  <c r="N2767" i="1"/>
  <c r="U2767" i="1"/>
  <c r="V2767" i="1"/>
  <c r="M2763" i="1"/>
  <c r="N2763" i="1"/>
  <c r="U2763" i="1"/>
  <c r="V2763" i="1"/>
  <c r="M2759" i="1"/>
  <c r="N2759" i="1"/>
  <c r="U2759" i="1"/>
  <c r="V2759" i="1"/>
  <c r="M2755" i="1"/>
  <c r="N2755" i="1"/>
  <c r="U2755" i="1"/>
  <c r="V2755" i="1"/>
  <c r="M2751" i="1"/>
  <c r="N2751" i="1"/>
  <c r="U2751" i="1"/>
  <c r="V2751" i="1"/>
  <c r="M2747" i="1"/>
  <c r="N2747" i="1"/>
  <c r="U2747" i="1"/>
  <c r="V2747" i="1"/>
  <c r="M2743" i="1"/>
  <c r="N2743" i="1"/>
  <c r="U2743" i="1"/>
  <c r="V2743" i="1"/>
  <c r="M2739" i="1"/>
  <c r="N2739" i="1"/>
  <c r="U2739" i="1"/>
  <c r="V2739" i="1"/>
  <c r="M2735" i="1"/>
  <c r="N2735" i="1"/>
  <c r="U2735" i="1"/>
  <c r="V2735" i="1"/>
  <c r="M2731" i="1"/>
  <c r="N2731" i="1"/>
  <c r="U2731" i="1"/>
  <c r="V2731" i="1"/>
  <c r="M2727" i="1"/>
  <c r="N2727" i="1"/>
  <c r="U2727" i="1"/>
  <c r="V2727" i="1"/>
  <c r="M2723" i="1"/>
  <c r="N2723" i="1"/>
  <c r="U2723" i="1"/>
  <c r="V2723" i="1"/>
  <c r="M2719" i="1"/>
  <c r="N2719" i="1"/>
  <c r="U2719" i="1"/>
  <c r="V2719" i="1"/>
  <c r="M2715" i="1"/>
  <c r="N2715" i="1"/>
  <c r="U2715" i="1"/>
  <c r="V2715" i="1"/>
  <c r="M2711" i="1"/>
  <c r="N2711" i="1"/>
  <c r="U2711" i="1"/>
  <c r="V2711" i="1"/>
  <c r="M2707" i="1"/>
  <c r="N2707" i="1"/>
  <c r="U2707" i="1"/>
  <c r="V2707" i="1"/>
  <c r="M2703" i="1"/>
  <c r="N2703" i="1"/>
  <c r="U2703" i="1"/>
  <c r="V2703" i="1"/>
  <c r="M2699" i="1"/>
  <c r="N2699" i="1"/>
  <c r="U2699" i="1"/>
  <c r="V2699" i="1"/>
  <c r="M2695" i="1"/>
  <c r="N2695" i="1"/>
  <c r="U2695" i="1"/>
  <c r="V2695" i="1"/>
  <c r="M2691" i="1"/>
  <c r="N2691" i="1"/>
  <c r="U2691" i="1"/>
  <c r="V2691" i="1"/>
  <c r="M2687" i="1"/>
  <c r="N2687" i="1"/>
  <c r="U2687" i="1"/>
  <c r="V2687" i="1"/>
  <c r="M2683" i="1"/>
  <c r="N2683" i="1"/>
  <c r="U2683" i="1"/>
  <c r="V2683" i="1"/>
  <c r="M2679" i="1"/>
  <c r="N2679" i="1"/>
  <c r="U2679" i="1"/>
  <c r="V2679" i="1"/>
  <c r="M2675" i="1"/>
  <c r="N2675" i="1"/>
  <c r="U2675" i="1"/>
  <c r="V2675" i="1"/>
  <c r="M2671" i="1"/>
  <c r="N2671" i="1"/>
  <c r="U2671" i="1"/>
  <c r="V2671" i="1"/>
  <c r="M2667" i="1"/>
  <c r="N2667" i="1"/>
  <c r="U2667" i="1"/>
  <c r="V2667" i="1"/>
  <c r="M2663" i="1"/>
  <c r="N2663" i="1"/>
  <c r="U2663" i="1"/>
  <c r="V2663" i="1"/>
  <c r="M2659" i="1"/>
  <c r="N2659" i="1"/>
  <c r="U2659" i="1"/>
  <c r="V2659" i="1"/>
  <c r="M2655" i="1"/>
  <c r="N2655" i="1"/>
  <c r="U2655" i="1"/>
  <c r="V2655" i="1"/>
  <c r="M2651" i="1"/>
  <c r="N2651" i="1"/>
  <c r="U2651" i="1"/>
  <c r="V2651" i="1"/>
  <c r="M2647" i="1"/>
  <c r="N2647" i="1"/>
  <c r="U2647" i="1"/>
  <c r="V2647" i="1"/>
  <c r="M2643" i="1"/>
  <c r="N2643" i="1"/>
  <c r="U2643" i="1"/>
  <c r="V2643" i="1"/>
  <c r="M2639" i="1"/>
  <c r="N2639" i="1"/>
  <c r="U2639" i="1"/>
  <c r="V2639" i="1"/>
  <c r="M2635" i="1"/>
  <c r="N2635" i="1"/>
  <c r="U2635" i="1"/>
  <c r="V2635" i="1"/>
  <c r="M2631" i="1"/>
  <c r="N2631" i="1"/>
  <c r="U2631" i="1"/>
  <c r="V2631" i="1"/>
  <c r="M2627" i="1"/>
  <c r="N2627" i="1"/>
  <c r="U2627" i="1"/>
  <c r="V2627" i="1"/>
  <c r="M2623" i="1"/>
  <c r="N2623" i="1"/>
  <c r="U2623" i="1"/>
  <c r="V2623" i="1"/>
  <c r="M2619" i="1"/>
  <c r="N2619" i="1"/>
  <c r="U2619" i="1"/>
  <c r="V2619" i="1"/>
  <c r="M2615" i="1"/>
  <c r="N2615" i="1"/>
  <c r="U2615" i="1"/>
  <c r="V2615" i="1"/>
  <c r="M2611" i="1"/>
  <c r="N2611" i="1"/>
  <c r="U2611" i="1"/>
  <c r="V2611" i="1"/>
  <c r="M2607" i="1"/>
  <c r="N2607" i="1"/>
  <c r="U2607" i="1"/>
  <c r="V2607" i="1"/>
  <c r="M2603" i="1"/>
  <c r="N2603" i="1"/>
  <c r="U2603" i="1"/>
  <c r="V2603" i="1"/>
  <c r="M2599" i="1"/>
  <c r="N2599" i="1"/>
  <c r="U2599" i="1"/>
  <c r="V2599" i="1"/>
  <c r="M2595" i="1"/>
  <c r="N2595" i="1"/>
  <c r="U2595" i="1"/>
  <c r="V2595" i="1"/>
  <c r="M2591" i="1"/>
  <c r="N2591" i="1"/>
  <c r="U2591" i="1"/>
  <c r="V2591" i="1"/>
  <c r="M2587" i="1"/>
  <c r="N2587" i="1"/>
  <c r="U2587" i="1"/>
  <c r="V2587" i="1"/>
  <c r="M2583" i="1"/>
  <c r="N2583" i="1"/>
  <c r="U2583" i="1"/>
  <c r="V2583" i="1"/>
  <c r="M2579" i="1"/>
  <c r="N2579" i="1"/>
  <c r="U2579" i="1"/>
  <c r="V2579" i="1"/>
  <c r="M2575" i="1"/>
  <c r="N2575" i="1"/>
  <c r="U2575" i="1"/>
  <c r="V2575" i="1"/>
  <c r="M2571" i="1"/>
  <c r="N2571" i="1"/>
  <c r="U2571" i="1"/>
  <c r="V2571" i="1"/>
  <c r="M2567" i="1"/>
  <c r="N2567" i="1"/>
  <c r="U2567" i="1"/>
  <c r="V2567" i="1"/>
  <c r="M2563" i="1"/>
  <c r="N2563" i="1"/>
  <c r="U2563" i="1"/>
  <c r="V2563" i="1"/>
  <c r="M2559" i="1"/>
  <c r="N2559" i="1"/>
  <c r="U2559" i="1"/>
  <c r="V2559" i="1"/>
  <c r="M2555" i="1"/>
  <c r="N2555" i="1"/>
  <c r="U2555" i="1"/>
  <c r="V2555" i="1"/>
  <c r="M2551" i="1"/>
  <c r="N2551" i="1"/>
  <c r="U2551" i="1"/>
  <c r="V2551" i="1"/>
  <c r="M2547" i="1"/>
  <c r="N2547" i="1"/>
  <c r="U2547" i="1"/>
  <c r="V2547" i="1"/>
  <c r="M2543" i="1"/>
  <c r="N2543" i="1"/>
  <c r="U2543" i="1"/>
  <c r="V2543" i="1"/>
  <c r="M2539" i="1"/>
  <c r="N2539" i="1"/>
  <c r="U2539" i="1"/>
  <c r="V2539" i="1"/>
  <c r="M2535" i="1"/>
  <c r="N2535" i="1"/>
  <c r="U2535" i="1"/>
  <c r="V2535" i="1"/>
  <c r="M2531" i="1"/>
  <c r="N2531" i="1"/>
  <c r="U2531" i="1"/>
  <c r="V2531" i="1"/>
  <c r="M2527" i="1"/>
  <c r="N2527" i="1"/>
  <c r="U2527" i="1"/>
  <c r="V2527" i="1"/>
  <c r="M2523" i="1"/>
  <c r="N2523" i="1"/>
  <c r="U2523" i="1"/>
  <c r="V2523" i="1"/>
  <c r="M2519" i="1"/>
  <c r="N2519" i="1"/>
  <c r="U2519" i="1"/>
  <c r="V2519" i="1"/>
  <c r="M2515" i="1"/>
  <c r="N2515" i="1"/>
  <c r="U2515" i="1"/>
  <c r="V2515" i="1"/>
  <c r="M2511" i="1"/>
  <c r="N2511" i="1"/>
  <c r="U2511" i="1"/>
  <c r="V2511" i="1"/>
  <c r="M2507" i="1"/>
  <c r="N2507" i="1"/>
  <c r="U2507" i="1"/>
  <c r="V2507" i="1"/>
  <c r="M2503" i="1"/>
  <c r="N2503" i="1"/>
  <c r="U2503" i="1"/>
  <c r="V2503" i="1"/>
  <c r="M2499" i="1"/>
  <c r="N2499" i="1"/>
  <c r="U2499" i="1"/>
  <c r="V2499" i="1"/>
  <c r="M2495" i="1"/>
  <c r="N2495" i="1"/>
  <c r="U2495" i="1"/>
  <c r="V2495" i="1"/>
  <c r="M2491" i="1"/>
  <c r="N2491" i="1"/>
  <c r="U2491" i="1"/>
  <c r="V2491" i="1"/>
  <c r="M2487" i="1"/>
  <c r="N2487" i="1"/>
  <c r="U2487" i="1"/>
  <c r="V2487" i="1"/>
  <c r="M2483" i="1"/>
  <c r="N2483" i="1"/>
  <c r="U2483" i="1"/>
  <c r="V2483" i="1"/>
  <c r="M2479" i="1"/>
  <c r="N2479" i="1"/>
  <c r="U2479" i="1"/>
  <c r="V2479" i="1"/>
  <c r="M2475" i="1"/>
  <c r="N2475" i="1"/>
  <c r="U2475" i="1"/>
  <c r="V2475" i="1"/>
  <c r="M2471" i="1"/>
  <c r="N2471" i="1"/>
  <c r="U2471" i="1"/>
  <c r="V2471" i="1"/>
  <c r="M2467" i="1"/>
  <c r="N2467" i="1"/>
  <c r="U2467" i="1"/>
  <c r="V2467" i="1"/>
  <c r="M2463" i="1"/>
  <c r="N2463" i="1"/>
  <c r="U2463" i="1"/>
  <c r="V2463" i="1"/>
  <c r="M2459" i="1"/>
  <c r="N2459" i="1"/>
  <c r="U2459" i="1"/>
  <c r="V2459" i="1"/>
  <c r="M2455" i="1"/>
  <c r="N2455" i="1"/>
  <c r="U2455" i="1"/>
  <c r="V2455" i="1"/>
  <c r="M2451" i="1"/>
  <c r="N2451" i="1"/>
  <c r="U2451" i="1"/>
  <c r="V2451" i="1"/>
  <c r="M2447" i="1"/>
  <c r="N2447" i="1"/>
  <c r="U2447" i="1"/>
  <c r="V2447" i="1"/>
  <c r="M2443" i="1"/>
  <c r="N2443" i="1"/>
  <c r="U2443" i="1"/>
  <c r="V2443" i="1"/>
  <c r="M2439" i="1"/>
  <c r="N2439" i="1"/>
  <c r="U2439" i="1"/>
  <c r="V2439" i="1"/>
  <c r="M2435" i="1"/>
  <c r="N2435" i="1"/>
  <c r="U2435" i="1"/>
  <c r="V2435" i="1"/>
  <c r="M2431" i="1"/>
  <c r="N2431" i="1"/>
  <c r="U2431" i="1"/>
  <c r="V2431" i="1"/>
  <c r="M2427" i="1"/>
  <c r="N2427" i="1"/>
  <c r="U2427" i="1"/>
  <c r="V2427" i="1"/>
  <c r="M2423" i="1"/>
  <c r="N2423" i="1"/>
  <c r="U2423" i="1"/>
  <c r="V2423" i="1"/>
  <c r="M2419" i="1"/>
  <c r="N2419" i="1"/>
  <c r="U2419" i="1"/>
  <c r="V2419" i="1"/>
  <c r="M2415" i="1"/>
  <c r="N2415" i="1"/>
  <c r="U2415" i="1"/>
  <c r="V2415" i="1"/>
  <c r="M2411" i="1"/>
  <c r="N2411" i="1"/>
  <c r="U2411" i="1"/>
  <c r="V2411" i="1"/>
  <c r="M2407" i="1"/>
  <c r="N2407" i="1"/>
  <c r="U2407" i="1"/>
  <c r="V2407" i="1"/>
  <c r="M2403" i="1"/>
  <c r="N2403" i="1"/>
  <c r="U2403" i="1"/>
  <c r="V2403" i="1"/>
  <c r="M2399" i="1"/>
  <c r="N2399" i="1"/>
  <c r="U2399" i="1"/>
  <c r="V2399" i="1"/>
  <c r="M2395" i="1"/>
  <c r="N2395" i="1"/>
  <c r="U2395" i="1"/>
  <c r="V2395" i="1"/>
  <c r="M2391" i="1"/>
  <c r="N2391" i="1"/>
  <c r="U2391" i="1"/>
  <c r="V2391" i="1"/>
  <c r="M2387" i="1"/>
  <c r="N2387" i="1"/>
  <c r="U2387" i="1"/>
  <c r="V2387" i="1"/>
  <c r="M2383" i="1"/>
  <c r="N2383" i="1"/>
  <c r="U2383" i="1"/>
  <c r="V2383" i="1"/>
  <c r="M2379" i="1"/>
  <c r="N2379" i="1"/>
  <c r="U2379" i="1"/>
  <c r="V2379" i="1"/>
  <c r="M2375" i="1"/>
  <c r="N2375" i="1"/>
  <c r="U2375" i="1"/>
  <c r="V2375" i="1"/>
  <c r="M2371" i="1"/>
  <c r="N2371" i="1"/>
  <c r="U2371" i="1"/>
  <c r="V2371" i="1"/>
  <c r="M2367" i="1"/>
  <c r="N2367" i="1"/>
  <c r="U2367" i="1"/>
  <c r="V2367" i="1"/>
  <c r="M2363" i="1"/>
  <c r="N2363" i="1"/>
  <c r="U2363" i="1"/>
  <c r="V2363" i="1"/>
  <c r="M2359" i="1"/>
  <c r="N2359" i="1"/>
  <c r="U2359" i="1"/>
  <c r="V2359" i="1"/>
  <c r="M2355" i="1"/>
  <c r="N2355" i="1"/>
  <c r="U2355" i="1"/>
  <c r="V2355" i="1"/>
  <c r="M2351" i="1"/>
  <c r="N2351" i="1"/>
  <c r="U2351" i="1"/>
  <c r="V2351" i="1"/>
  <c r="M2347" i="1"/>
  <c r="N2347" i="1"/>
  <c r="U2347" i="1"/>
  <c r="V2347" i="1"/>
  <c r="M2343" i="1"/>
  <c r="N2343" i="1"/>
  <c r="U2343" i="1"/>
  <c r="V2343" i="1"/>
  <c r="M2339" i="1"/>
  <c r="N2339" i="1"/>
  <c r="U2339" i="1"/>
  <c r="V2339" i="1"/>
  <c r="M2335" i="1"/>
  <c r="N2335" i="1"/>
  <c r="U2335" i="1"/>
  <c r="V2335" i="1"/>
  <c r="M2331" i="1"/>
  <c r="N2331" i="1"/>
  <c r="U2331" i="1"/>
  <c r="V2331" i="1"/>
  <c r="M2327" i="1"/>
  <c r="N2327" i="1"/>
  <c r="U2327" i="1"/>
  <c r="V2327" i="1"/>
  <c r="M2323" i="1"/>
  <c r="N2323" i="1"/>
  <c r="U2323" i="1"/>
  <c r="V2323" i="1"/>
  <c r="M2319" i="1"/>
  <c r="N2319" i="1"/>
  <c r="U2319" i="1"/>
  <c r="V2319" i="1"/>
  <c r="M2315" i="1"/>
  <c r="N2315" i="1"/>
  <c r="U2315" i="1"/>
  <c r="V2315" i="1"/>
  <c r="M2311" i="1"/>
  <c r="N2311" i="1"/>
  <c r="U2311" i="1"/>
  <c r="V2311" i="1"/>
  <c r="M2307" i="1"/>
  <c r="N2307" i="1"/>
  <c r="U2307" i="1"/>
  <c r="V2307" i="1"/>
  <c r="M2303" i="1"/>
  <c r="N2303" i="1"/>
  <c r="U2303" i="1"/>
  <c r="V2303" i="1"/>
  <c r="M2299" i="1"/>
  <c r="N2299" i="1"/>
  <c r="U2299" i="1"/>
  <c r="V2299" i="1"/>
  <c r="M2295" i="1"/>
  <c r="N2295" i="1"/>
  <c r="U2295" i="1"/>
  <c r="V2295" i="1"/>
  <c r="M2291" i="1"/>
  <c r="N2291" i="1"/>
  <c r="U2291" i="1"/>
  <c r="V2291" i="1"/>
  <c r="M2287" i="1"/>
  <c r="N2287" i="1"/>
  <c r="U2287" i="1"/>
  <c r="V2287" i="1"/>
  <c r="M2283" i="1"/>
  <c r="N2283" i="1"/>
  <c r="U2283" i="1"/>
  <c r="V2283" i="1"/>
  <c r="M2279" i="1"/>
  <c r="N2279" i="1"/>
  <c r="U2279" i="1"/>
  <c r="V2279" i="1"/>
  <c r="M2275" i="1"/>
  <c r="N2275" i="1"/>
  <c r="U2275" i="1"/>
  <c r="V2275" i="1"/>
  <c r="M2271" i="1"/>
  <c r="N2271" i="1"/>
  <c r="U2271" i="1"/>
  <c r="V2271" i="1"/>
  <c r="M2267" i="1"/>
  <c r="N2267" i="1"/>
  <c r="U2267" i="1"/>
  <c r="V2267" i="1"/>
  <c r="M2263" i="1"/>
  <c r="N2263" i="1"/>
  <c r="U2263" i="1"/>
  <c r="V2263" i="1"/>
  <c r="M2259" i="1"/>
  <c r="N2259" i="1"/>
  <c r="U2259" i="1"/>
  <c r="V2259" i="1"/>
  <c r="M2255" i="1"/>
  <c r="N2255" i="1"/>
  <c r="U2255" i="1"/>
  <c r="V2255" i="1"/>
  <c r="M2251" i="1"/>
  <c r="N2251" i="1"/>
  <c r="U2251" i="1"/>
  <c r="V2251" i="1"/>
  <c r="M2247" i="1"/>
  <c r="N2247" i="1"/>
  <c r="U2247" i="1"/>
  <c r="V2247" i="1"/>
  <c r="M2243" i="1"/>
  <c r="N2243" i="1"/>
  <c r="U2243" i="1"/>
  <c r="V2243" i="1"/>
  <c r="M2239" i="1"/>
  <c r="N2239" i="1"/>
  <c r="U2239" i="1"/>
  <c r="V2239" i="1"/>
  <c r="M2235" i="1"/>
  <c r="N2235" i="1"/>
  <c r="U2235" i="1"/>
  <c r="V2235" i="1"/>
  <c r="M2231" i="1"/>
  <c r="N2231" i="1"/>
  <c r="U2231" i="1"/>
  <c r="V2231" i="1"/>
  <c r="M2227" i="1"/>
  <c r="N2227" i="1"/>
  <c r="U2227" i="1"/>
  <c r="V2227" i="1"/>
  <c r="M2223" i="1"/>
  <c r="N2223" i="1"/>
  <c r="U2223" i="1"/>
  <c r="V2223" i="1"/>
  <c r="M2219" i="1"/>
  <c r="N2219" i="1"/>
  <c r="U2219" i="1"/>
  <c r="V2219" i="1"/>
  <c r="M2215" i="1"/>
  <c r="N2215" i="1"/>
  <c r="U2215" i="1"/>
  <c r="V2215" i="1"/>
  <c r="M2211" i="1"/>
  <c r="N2211" i="1"/>
  <c r="U2211" i="1"/>
  <c r="V2211" i="1"/>
  <c r="M2207" i="1"/>
  <c r="N2207" i="1"/>
  <c r="U2207" i="1"/>
  <c r="V2207" i="1"/>
  <c r="M2203" i="1"/>
  <c r="N2203" i="1"/>
  <c r="U2203" i="1"/>
  <c r="V2203" i="1"/>
  <c r="M2199" i="1"/>
  <c r="N2199" i="1"/>
  <c r="U2199" i="1"/>
  <c r="V2199" i="1"/>
  <c r="M2195" i="1"/>
  <c r="N2195" i="1"/>
  <c r="U2195" i="1"/>
  <c r="V2195" i="1"/>
  <c r="M2191" i="1"/>
  <c r="N2191" i="1"/>
  <c r="U2191" i="1"/>
  <c r="V2191" i="1"/>
  <c r="M2187" i="1"/>
  <c r="N2187" i="1"/>
  <c r="U2187" i="1"/>
  <c r="V2187" i="1"/>
  <c r="M2183" i="1"/>
  <c r="N2183" i="1"/>
  <c r="U2183" i="1"/>
  <c r="V2183" i="1"/>
  <c r="M2179" i="1"/>
  <c r="N2179" i="1"/>
  <c r="U2179" i="1"/>
  <c r="V2179" i="1"/>
  <c r="M2175" i="1"/>
  <c r="N2175" i="1"/>
  <c r="U2175" i="1"/>
  <c r="V2175" i="1"/>
  <c r="M2171" i="1"/>
  <c r="N2171" i="1"/>
  <c r="U2171" i="1"/>
  <c r="V2171" i="1"/>
  <c r="M2167" i="1"/>
  <c r="N2167" i="1"/>
  <c r="U2167" i="1"/>
  <c r="V2167" i="1"/>
  <c r="M2163" i="1"/>
  <c r="N2163" i="1"/>
  <c r="U2163" i="1"/>
  <c r="V2163" i="1"/>
  <c r="M2159" i="1"/>
  <c r="N2159" i="1"/>
  <c r="U2159" i="1"/>
  <c r="V2159" i="1"/>
  <c r="M2155" i="1"/>
  <c r="N2155" i="1"/>
  <c r="U2155" i="1"/>
  <c r="V2155" i="1"/>
  <c r="M2151" i="1"/>
  <c r="N2151" i="1"/>
  <c r="U2151" i="1"/>
  <c r="V2151" i="1"/>
  <c r="M2147" i="1"/>
  <c r="N2147" i="1"/>
  <c r="U2147" i="1"/>
  <c r="V2147" i="1"/>
  <c r="M2143" i="1"/>
  <c r="N2143" i="1"/>
  <c r="U2143" i="1"/>
  <c r="V2143" i="1"/>
  <c r="M2139" i="1"/>
  <c r="N2139" i="1"/>
  <c r="U2139" i="1"/>
  <c r="V2139" i="1"/>
  <c r="M2135" i="1"/>
  <c r="N2135" i="1"/>
  <c r="U2135" i="1"/>
  <c r="V2135" i="1"/>
  <c r="M2131" i="1"/>
  <c r="N2131" i="1"/>
  <c r="U2131" i="1"/>
  <c r="V2131" i="1"/>
  <c r="M2127" i="1"/>
  <c r="N2127" i="1"/>
  <c r="U2127" i="1"/>
  <c r="V2127" i="1"/>
  <c r="M2123" i="1"/>
  <c r="N2123" i="1"/>
  <c r="U2123" i="1"/>
  <c r="V2123" i="1"/>
  <c r="M2119" i="1"/>
  <c r="N2119" i="1"/>
  <c r="U2119" i="1"/>
  <c r="V2119" i="1"/>
  <c r="M2115" i="1"/>
  <c r="N2115" i="1"/>
  <c r="U2115" i="1"/>
  <c r="V2115" i="1"/>
  <c r="M2111" i="1"/>
  <c r="N2111" i="1"/>
  <c r="U2111" i="1"/>
  <c r="V2111" i="1"/>
  <c r="M2107" i="1"/>
  <c r="N2107" i="1"/>
  <c r="U2107" i="1"/>
  <c r="V2107" i="1"/>
  <c r="M2103" i="1"/>
  <c r="N2103" i="1"/>
  <c r="U2103" i="1"/>
  <c r="V2103" i="1"/>
  <c r="M2099" i="1"/>
  <c r="N2099" i="1"/>
  <c r="U2099" i="1"/>
  <c r="V2099" i="1"/>
  <c r="M2095" i="1"/>
  <c r="N2095" i="1"/>
  <c r="U2095" i="1"/>
  <c r="V2095" i="1"/>
  <c r="M2091" i="1"/>
  <c r="N2091" i="1"/>
  <c r="U2091" i="1"/>
  <c r="V2091" i="1"/>
  <c r="M2087" i="1"/>
  <c r="N2087" i="1"/>
  <c r="U2087" i="1"/>
  <c r="V2087" i="1"/>
  <c r="M2083" i="1"/>
  <c r="N2083" i="1"/>
  <c r="U2083" i="1"/>
  <c r="V2083" i="1"/>
  <c r="M2079" i="1"/>
  <c r="N2079" i="1"/>
  <c r="U2079" i="1"/>
  <c r="V2079" i="1"/>
  <c r="M2075" i="1"/>
  <c r="N2075" i="1"/>
  <c r="U2075" i="1"/>
  <c r="V2075" i="1"/>
  <c r="M2071" i="1"/>
  <c r="N2071" i="1"/>
  <c r="U2071" i="1"/>
  <c r="V2071" i="1"/>
  <c r="M2067" i="1"/>
  <c r="N2067" i="1"/>
  <c r="U2067" i="1"/>
  <c r="V2067" i="1"/>
  <c r="M2063" i="1"/>
  <c r="N2063" i="1"/>
  <c r="U2063" i="1"/>
  <c r="V2063" i="1"/>
  <c r="M2059" i="1"/>
  <c r="N2059" i="1"/>
  <c r="U2059" i="1"/>
  <c r="V2059" i="1"/>
  <c r="M2055" i="1"/>
  <c r="N2055" i="1"/>
  <c r="U2055" i="1"/>
  <c r="V2055" i="1"/>
  <c r="M2051" i="1"/>
  <c r="N2051" i="1"/>
  <c r="U2051" i="1"/>
  <c r="V2051" i="1"/>
  <c r="M2047" i="1"/>
  <c r="N2047" i="1"/>
  <c r="U2047" i="1"/>
  <c r="V2047" i="1"/>
  <c r="M2043" i="1"/>
  <c r="N2043" i="1"/>
  <c r="U2043" i="1"/>
  <c r="V2043" i="1"/>
  <c r="M2039" i="1"/>
  <c r="N2039" i="1"/>
  <c r="U2039" i="1"/>
  <c r="V2039" i="1"/>
  <c r="M2035" i="1"/>
  <c r="N2035" i="1"/>
  <c r="U2035" i="1"/>
  <c r="V2035" i="1"/>
  <c r="M2031" i="1"/>
  <c r="N2031" i="1"/>
  <c r="U2031" i="1"/>
  <c r="V2031" i="1"/>
  <c r="M2027" i="1"/>
  <c r="N2027" i="1"/>
  <c r="U2027" i="1"/>
  <c r="V2027" i="1"/>
  <c r="M2023" i="1"/>
  <c r="N2023" i="1"/>
  <c r="U2023" i="1"/>
  <c r="V2023" i="1"/>
  <c r="M2019" i="1"/>
  <c r="N2019" i="1"/>
  <c r="U2019" i="1"/>
  <c r="V2019" i="1"/>
  <c r="M2015" i="1"/>
  <c r="N2015" i="1"/>
  <c r="U2015" i="1"/>
  <c r="V2015" i="1"/>
  <c r="M2011" i="1"/>
  <c r="N2011" i="1"/>
  <c r="U2011" i="1"/>
  <c r="V2011" i="1"/>
  <c r="M2007" i="1"/>
  <c r="N2007" i="1"/>
  <c r="U2007" i="1"/>
  <c r="V2007" i="1"/>
  <c r="M2003" i="1"/>
  <c r="N2003" i="1"/>
  <c r="U2003" i="1"/>
  <c r="V2003" i="1"/>
  <c r="M1999" i="1"/>
  <c r="N1999" i="1"/>
  <c r="U1999" i="1"/>
  <c r="V1999" i="1"/>
  <c r="M1995" i="1"/>
  <c r="N1995" i="1"/>
  <c r="U1995" i="1"/>
  <c r="V1995" i="1"/>
  <c r="M1991" i="1"/>
  <c r="N1991" i="1"/>
  <c r="U1991" i="1"/>
  <c r="V1991" i="1"/>
  <c r="M1987" i="1"/>
  <c r="N1987" i="1"/>
  <c r="U1987" i="1"/>
  <c r="V1987" i="1"/>
  <c r="M1983" i="1"/>
  <c r="N1983" i="1"/>
  <c r="U1983" i="1"/>
  <c r="V1983" i="1"/>
  <c r="M1979" i="1"/>
  <c r="N1979" i="1"/>
  <c r="U1979" i="1"/>
  <c r="V1979" i="1"/>
  <c r="M1975" i="1"/>
  <c r="N1975" i="1"/>
  <c r="U1975" i="1"/>
  <c r="V1975" i="1"/>
  <c r="M1971" i="1"/>
  <c r="N1971" i="1"/>
  <c r="U1971" i="1"/>
  <c r="V1971" i="1"/>
  <c r="M1967" i="1"/>
  <c r="N1967" i="1"/>
  <c r="U1967" i="1"/>
  <c r="V1967" i="1"/>
  <c r="M1963" i="1"/>
  <c r="N1963" i="1"/>
  <c r="U1963" i="1"/>
  <c r="V1963" i="1"/>
  <c r="M1959" i="1"/>
  <c r="N1959" i="1"/>
  <c r="U1959" i="1"/>
  <c r="V1959" i="1"/>
  <c r="M1955" i="1"/>
  <c r="N1955" i="1"/>
  <c r="U1955" i="1"/>
  <c r="V1955" i="1"/>
  <c r="M1951" i="1"/>
  <c r="N1951" i="1"/>
  <c r="U1951" i="1"/>
  <c r="V1951" i="1"/>
  <c r="M1947" i="1"/>
  <c r="N1947" i="1"/>
  <c r="U1947" i="1"/>
  <c r="V1947" i="1"/>
  <c r="M1943" i="1"/>
  <c r="N1943" i="1"/>
  <c r="U1943" i="1"/>
  <c r="V1943" i="1"/>
  <c r="M1939" i="1"/>
  <c r="N1939" i="1"/>
  <c r="U1939" i="1"/>
  <c r="V1939" i="1"/>
  <c r="M1935" i="1"/>
  <c r="N1935" i="1"/>
  <c r="U1935" i="1"/>
  <c r="V1935" i="1"/>
  <c r="M1931" i="1"/>
  <c r="N1931" i="1"/>
  <c r="U1931" i="1"/>
  <c r="V1931" i="1"/>
  <c r="M1927" i="1"/>
  <c r="N1927" i="1"/>
  <c r="U1927" i="1"/>
  <c r="V1927" i="1"/>
  <c r="M1923" i="1"/>
  <c r="N1923" i="1"/>
  <c r="U1923" i="1"/>
  <c r="V1923" i="1"/>
  <c r="M1919" i="1"/>
  <c r="N1919" i="1"/>
  <c r="U1919" i="1"/>
  <c r="V1919" i="1"/>
  <c r="M1915" i="1"/>
  <c r="N1915" i="1"/>
  <c r="U1915" i="1"/>
  <c r="V1915" i="1"/>
  <c r="M1911" i="1"/>
  <c r="N1911" i="1"/>
  <c r="U1911" i="1"/>
  <c r="V1911" i="1"/>
  <c r="M1907" i="1"/>
  <c r="N1907" i="1"/>
  <c r="U1907" i="1"/>
  <c r="V1907" i="1"/>
  <c r="M1903" i="1"/>
  <c r="N1903" i="1"/>
  <c r="U1903" i="1"/>
  <c r="V1903" i="1"/>
  <c r="M1899" i="1"/>
  <c r="N1899" i="1"/>
  <c r="U1899" i="1"/>
  <c r="V1899" i="1"/>
  <c r="M1895" i="1"/>
  <c r="N1895" i="1"/>
  <c r="U1895" i="1"/>
  <c r="V1895" i="1"/>
  <c r="M1891" i="1"/>
  <c r="N1891" i="1"/>
  <c r="U1891" i="1"/>
  <c r="V1891" i="1"/>
  <c r="M1887" i="1"/>
  <c r="N1887" i="1"/>
  <c r="U1887" i="1"/>
  <c r="V1887" i="1"/>
  <c r="M1883" i="1"/>
  <c r="N1883" i="1"/>
  <c r="U1883" i="1"/>
  <c r="V1883" i="1"/>
  <c r="M1879" i="1"/>
  <c r="N1879" i="1"/>
  <c r="U1879" i="1"/>
  <c r="V1879" i="1"/>
  <c r="M1875" i="1"/>
  <c r="N1875" i="1"/>
  <c r="U1875" i="1"/>
  <c r="V1875" i="1"/>
  <c r="M1871" i="1"/>
  <c r="N1871" i="1"/>
  <c r="U1871" i="1"/>
  <c r="V1871" i="1"/>
  <c r="M1867" i="1"/>
  <c r="N1867" i="1"/>
  <c r="U1867" i="1"/>
  <c r="V1867" i="1"/>
  <c r="M1863" i="1"/>
  <c r="N1863" i="1"/>
  <c r="U1863" i="1"/>
  <c r="V1863" i="1"/>
  <c r="M1859" i="1"/>
  <c r="N1859" i="1"/>
  <c r="U1859" i="1"/>
  <c r="V1859" i="1"/>
  <c r="M1855" i="1"/>
  <c r="N1855" i="1"/>
  <c r="U1855" i="1"/>
  <c r="V1855" i="1"/>
  <c r="M1851" i="1"/>
  <c r="N1851" i="1"/>
  <c r="U1851" i="1"/>
  <c r="V1851" i="1"/>
  <c r="M1847" i="1"/>
  <c r="N1847" i="1"/>
  <c r="U1847" i="1"/>
  <c r="V1847" i="1"/>
  <c r="M1843" i="1"/>
  <c r="N1843" i="1"/>
  <c r="U1843" i="1"/>
  <c r="V1843" i="1"/>
  <c r="M1839" i="1"/>
  <c r="N1839" i="1"/>
  <c r="U1839" i="1"/>
  <c r="V1839" i="1"/>
  <c r="M1835" i="1"/>
  <c r="N1835" i="1"/>
  <c r="U1835" i="1"/>
  <c r="V1835" i="1"/>
  <c r="M1831" i="1"/>
  <c r="N1831" i="1"/>
  <c r="U1831" i="1"/>
  <c r="V1831" i="1"/>
  <c r="M1827" i="1"/>
  <c r="N1827" i="1"/>
  <c r="U1827" i="1"/>
  <c r="V1827" i="1"/>
  <c r="M1823" i="1"/>
  <c r="N1823" i="1"/>
  <c r="U1823" i="1"/>
  <c r="V1823" i="1"/>
  <c r="M1819" i="1"/>
  <c r="N1819" i="1"/>
  <c r="U1819" i="1"/>
  <c r="V1819" i="1"/>
  <c r="M1815" i="1"/>
  <c r="N1815" i="1"/>
  <c r="U1815" i="1"/>
  <c r="V1815" i="1"/>
  <c r="M1811" i="1"/>
  <c r="N1811" i="1"/>
  <c r="U1811" i="1"/>
  <c r="V1811" i="1"/>
  <c r="M1807" i="1"/>
  <c r="N1807" i="1"/>
  <c r="U1807" i="1"/>
  <c r="V1807" i="1"/>
  <c r="M1803" i="1"/>
  <c r="N1803" i="1"/>
  <c r="U1803" i="1"/>
  <c r="V1803" i="1"/>
  <c r="M1799" i="1"/>
  <c r="N1799" i="1"/>
  <c r="U1799" i="1"/>
  <c r="V1799" i="1"/>
  <c r="M1795" i="1"/>
  <c r="N1795" i="1"/>
  <c r="U1795" i="1"/>
  <c r="V1795" i="1"/>
  <c r="M1791" i="1"/>
  <c r="N1791" i="1"/>
  <c r="U1791" i="1"/>
  <c r="V1791" i="1"/>
  <c r="M1787" i="1"/>
  <c r="N1787" i="1"/>
  <c r="U1787" i="1"/>
  <c r="V1787" i="1"/>
  <c r="M1783" i="1"/>
  <c r="N1783" i="1"/>
  <c r="U1783" i="1"/>
  <c r="V1783" i="1"/>
  <c r="M1779" i="1"/>
  <c r="N1779" i="1"/>
  <c r="U1779" i="1"/>
  <c r="V1779" i="1"/>
  <c r="M1775" i="1"/>
  <c r="N1775" i="1"/>
  <c r="U1775" i="1"/>
  <c r="V1775" i="1"/>
  <c r="M1771" i="1"/>
  <c r="N1771" i="1"/>
  <c r="U1771" i="1"/>
  <c r="V1771" i="1"/>
  <c r="M1767" i="1"/>
  <c r="N1767" i="1"/>
  <c r="U1767" i="1"/>
  <c r="V1767" i="1"/>
  <c r="M1763" i="1"/>
  <c r="N1763" i="1"/>
  <c r="U1763" i="1"/>
  <c r="V1763" i="1"/>
  <c r="M1759" i="1"/>
  <c r="N1759" i="1"/>
  <c r="U1759" i="1"/>
  <c r="V1759" i="1"/>
  <c r="M1755" i="1"/>
  <c r="N1755" i="1"/>
  <c r="U1755" i="1"/>
  <c r="V1755" i="1"/>
  <c r="M1751" i="1"/>
  <c r="N1751" i="1"/>
  <c r="U1751" i="1"/>
  <c r="V1751" i="1"/>
  <c r="M1747" i="1"/>
  <c r="N1747" i="1"/>
  <c r="U1747" i="1"/>
  <c r="V1747" i="1"/>
  <c r="M1743" i="1"/>
  <c r="N1743" i="1"/>
  <c r="U1743" i="1"/>
  <c r="V1743" i="1"/>
  <c r="M1739" i="1"/>
  <c r="N1739" i="1"/>
  <c r="U1739" i="1"/>
  <c r="V1739" i="1"/>
  <c r="M1735" i="1"/>
  <c r="N1735" i="1"/>
  <c r="U1735" i="1"/>
  <c r="V1735" i="1"/>
  <c r="M1731" i="1"/>
  <c r="N1731" i="1"/>
  <c r="U1731" i="1"/>
  <c r="V1731" i="1"/>
  <c r="M1727" i="1"/>
  <c r="N1727" i="1"/>
  <c r="U1727" i="1"/>
  <c r="V1727" i="1"/>
  <c r="M1723" i="1"/>
  <c r="N1723" i="1"/>
  <c r="U1723" i="1"/>
  <c r="V1723" i="1"/>
  <c r="M1719" i="1"/>
  <c r="N1719" i="1"/>
  <c r="U1719" i="1"/>
  <c r="V1719" i="1"/>
  <c r="M1715" i="1"/>
  <c r="N1715" i="1"/>
  <c r="U1715" i="1"/>
  <c r="V1715" i="1"/>
  <c r="M1711" i="1"/>
  <c r="N1711" i="1"/>
  <c r="U1711" i="1"/>
  <c r="V1711" i="1"/>
  <c r="M1707" i="1"/>
  <c r="N1707" i="1"/>
  <c r="U1707" i="1"/>
  <c r="V1707" i="1"/>
  <c r="M1703" i="1"/>
  <c r="N1703" i="1"/>
  <c r="U1703" i="1"/>
  <c r="V1703" i="1"/>
  <c r="M1699" i="1"/>
  <c r="N1699" i="1"/>
  <c r="U1699" i="1"/>
  <c r="V1699" i="1"/>
  <c r="M1695" i="1"/>
  <c r="N1695" i="1"/>
  <c r="U1695" i="1"/>
  <c r="V1695" i="1"/>
  <c r="M1691" i="1"/>
  <c r="N1691" i="1"/>
  <c r="U1691" i="1"/>
  <c r="V1691" i="1"/>
  <c r="M1687" i="1"/>
  <c r="N1687" i="1"/>
  <c r="U1687" i="1"/>
  <c r="V1687" i="1"/>
  <c r="M1683" i="1"/>
  <c r="N1683" i="1"/>
  <c r="U1683" i="1"/>
  <c r="V1683" i="1"/>
  <c r="M1679" i="1"/>
  <c r="N1679" i="1"/>
  <c r="U1679" i="1"/>
  <c r="V1679" i="1"/>
  <c r="M1675" i="1"/>
  <c r="N1675" i="1"/>
  <c r="U1675" i="1"/>
  <c r="V1675" i="1"/>
  <c r="M1671" i="1"/>
  <c r="N1671" i="1"/>
  <c r="U1671" i="1"/>
  <c r="V1671" i="1"/>
  <c r="M1667" i="1"/>
  <c r="N1667" i="1"/>
  <c r="U1667" i="1"/>
  <c r="V1667" i="1"/>
  <c r="M1663" i="1"/>
  <c r="N1663" i="1"/>
  <c r="U1663" i="1"/>
  <c r="V1663" i="1"/>
  <c r="M1659" i="1"/>
  <c r="N1659" i="1"/>
  <c r="U1659" i="1"/>
  <c r="V1659" i="1"/>
  <c r="M1655" i="1"/>
  <c r="N1655" i="1"/>
  <c r="U1655" i="1"/>
  <c r="V1655" i="1"/>
  <c r="M1651" i="1"/>
  <c r="N1651" i="1"/>
  <c r="U1651" i="1"/>
  <c r="V1651" i="1"/>
  <c r="M1647" i="1"/>
  <c r="N1647" i="1"/>
  <c r="U1647" i="1"/>
  <c r="V1647" i="1"/>
  <c r="M1643" i="1"/>
  <c r="N1643" i="1"/>
  <c r="U1643" i="1"/>
  <c r="V1643" i="1"/>
  <c r="M1639" i="1"/>
  <c r="N1639" i="1"/>
  <c r="U1639" i="1"/>
  <c r="V1639" i="1"/>
  <c r="M1635" i="1"/>
  <c r="N1635" i="1"/>
  <c r="U1635" i="1"/>
  <c r="V1635" i="1"/>
  <c r="M1631" i="1"/>
  <c r="N1631" i="1"/>
  <c r="U1631" i="1"/>
  <c r="V1631" i="1"/>
  <c r="M1627" i="1"/>
  <c r="N1627" i="1"/>
  <c r="U1627" i="1"/>
  <c r="V1627" i="1"/>
  <c r="M1623" i="1"/>
  <c r="N1623" i="1"/>
  <c r="U1623" i="1"/>
  <c r="V1623" i="1"/>
  <c r="M1619" i="1"/>
  <c r="N1619" i="1"/>
  <c r="U1619" i="1"/>
  <c r="V1619" i="1"/>
  <c r="M1615" i="1"/>
  <c r="N1615" i="1"/>
  <c r="U1615" i="1"/>
  <c r="V1615" i="1"/>
  <c r="M1611" i="1"/>
  <c r="N1611" i="1"/>
  <c r="U1611" i="1"/>
  <c r="V1611" i="1"/>
  <c r="M1607" i="1"/>
  <c r="N1607" i="1"/>
  <c r="U1607" i="1"/>
  <c r="V1607" i="1"/>
  <c r="M1603" i="1"/>
  <c r="N1603" i="1"/>
  <c r="U1603" i="1"/>
  <c r="V1603" i="1"/>
  <c r="M1599" i="1"/>
  <c r="N1599" i="1"/>
  <c r="U1599" i="1"/>
  <c r="V1599" i="1"/>
  <c r="M1595" i="1"/>
  <c r="N1595" i="1"/>
  <c r="U1595" i="1"/>
  <c r="V1595" i="1"/>
  <c r="M1591" i="1"/>
  <c r="N1591" i="1"/>
  <c r="U1591" i="1"/>
  <c r="V1591" i="1"/>
  <c r="M1587" i="1"/>
  <c r="N1587" i="1"/>
  <c r="U1587" i="1"/>
  <c r="V1587" i="1"/>
  <c r="M1583" i="1"/>
  <c r="N1583" i="1"/>
  <c r="U1583" i="1"/>
  <c r="V1583" i="1"/>
  <c r="M1579" i="1"/>
  <c r="N1579" i="1"/>
  <c r="U1579" i="1"/>
  <c r="V1579" i="1"/>
  <c r="M1575" i="1"/>
  <c r="N1575" i="1"/>
  <c r="U1575" i="1"/>
  <c r="V1575" i="1"/>
  <c r="M1571" i="1"/>
  <c r="N1571" i="1"/>
  <c r="U1571" i="1"/>
  <c r="V1571" i="1"/>
  <c r="M1567" i="1"/>
  <c r="N1567" i="1"/>
  <c r="U1567" i="1"/>
  <c r="V1567" i="1"/>
  <c r="M1563" i="1"/>
  <c r="N1563" i="1"/>
  <c r="U1563" i="1"/>
  <c r="V1563" i="1"/>
  <c r="M1559" i="1"/>
  <c r="N1559" i="1"/>
  <c r="U1559" i="1"/>
  <c r="V1559" i="1"/>
  <c r="M1555" i="1"/>
  <c r="N1555" i="1"/>
  <c r="U1555" i="1"/>
  <c r="V1555" i="1"/>
  <c r="M1551" i="1"/>
  <c r="N1551" i="1"/>
  <c r="U1551" i="1"/>
  <c r="V1551" i="1"/>
  <c r="M1547" i="1"/>
  <c r="N1547" i="1"/>
  <c r="U1547" i="1"/>
  <c r="V1547" i="1"/>
  <c r="M1543" i="1"/>
  <c r="N1543" i="1"/>
  <c r="U1543" i="1"/>
  <c r="V1543" i="1"/>
  <c r="M1539" i="1"/>
  <c r="N1539" i="1"/>
  <c r="U1539" i="1"/>
  <c r="V1539" i="1"/>
  <c r="M1535" i="1"/>
  <c r="N1535" i="1"/>
  <c r="U1535" i="1"/>
  <c r="V1535" i="1"/>
  <c r="M1531" i="1"/>
  <c r="N1531" i="1"/>
  <c r="U1531" i="1"/>
  <c r="V1531" i="1"/>
  <c r="M1527" i="1"/>
  <c r="N1527" i="1"/>
  <c r="U1527" i="1"/>
  <c r="V1527" i="1"/>
  <c r="M1523" i="1"/>
  <c r="N1523" i="1"/>
  <c r="U1523" i="1"/>
  <c r="V1523" i="1"/>
  <c r="M1519" i="1"/>
  <c r="N1519" i="1"/>
  <c r="U1519" i="1"/>
  <c r="V1519" i="1"/>
  <c r="M1515" i="1"/>
  <c r="N1515" i="1"/>
  <c r="U1515" i="1"/>
  <c r="V1515" i="1"/>
  <c r="M1511" i="1"/>
  <c r="N1511" i="1"/>
  <c r="U1511" i="1"/>
  <c r="V1511" i="1"/>
  <c r="M1507" i="1"/>
  <c r="N1507" i="1"/>
  <c r="U1507" i="1"/>
  <c r="V1507" i="1"/>
  <c r="M1503" i="1"/>
  <c r="N1503" i="1"/>
  <c r="U1503" i="1"/>
  <c r="V1503" i="1"/>
  <c r="M1499" i="1"/>
  <c r="N1499" i="1"/>
  <c r="U1499" i="1"/>
  <c r="V1499" i="1"/>
  <c r="M1495" i="1"/>
  <c r="N1495" i="1"/>
  <c r="U1495" i="1"/>
  <c r="V1495" i="1"/>
  <c r="M1491" i="1"/>
  <c r="N1491" i="1"/>
  <c r="U1491" i="1"/>
  <c r="V1491" i="1"/>
  <c r="M1487" i="1"/>
  <c r="N1487" i="1"/>
  <c r="U1487" i="1"/>
  <c r="V1487" i="1"/>
  <c r="M1483" i="1"/>
  <c r="N1483" i="1"/>
  <c r="U1483" i="1"/>
  <c r="V1483" i="1"/>
  <c r="M1479" i="1"/>
  <c r="N1479" i="1"/>
  <c r="U1479" i="1"/>
  <c r="V1479" i="1"/>
  <c r="M1475" i="1"/>
  <c r="N1475" i="1"/>
  <c r="U1475" i="1"/>
  <c r="V1475" i="1"/>
  <c r="M1471" i="1"/>
  <c r="N1471" i="1"/>
  <c r="U1471" i="1"/>
  <c r="V1471" i="1"/>
  <c r="M1467" i="1"/>
  <c r="N1467" i="1"/>
  <c r="U1467" i="1"/>
  <c r="V1467" i="1"/>
  <c r="M1463" i="1"/>
  <c r="N1463" i="1"/>
  <c r="U1463" i="1"/>
  <c r="V1463" i="1"/>
  <c r="M1459" i="1"/>
  <c r="N1459" i="1"/>
  <c r="U1459" i="1"/>
  <c r="V1459" i="1"/>
  <c r="M1455" i="1"/>
  <c r="N1455" i="1"/>
  <c r="U1455" i="1"/>
  <c r="V1455" i="1"/>
  <c r="M1451" i="1"/>
  <c r="N1451" i="1"/>
  <c r="U1451" i="1"/>
  <c r="V1451" i="1"/>
  <c r="M1447" i="1"/>
  <c r="N1447" i="1"/>
  <c r="U1447" i="1"/>
  <c r="V1447" i="1"/>
  <c r="M1443" i="1"/>
  <c r="N1443" i="1"/>
  <c r="U1443" i="1"/>
  <c r="V1443" i="1"/>
  <c r="M1439" i="1"/>
  <c r="N1439" i="1"/>
  <c r="U1439" i="1"/>
  <c r="V1439" i="1"/>
  <c r="M1435" i="1"/>
  <c r="N1435" i="1"/>
  <c r="U1435" i="1"/>
  <c r="V1435" i="1"/>
  <c r="M1431" i="1"/>
  <c r="N1431" i="1"/>
  <c r="U1431" i="1"/>
  <c r="V1431" i="1"/>
  <c r="M1427" i="1"/>
  <c r="N1427" i="1"/>
  <c r="U1427" i="1"/>
  <c r="V1427" i="1"/>
  <c r="M1423" i="1"/>
  <c r="N1423" i="1"/>
  <c r="U1423" i="1"/>
  <c r="V1423" i="1"/>
  <c r="M1419" i="1"/>
  <c r="N1419" i="1"/>
  <c r="U1419" i="1"/>
  <c r="V1419" i="1"/>
  <c r="M1415" i="1"/>
  <c r="N1415" i="1"/>
  <c r="U1415" i="1"/>
  <c r="V1415" i="1"/>
  <c r="M1411" i="1"/>
  <c r="N1411" i="1"/>
  <c r="U1411" i="1"/>
  <c r="V1411" i="1"/>
  <c r="M1407" i="1"/>
  <c r="N1407" i="1"/>
  <c r="U1407" i="1"/>
  <c r="V1407" i="1"/>
  <c r="M1403" i="1"/>
  <c r="N1403" i="1"/>
  <c r="U1403" i="1"/>
  <c r="V1403" i="1"/>
  <c r="M1399" i="1"/>
  <c r="N1399" i="1"/>
  <c r="U1399" i="1"/>
  <c r="V1399" i="1"/>
  <c r="M1395" i="1"/>
  <c r="N1395" i="1"/>
  <c r="U1395" i="1"/>
  <c r="V1395" i="1"/>
  <c r="M1391" i="1"/>
  <c r="N1391" i="1"/>
  <c r="U1391" i="1"/>
  <c r="V1391" i="1"/>
  <c r="M1387" i="1"/>
  <c r="N1387" i="1"/>
  <c r="U1387" i="1"/>
  <c r="V1387" i="1"/>
  <c r="M1383" i="1"/>
  <c r="N1383" i="1"/>
  <c r="U1383" i="1"/>
  <c r="V1383" i="1"/>
  <c r="M1379" i="1"/>
  <c r="N1379" i="1"/>
  <c r="U1379" i="1"/>
  <c r="V1379" i="1"/>
  <c r="M1375" i="1"/>
  <c r="N1375" i="1"/>
  <c r="U1375" i="1"/>
  <c r="V1375" i="1"/>
  <c r="M1371" i="1"/>
  <c r="N1371" i="1"/>
  <c r="U1371" i="1"/>
  <c r="V1371" i="1"/>
  <c r="M1367" i="1"/>
  <c r="N1367" i="1"/>
  <c r="U1367" i="1"/>
  <c r="V1367" i="1"/>
  <c r="M1363" i="1"/>
  <c r="N1363" i="1"/>
  <c r="U1363" i="1"/>
  <c r="V1363" i="1"/>
  <c r="M1359" i="1"/>
  <c r="N1359" i="1"/>
  <c r="U1359" i="1"/>
  <c r="V1359" i="1"/>
  <c r="M1355" i="1"/>
  <c r="N1355" i="1"/>
  <c r="U1355" i="1"/>
  <c r="V1355" i="1"/>
  <c r="M1351" i="1"/>
  <c r="N1351" i="1"/>
  <c r="U1351" i="1"/>
  <c r="V1351" i="1"/>
  <c r="M1347" i="1"/>
  <c r="N1347" i="1"/>
  <c r="U1347" i="1"/>
  <c r="V1347" i="1"/>
  <c r="M1343" i="1"/>
  <c r="N1343" i="1"/>
  <c r="U1343" i="1"/>
  <c r="V1343" i="1"/>
  <c r="M1339" i="1"/>
  <c r="N1339" i="1"/>
  <c r="U1339" i="1"/>
  <c r="V1339" i="1"/>
  <c r="M1335" i="1"/>
  <c r="N1335" i="1"/>
  <c r="U1335" i="1"/>
  <c r="V1335" i="1"/>
  <c r="M1331" i="1"/>
  <c r="N1331" i="1"/>
  <c r="U1331" i="1"/>
  <c r="V1331" i="1"/>
  <c r="M1327" i="1"/>
  <c r="N1327" i="1"/>
  <c r="U1327" i="1"/>
  <c r="V1327" i="1"/>
  <c r="M1323" i="1"/>
  <c r="N1323" i="1"/>
  <c r="U1323" i="1"/>
  <c r="V1323" i="1"/>
  <c r="M1319" i="1"/>
  <c r="N1319" i="1"/>
  <c r="U1319" i="1"/>
  <c r="V1319" i="1"/>
  <c r="M1315" i="1"/>
  <c r="N1315" i="1"/>
  <c r="U1315" i="1"/>
  <c r="V1315" i="1"/>
  <c r="M1311" i="1"/>
  <c r="N1311" i="1"/>
  <c r="U1311" i="1"/>
  <c r="V1311" i="1"/>
  <c r="M1307" i="1"/>
  <c r="N1307" i="1"/>
  <c r="U1307" i="1"/>
  <c r="V1307" i="1"/>
  <c r="M1303" i="1"/>
  <c r="N1303" i="1"/>
  <c r="U1303" i="1"/>
  <c r="V1303" i="1"/>
  <c r="M1299" i="1"/>
  <c r="N1299" i="1"/>
  <c r="U1299" i="1"/>
  <c r="V1299" i="1"/>
  <c r="M1295" i="1"/>
  <c r="N1295" i="1"/>
  <c r="U1295" i="1"/>
  <c r="V1295" i="1"/>
  <c r="M1291" i="1"/>
  <c r="N1291" i="1"/>
  <c r="U1291" i="1"/>
  <c r="V1291" i="1"/>
  <c r="M1287" i="1"/>
  <c r="N1287" i="1"/>
  <c r="U1287" i="1"/>
  <c r="V1287" i="1"/>
  <c r="M1283" i="1"/>
  <c r="N1283" i="1"/>
  <c r="U1283" i="1"/>
  <c r="V1283" i="1"/>
  <c r="M1279" i="1"/>
  <c r="N1279" i="1"/>
  <c r="U1279" i="1"/>
  <c r="V1279" i="1"/>
  <c r="M1275" i="1"/>
  <c r="N1275" i="1"/>
  <c r="U1275" i="1"/>
  <c r="V1275" i="1"/>
  <c r="M1271" i="1"/>
  <c r="N1271" i="1"/>
  <c r="U1271" i="1"/>
  <c r="V1271" i="1"/>
  <c r="M1267" i="1"/>
  <c r="N1267" i="1"/>
  <c r="U1267" i="1"/>
  <c r="V1267" i="1"/>
  <c r="M1263" i="1"/>
  <c r="N1263" i="1"/>
  <c r="U1263" i="1"/>
  <c r="V1263" i="1"/>
  <c r="M1259" i="1"/>
  <c r="N1259" i="1"/>
  <c r="U1259" i="1"/>
  <c r="V1259" i="1"/>
  <c r="M1255" i="1"/>
  <c r="N1255" i="1"/>
  <c r="U1255" i="1"/>
  <c r="V1255" i="1"/>
  <c r="M1199" i="1"/>
  <c r="N1199" i="1"/>
  <c r="U1199" i="1"/>
  <c r="V1199" i="1"/>
  <c r="M1195" i="1"/>
  <c r="N1195" i="1"/>
  <c r="U1195" i="1"/>
  <c r="V1195" i="1"/>
  <c r="M1191" i="1"/>
  <c r="N1191" i="1"/>
  <c r="U1191" i="1"/>
  <c r="V1191" i="1"/>
  <c r="M1187" i="1"/>
  <c r="N1187" i="1"/>
  <c r="U1187" i="1"/>
  <c r="V1187" i="1"/>
  <c r="M1183" i="1"/>
  <c r="N1183" i="1"/>
  <c r="U1183" i="1"/>
  <c r="V1183" i="1"/>
  <c r="M1179" i="1"/>
  <c r="N1179" i="1"/>
  <c r="U1179" i="1"/>
  <c r="V1179" i="1"/>
  <c r="M1175" i="1"/>
  <c r="N1175" i="1"/>
  <c r="U1175" i="1"/>
  <c r="V1175" i="1"/>
  <c r="M1171" i="1"/>
  <c r="N1171" i="1"/>
  <c r="U1171" i="1"/>
  <c r="V1171" i="1"/>
  <c r="M1167" i="1"/>
  <c r="N1167" i="1"/>
  <c r="U1167" i="1"/>
  <c r="V1167" i="1"/>
  <c r="M1163" i="1"/>
  <c r="N1163" i="1"/>
  <c r="U1163" i="1"/>
  <c r="V1163" i="1"/>
  <c r="M1159" i="1"/>
  <c r="N1159" i="1"/>
  <c r="U1159" i="1"/>
  <c r="V1159" i="1"/>
  <c r="M1155" i="1"/>
  <c r="N1155" i="1"/>
  <c r="U1155" i="1"/>
  <c r="V1155" i="1"/>
  <c r="M1151" i="1"/>
  <c r="N1151" i="1"/>
  <c r="U1151" i="1"/>
  <c r="V1151" i="1"/>
  <c r="M1147" i="1"/>
  <c r="N1147" i="1"/>
  <c r="U1147" i="1"/>
  <c r="V1147" i="1"/>
  <c r="M1143" i="1"/>
  <c r="N1143" i="1"/>
  <c r="U1143" i="1"/>
  <c r="V1143" i="1"/>
  <c r="M1139" i="1"/>
  <c r="N1139" i="1"/>
  <c r="U1139" i="1"/>
  <c r="V1139" i="1"/>
  <c r="M1135" i="1"/>
  <c r="N1135" i="1"/>
  <c r="U1135" i="1"/>
  <c r="V1135" i="1"/>
  <c r="M1131" i="1"/>
  <c r="N1131" i="1"/>
  <c r="U1131" i="1"/>
  <c r="V1131" i="1"/>
  <c r="M1127" i="1"/>
  <c r="N1127" i="1"/>
  <c r="U1127" i="1"/>
  <c r="V1127" i="1"/>
  <c r="M1123" i="1"/>
  <c r="N1123" i="1"/>
  <c r="U1123" i="1"/>
  <c r="V1123" i="1"/>
  <c r="M1119" i="1"/>
  <c r="N1119" i="1"/>
  <c r="U1119" i="1"/>
  <c r="V1119" i="1"/>
  <c r="M1115" i="1"/>
  <c r="N1115" i="1"/>
  <c r="U1115" i="1"/>
  <c r="V1115" i="1"/>
  <c r="M1111" i="1"/>
  <c r="N1111" i="1"/>
  <c r="U1111" i="1"/>
  <c r="V1111" i="1"/>
  <c r="M1107" i="1"/>
  <c r="N1107" i="1"/>
  <c r="U1107" i="1"/>
  <c r="V1107" i="1"/>
  <c r="M1103" i="1"/>
  <c r="N1103" i="1"/>
  <c r="U1103" i="1"/>
  <c r="V1103" i="1"/>
  <c r="M1099" i="1"/>
  <c r="N1099" i="1"/>
  <c r="U1099" i="1"/>
  <c r="V1099" i="1"/>
  <c r="M1095" i="1"/>
  <c r="N1095" i="1"/>
  <c r="U1095" i="1"/>
  <c r="V1095" i="1"/>
  <c r="M1091" i="1"/>
  <c r="N1091" i="1"/>
  <c r="U1091" i="1"/>
  <c r="V1091" i="1"/>
  <c r="M1087" i="1"/>
  <c r="N1087" i="1"/>
  <c r="U1087" i="1"/>
  <c r="V1087" i="1"/>
  <c r="M1083" i="1"/>
  <c r="N1083" i="1"/>
  <c r="U1083" i="1"/>
  <c r="V1083" i="1"/>
  <c r="M1079" i="1"/>
  <c r="N1079" i="1"/>
  <c r="U1079" i="1"/>
  <c r="V1079" i="1"/>
  <c r="M1075" i="1"/>
  <c r="N1075" i="1"/>
  <c r="U1075" i="1"/>
  <c r="V1075" i="1"/>
  <c r="M1071" i="1"/>
  <c r="N1071" i="1"/>
  <c r="U1071" i="1"/>
  <c r="V1071" i="1"/>
  <c r="M1067" i="1"/>
  <c r="N1067" i="1"/>
  <c r="U1067" i="1"/>
  <c r="V1067" i="1"/>
  <c r="M1063" i="1"/>
  <c r="N1063" i="1"/>
  <c r="U1063" i="1"/>
  <c r="V1063" i="1"/>
  <c r="M1059" i="1"/>
  <c r="N1059" i="1"/>
  <c r="U1059" i="1"/>
  <c r="V1059" i="1"/>
  <c r="M1055" i="1"/>
  <c r="N1055" i="1"/>
  <c r="U1055" i="1"/>
  <c r="V1055" i="1"/>
  <c r="M1051" i="1"/>
  <c r="N1051" i="1"/>
  <c r="U1051" i="1"/>
  <c r="V1051" i="1"/>
  <c r="M1047" i="1"/>
  <c r="N1047" i="1"/>
  <c r="U1047" i="1"/>
  <c r="V1047" i="1"/>
  <c r="M1043" i="1"/>
  <c r="N1043" i="1"/>
  <c r="U1043" i="1"/>
  <c r="V1043" i="1"/>
  <c r="M1039" i="1"/>
  <c r="N1039" i="1"/>
  <c r="U1039" i="1"/>
  <c r="V1039" i="1"/>
  <c r="M1035" i="1"/>
  <c r="N1035" i="1"/>
  <c r="U1035" i="1"/>
  <c r="V1035" i="1"/>
  <c r="M1031" i="1"/>
  <c r="N1031" i="1"/>
  <c r="U1031" i="1"/>
  <c r="V1031" i="1"/>
  <c r="M1027" i="1"/>
  <c r="N1027" i="1"/>
  <c r="U1027" i="1"/>
  <c r="V1027" i="1"/>
  <c r="M1023" i="1"/>
  <c r="N1023" i="1"/>
  <c r="U1023" i="1"/>
  <c r="V1023" i="1"/>
  <c r="M1019" i="1"/>
  <c r="N1019" i="1"/>
  <c r="U1019" i="1"/>
  <c r="V1019" i="1"/>
  <c r="M1015" i="1"/>
  <c r="N1015" i="1"/>
  <c r="U1015" i="1"/>
  <c r="V1015" i="1"/>
  <c r="M1011" i="1"/>
  <c r="N1011" i="1"/>
  <c r="U1011" i="1"/>
  <c r="V1011" i="1"/>
  <c r="M1007" i="1"/>
  <c r="N1007" i="1"/>
  <c r="U1007" i="1"/>
  <c r="V1007" i="1"/>
  <c r="M1003" i="1"/>
  <c r="N1003" i="1"/>
  <c r="U1003" i="1"/>
  <c r="V1003" i="1"/>
  <c r="M999" i="1"/>
  <c r="N999" i="1"/>
  <c r="U999" i="1"/>
  <c r="V999" i="1"/>
  <c r="M994" i="1"/>
  <c r="N994" i="1"/>
  <c r="U994" i="1"/>
  <c r="V994" i="1"/>
  <c r="M990" i="1"/>
  <c r="N990" i="1"/>
  <c r="U990" i="1"/>
  <c r="V990" i="1"/>
  <c r="M986" i="1"/>
  <c r="N986" i="1"/>
  <c r="U986" i="1"/>
  <c r="V986" i="1"/>
  <c r="M981" i="1"/>
  <c r="N981" i="1"/>
  <c r="U981" i="1"/>
  <c r="V981" i="1"/>
  <c r="M976" i="1"/>
  <c r="N976" i="1"/>
  <c r="U976" i="1"/>
  <c r="V976" i="1"/>
  <c r="M972" i="1"/>
  <c r="N972" i="1"/>
  <c r="U972" i="1"/>
  <c r="V972" i="1"/>
  <c r="M968" i="1"/>
  <c r="N968" i="1"/>
  <c r="U968" i="1"/>
  <c r="V968" i="1"/>
  <c r="M964" i="1"/>
  <c r="N964" i="1"/>
  <c r="U964" i="1"/>
  <c r="V964" i="1"/>
  <c r="M960" i="1"/>
  <c r="N960" i="1"/>
  <c r="U960" i="1"/>
  <c r="V960" i="1"/>
  <c r="M955" i="1"/>
  <c r="N955" i="1"/>
  <c r="U955" i="1"/>
  <c r="V955" i="1"/>
  <c r="M950" i="1"/>
  <c r="N950" i="1"/>
  <c r="U950" i="1"/>
  <c r="V950" i="1"/>
  <c r="M946" i="1"/>
  <c r="N946" i="1"/>
  <c r="U946" i="1"/>
  <c r="V946" i="1"/>
  <c r="M941" i="1"/>
  <c r="N941" i="1"/>
  <c r="U941" i="1"/>
  <c r="V941" i="1"/>
  <c r="M936" i="1"/>
  <c r="N936" i="1"/>
  <c r="U936" i="1"/>
  <c r="V936" i="1"/>
  <c r="M932" i="1"/>
  <c r="N932" i="1"/>
  <c r="U932" i="1"/>
  <c r="V932" i="1"/>
  <c r="M928" i="1"/>
  <c r="N928" i="1"/>
  <c r="U928" i="1"/>
  <c r="V928" i="1"/>
  <c r="M923" i="1"/>
  <c r="N923" i="1"/>
  <c r="U923" i="1"/>
  <c r="V923" i="1"/>
  <c r="M918" i="1"/>
  <c r="N918" i="1"/>
  <c r="U918" i="1"/>
  <c r="V918" i="1"/>
  <c r="M914" i="1"/>
  <c r="N914" i="1"/>
  <c r="U914" i="1"/>
  <c r="V914" i="1"/>
  <c r="M909" i="1"/>
  <c r="N909" i="1"/>
  <c r="U909" i="1"/>
  <c r="V909" i="1"/>
  <c r="M905" i="1"/>
  <c r="N905" i="1"/>
  <c r="U905" i="1"/>
  <c r="V905" i="1"/>
  <c r="M901" i="1"/>
  <c r="N901" i="1"/>
  <c r="U901" i="1"/>
  <c r="V901" i="1"/>
  <c r="M896" i="1"/>
  <c r="N896" i="1"/>
  <c r="U896" i="1"/>
  <c r="V896" i="1"/>
  <c r="M891" i="1"/>
  <c r="N891" i="1"/>
  <c r="U891" i="1"/>
  <c r="V891" i="1"/>
  <c r="M887" i="1"/>
  <c r="N887" i="1"/>
  <c r="U887" i="1"/>
  <c r="V887" i="1"/>
  <c r="M881" i="1"/>
  <c r="N881" i="1"/>
  <c r="U881" i="1"/>
  <c r="V881" i="1"/>
  <c r="M876" i="1"/>
  <c r="N876" i="1"/>
  <c r="U876" i="1"/>
  <c r="V876" i="1"/>
  <c r="M871" i="1"/>
  <c r="N871" i="1"/>
  <c r="U871" i="1"/>
  <c r="V871" i="1"/>
  <c r="M865" i="1"/>
  <c r="N865" i="1"/>
  <c r="U865" i="1"/>
  <c r="V865" i="1"/>
  <c r="M861" i="1"/>
  <c r="N861" i="1"/>
  <c r="U861" i="1"/>
  <c r="V861" i="1"/>
  <c r="M856" i="1"/>
  <c r="N856" i="1"/>
  <c r="U856" i="1"/>
  <c r="V856" i="1"/>
  <c r="M851" i="1"/>
  <c r="N851" i="1"/>
  <c r="U851" i="1"/>
  <c r="V851" i="1"/>
  <c r="M845" i="1"/>
  <c r="N845" i="1"/>
  <c r="U845" i="1"/>
  <c r="V845" i="1"/>
  <c r="M841" i="1"/>
  <c r="N841" i="1"/>
  <c r="U841" i="1"/>
  <c r="V841" i="1"/>
  <c r="M836" i="1"/>
  <c r="N836" i="1"/>
  <c r="U836" i="1"/>
  <c r="V836" i="1"/>
  <c r="M832" i="1"/>
  <c r="N832" i="1"/>
  <c r="U832" i="1"/>
  <c r="V832" i="1"/>
  <c r="M828" i="1"/>
  <c r="N828" i="1"/>
  <c r="U828" i="1"/>
  <c r="V828" i="1"/>
  <c r="M823" i="1"/>
  <c r="N823" i="1"/>
  <c r="U823" i="1"/>
  <c r="V823" i="1"/>
  <c r="M817" i="1"/>
  <c r="N817" i="1"/>
  <c r="U817" i="1"/>
  <c r="V817" i="1"/>
  <c r="M812" i="1"/>
  <c r="N812" i="1"/>
  <c r="U812" i="1"/>
  <c r="V812" i="1"/>
  <c r="M807" i="1"/>
  <c r="N807" i="1"/>
  <c r="U807" i="1"/>
  <c r="V807" i="1"/>
  <c r="M801" i="1"/>
  <c r="N801" i="1"/>
  <c r="U801" i="1"/>
  <c r="V801" i="1"/>
  <c r="M796" i="1"/>
  <c r="N796" i="1"/>
  <c r="U796" i="1"/>
  <c r="V796" i="1"/>
  <c r="M791" i="1"/>
  <c r="N791" i="1"/>
  <c r="U791" i="1"/>
  <c r="V791" i="1"/>
  <c r="M785" i="1"/>
  <c r="N785" i="1"/>
  <c r="U785" i="1"/>
  <c r="V785" i="1"/>
  <c r="M780" i="1"/>
  <c r="N780" i="1"/>
  <c r="U780" i="1"/>
  <c r="V780" i="1"/>
  <c r="M775" i="1"/>
  <c r="N775" i="1"/>
  <c r="U775" i="1"/>
  <c r="V775" i="1"/>
  <c r="M771" i="1"/>
  <c r="N771" i="1"/>
  <c r="U771" i="1"/>
  <c r="V771" i="1"/>
  <c r="M765" i="1"/>
  <c r="N765" i="1"/>
  <c r="U765" i="1"/>
  <c r="V765" i="1"/>
  <c r="M760" i="1"/>
  <c r="N760" i="1"/>
  <c r="U760" i="1"/>
  <c r="V760" i="1"/>
  <c r="M756" i="1"/>
  <c r="N756" i="1"/>
  <c r="U756" i="1"/>
  <c r="V756" i="1"/>
  <c r="M751" i="1"/>
  <c r="N751" i="1"/>
  <c r="U751" i="1"/>
  <c r="V751" i="1"/>
  <c r="M745" i="1"/>
  <c r="N745" i="1"/>
  <c r="U745" i="1"/>
  <c r="V745" i="1"/>
  <c r="M741" i="1"/>
  <c r="N741" i="1"/>
  <c r="U741" i="1"/>
  <c r="V741" i="1"/>
  <c r="M736" i="1"/>
  <c r="N736" i="1"/>
  <c r="U736" i="1"/>
  <c r="V736" i="1"/>
  <c r="M731" i="1"/>
  <c r="N731" i="1"/>
  <c r="U731" i="1"/>
  <c r="V731" i="1"/>
  <c r="M726" i="1"/>
  <c r="N726" i="1"/>
  <c r="U726" i="1"/>
  <c r="V726" i="1"/>
  <c r="M721" i="1"/>
  <c r="N721" i="1"/>
  <c r="U721" i="1"/>
  <c r="V721" i="1"/>
  <c r="M716" i="1"/>
  <c r="N716" i="1"/>
  <c r="U716" i="1"/>
  <c r="V716" i="1"/>
  <c r="M711" i="1"/>
  <c r="N711" i="1"/>
  <c r="U711" i="1"/>
  <c r="V711" i="1"/>
  <c r="M707" i="1"/>
  <c r="N707" i="1"/>
  <c r="U707" i="1"/>
  <c r="V707" i="1"/>
  <c r="M701" i="1"/>
  <c r="N701" i="1"/>
  <c r="U701" i="1"/>
  <c r="V701" i="1"/>
  <c r="M696" i="1"/>
  <c r="N696" i="1"/>
  <c r="U696" i="1"/>
  <c r="V696" i="1"/>
  <c r="M692" i="1"/>
  <c r="N692" i="1"/>
  <c r="U692" i="1"/>
  <c r="V692" i="1"/>
  <c r="M687" i="1"/>
  <c r="N687" i="1"/>
  <c r="U687" i="1"/>
  <c r="V687" i="1"/>
  <c r="M682" i="1"/>
  <c r="N682" i="1"/>
  <c r="U682" i="1"/>
  <c r="V682" i="1"/>
  <c r="M677" i="1"/>
  <c r="N677" i="1"/>
  <c r="U677" i="1"/>
  <c r="V677" i="1"/>
  <c r="M672" i="1"/>
  <c r="N672" i="1"/>
  <c r="U672" i="1"/>
  <c r="V672" i="1"/>
  <c r="M667" i="1"/>
  <c r="N667" i="1"/>
  <c r="U667" i="1"/>
  <c r="V667" i="1"/>
  <c r="M661" i="1"/>
  <c r="N661" i="1"/>
  <c r="U661" i="1"/>
  <c r="V661" i="1"/>
  <c r="M656" i="1"/>
  <c r="N656" i="1"/>
  <c r="U656" i="1"/>
  <c r="V656" i="1"/>
  <c r="M651" i="1"/>
  <c r="N651" i="1"/>
  <c r="U651" i="1"/>
  <c r="V651" i="1"/>
  <c r="M645" i="1"/>
  <c r="N645" i="1"/>
  <c r="U645" i="1"/>
  <c r="V645" i="1"/>
  <c r="M640" i="1"/>
  <c r="N640" i="1"/>
  <c r="U640" i="1"/>
  <c r="V640" i="1"/>
  <c r="M635" i="1"/>
  <c r="N635" i="1"/>
  <c r="U635" i="1"/>
  <c r="V635" i="1"/>
  <c r="M628" i="1"/>
  <c r="N628" i="1"/>
  <c r="U628" i="1"/>
  <c r="V628" i="1"/>
  <c r="M623" i="1"/>
  <c r="N623" i="1"/>
  <c r="U623" i="1"/>
  <c r="V623" i="1"/>
  <c r="M617" i="1"/>
  <c r="N617" i="1"/>
  <c r="U617" i="1"/>
  <c r="V617" i="1"/>
  <c r="M611" i="1"/>
  <c r="N611" i="1"/>
  <c r="U611" i="1"/>
  <c r="V611" i="1"/>
  <c r="M605" i="1"/>
  <c r="N605" i="1"/>
  <c r="U605" i="1"/>
  <c r="V605" i="1"/>
  <c r="M599" i="1"/>
  <c r="N599" i="1"/>
  <c r="U599" i="1"/>
  <c r="V599" i="1"/>
  <c r="M593" i="1"/>
  <c r="N593" i="1"/>
  <c r="U593" i="1"/>
  <c r="V593" i="1"/>
  <c r="M588" i="1"/>
  <c r="N588" i="1"/>
  <c r="U588" i="1"/>
  <c r="V588" i="1"/>
  <c r="M583" i="1"/>
  <c r="N583" i="1"/>
  <c r="U583" i="1"/>
  <c r="V583" i="1"/>
  <c r="M577" i="1"/>
  <c r="N577" i="1"/>
  <c r="U577" i="1"/>
  <c r="V577" i="1"/>
  <c r="M572" i="1"/>
  <c r="N572" i="1"/>
  <c r="U572" i="1"/>
  <c r="V572" i="1"/>
  <c r="M567" i="1"/>
  <c r="N567" i="1"/>
  <c r="U567" i="1"/>
  <c r="V567" i="1"/>
  <c r="M561" i="1"/>
  <c r="N561" i="1"/>
  <c r="U561" i="1"/>
  <c r="V561" i="1"/>
  <c r="M553" i="1"/>
  <c r="N553" i="1"/>
  <c r="U553" i="1"/>
  <c r="V553" i="1"/>
  <c r="M548" i="1"/>
  <c r="N548" i="1"/>
  <c r="U548" i="1"/>
  <c r="V548" i="1"/>
  <c r="M543" i="1"/>
  <c r="N543" i="1"/>
  <c r="U543" i="1"/>
  <c r="V543" i="1"/>
  <c r="M537" i="1"/>
  <c r="N537" i="1"/>
  <c r="U537" i="1"/>
  <c r="V537" i="1"/>
  <c r="M531" i="1"/>
  <c r="N531" i="1"/>
  <c r="U531" i="1"/>
  <c r="V531" i="1"/>
  <c r="M525" i="1"/>
  <c r="N525" i="1"/>
  <c r="U525" i="1"/>
  <c r="V525" i="1"/>
  <c r="M519" i="1"/>
  <c r="N519" i="1"/>
  <c r="U519" i="1"/>
  <c r="V519" i="1"/>
  <c r="M513" i="1"/>
  <c r="N513" i="1"/>
  <c r="U513" i="1"/>
  <c r="V513" i="1"/>
  <c r="M508" i="1"/>
  <c r="N508" i="1"/>
  <c r="U508" i="1"/>
  <c r="V508" i="1"/>
  <c r="M501" i="1"/>
  <c r="N501" i="1"/>
  <c r="U501" i="1"/>
  <c r="V501" i="1"/>
  <c r="M496" i="1"/>
  <c r="N496" i="1"/>
  <c r="U496" i="1"/>
  <c r="V496" i="1"/>
  <c r="M491" i="1"/>
  <c r="N491" i="1"/>
  <c r="U491" i="1"/>
  <c r="V491" i="1"/>
  <c r="M484" i="1"/>
  <c r="N484" i="1"/>
  <c r="U484" i="1"/>
  <c r="V484" i="1"/>
  <c r="M479" i="1"/>
  <c r="N479" i="1"/>
  <c r="U479" i="1"/>
  <c r="V479" i="1"/>
  <c r="M473" i="1"/>
  <c r="N473" i="1"/>
  <c r="U473" i="1"/>
  <c r="V473" i="1"/>
  <c r="M467" i="1"/>
  <c r="N467" i="1"/>
  <c r="U467" i="1"/>
  <c r="V467" i="1"/>
  <c r="M461" i="1"/>
  <c r="N461" i="1"/>
  <c r="U461" i="1"/>
  <c r="V461" i="1"/>
  <c r="M455" i="1"/>
  <c r="N455" i="1"/>
  <c r="U455" i="1"/>
  <c r="V455" i="1"/>
  <c r="M449" i="1"/>
  <c r="N449" i="1"/>
  <c r="U449" i="1"/>
  <c r="V449" i="1"/>
  <c r="M443" i="1"/>
  <c r="N443" i="1"/>
  <c r="U443" i="1"/>
  <c r="V443" i="1"/>
  <c r="M436" i="1"/>
  <c r="N436" i="1"/>
  <c r="U436" i="1"/>
  <c r="V436" i="1"/>
  <c r="M429" i="1"/>
  <c r="N429" i="1"/>
  <c r="U429" i="1"/>
  <c r="V429" i="1"/>
  <c r="M423" i="1"/>
  <c r="N423" i="1"/>
  <c r="U423" i="1"/>
  <c r="V423" i="1"/>
  <c r="M417" i="1"/>
  <c r="N417" i="1"/>
  <c r="U417" i="1"/>
  <c r="V417" i="1"/>
  <c r="M411" i="1"/>
  <c r="N411" i="1"/>
  <c r="U411" i="1"/>
  <c r="V411" i="1"/>
  <c r="M404" i="1"/>
  <c r="N404" i="1"/>
  <c r="U404" i="1"/>
  <c r="V404" i="1"/>
  <c r="M397" i="1"/>
  <c r="N397" i="1"/>
  <c r="U397" i="1"/>
  <c r="V397" i="1"/>
  <c r="M391" i="1"/>
  <c r="N391" i="1"/>
  <c r="U391" i="1"/>
  <c r="V391" i="1"/>
  <c r="M385" i="1"/>
  <c r="N385" i="1"/>
  <c r="U385" i="1"/>
  <c r="V385" i="1"/>
  <c r="M381" i="1"/>
  <c r="N381" i="1"/>
  <c r="U381" i="1"/>
  <c r="V381" i="1"/>
  <c r="M375" i="1"/>
  <c r="N375" i="1"/>
  <c r="U375" i="1"/>
  <c r="V375" i="1"/>
  <c r="M367" i="1"/>
  <c r="N367" i="1"/>
  <c r="U367" i="1"/>
  <c r="V367" i="1"/>
  <c r="M360" i="1"/>
  <c r="N360" i="1"/>
  <c r="U360" i="1"/>
  <c r="V360" i="1"/>
  <c r="M353" i="1"/>
  <c r="N353" i="1"/>
  <c r="U353" i="1"/>
  <c r="V353" i="1"/>
  <c r="M348" i="1"/>
  <c r="N348" i="1"/>
  <c r="U348" i="1"/>
  <c r="V348" i="1"/>
  <c r="M343" i="1"/>
  <c r="N343" i="1"/>
  <c r="U343" i="1"/>
  <c r="V343" i="1"/>
  <c r="M337" i="1"/>
  <c r="N337" i="1"/>
  <c r="U337" i="1"/>
  <c r="V337" i="1"/>
  <c r="M329" i="1"/>
  <c r="N329" i="1"/>
  <c r="U329" i="1"/>
  <c r="V329" i="1"/>
  <c r="M325" i="1"/>
  <c r="N325" i="1"/>
  <c r="U325" i="1"/>
  <c r="V325" i="1"/>
  <c r="M320" i="1"/>
  <c r="N320" i="1"/>
  <c r="U320" i="1"/>
  <c r="V320" i="1"/>
  <c r="M315" i="1"/>
  <c r="N315" i="1"/>
  <c r="U315" i="1"/>
  <c r="V315" i="1"/>
  <c r="M309" i="1"/>
  <c r="N309" i="1"/>
  <c r="U309" i="1"/>
  <c r="V309" i="1"/>
  <c r="M303" i="1"/>
  <c r="N303" i="1"/>
  <c r="U303" i="1"/>
  <c r="V303" i="1"/>
  <c r="M297" i="1"/>
  <c r="N297" i="1"/>
  <c r="U297" i="1"/>
  <c r="V297" i="1"/>
  <c r="M292" i="1"/>
  <c r="N292" i="1"/>
  <c r="U292" i="1"/>
  <c r="V292" i="1"/>
  <c r="M287" i="1"/>
  <c r="N287" i="1"/>
  <c r="U287" i="1"/>
  <c r="V287" i="1"/>
  <c r="M280" i="1"/>
  <c r="N280" i="1"/>
  <c r="U280" i="1"/>
  <c r="V280" i="1"/>
  <c r="M273" i="1"/>
  <c r="N273" i="1"/>
  <c r="U273" i="1"/>
  <c r="V273" i="1"/>
  <c r="M268" i="1"/>
  <c r="N268" i="1"/>
  <c r="U268" i="1"/>
  <c r="V268" i="1"/>
  <c r="M264" i="1"/>
  <c r="N264" i="1"/>
  <c r="U264" i="1"/>
  <c r="V264" i="1"/>
  <c r="M260" i="1"/>
  <c r="N260" i="1"/>
  <c r="U260" i="1"/>
  <c r="V260" i="1"/>
  <c r="M255" i="1"/>
  <c r="N255" i="1"/>
  <c r="U255" i="1"/>
  <c r="V255" i="1"/>
  <c r="M247" i="1"/>
  <c r="N247" i="1"/>
  <c r="U247" i="1"/>
  <c r="V247" i="1"/>
  <c r="M241" i="1"/>
  <c r="N241" i="1"/>
  <c r="U241" i="1"/>
  <c r="V241" i="1"/>
  <c r="M235" i="1"/>
  <c r="N235" i="1"/>
  <c r="U235" i="1"/>
  <c r="V235" i="1"/>
  <c r="M227" i="1"/>
  <c r="N227" i="1"/>
  <c r="U227" i="1"/>
  <c r="V227" i="1"/>
  <c r="M219" i="1"/>
  <c r="N219" i="1"/>
  <c r="U219" i="1"/>
  <c r="V219" i="1"/>
  <c r="M211" i="1"/>
  <c r="N211" i="1"/>
  <c r="U211" i="1"/>
  <c r="V211" i="1"/>
  <c r="M203" i="1"/>
  <c r="N203" i="1"/>
  <c r="U203" i="1"/>
  <c r="V203" i="1"/>
  <c r="M197" i="1"/>
  <c r="N197" i="1"/>
  <c r="U197" i="1"/>
  <c r="V197" i="1"/>
  <c r="M192" i="1"/>
  <c r="N192" i="1"/>
  <c r="U192" i="1"/>
  <c r="V192" i="1"/>
  <c r="M185" i="1"/>
  <c r="N185" i="1"/>
  <c r="U185" i="1"/>
  <c r="V185" i="1"/>
  <c r="M180" i="1"/>
  <c r="N180" i="1"/>
  <c r="U180" i="1"/>
  <c r="V180" i="1"/>
  <c r="M175" i="1"/>
  <c r="N175" i="1"/>
  <c r="U175" i="1"/>
  <c r="V175" i="1"/>
  <c r="M167" i="1"/>
  <c r="N167" i="1"/>
  <c r="U167" i="1"/>
  <c r="V167" i="1"/>
  <c r="M159" i="1"/>
  <c r="N159" i="1"/>
  <c r="U159" i="1"/>
  <c r="V159" i="1"/>
  <c r="M153" i="1"/>
  <c r="N153" i="1"/>
  <c r="U153" i="1"/>
  <c r="V153" i="1"/>
  <c r="M146" i="1"/>
  <c r="N146" i="1"/>
  <c r="U146" i="1"/>
  <c r="V146" i="1"/>
  <c r="M140" i="1"/>
  <c r="N140" i="1"/>
  <c r="U140" i="1"/>
  <c r="V140" i="1"/>
  <c r="M133" i="1"/>
  <c r="N133" i="1"/>
  <c r="U133" i="1"/>
  <c r="V133" i="1"/>
  <c r="M125" i="1"/>
  <c r="N125" i="1"/>
  <c r="U125" i="1"/>
  <c r="V125" i="1"/>
  <c r="M119" i="1"/>
  <c r="N119" i="1"/>
  <c r="U119" i="1"/>
  <c r="V119" i="1"/>
  <c r="M111" i="1"/>
  <c r="N111" i="1"/>
  <c r="U111" i="1"/>
  <c r="V111" i="1"/>
  <c r="M107" i="1"/>
  <c r="N107" i="1"/>
  <c r="U107" i="1"/>
  <c r="V107" i="1"/>
  <c r="M93" i="1"/>
  <c r="N93" i="1"/>
  <c r="U93" i="1"/>
  <c r="V93" i="1"/>
  <c r="M81" i="1"/>
  <c r="N81" i="1"/>
  <c r="U81" i="1"/>
  <c r="V81" i="1"/>
  <c r="M73" i="1"/>
  <c r="N73" i="1"/>
  <c r="U73" i="1"/>
  <c r="V73" i="1"/>
  <c r="M45" i="1"/>
  <c r="N45" i="1"/>
  <c r="U45" i="1"/>
  <c r="V45" i="1"/>
  <c r="M37" i="1"/>
  <c r="N37" i="1"/>
  <c r="U37" i="1"/>
  <c r="V37" i="1"/>
  <c r="M17" i="1"/>
  <c r="N17" i="1"/>
  <c r="U17" i="1"/>
  <c r="V17" i="1"/>
  <c r="M7" i="1"/>
  <c r="N7" i="1"/>
  <c r="U7" i="1"/>
  <c r="V7" i="1"/>
  <c r="M3002" i="1"/>
  <c r="N3002" i="1"/>
  <c r="U3002" i="1"/>
  <c r="V3002" i="1"/>
  <c r="M2990" i="1"/>
  <c r="N2990" i="1"/>
  <c r="U2990" i="1"/>
  <c r="V2990" i="1"/>
  <c r="M2970" i="1"/>
  <c r="N2970" i="1"/>
  <c r="U2970" i="1"/>
  <c r="V2970" i="1"/>
  <c r="M2954" i="1"/>
  <c r="N2954" i="1"/>
  <c r="U2954" i="1"/>
  <c r="V2954" i="1"/>
  <c r="M2938" i="1"/>
  <c r="N2938" i="1"/>
  <c r="U2938" i="1"/>
  <c r="V2938" i="1"/>
  <c r="M2922" i="1"/>
  <c r="N2922" i="1"/>
  <c r="U2922" i="1"/>
  <c r="V2922" i="1"/>
  <c r="M2906" i="1"/>
  <c r="N2906" i="1"/>
  <c r="U2906" i="1"/>
  <c r="V2906" i="1"/>
  <c r="M2894" i="1"/>
  <c r="N2894" i="1"/>
  <c r="U2894" i="1"/>
  <c r="V2894" i="1"/>
  <c r="M2874" i="1"/>
  <c r="N2874" i="1"/>
  <c r="U2874" i="1"/>
  <c r="V2874" i="1"/>
  <c r="M2858" i="1"/>
  <c r="N2858" i="1"/>
  <c r="U2858" i="1"/>
  <c r="V2858" i="1"/>
  <c r="M2846" i="1"/>
  <c r="N2846" i="1"/>
  <c r="U2846" i="1"/>
  <c r="V2846" i="1"/>
  <c r="M2826" i="1"/>
  <c r="N2826" i="1"/>
  <c r="U2826" i="1"/>
  <c r="V2826" i="1"/>
  <c r="M2814" i="1"/>
  <c r="N2814" i="1"/>
  <c r="U2814" i="1"/>
  <c r="V2814" i="1"/>
  <c r="M2798" i="1"/>
  <c r="N2798" i="1"/>
  <c r="U2798" i="1"/>
  <c r="V2798" i="1"/>
  <c r="M2778" i="1"/>
  <c r="N2778" i="1"/>
  <c r="U2778" i="1"/>
  <c r="V2778" i="1"/>
  <c r="M2762" i="1"/>
  <c r="N2762" i="1"/>
  <c r="U2762" i="1"/>
  <c r="V2762" i="1"/>
  <c r="M2746" i="1"/>
  <c r="N2746" i="1"/>
  <c r="U2746" i="1"/>
  <c r="V2746" i="1"/>
  <c r="M2734" i="1"/>
  <c r="N2734" i="1"/>
  <c r="U2734" i="1"/>
  <c r="V2734" i="1"/>
  <c r="M2718" i="1"/>
  <c r="N2718" i="1"/>
  <c r="U2718" i="1"/>
  <c r="V2718" i="1"/>
  <c r="M2702" i="1"/>
  <c r="N2702" i="1"/>
  <c r="U2702" i="1"/>
  <c r="V2702" i="1"/>
  <c r="M2682" i="1"/>
  <c r="N2682" i="1"/>
  <c r="U2682" i="1"/>
  <c r="V2682" i="1"/>
  <c r="M2666" i="1"/>
  <c r="N2666" i="1"/>
  <c r="U2666" i="1"/>
  <c r="V2666" i="1"/>
  <c r="M2654" i="1"/>
  <c r="N2654" i="1"/>
  <c r="U2654" i="1"/>
  <c r="V2654" i="1"/>
  <c r="M2638" i="1"/>
  <c r="N2638" i="1"/>
  <c r="U2638" i="1"/>
  <c r="V2638" i="1"/>
  <c r="M2622" i="1"/>
  <c r="N2622" i="1"/>
  <c r="U2622" i="1"/>
  <c r="V2622" i="1"/>
  <c r="M2602" i="1"/>
  <c r="N2602" i="1"/>
  <c r="U2602" i="1"/>
  <c r="V2602" i="1"/>
  <c r="M2586" i="1"/>
  <c r="N2586" i="1"/>
  <c r="U2586" i="1"/>
  <c r="V2586" i="1"/>
  <c r="M2570" i="1"/>
  <c r="N2570" i="1"/>
  <c r="U2570" i="1"/>
  <c r="V2570" i="1"/>
  <c r="M2558" i="1"/>
  <c r="N2558" i="1"/>
  <c r="U2558" i="1"/>
  <c r="V2558" i="1"/>
  <c r="M2546" i="1"/>
  <c r="N2546" i="1"/>
  <c r="U2546" i="1"/>
  <c r="V2546" i="1"/>
  <c r="M2538" i="1"/>
  <c r="N2538" i="1"/>
  <c r="U2538" i="1"/>
  <c r="V2538" i="1"/>
  <c r="M2526" i="1"/>
  <c r="N2526" i="1"/>
  <c r="U2526" i="1"/>
  <c r="V2526" i="1"/>
  <c r="M2514" i="1"/>
  <c r="N2514" i="1"/>
  <c r="U2514" i="1"/>
  <c r="V2514" i="1"/>
  <c r="M2506" i="1"/>
  <c r="N2506" i="1"/>
  <c r="U2506" i="1"/>
  <c r="V2506" i="1"/>
  <c r="M2498" i="1"/>
  <c r="N2498" i="1"/>
  <c r="U2498" i="1"/>
  <c r="V2498" i="1"/>
  <c r="M2490" i="1"/>
  <c r="N2490" i="1"/>
  <c r="U2490" i="1"/>
  <c r="V2490" i="1"/>
  <c r="M2482" i="1"/>
  <c r="N2482" i="1"/>
  <c r="U2482" i="1"/>
  <c r="V2482" i="1"/>
  <c r="M2474" i="1"/>
  <c r="N2474" i="1"/>
  <c r="U2474" i="1"/>
  <c r="V2474" i="1"/>
  <c r="M2466" i="1"/>
  <c r="N2466" i="1"/>
  <c r="U2466" i="1"/>
  <c r="V2466" i="1"/>
  <c r="M2458" i="1"/>
  <c r="N2458" i="1"/>
  <c r="U2458" i="1"/>
  <c r="V2458" i="1"/>
  <c r="M2450" i="1"/>
  <c r="N2450" i="1"/>
  <c r="U2450" i="1"/>
  <c r="V2450" i="1"/>
  <c r="M2442" i="1"/>
  <c r="N2442" i="1"/>
  <c r="U2442" i="1"/>
  <c r="V2442" i="1"/>
  <c r="M2438" i="1"/>
  <c r="N2438" i="1"/>
  <c r="U2438" i="1"/>
  <c r="V2438" i="1"/>
  <c r="M2434" i="1"/>
  <c r="N2434" i="1"/>
  <c r="U2434" i="1"/>
  <c r="V2434" i="1"/>
  <c r="M2430" i="1"/>
  <c r="N2430" i="1"/>
  <c r="U2430" i="1"/>
  <c r="V2430" i="1"/>
  <c r="M2422" i="1"/>
  <c r="N2422" i="1"/>
  <c r="U2422" i="1"/>
  <c r="V2422" i="1"/>
  <c r="M2418" i="1"/>
  <c r="N2418" i="1"/>
  <c r="U2418" i="1"/>
  <c r="V2418" i="1"/>
  <c r="M2414" i="1"/>
  <c r="N2414" i="1"/>
  <c r="U2414" i="1"/>
  <c r="V2414" i="1"/>
  <c r="M2410" i="1"/>
  <c r="N2410" i="1"/>
  <c r="U2410" i="1"/>
  <c r="V2410" i="1"/>
  <c r="M2406" i="1"/>
  <c r="N2406" i="1"/>
  <c r="U2406" i="1"/>
  <c r="V2406" i="1"/>
  <c r="M2402" i="1"/>
  <c r="N2402" i="1"/>
  <c r="U2402" i="1"/>
  <c r="V2402" i="1"/>
  <c r="M2398" i="1"/>
  <c r="N2398" i="1"/>
  <c r="U2398" i="1"/>
  <c r="V2398" i="1"/>
  <c r="M2394" i="1"/>
  <c r="N2394" i="1"/>
  <c r="U2394" i="1"/>
  <c r="V2394" i="1"/>
  <c r="M2390" i="1"/>
  <c r="N2390" i="1"/>
  <c r="U2390" i="1"/>
  <c r="V2390" i="1"/>
  <c r="M2386" i="1"/>
  <c r="N2386" i="1"/>
  <c r="U2386" i="1"/>
  <c r="V2386" i="1"/>
  <c r="M2382" i="1"/>
  <c r="N2382" i="1"/>
  <c r="U2382" i="1"/>
  <c r="V2382" i="1"/>
  <c r="M2378" i="1"/>
  <c r="N2378" i="1"/>
  <c r="U2378" i="1"/>
  <c r="V2378" i="1"/>
  <c r="M2374" i="1"/>
  <c r="N2374" i="1"/>
  <c r="U2374" i="1"/>
  <c r="V2374" i="1"/>
  <c r="M2370" i="1"/>
  <c r="N2370" i="1"/>
  <c r="U2370" i="1"/>
  <c r="V2370" i="1"/>
  <c r="M2366" i="1"/>
  <c r="N2366" i="1"/>
  <c r="U2366" i="1"/>
  <c r="V2366" i="1"/>
  <c r="M2362" i="1"/>
  <c r="N2362" i="1"/>
  <c r="U2362" i="1"/>
  <c r="V2362" i="1"/>
  <c r="M2358" i="1"/>
  <c r="N2358" i="1"/>
  <c r="U2358" i="1"/>
  <c r="V2358" i="1"/>
  <c r="M2354" i="1"/>
  <c r="N2354" i="1"/>
  <c r="U2354" i="1"/>
  <c r="V2354" i="1"/>
  <c r="M2350" i="1"/>
  <c r="N2350" i="1"/>
  <c r="U2350" i="1"/>
  <c r="V2350" i="1"/>
  <c r="M2346" i="1"/>
  <c r="N2346" i="1"/>
  <c r="U2346" i="1"/>
  <c r="V2346" i="1"/>
  <c r="M2342" i="1"/>
  <c r="N2342" i="1"/>
  <c r="U2342" i="1"/>
  <c r="V2342" i="1"/>
  <c r="M2338" i="1"/>
  <c r="N2338" i="1"/>
  <c r="U2338" i="1"/>
  <c r="V2338" i="1"/>
  <c r="M2334" i="1"/>
  <c r="N2334" i="1"/>
  <c r="U2334" i="1"/>
  <c r="V2334" i="1"/>
  <c r="M2330" i="1"/>
  <c r="N2330" i="1"/>
  <c r="U2330" i="1"/>
  <c r="V2330" i="1"/>
  <c r="M2326" i="1"/>
  <c r="N2326" i="1"/>
  <c r="U2326" i="1"/>
  <c r="V2326" i="1"/>
  <c r="M2322" i="1"/>
  <c r="N2322" i="1"/>
  <c r="U2322" i="1"/>
  <c r="V2322" i="1"/>
  <c r="M2318" i="1"/>
  <c r="N2318" i="1"/>
  <c r="U2318" i="1"/>
  <c r="V2318" i="1"/>
  <c r="M2314" i="1"/>
  <c r="N2314" i="1"/>
  <c r="U2314" i="1"/>
  <c r="V2314" i="1"/>
  <c r="M2310" i="1"/>
  <c r="N2310" i="1"/>
  <c r="U2310" i="1"/>
  <c r="V2310" i="1"/>
  <c r="M2306" i="1"/>
  <c r="N2306" i="1"/>
  <c r="U2306" i="1"/>
  <c r="V2306" i="1"/>
  <c r="M2302" i="1"/>
  <c r="N2302" i="1"/>
  <c r="U2302" i="1"/>
  <c r="V2302" i="1"/>
  <c r="M2298" i="1"/>
  <c r="N2298" i="1"/>
  <c r="U2298" i="1"/>
  <c r="V2298" i="1"/>
  <c r="M2294" i="1"/>
  <c r="N2294" i="1"/>
  <c r="U2294" i="1"/>
  <c r="V2294" i="1"/>
  <c r="M2290" i="1"/>
  <c r="N2290" i="1"/>
  <c r="U2290" i="1"/>
  <c r="V2290" i="1"/>
  <c r="M2286" i="1"/>
  <c r="N2286" i="1"/>
  <c r="U2286" i="1"/>
  <c r="V2286" i="1"/>
  <c r="M2282" i="1"/>
  <c r="N2282" i="1"/>
  <c r="U2282" i="1"/>
  <c r="V2282" i="1"/>
  <c r="M2278" i="1"/>
  <c r="N2278" i="1"/>
  <c r="U2278" i="1"/>
  <c r="V2278" i="1"/>
  <c r="M2274" i="1"/>
  <c r="N2274" i="1"/>
  <c r="U2274" i="1"/>
  <c r="V2274" i="1"/>
  <c r="M2270" i="1"/>
  <c r="N2270" i="1"/>
  <c r="U2270" i="1"/>
  <c r="V2270" i="1"/>
  <c r="M2266" i="1"/>
  <c r="N2266" i="1"/>
  <c r="U2266" i="1"/>
  <c r="V2266" i="1"/>
  <c r="M2262" i="1"/>
  <c r="N2262" i="1"/>
  <c r="U2262" i="1"/>
  <c r="V2262" i="1"/>
  <c r="M2258" i="1"/>
  <c r="N2258" i="1"/>
  <c r="U2258" i="1"/>
  <c r="V2258" i="1"/>
  <c r="M2254" i="1"/>
  <c r="N2254" i="1"/>
  <c r="U2254" i="1"/>
  <c r="V2254" i="1"/>
  <c r="M2250" i="1"/>
  <c r="N2250" i="1"/>
  <c r="U2250" i="1"/>
  <c r="V2250" i="1"/>
  <c r="M2246" i="1"/>
  <c r="N2246" i="1"/>
  <c r="U2246" i="1"/>
  <c r="V2246" i="1"/>
  <c r="M2242" i="1"/>
  <c r="N2242" i="1"/>
  <c r="U2242" i="1"/>
  <c r="V2242" i="1"/>
  <c r="M2238" i="1"/>
  <c r="N2238" i="1"/>
  <c r="U2238" i="1"/>
  <c r="V2238" i="1"/>
  <c r="M2234" i="1"/>
  <c r="N2234" i="1"/>
  <c r="U2234" i="1"/>
  <c r="V2234" i="1"/>
  <c r="M2230" i="1"/>
  <c r="N2230" i="1"/>
  <c r="U2230" i="1"/>
  <c r="V2230" i="1"/>
  <c r="M2226" i="1"/>
  <c r="N2226" i="1"/>
  <c r="U2226" i="1"/>
  <c r="V2226" i="1"/>
  <c r="M2222" i="1"/>
  <c r="N2222" i="1"/>
  <c r="U2222" i="1"/>
  <c r="V2222" i="1"/>
  <c r="M2218" i="1"/>
  <c r="N2218" i="1"/>
  <c r="U2218" i="1"/>
  <c r="V2218" i="1"/>
  <c r="M2214" i="1"/>
  <c r="N2214" i="1"/>
  <c r="U2214" i="1"/>
  <c r="V2214" i="1"/>
  <c r="M2210" i="1"/>
  <c r="N2210" i="1"/>
  <c r="U2210" i="1"/>
  <c r="V2210" i="1"/>
  <c r="M2206" i="1"/>
  <c r="N2206" i="1"/>
  <c r="U2206" i="1"/>
  <c r="V2206" i="1"/>
  <c r="M2202" i="1"/>
  <c r="N2202" i="1"/>
  <c r="U2202" i="1"/>
  <c r="V2202" i="1"/>
  <c r="M2198" i="1"/>
  <c r="N2198" i="1"/>
  <c r="U2198" i="1"/>
  <c r="V2198" i="1"/>
  <c r="M2194" i="1"/>
  <c r="N2194" i="1"/>
  <c r="U2194" i="1"/>
  <c r="V2194" i="1"/>
  <c r="M2190" i="1"/>
  <c r="N2190" i="1"/>
  <c r="U2190" i="1"/>
  <c r="V2190" i="1"/>
  <c r="M2186" i="1"/>
  <c r="N2186" i="1"/>
  <c r="U2186" i="1"/>
  <c r="V2186" i="1"/>
  <c r="M2182" i="1"/>
  <c r="N2182" i="1"/>
  <c r="U2182" i="1"/>
  <c r="V2182" i="1"/>
  <c r="M2178" i="1"/>
  <c r="N2178" i="1"/>
  <c r="U2178" i="1"/>
  <c r="V2178" i="1"/>
  <c r="M2174" i="1"/>
  <c r="N2174" i="1"/>
  <c r="U2174" i="1"/>
  <c r="V2174" i="1"/>
  <c r="M2170" i="1"/>
  <c r="N2170" i="1"/>
  <c r="U2170" i="1"/>
  <c r="V2170" i="1"/>
  <c r="M2166" i="1"/>
  <c r="N2166" i="1"/>
  <c r="U2166" i="1"/>
  <c r="V2166" i="1"/>
  <c r="M2162" i="1"/>
  <c r="N2162" i="1"/>
  <c r="U2162" i="1"/>
  <c r="V2162" i="1"/>
  <c r="M2158" i="1"/>
  <c r="N2158" i="1"/>
  <c r="U2158" i="1"/>
  <c r="V2158" i="1"/>
  <c r="M2154" i="1"/>
  <c r="N2154" i="1"/>
  <c r="U2154" i="1"/>
  <c r="V2154" i="1"/>
  <c r="M2150" i="1"/>
  <c r="N2150" i="1"/>
  <c r="U2150" i="1"/>
  <c r="V2150" i="1"/>
  <c r="M2146" i="1"/>
  <c r="N2146" i="1"/>
  <c r="U2146" i="1"/>
  <c r="V2146" i="1"/>
  <c r="M2142" i="1"/>
  <c r="N2142" i="1"/>
  <c r="U2142" i="1"/>
  <c r="V2142" i="1"/>
  <c r="M2138" i="1"/>
  <c r="N2138" i="1"/>
  <c r="U2138" i="1"/>
  <c r="V2138" i="1"/>
  <c r="M2134" i="1"/>
  <c r="N2134" i="1"/>
  <c r="U2134" i="1"/>
  <c r="V2134" i="1"/>
  <c r="M2130" i="1"/>
  <c r="N2130" i="1"/>
  <c r="U2130" i="1"/>
  <c r="V2130" i="1"/>
  <c r="M2126" i="1"/>
  <c r="N2126" i="1"/>
  <c r="U2126" i="1"/>
  <c r="V2126" i="1"/>
  <c r="M2122" i="1"/>
  <c r="N2122" i="1"/>
  <c r="U2122" i="1"/>
  <c r="V2122" i="1"/>
  <c r="M2118" i="1"/>
  <c r="N2118" i="1"/>
  <c r="U2118" i="1"/>
  <c r="V2118" i="1"/>
  <c r="M2114" i="1"/>
  <c r="N2114" i="1"/>
  <c r="U2114" i="1"/>
  <c r="V2114" i="1"/>
  <c r="M2110" i="1"/>
  <c r="N2110" i="1"/>
  <c r="U2110" i="1"/>
  <c r="V2110" i="1"/>
  <c r="M2106" i="1"/>
  <c r="N2106" i="1"/>
  <c r="U2106" i="1"/>
  <c r="V2106" i="1"/>
  <c r="M2102" i="1"/>
  <c r="N2102" i="1"/>
  <c r="U2102" i="1"/>
  <c r="V2102" i="1"/>
  <c r="M2098" i="1"/>
  <c r="N2098" i="1"/>
  <c r="U2098" i="1"/>
  <c r="V2098" i="1"/>
  <c r="M2094" i="1"/>
  <c r="N2094" i="1"/>
  <c r="U2094" i="1"/>
  <c r="V2094" i="1"/>
  <c r="M2090" i="1"/>
  <c r="N2090" i="1"/>
  <c r="U2090" i="1"/>
  <c r="V2090" i="1"/>
  <c r="M2086" i="1"/>
  <c r="N2086" i="1"/>
  <c r="U2086" i="1"/>
  <c r="V2086" i="1"/>
  <c r="M2082" i="1"/>
  <c r="N2082" i="1"/>
  <c r="U2082" i="1"/>
  <c r="V2082" i="1"/>
  <c r="M2078" i="1"/>
  <c r="N2078" i="1"/>
  <c r="U2078" i="1"/>
  <c r="V2078" i="1"/>
  <c r="M2074" i="1"/>
  <c r="N2074" i="1"/>
  <c r="U2074" i="1"/>
  <c r="V2074" i="1"/>
  <c r="M2070" i="1"/>
  <c r="N2070" i="1"/>
  <c r="U2070" i="1"/>
  <c r="V2070" i="1"/>
  <c r="M2066" i="1"/>
  <c r="N2066" i="1"/>
  <c r="U2066" i="1"/>
  <c r="V2066" i="1"/>
  <c r="M2062" i="1"/>
  <c r="N2062" i="1"/>
  <c r="U2062" i="1"/>
  <c r="V2062" i="1"/>
  <c r="M2058" i="1"/>
  <c r="N2058" i="1"/>
  <c r="U2058" i="1"/>
  <c r="V2058" i="1"/>
  <c r="M2054" i="1"/>
  <c r="N2054" i="1"/>
  <c r="U2054" i="1"/>
  <c r="V2054" i="1"/>
  <c r="M2050" i="1"/>
  <c r="N2050" i="1"/>
  <c r="U2050" i="1"/>
  <c r="V2050" i="1"/>
  <c r="M2046" i="1"/>
  <c r="N2046" i="1"/>
  <c r="U2046" i="1"/>
  <c r="V2046" i="1"/>
  <c r="M2042" i="1"/>
  <c r="N2042" i="1"/>
  <c r="U2042" i="1"/>
  <c r="V2042" i="1"/>
  <c r="M2038" i="1"/>
  <c r="N2038" i="1"/>
  <c r="U2038" i="1"/>
  <c r="V2038" i="1"/>
  <c r="M2034" i="1"/>
  <c r="N2034" i="1"/>
  <c r="U2034" i="1"/>
  <c r="V2034" i="1"/>
  <c r="M2030" i="1"/>
  <c r="N2030" i="1"/>
  <c r="U2030" i="1"/>
  <c r="V2030" i="1"/>
  <c r="M2026" i="1"/>
  <c r="N2026" i="1"/>
  <c r="U2026" i="1"/>
  <c r="V2026" i="1"/>
  <c r="M2022" i="1"/>
  <c r="N2022" i="1"/>
  <c r="U2022" i="1"/>
  <c r="V2022" i="1"/>
  <c r="M2018" i="1"/>
  <c r="N2018" i="1"/>
  <c r="U2018" i="1"/>
  <c r="V2018" i="1"/>
  <c r="M2014" i="1"/>
  <c r="N2014" i="1"/>
  <c r="U2014" i="1"/>
  <c r="V2014" i="1"/>
  <c r="M2010" i="1"/>
  <c r="N2010" i="1"/>
  <c r="U2010" i="1"/>
  <c r="V2010" i="1"/>
  <c r="M2006" i="1"/>
  <c r="N2006" i="1"/>
  <c r="U2006" i="1"/>
  <c r="V2006" i="1"/>
  <c r="M2002" i="1"/>
  <c r="N2002" i="1"/>
  <c r="U2002" i="1"/>
  <c r="V2002" i="1"/>
  <c r="M1998" i="1"/>
  <c r="N1998" i="1"/>
  <c r="U1998" i="1"/>
  <c r="V1998" i="1"/>
  <c r="M1994" i="1"/>
  <c r="N1994" i="1"/>
  <c r="U1994" i="1"/>
  <c r="V1994" i="1"/>
  <c r="M1990" i="1"/>
  <c r="N1990" i="1"/>
  <c r="U1990" i="1"/>
  <c r="V1990" i="1"/>
  <c r="M1986" i="1"/>
  <c r="N1986" i="1"/>
  <c r="U1986" i="1"/>
  <c r="V1986" i="1"/>
  <c r="M1982" i="1"/>
  <c r="N1982" i="1"/>
  <c r="U1982" i="1"/>
  <c r="V1982" i="1"/>
  <c r="M1978" i="1"/>
  <c r="N1978" i="1"/>
  <c r="U1978" i="1"/>
  <c r="V1978" i="1"/>
  <c r="M1974" i="1"/>
  <c r="N1974" i="1"/>
  <c r="U1974" i="1"/>
  <c r="V1974" i="1"/>
  <c r="M1970" i="1"/>
  <c r="N1970" i="1"/>
  <c r="U1970" i="1"/>
  <c r="V1970" i="1"/>
  <c r="M1966" i="1"/>
  <c r="N1966" i="1"/>
  <c r="U1966" i="1"/>
  <c r="V1966" i="1"/>
  <c r="M1962" i="1"/>
  <c r="N1962" i="1"/>
  <c r="U1962" i="1"/>
  <c r="V1962" i="1"/>
  <c r="M1958" i="1"/>
  <c r="N1958" i="1"/>
  <c r="U1958" i="1"/>
  <c r="V1958" i="1"/>
  <c r="M1954" i="1"/>
  <c r="N1954" i="1"/>
  <c r="U1954" i="1"/>
  <c r="V1954" i="1"/>
  <c r="M1950" i="1"/>
  <c r="N1950" i="1"/>
  <c r="U1950" i="1"/>
  <c r="V1950" i="1"/>
  <c r="M1946" i="1"/>
  <c r="N1946" i="1"/>
  <c r="U1946" i="1"/>
  <c r="V1946" i="1"/>
  <c r="M1942" i="1"/>
  <c r="N1942" i="1"/>
  <c r="U1942" i="1"/>
  <c r="V1942" i="1"/>
  <c r="M1938" i="1"/>
  <c r="N1938" i="1"/>
  <c r="U1938" i="1"/>
  <c r="V1938" i="1"/>
  <c r="M1934" i="1"/>
  <c r="N1934" i="1"/>
  <c r="U1934" i="1"/>
  <c r="V1934" i="1"/>
  <c r="M1930" i="1"/>
  <c r="N1930" i="1"/>
  <c r="U1930" i="1"/>
  <c r="V1930" i="1"/>
  <c r="M1926" i="1"/>
  <c r="N1926" i="1"/>
  <c r="U1926" i="1"/>
  <c r="V1926" i="1"/>
  <c r="M1922" i="1"/>
  <c r="N1922" i="1"/>
  <c r="U1922" i="1"/>
  <c r="V1922" i="1"/>
  <c r="M1918" i="1"/>
  <c r="N1918" i="1"/>
  <c r="U1918" i="1"/>
  <c r="V1918" i="1"/>
  <c r="M1914" i="1"/>
  <c r="N1914" i="1"/>
  <c r="U1914" i="1"/>
  <c r="V1914" i="1"/>
  <c r="M1910" i="1"/>
  <c r="N1910" i="1"/>
  <c r="U1910" i="1"/>
  <c r="V1910" i="1"/>
  <c r="M1906" i="1"/>
  <c r="N1906" i="1"/>
  <c r="U1906" i="1"/>
  <c r="V1906" i="1"/>
  <c r="M1902" i="1"/>
  <c r="N1902" i="1"/>
  <c r="U1902" i="1"/>
  <c r="V1902" i="1"/>
  <c r="M1898" i="1"/>
  <c r="N1898" i="1"/>
  <c r="U1898" i="1"/>
  <c r="V1898" i="1"/>
  <c r="M1894" i="1"/>
  <c r="N1894" i="1"/>
  <c r="U1894" i="1"/>
  <c r="V1894" i="1"/>
  <c r="M1890" i="1"/>
  <c r="N1890" i="1"/>
  <c r="U1890" i="1"/>
  <c r="V1890" i="1"/>
  <c r="M1886" i="1"/>
  <c r="N1886" i="1"/>
  <c r="U1886" i="1"/>
  <c r="V1886" i="1"/>
  <c r="M1882" i="1"/>
  <c r="N1882" i="1"/>
  <c r="U1882" i="1"/>
  <c r="V1882" i="1"/>
  <c r="M1878" i="1"/>
  <c r="N1878" i="1"/>
  <c r="U1878" i="1"/>
  <c r="V1878" i="1"/>
  <c r="M1874" i="1"/>
  <c r="N1874" i="1"/>
  <c r="U1874" i="1"/>
  <c r="V1874" i="1"/>
  <c r="M1870" i="1"/>
  <c r="N1870" i="1"/>
  <c r="U1870" i="1"/>
  <c r="V1870" i="1"/>
  <c r="M1866" i="1"/>
  <c r="N1866" i="1"/>
  <c r="U1866" i="1"/>
  <c r="V1866" i="1"/>
  <c r="M1862" i="1"/>
  <c r="N1862" i="1"/>
  <c r="U1862" i="1"/>
  <c r="V1862" i="1"/>
  <c r="M1858" i="1"/>
  <c r="N1858" i="1"/>
  <c r="U1858" i="1"/>
  <c r="V1858" i="1"/>
  <c r="M1854" i="1"/>
  <c r="N1854" i="1"/>
  <c r="U1854" i="1"/>
  <c r="V1854" i="1"/>
  <c r="M1850" i="1"/>
  <c r="N1850" i="1"/>
  <c r="U1850" i="1"/>
  <c r="V1850" i="1"/>
  <c r="M1846" i="1"/>
  <c r="N1846" i="1"/>
  <c r="U1846" i="1"/>
  <c r="V1846" i="1"/>
  <c r="M1842" i="1"/>
  <c r="N1842" i="1"/>
  <c r="U1842" i="1"/>
  <c r="V1842" i="1"/>
  <c r="M1838" i="1"/>
  <c r="N1838" i="1"/>
  <c r="U1838" i="1"/>
  <c r="V1838" i="1"/>
  <c r="M1834" i="1"/>
  <c r="N1834" i="1"/>
  <c r="U1834" i="1"/>
  <c r="V1834" i="1"/>
  <c r="M1830" i="1"/>
  <c r="N1830" i="1"/>
  <c r="U1830" i="1"/>
  <c r="V1830" i="1"/>
  <c r="M1826" i="1"/>
  <c r="N1826" i="1"/>
  <c r="U1826" i="1"/>
  <c r="V1826" i="1"/>
  <c r="M1822" i="1"/>
  <c r="N1822" i="1"/>
  <c r="U1822" i="1"/>
  <c r="V1822" i="1"/>
  <c r="M1818" i="1"/>
  <c r="N1818" i="1"/>
  <c r="U1818" i="1"/>
  <c r="V1818" i="1"/>
  <c r="M1814" i="1"/>
  <c r="N1814" i="1"/>
  <c r="U1814" i="1"/>
  <c r="V1814" i="1"/>
  <c r="M1810" i="1"/>
  <c r="N1810" i="1"/>
  <c r="U1810" i="1"/>
  <c r="V1810" i="1"/>
  <c r="M1806" i="1"/>
  <c r="N1806" i="1"/>
  <c r="U1806" i="1"/>
  <c r="V1806" i="1"/>
  <c r="M1802" i="1"/>
  <c r="N1802" i="1"/>
  <c r="U1802" i="1"/>
  <c r="V1802" i="1"/>
  <c r="M1798" i="1"/>
  <c r="N1798" i="1"/>
  <c r="U1798" i="1"/>
  <c r="V1798" i="1"/>
  <c r="M1794" i="1"/>
  <c r="N1794" i="1"/>
  <c r="U1794" i="1"/>
  <c r="V1794" i="1"/>
  <c r="M1790" i="1"/>
  <c r="N1790" i="1"/>
  <c r="U1790" i="1"/>
  <c r="V1790" i="1"/>
  <c r="M1786" i="1"/>
  <c r="N1786" i="1"/>
  <c r="U1786" i="1"/>
  <c r="V1786" i="1"/>
  <c r="M1782" i="1"/>
  <c r="N1782" i="1"/>
  <c r="U1782" i="1"/>
  <c r="V1782" i="1"/>
  <c r="M1778" i="1"/>
  <c r="N1778" i="1"/>
  <c r="U1778" i="1"/>
  <c r="V1778" i="1"/>
  <c r="M1774" i="1"/>
  <c r="N1774" i="1"/>
  <c r="U1774" i="1"/>
  <c r="V1774" i="1"/>
  <c r="M1770" i="1"/>
  <c r="N1770" i="1"/>
  <c r="U1770" i="1"/>
  <c r="V1770" i="1"/>
  <c r="M1766" i="1"/>
  <c r="N1766" i="1"/>
  <c r="U1766" i="1"/>
  <c r="V1766" i="1"/>
  <c r="M1762" i="1"/>
  <c r="N1762" i="1"/>
  <c r="U1762" i="1"/>
  <c r="V1762" i="1"/>
  <c r="M1758" i="1"/>
  <c r="N1758" i="1"/>
  <c r="U1758" i="1"/>
  <c r="V1758" i="1"/>
  <c r="M1754" i="1"/>
  <c r="N1754" i="1"/>
  <c r="U1754" i="1"/>
  <c r="V1754" i="1"/>
  <c r="M1750" i="1"/>
  <c r="N1750" i="1"/>
  <c r="U1750" i="1"/>
  <c r="V1750" i="1"/>
  <c r="M1746" i="1"/>
  <c r="N1746" i="1"/>
  <c r="U1746" i="1"/>
  <c r="V1746" i="1"/>
  <c r="M1742" i="1"/>
  <c r="N1742" i="1"/>
  <c r="U1742" i="1"/>
  <c r="V1742" i="1"/>
  <c r="M1738" i="1"/>
  <c r="N1738" i="1"/>
  <c r="U1738" i="1"/>
  <c r="V1738" i="1"/>
  <c r="M1734" i="1"/>
  <c r="N1734" i="1"/>
  <c r="U1734" i="1"/>
  <c r="V1734" i="1"/>
  <c r="M1730" i="1"/>
  <c r="N1730" i="1"/>
  <c r="U1730" i="1"/>
  <c r="V1730" i="1"/>
  <c r="M1726" i="1"/>
  <c r="N1726" i="1"/>
  <c r="U1726" i="1"/>
  <c r="V1726" i="1"/>
  <c r="M1722" i="1"/>
  <c r="N1722" i="1"/>
  <c r="U1722" i="1"/>
  <c r="V1722" i="1"/>
  <c r="M1718" i="1"/>
  <c r="N1718" i="1"/>
  <c r="U1718" i="1"/>
  <c r="V1718" i="1"/>
  <c r="M1714" i="1"/>
  <c r="N1714" i="1"/>
  <c r="U1714" i="1"/>
  <c r="V1714" i="1"/>
  <c r="M1710" i="1"/>
  <c r="N1710" i="1"/>
  <c r="U1710" i="1"/>
  <c r="V1710" i="1"/>
  <c r="M1706" i="1"/>
  <c r="N1706" i="1"/>
  <c r="U1706" i="1"/>
  <c r="V1706" i="1"/>
  <c r="M1702" i="1"/>
  <c r="N1702" i="1"/>
  <c r="U1702" i="1"/>
  <c r="V1702" i="1"/>
  <c r="M1698" i="1"/>
  <c r="N1698" i="1"/>
  <c r="U1698" i="1"/>
  <c r="V1698" i="1"/>
  <c r="M1694" i="1"/>
  <c r="N1694" i="1"/>
  <c r="U1694" i="1"/>
  <c r="V1694" i="1"/>
  <c r="M1690" i="1"/>
  <c r="N1690" i="1"/>
  <c r="U1690" i="1"/>
  <c r="V1690" i="1"/>
  <c r="M1686" i="1"/>
  <c r="N1686" i="1"/>
  <c r="U1686" i="1"/>
  <c r="V1686" i="1"/>
  <c r="M1682" i="1"/>
  <c r="N1682" i="1"/>
  <c r="U1682" i="1"/>
  <c r="V1682" i="1"/>
  <c r="M1678" i="1"/>
  <c r="N1678" i="1"/>
  <c r="U1678" i="1"/>
  <c r="V1678" i="1"/>
  <c r="M1674" i="1"/>
  <c r="N1674" i="1"/>
  <c r="U1674" i="1"/>
  <c r="V1674" i="1"/>
  <c r="M1670" i="1"/>
  <c r="N1670" i="1"/>
  <c r="U1670" i="1"/>
  <c r="V1670" i="1"/>
  <c r="M1666" i="1"/>
  <c r="N1666" i="1"/>
  <c r="U1666" i="1"/>
  <c r="V1666" i="1"/>
  <c r="M1662" i="1"/>
  <c r="N1662" i="1"/>
  <c r="U1662" i="1"/>
  <c r="V1662" i="1"/>
  <c r="M1658" i="1"/>
  <c r="N1658" i="1"/>
  <c r="U1658" i="1"/>
  <c r="V1658" i="1"/>
  <c r="M1654" i="1"/>
  <c r="N1654" i="1"/>
  <c r="U1654" i="1"/>
  <c r="V1654" i="1"/>
  <c r="M1650" i="1"/>
  <c r="N1650" i="1"/>
  <c r="U1650" i="1"/>
  <c r="V1650" i="1"/>
  <c r="M1646" i="1"/>
  <c r="N1646" i="1"/>
  <c r="U1646" i="1"/>
  <c r="V1646" i="1"/>
  <c r="M1642" i="1"/>
  <c r="N1642" i="1"/>
  <c r="U1642" i="1"/>
  <c r="V1642" i="1"/>
  <c r="M1638" i="1"/>
  <c r="N1638" i="1"/>
  <c r="U1638" i="1"/>
  <c r="V1638" i="1"/>
  <c r="M1634" i="1"/>
  <c r="N1634" i="1"/>
  <c r="U1634" i="1"/>
  <c r="V1634" i="1"/>
  <c r="M1630" i="1"/>
  <c r="N1630" i="1"/>
  <c r="U1630" i="1"/>
  <c r="V1630" i="1"/>
  <c r="M1626" i="1"/>
  <c r="N1626" i="1"/>
  <c r="U1626" i="1"/>
  <c r="V1626" i="1"/>
  <c r="M1622" i="1"/>
  <c r="N1622" i="1"/>
  <c r="U1622" i="1"/>
  <c r="V1622" i="1"/>
  <c r="M1618" i="1"/>
  <c r="N1618" i="1"/>
  <c r="U1618" i="1"/>
  <c r="V1618" i="1"/>
  <c r="M1614" i="1"/>
  <c r="N1614" i="1"/>
  <c r="U1614" i="1"/>
  <c r="V1614" i="1"/>
  <c r="M1610" i="1"/>
  <c r="N1610" i="1"/>
  <c r="U1610" i="1"/>
  <c r="V1610" i="1"/>
  <c r="M1606" i="1"/>
  <c r="N1606" i="1"/>
  <c r="U1606" i="1"/>
  <c r="V1606" i="1"/>
  <c r="M1602" i="1"/>
  <c r="N1602" i="1"/>
  <c r="U1602" i="1"/>
  <c r="V1602" i="1"/>
  <c r="M1598" i="1"/>
  <c r="N1598" i="1"/>
  <c r="U1598" i="1"/>
  <c r="V1598" i="1"/>
  <c r="M1594" i="1"/>
  <c r="N1594" i="1"/>
  <c r="U1594" i="1"/>
  <c r="V1594" i="1"/>
  <c r="M1590" i="1"/>
  <c r="N1590" i="1"/>
  <c r="U1590" i="1"/>
  <c r="V1590" i="1"/>
  <c r="M1586" i="1"/>
  <c r="N1586" i="1"/>
  <c r="U1586" i="1"/>
  <c r="V1586" i="1"/>
  <c r="M1582" i="1"/>
  <c r="N1582" i="1"/>
  <c r="U1582" i="1"/>
  <c r="V1582" i="1"/>
  <c r="M1578" i="1"/>
  <c r="N1578" i="1"/>
  <c r="U1578" i="1"/>
  <c r="V1578" i="1"/>
  <c r="M1574" i="1"/>
  <c r="N1574" i="1"/>
  <c r="U1574" i="1"/>
  <c r="V1574" i="1"/>
  <c r="M1570" i="1"/>
  <c r="N1570" i="1"/>
  <c r="U1570" i="1"/>
  <c r="V1570" i="1"/>
  <c r="M1566" i="1"/>
  <c r="N1566" i="1"/>
  <c r="U1566" i="1"/>
  <c r="V1566" i="1"/>
  <c r="M1562" i="1"/>
  <c r="N1562" i="1"/>
  <c r="U1562" i="1"/>
  <c r="V1562" i="1"/>
  <c r="M1558" i="1"/>
  <c r="N1558" i="1"/>
  <c r="U1558" i="1"/>
  <c r="V1558" i="1"/>
  <c r="M1554" i="1"/>
  <c r="N1554" i="1"/>
  <c r="U1554" i="1"/>
  <c r="V1554" i="1"/>
  <c r="M1550" i="1"/>
  <c r="N1550" i="1"/>
  <c r="U1550" i="1"/>
  <c r="V1550" i="1"/>
  <c r="M1546" i="1"/>
  <c r="N1546" i="1"/>
  <c r="U1546" i="1"/>
  <c r="V1546" i="1"/>
  <c r="M1542" i="1"/>
  <c r="N1542" i="1"/>
  <c r="U1542" i="1"/>
  <c r="V1542" i="1"/>
  <c r="M1538" i="1"/>
  <c r="N1538" i="1"/>
  <c r="U1538" i="1"/>
  <c r="V1538" i="1"/>
  <c r="M1534" i="1"/>
  <c r="N1534" i="1"/>
  <c r="U1534" i="1"/>
  <c r="V1534" i="1"/>
  <c r="M1530" i="1"/>
  <c r="N1530" i="1"/>
  <c r="U1530" i="1"/>
  <c r="V1530" i="1"/>
  <c r="M1526" i="1"/>
  <c r="N1526" i="1"/>
  <c r="U1526" i="1"/>
  <c r="V1526" i="1"/>
  <c r="M1522" i="1"/>
  <c r="N1522" i="1"/>
  <c r="U1522" i="1"/>
  <c r="V1522" i="1"/>
  <c r="M1518" i="1"/>
  <c r="N1518" i="1"/>
  <c r="U1518" i="1"/>
  <c r="V1518" i="1"/>
  <c r="M1514" i="1"/>
  <c r="N1514" i="1"/>
  <c r="U1514" i="1"/>
  <c r="V1514" i="1"/>
  <c r="M1510" i="1"/>
  <c r="N1510" i="1"/>
  <c r="U1510" i="1"/>
  <c r="V1510" i="1"/>
  <c r="M1506" i="1"/>
  <c r="N1506" i="1"/>
  <c r="U1506" i="1"/>
  <c r="V1506" i="1"/>
  <c r="M1502" i="1"/>
  <c r="N1502" i="1"/>
  <c r="U1502" i="1"/>
  <c r="V1502" i="1"/>
  <c r="M1498" i="1"/>
  <c r="N1498" i="1"/>
  <c r="U1498" i="1"/>
  <c r="V1498" i="1"/>
  <c r="M1494" i="1"/>
  <c r="N1494" i="1"/>
  <c r="U1494" i="1"/>
  <c r="V1494" i="1"/>
  <c r="M1490" i="1"/>
  <c r="N1490" i="1"/>
  <c r="U1490" i="1"/>
  <c r="V1490" i="1"/>
  <c r="M1486" i="1"/>
  <c r="N1486" i="1"/>
  <c r="U1486" i="1"/>
  <c r="V1486" i="1"/>
  <c r="M1482" i="1"/>
  <c r="N1482" i="1"/>
  <c r="U1482" i="1"/>
  <c r="V1482" i="1"/>
  <c r="M1478" i="1"/>
  <c r="N1478" i="1"/>
  <c r="U1478" i="1"/>
  <c r="V1478" i="1"/>
  <c r="M1474" i="1"/>
  <c r="N1474" i="1"/>
  <c r="U1474" i="1"/>
  <c r="V1474" i="1"/>
  <c r="M1470" i="1"/>
  <c r="N1470" i="1"/>
  <c r="U1470" i="1"/>
  <c r="V1470" i="1"/>
  <c r="M1466" i="1"/>
  <c r="N1466" i="1"/>
  <c r="U1466" i="1"/>
  <c r="V1466" i="1"/>
  <c r="M1462" i="1"/>
  <c r="N1462" i="1"/>
  <c r="U1462" i="1"/>
  <c r="V1462" i="1"/>
  <c r="M1458" i="1"/>
  <c r="N1458" i="1"/>
  <c r="U1458" i="1"/>
  <c r="V1458" i="1"/>
  <c r="M1454" i="1"/>
  <c r="N1454" i="1"/>
  <c r="U1454" i="1"/>
  <c r="V1454" i="1"/>
  <c r="M1450" i="1"/>
  <c r="N1450" i="1"/>
  <c r="U1450" i="1"/>
  <c r="V1450" i="1"/>
  <c r="M1446" i="1"/>
  <c r="N1446" i="1"/>
  <c r="U1446" i="1"/>
  <c r="V1446" i="1"/>
  <c r="M1442" i="1"/>
  <c r="N1442" i="1"/>
  <c r="U1442" i="1"/>
  <c r="V1442" i="1"/>
  <c r="M1438" i="1"/>
  <c r="N1438" i="1"/>
  <c r="U1438" i="1"/>
  <c r="V1438" i="1"/>
  <c r="M1434" i="1"/>
  <c r="N1434" i="1"/>
  <c r="U1434" i="1"/>
  <c r="V1434" i="1"/>
  <c r="M1430" i="1"/>
  <c r="N1430" i="1"/>
  <c r="U1430" i="1"/>
  <c r="V1430" i="1"/>
  <c r="M1426" i="1"/>
  <c r="N1426" i="1"/>
  <c r="U1426" i="1"/>
  <c r="V1426" i="1"/>
  <c r="M1422" i="1"/>
  <c r="N1422" i="1"/>
  <c r="U1422" i="1"/>
  <c r="V1422" i="1"/>
  <c r="M1418" i="1"/>
  <c r="N1418" i="1"/>
  <c r="U1418" i="1"/>
  <c r="V1418" i="1"/>
  <c r="M1414" i="1"/>
  <c r="N1414" i="1"/>
  <c r="U1414" i="1"/>
  <c r="V1414" i="1"/>
  <c r="M1410" i="1"/>
  <c r="N1410" i="1"/>
  <c r="U1410" i="1"/>
  <c r="V1410" i="1"/>
  <c r="M1406" i="1"/>
  <c r="N1406" i="1"/>
  <c r="U1406" i="1"/>
  <c r="V1406" i="1"/>
  <c r="M1402" i="1"/>
  <c r="N1402" i="1"/>
  <c r="U1402" i="1"/>
  <c r="V1402" i="1"/>
  <c r="M1398" i="1"/>
  <c r="N1398" i="1"/>
  <c r="U1398" i="1"/>
  <c r="V1398" i="1"/>
  <c r="M1394" i="1"/>
  <c r="N1394" i="1"/>
  <c r="U1394" i="1"/>
  <c r="V1394" i="1"/>
  <c r="M1390" i="1"/>
  <c r="N1390" i="1"/>
  <c r="U1390" i="1"/>
  <c r="V1390" i="1"/>
  <c r="M1386" i="1"/>
  <c r="N1386" i="1"/>
  <c r="U1386" i="1"/>
  <c r="V1386" i="1"/>
  <c r="M1382" i="1"/>
  <c r="N1382" i="1"/>
  <c r="U1382" i="1"/>
  <c r="V1382" i="1"/>
  <c r="M1378" i="1"/>
  <c r="N1378" i="1"/>
  <c r="U1378" i="1"/>
  <c r="V1378" i="1"/>
  <c r="M1374" i="1"/>
  <c r="N1374" i="1"/>
  <c r="U1374" i="1"/>
  <c r="V1374" i="1"/>
  <c r="M1370" i="1"/>
  <c r="N1370" i="1"/>
  <c r="U1370" i="1"/>
  <c r="V1370" i="1"/>
  <c r="M1366" i="1"/>
  <c r="N1366" i="1"/>
  <c r="U1366" i="1"/>
  <c r="V1366" i="1"/>
  <c r="M1362" i="1"/>
  <c r="N1362" i="1"/>
  <c r="U1362" i="1"/>
  <c r="V1362" i="1"/>
  <c r="M1358" i="1"/>
  <c r="N1358" i="1"/>
  <c r="U1358" i="1"/>
  <c r="V1358" i="1"/>
  <c r="M1354" i="1"/>
  <c r="N1354" i="1"/>
  <c r="U1354" i="1"/>
  <c r="V1354" i="1"/>
  <c r="M1350" i="1"/>
  <c r="N1350" i="1"/>
  <c r="U1350" i="1"/>
  <c r="V1350" i="1"/>
  <c r="M1346" i="1"/>
  <c r="N1346" i="1"/>
  <c r="U1346" i="1"/>
  <c r="V1346" i="1"/>
  <c r="M1342" i="1"/>
  <c r="N1342" i="1"/>
  <c r="U1342" i="1"/>
  <c r="V1342" i="1"/>
  <c r="M1338" i="1"/>
  <c r="N1338" i="1"/>
  <c r="U1338" i="1"/>
  <c r="V1338" i="1"/>
  <c r="M1334" i="1"/>
  <c r="N1334" i="1"/>
  <c r="U1334" i="1"/>
  <c r="V1334" i="1"/>
  <c r="M1330" i="1"/>
  <c r="N1330" i="1"/>
  <c r="U1330" i="1"/>
  <c r="V1330" i="1"/>
  <c r="M1326" i="1"/>
  <c r="N1326" i="1"/>
  <c r="U1326" i="1"/>
  <c r="V1326" i="1"/>
  <c r="M1322" i="1"/>
  <c r="N1322" i="1"/>
  <c r="U1322" i="1"/>
  <c r="V1322" i="1"/>
  <c r="M1318" i="1"/>
  <c r="N1318" i="1"/>
  <c r="U1318" i="1"/>
  <c r="V1318" i="1"/>
  <c r="M1314" i="1"/>
  <c r="N1314" i="1"/>
  <c r="U1314" i="1"/>
  <c r="V1314" i="1"/>
  <c r="M1310" i="1"/>
  <c r="N1310" i="1"/>
  <c r="U1310" i="1"/>
  <c r="V1310" i="1"/>
  <c r="M1306" i="1"/>
  <c r="N1306" i="1"/>
  <c r="U1306" i="1"/>
  <c r="V1306" i="1"/>
  <c r="M1302" i="1"/>
  <c r="N1302" i="1"/>
  <c r="U1302" i="1"/>
  <c r="V1302" i="1"/>
  <c r="M1298" i="1"/>
  <c r="N1298" i="1"/>
  <c r="U1298" i="1"/>
  <c r="V1298" i="1"/>
  <c r="M1294" i="1"/>
  <c r="N1294" i="1"/>
  <c r="U1294" i="1"/>
  <c r="V1294" i="1"/>
  <c r="M1290" i="1"/>
  <c r="N1290" i="1"/>
  <c r="U1290" i="1"/>
  <c r="V1290" i="1"/>
  <c r="M1286" i="1"/>
  <c r="N1286" i="1"/>
  <c r="U1286" i="1"/>
  <c r="V1286" i="1"/>
  <c r="M1282" i="1"/>
  <c r="N1282" i="1"/>
  <c r="U1282" i="1"/>
  <c r="V1282" i="1"/>
  <c r="M1278" i="1"/>
  <c r="N1278" i="1"/>
  <c r="U1278" i="1"/>
  <c r="V1278" i="1"/>
  <c r="M1274" i="1"/>
  <c r="N1274" i="1"/>
  <c r="U1274" i="1"/>
  <c r="V1274" i="1"/>
  <c r="M1270" i="1"/>
  <c r="N1270" i="1"/>
  <c r="U1270" i="1"/>
  <c r="V1270" i="1"/>
  <c r="M1266" i="1"/>
  <c r="N1266" i="1"/>
  <c r="U1266" i="1"/>
  <c r="V1266" i="1"/>
  <c r="M1262" i="1"/>
  <c r="N1262" i="1"/>
  <c r="U1262" i="1"/>
  <c r="V1262" i="1"/>
  <c r="M1258" i="1"/>
  <c r="N1258" i="1"/>
  <c r="U1258" i="1"/>
  <c r="V1258" i="1"/>
  <c r="M1254" i="1"/>
  <c r="N1254" i="1"/>
  <c r="U1254" i="1"/>
  <c r="V1254" i="1"/>
  <c r="M1234" i="1"/>
  <c r="N1234" i="1"/>
  <c r="U1234" i="1"/>
  <c r="V1234" i="1"/>
  <c r="M1202" i="1"/>
  <c r="N1202" i="1"/>
  <c r="U1202" i="1"/>
  <c r="V1202" i="1"/>
  <c r="M1198" i="1"/>
  <c r="N1198" i="1"/>
  <c r="U1198" i="1"/>
  <c r="V1198" i="1"/>
  <c r="M1194" i="1"/>
  <c r="N1194" i="1"/>
  <c r="U1194" i="1"/>
  <c r="V1194" i="1"/>
  <c r="M1190" i="1"/>
  <c r="N1190" i="1"/>
  <c r="U1190" i="1"/>
  <c r="V1190" i="1"/>
  <c r="M1186" i="1"/>
  <c r="N1186" i="1"/>
  <c r="U1186" i="1"/>
  <c r="V1186" i="1"/>
  <c r="M1182" i="1"/>
  <c r="N1182" i="1"/>
  <c r="U1182" i="1"/>
  <c r="V1182" i="1"/>
  <c r="M1178" i="1"/>
  <c r="N1178" i="1"/>
  <c r="U1178" i="1"/>
  <c r="V1178" i="1"/>
  <c r="M1174" i="1"/>
  <c r="N1174" i="1"/>
  <c r="U1174" i="1"/>
  <c r="V1174" i="1"/>
  <c r="M1170" i="1"/>
  <c r="N1170" i="1"/>
  <c r="U1170" i="1"/>
  <c r="V1170" i="1"/>
  <c r="M1166" i="1"/>
  <c r="N1166" i="1"/>
  <c r="U1166" i="1"/>
  <c r="V1166" i="1"/>
  <c r="M1162" i="1"/>
  <c r="N1162" i="1"/>
  <c r="U1162" i="1"/>
  <c r="V1162" i="1"/>
  <c r="M1158" i="1"/>
  <c r="N1158" i="1"/>
  <c r="U1158" i="1"/>
  <c r="V1158" i="1"/>
  <c r="M1154" i="1"/>
  <c r="N1154" i="1"/>
  <c r="U1154" i="1"/>
  <c r="V1154" i="1"/>
  <c r="M1150" i="1"/>
  <c r="N1150" i="1"/>
  <c r="U1150" i="1"/>
  <c r="V1150" i="1"/>
  <c r="M1146" i="1"/>
  <c r="N1146" i="1"/>
  <c r="U1146" i="1"/>
  <c r="V1146" i="1"/>
  <c r="M1142" i="1"/>
  <c r="N1142" i="1"/>
  <c r="U1142" i="1"/>
  <c r="V1142" i="1"/>
  <c r="M1138" i="1"/>
  <c r="N1138" i="1"/>
  <c r="U1138" i="1"/>
  <c r="V1138" i="1"/>
  <c r="M1134" i="1"/>
  <c r="N1134" i="1"/>
  <c r="U1134" i="1"/>
  <c r="V1134" i="1"/>
  <c r="M1130" i="1"/>
  <c r="N1130" i="1"/>
  <c r="U1130" i="1"/>
  <c r="V1130" i="1"/>
  <c r="M1126" i="1"/>
  <c r="N1126" i="1"/>
  <c r="U1126" i="1"/>
  <c r="V1126" i="1"/>
  <c r="M1122" i="1"/>
  <c r="N1122" i="1"/>
  <c r="U1122" i="1"/>
  <c r="V1122" i="1"/>
  <c r="M1118" i="1"/>
  <c r="N1118" i="1"/>
  <c r="U1118" i="1"/>
  <c r="V1118" i="1"/>
  <c r="M1114" i="1"/>
  <c r="N1114" i="1"/>
  <c r="U1114" i="1"/>
  <c r="V1114" i="1"/>
  <c r="M1110" i="1"/>
  <c r="N1110" i="1"/>
  <c r="U1110" i="1"/>
  <c r="V1110" i="1"/>
  <c r="M1106" i="1"/>
  <c r="N1106" i="1"/>
  <c r="U1106" i="1"/>
  <c r="V1106" i="1"/>
  <c r="M1102" i="1"/>
  <c r="N1102" i="1"/>
  <c r="U1102" i="1"/>
  <c r="V1102" i="1"/>
  <c r="M1098" i="1"/>
  <c r="N1098" i="1"/>
  <c r="U1098" i="1"/>
  <c r="V1098" i="1"/>
  <c r="M1094" i="1"/>
  <c r="N1094" i="1"/>
  <c r="U1094" i="1"/>
  <c r="V1094" i="1"/>
  <c r="M1090" i="1"/>
  <c r="N1090" i="1"/>
  <c r="U1090" i="1"/>
  <c r="V1090" i="1"/>
  <c r="M1086" i="1"/>
  <c r="N1086" i="1"/>
  <c r="U1086" i="1"/>
  <c r="V1086" i="1"/>
  <c r="M1082" i="1"/>
  <c r="N1082" i="1"/>
  <c r="U1082" i="1"/>
  <c r="V1082" i="1"/>
  <c r="M1078" i="1"/>
  <c r="N1078" i="1"/>
  <c r="U1078" i="1"/>
  <c r="V1078" i="1"/>
  <c r="M1074" i="1"/>
  <c r="N1074" i="1"/>
  <c r="U1074" i="1"/>
  <c r="V1074" i="1"/>
  <c r="M1070" i="1"/>
  <c r="N1070" i="1"/>
  <c r="U1070" i="1"/>
  <c r="V1070" i="1"/>
  <c r="M1066" i="1"/>
  <c r="N1066" i="1"/>
  <c r="U1066" i="1"/>
  <c r="V1066" i="1"/>
  <c r="M1062" i="1"/>
  <c r="N1062" i="1"/>
  <c r="U1062" i="1"/>
  <c r="V1062" i="1"/>
  <c r="M1058" i="1"/>
  <c r="N1058" i="1"/>
  <c r="U1058" i="1"/>
  <c r="V1058" i="1"/>
  <c r="M1054" i="1"/>
  <c r="N1054" i="1"/>
  <c r="U1054" i="1"/>
  <c r="V1054" i="1"/>
  <c r="M1050" i="1"/>
  <c r="N1050" i="1"/>
  <c r="U1050" i="1"/>
  <c r="V1050" i="1"/>
  <c r="M1046" i="1"/>
  <c r="N1046" i="1"/>
  <c r="U1046" i="1"/>
  <c r="V1046" i="1"/>
  <c r="M1042" i="1"/>
  <c r="N1042" i="1"/>
  <c r="U1042" i="1"/>
  <c r="V1042" i="1"/>
  <c r="M1038" i="1"/>
  <c r="N1038" i="1"/>
  <c r="U1038" i="1"/>
  <c r="V1038" i="1"/>
  <c r="M1034" i="1"/>
  <c r="N1034" i="1"/>
  <c r="U1034" i="1"/>
  <c r="V1034" i="1"/>
  <c r="M1030" i="1"/>
  <c r="N1030" i="1"/>
  <c r="U1030" i="1"/>
  <c r="V1030" i="1"/>
  <c r="M1026" i="1"/>
  <c r="N1026" i="1"/>
  <c r="U1026" i="1"/>
  <c r="V1026" i="1"/>
  <c r="M1022" i="1"/>
  <c r="N1022" i="1"/>
  <c r="U1022" i="1"/>
  <c r="V1022" i="1"/>
  <c r="M1018" i="1"/>
  <c r="N1018" i="1"/>
  <c r="U1018" i="1"/>
  <c r="V1018" i="1"/>
  <c r="M1014" i="1"/>
  <c r="N1014" i="1"/>
  <c r="U1014" i="1"/>
  <c r="V1014" i="1"/>
  <c r="M1010" i="1"/>
  <c r="N1010" i="1"/>
  <c r="U1010" i="1"/>
  <c r="V1010" i="1"/>
  <c r="M1006" i="1"/>
  <c r="N1006" i="1"/>
  <c r="U1006" i="1"/>
  <c r="V1006" i="1"/>
  <c r="M1002" i="1"/>
  <c r="N1002" i="1"/>
  <c r="U1002" i="1"/>
  <c r="V1002" i="1"/>
  <c r="M997" i="1"/>
  <c r="N997" i="1"/>
  <c r="U997" i="1"/>
  <c r="V997" i="1"/>
  <c r="M993" i="1"/>
  <c r="N993" i="1"/>
  <c r="U993" i="1"/>
  <c r="V993" i="1"/>
  <c r="M989" i="1"/>
  <c r="N989" i="1"/>
  <c r="U989" i="1"/>
  <c r="V989" i="1"/>
  <c r="M985" i="1"/>
  <c r="N985" i="1"/>
  <c r="U985" i="1"/>
  <c r="V985" i="1"/>
  <c r="M980" i="1"/>
  <c r="N980" i="1"/>
  <c r="U980" i="1"/>
  <c r="V980" i="1"/>
  <c r="M975" i="1"/>
  <c r="N975" i="1"/>
  <c r="U975" i="1"/>
  <c r="V975" i="1"/>
  <c r="M971" i="1"/>
  <c r="N971" i="1"/>
  <c r="U971" i="1"/>
  <c r="V971" i="1"/>
  <c r="M967" i="1"/>
  <c r="N967" i="1"/>
  <c r="U967" i="1"/>
  <c r="V967" i="1"/>
  <c r="M963" i="1"/>
  <c r="N963" i="1"/>
  <c r="U963" i="1"/>
  <c r="V963" i="1"/>
  <c r="M959" i="1"/>
  <c r="N959" i="1"/>
  <c r="U959" i="1"/>
  <c r="V959" i="1"/>
  <c r="M953" i="1"/>
  <c r="N953" i="1"/>
  <c r="U953" i="1"/>
  <c r="V953" i="1"/>
  <c r="M949" i="1"/>
  <c r="N949" i="1"/>
  <c r="U949" i="1"/>
  <c r="V949" i="1"/>
  <c r="M945" i="1"/>
  <c r="N945" i="1"/>
  <c r="U945" i="1"/>
  <c r="V945" i="1"/>
  <c r="M940" i="1"/>
  <c r="N940" i="1"/>
  <c r="U940" i="1"/>
  <c r="V940" i="1"/>
  <c r="M935" i="1"/>
  <c r="N935" i="1"/>
  <c r="U935" i="1"/>
  <c r="V935" i="1"/>
  <c r="M931" i="1"/>
  <c r="N931" i="1"/>
  <c r="U931" i="1"/>
  <c r="V931" i="1"/>
  <c r="M927" i="1"/>
  <c r="N927" i="1"/>
  <c r="U927" i="1"/>
  <c r="V927" i="1"/>
  <c r="M921" i="1"/>
  <c r="N921" i="1"/>
  <c r="U921" i="1"/>
  <c r="V921" i="1"/>
  <c r="M917" i="1"/>
  <c r="N917" i="1"/>
  <c r="U917" i="1"/>
  <c r="V917" i="1"/>
  <c r="M913" i="1"/>
  <c r="N913" i="1"/>
  <c r="U913" i="1"/>
  <c r="V913" i="1"/>
  <c r="M908" i="1"/>
  <c r="N908" i="1"/>
  <c r="U908" i="1"/>
  <c r="V908" i="1"/>
  <c r="M904" i="1"/>
  <c r="N904" i="1"/>
  <c r="U904" i="1"/>
  <c r="V904" i="1"/>
  <c r="M900" i="1"/>
  <c r="N900" i="1"/>
  <c r="U900" i="1"/>
  <c r="V900" i="1"/>
  <c r="M895" i="1"/>
  <c r="N895" i="1"/>
  <c r="U895" i="1"/>
  <c r="V895" i="1"/>
  <c r="M890" i="1"/>
  <c r="N890" i="1"/>
  <c r="U890" i="1"/>
  <c r="V890" i="1"/>
  <c r="M885" i="1"/>
  <c r="N885" i="1"/>
  <c r="U885" i="1"/>
  <c r="V885" i="1"/>
  <c r="M880" i="1"/>
  <c r="N880" i="1"/>
  <c r="U880" i="1"/>
  <c r="V880" i="1"/>
  <c r="M875" i="1"/>
  <c r="N875" i="1"/>
  <c r="U875" i="1"/>
  <c r="V875" i="1"/>
  <c r="M869" i="1"/>
  <c r="N869" i="1"/>
  <c r="U869" i="1"/>
  <c r="V869" i="1"/>
  <c r="M864" i="1"/>
  <c r="N864" i="1"/>
  <c r="U864" i="1"/>
  <c r="V864" i="1"/>
  <c r="M860" i="1"/>
  <c r="N860" i="1"/>
  <c r="U860" i="1"/>
  <c r="V860" i="1"/>
  <c r="M855" i="1"/>
  <c r="N855" i="1"/>
  <c r="U855" i="1"/>
  <c r="V855" i="1"/>
  <c r="M849" i="1"/>
  <c r="N849" i="1"/>
  <c r="U849" i="1"/>
  <c r="V849" i="1"/>
  <c r="M844" i="1"/>
  <c r="N844" i="1"/>
  <c r="U844" i="1"/>
  <c r="V844" i="1"/>
  <c r="M840" i="1"/>
  <c r="N840" i="1"/>
  <c r="U840" i="1"/>
  <c r="V840" i="1"/>
  <c r="M835" i="1"/>
  <c r="N835" i="1"/>
  <c r="U835" i="1"/>
  <c r="V835" i="1"/>
  <c r="M831" i="1"/>
  <c r="N831" i="1"/>
  <c r="U831" i="1"/>
  <c r="V831" i="1"/>
  <c r="M827" i="1"/>
  <c r="N827" i="1"/>
  <c r="U827" i="1"/>
  <c r="V827" i="1"/>
  <c r="M821" i="1"/>
  <c r="N821" i="1"/>
  <c r="U821" i="1"/>
  <c r="V821" i="1"/>
  <c r="M816" i="1"/>
  <c r="N816" i="1"/>
  <c r="U816" i="1"/>
  <c r="V816" i="1"/>
  <c r="M811" i="1"/>
  <c r="N811" i="1"/>
  <c r="U811" i="1"/>
  <c r="V811" i="1"/>
  <c r="M805" i="1"/>
  <c r="N805" i="1"/>
  <c r="U805" i="1"/>
  <c r="V805" i="1"/>
  <c r="M800" i="1"/>
  <c r="N800" i="1"/>
  <c r="U800" i="1"/>
  <c r="V800" i="1"/>
  <c r="M795" i="1"/>
  <c r="N795" i="1"/>
  <c r="U795" i="1"/>
  <c r="V795" i="1"/>
  <c r="M789" i="1"/>
  <c r="N789" i="1"/>
  <c r="U789" i="1"/>
  <c r="V789" i="1"/>
  <c r="M784" i="1"/>
  <c r="N784" i="1"/>
  <c r="U784" i="1"/>
  <c r="V784" i="1"/>
  <c r="M779" i="1"/>
  <c r="N779" i="1"/>
  <c r="U779" i="1"/>
  <c r="V779" i="1"/>
  <c r="M774" i="1"/>
  <c r="N774" i="1"/>
  <c r="U774" i="1"/>
  <c r="V774" i="1"/>
  <c r="M769" i="1"/>
  <c r="N769" i="1"/>
  <c r="U769" i="1"/>
  <c r="V769" i="1"/>
  <c r="M764" i="1"/>
  <c r="N764" i="1"/>
  <c r="U764" i="1"/>
  <c r="V764" i="1"/>
  <c r="M759" i="1"/>
  <c r="N759" i="1"/>
  <c r="U759" i="1"/>
  <c r="V759" i="1"/>
  <c r="M755" i="1"/>
  <c r="N755" i="1"/>
  <c r="U755" i="1"/>
  <c r="V755" i="1"/>
  <c r="M749" i="1"/>
  <c r="N749" i="1"/>
  <c r="U749" i="1"/>
  <c r="V749" i="1"/>
  <c r="M744" i="1"/>
  <c r="N744" i="1"/>
  <c r="U744" i="1"/>
  <c r="V744" i="1"/>
  <c r="M740" i="1"/>
  <c r="N740" i="1"/>
  <c r="U740" i="1"/>
  <c r="V740" i="1"/>
  <c r="M735" i="1"/>
  <c r="N735" i="1"/>
  <c r="U735" i="1"/>
  <c r="V735" i="1"/>
  <c r="M729" i="1"/>
  <c r="N729" i="1"/>
  <c r="U729" i="1"/>
  <c r="V729" i="1"/>
  <c r="M725" i="1"/>
  <c r="N725" i="1"/>
  <c r="U725" i="1"/>
  <c r="V725" i="1"/>
  <c r="M720" i="1"/>
  <c r="N720" i="1"/>
  <c r="U720" i="1"/>
  <c r="V720" i="1"/>
  <c r="M715" i="1"/>
  <c r="N715" i="1"/>
  <c r="U715" i="1"/>
  <c r="V715" i="1"/>
  <c r="M710" i="1"/>
  <c r="N710" i="1"/>
  <c r="U710" i="1"/>
  <c r="V710" i="1"/>
  <c r="M705" i="1"/>
  <c r="N705" i="1"/>
  <c r="U705" i="1"/>
  <c r="V705" i="1"/>
  <c r="M700" i="1"/>
  <c r="N700" i="1"/>
  <c r="U700" i="1"/>
  <c r="V700" i="1"/>
  <c r="M695" i="1"/>
  <c r="N695" i="1"/>
  <c r="U695" i="1"/>
  <c r="V695" i="1"/>
  <c r="M691" i="1"/>
  <c r="N691" i="1"/>
  <c r="U691" i="1"/>
  <c r="V691" i="1"/>
  <c r="M685" i="1"/>
  <c r="N685" i="1"/>
  <c r="U685" i="1"/>
  <c r="V685" i="1"/>
  <c r="M681" i="1"/>
  <c r="N681" i="1"/>
  <c r="U681" i="1"/>
  <c r="V681" i="1"/>
  <c r="M676" i="1"/>
  <c r="N676" i="1"/>
  <c r="U676" i="1"/>
  <c r="V676" i="1"/>
  <c r="M671" i="1"/>
  <c r="N671" i="1"/>
  <c r="U671" i="1"/>
  <c r="V671" i="1"/>
  <c r="M665" i="1"/>
  <c r="N665" i="1"/>
  <c r="U665" i="1"/>
  <c r="V665" i="1"/>
  <c r="M660" i="1"/>
  <c r="N660" i="1"/>
  <c r="U660" i="1"/>
  <c r="V660" i="1"/>
  <c r="M655" i="1"/>
  <c r="N655" i="1"/>
  <c r="U655" i="1"/>
  <c r="V655" i="1"/>
  <c r="M649" i="1"/>
  <c r="N649" i="1"/>
  <c r="U649" i="1"/>
  <c r="V649" i="1"/>
  <c r="M644" i="1"/>
  <c r="N644" i="1"/>
  <c r="U644" i="1"/>
  <c r="V644" i="1"/>
  <c r="M639" i="1"/>
  <c r="N639" i="1"/>
  <c r="U639" i="1"/>
  <c r="V639" i="1"/>
  <c r="M633" i="1"/>
  <c r="N633" i="1"/>
  <c r="U633" i="1"/>
  <c r="V633" i="1"/>
  <c r="M627" i="1"/>
  <c r="N627" i="1"/>
  <c r="U627" i="1"/>
  <c r="V627" i="1"/>
  <c r="M621" i="1"/>
  <c r="N621" i="1"/>
  <c r="U621" i="1"/>
  <c r="V621" i="1"/>
  <c r="M616" i="1"/>
  <c r="N616" i="1"/>
  <c r="U616" i="1"/>
  <c r="V616" i="1"/>
  <c r="M609" i="1"/>
  <c r="N609" i="1"/>
  <c r="U609" i="1"/>
  <c r="V609" i="1"/>
  <c r="M603" i="1"/>
  <c r="N603" i="1"/>
  <c r="U603" i="1"/>
  <c r="V603" i="1"/>
  <c r="M597" i="1"/>
  <c r="N597" i="1"/>
  <c r="U597" i="1"/>
  <c r="V597" i="1"/>
  <c r="M592" i="1"/>
  <c r="N592" i="1"/>
  <c r="U592" i="1"/>
  <c r="V592" i="1"/>
  <c r="M587" i="1"/>
  <c r="N587" i="1"/>
  <c r="U587" i="1"/>
  <c r="V587" i="1"/>
  <c r="M581" i="1"/>
  <c r="N581" i="1"/>
  <c r="U581" i="1"/>
  <c r="V581" i="1"/>
  <c r="M576" i="1"/>
  <c r="N576" i="1"/>
  <c r="U576" i="1"/>
  <c r="V576" i="1"/>
  <c r="M571" i="1"/>
  <c r="N571" i="1"/>
  <c r="U571" i="1"/>
  <c r="V571" i="1"/>
  <c r="M565" i="1"/>
  <c r="N565" i="1"/>
  <c r="U565" i="1"/>
  <c r="V565" i="1"/>
  <c r="M559" i="1"/>
  <c r="N559" i="1"/>
  <c r="U559" i="1"/>
  <c r="V559" i="1"/>
  <c r="M552" i="1"/>
  <c r="N552" i="1"/>
  <c r="U552" i="1"/>
  <c r="V552" i="1"/>
  <c r="M547" i="1"/>
  <c r="N547" i="1"/>
  <c r="U547" i="1"/>
  <c r="V547" i="1"/>
  <c r="M541" i="1"/>
  <c r="N541" i="1"/>
  <c r="U541" i="1"/>
  <c r="V541" i="1"/>
  <c r="M535" i="1"/>
  <c r="N535" i="1"/>
  <c r="U535" i="1"/>
  <c r="V535" i="1"/>
  <c r="M529" i="1"/>
  <c r="N529" i="1"/>
  <c r="U529" i="1"/>
  <c r="V529" i="1"/>
  <c r="M524" i="1"/>
  <c r="N524" i="1"/>
  <c r="U524" i="1"/>
  <c r="V524" i="1"/>
  <c r="M517" i="1"/>
  <c r="N517" i="1"/>
  <c r="U517" i="1"/>
  <c r="V517" i="1"/>
  <c r="M512" i="1"/>
  <c r="N512" i="1"/>
  <c r="U512" i="1"/>
  <c r="V512" i="1"/>
  <c r="M507" i="1"/>
  <c r="N507" i="1"/>
  <c r="U507" i="1"/>
  <c r="V507" i="1"/>
  <c r="M500" i="1"/>
  <c r="N500" i="1"/>
  <c r="U500" i="1"/>
  <c r="V500" i="1"/>
  <c r="M495" i="1"/>
  <c r="N495" i="1"/>
  <c r="U495" i="1"/>
  <c r="V495" i="1"/>
  <c r="M489" i="1"/>
  <c r="N489" i="1"/>
  <c r="U489" i="1"/>
  <c r="V489" i="1"/>
  <c r="M483" i="1"/>
  <c r="N483" i="1"/>
  <c r="U483" i="1"/>
  <c r="V483" i="1"/>
  <c r="M477" i="1"/>
  <c r="N477" i="1"/>
  <c r="U477" i="1"/>
  <c r="V477" i="1"/>
  <c r="M471" i="1"/>
  <c r="N471" i="1"/>
  <c r="U471" i="1"/>
  <c r="V471" i="1"/>
  <c r="M465" i="1"/>
  <c r="N465" i="1"/>
  <c r="U465" i="1"/>
  <c r="V465" i="1"/>
  <c r="M460" i="1"/>
  <c r="N460" i="1"/>
  <c r="U460" i="1"/>
  <c r="V460" i="1"/>
  <c r="M453" i="1"/>
  <c r="N453" i="1"/>
  <c r="U453" i="1"/>
  <c r="V453" i="1"/>
  <c r="M447" i="1"/>
  <c r="N447" i="1"/>
  <c r="U447" i="1"/>
  <c r="V447" i="1"/>
  <c r="M441" i="1"/>
  <c r="N441" i="1"/>
  <c r="U441" i="1"/>
  <c r="V441" i="1"/>
  <c r="M435" i="1"/>
  <c r="N435" i="1"/>
  <c r="U435" i="1"/>
  <c r="V435" i="1"/>
  <c r="M428" i="1"/>
  <c r="N428" i="1"/>
  <c r="U428" i="1"/>
  <c r="V428" i="1"/>
  <c r="M421" i="1"/>
  <c r="N421" i="1"/>
  <c r="U421" i="1"/>
  <c r="V421" i="1"/>
  <c r="M415" i="1"/>
  <c r="N415" i="1"/>
  <c r="U415" i="1"/>
  <c r="V415" i="1"/>
  <c r="M409" i="1"/>
  <c r="N409" i="1"/>
  <c r="U409" i="1"/>
  <c r="V409" i="1"/>
  <c r="M403" i="1"/>
  <c r="N403" i="1"/>
  <c r="U403" i="1"/>
  <c r="V403" i="1"/>
  <c r="M396" i="1"/>
  <c r="N396" i="1"/>
  <c r="U396" i="1"/>
  <c r="V396" i="1"/>
  <c r="M389" i="1"/>
  <c r="N389" i="1"/>
  <c r="U389" i="1"/>
  <c r="V389" i="1"/>
  <c r="M384" i="1"/>
  <c r="N384" i="1"/>
  <c r="U384" i="1"/>
  <c r="V384" i="1"/>
  <c r="M379" i="1"/>
  <c r="N379" i="1"/>
  <c r="U379" i="1"/>
  <c r="V379" i="1"/>
  <c r="M373" i="1"/>
  <c r="N373" i="1"/>
  <c r="U373" i="1"/>
  <c r="V373" i="1"/>
  <c r="M365" i="1"/>
  <c r="N365" i="1"/>
  <c r="U365" i="1"/>
  <c r="V365" i="1"/>
  <c r="M359" i="1"/>
  <c r="N359" i="1"/>
  <c r="U359" i="1"/>
  <c r="V359" i="1"/>
  <c r="M352" i="1"/>
  <c r="N352" i="1"/>
  <c r="U352" i="1"/>
  <c r="V352" i="1"/>
  <c r="M347" i="1"/>
  <c r="N347" i="1"/>
  <c r="U347" i="1"/>
  <c r="V347" i="1"/>
  <c r="M341" i="1"/>
  <c r="N341" i="1"/>
  <c r="U341" i="1"/>
  <c r="V341" i="1"/>
  <c r="M335" i="1"/>
  <c r="N335" i="1"/>
  <c r="U335" i="1"/>
  <c r="V335" i="1"/>
  <c r="M328" i="1"/>
  <c r="N328" i="1"/>
  <c r="U328" i="1"/>
  <c r="V328" i="1"/>
  <c r="M324" i="1"/>
  <c r="N324" i="1"/>
  <c r="U324" i="1"/>
  <c r="V324" i="1"/>
  <c r="M319" i="1"/>
  <c r="N319" i="1"/>
  <c r="U319" i="1"/>
  <c r="V319" i="1"/>
  <c r="M313" i="1"/>
  <c r="N313" i="1"/>
  <c r="U313" i="1"/>
  <c r="V313" i="1"/>
  <c r="M307" i="1"/>
  <c r="N307" i="1"/>
  <c r="U307" i="1"/>
  <c r="V307" i="1"/>
  <c r="M302" i="1"/>
  <c r="N302" i="1"/>
  <c r="U302" i="1"/>
  <c r="V302" i="1"/>
  <c r="M296" i="1"/>
  <c r="N296" i="1"/>
  <c r="U296" i="1"/>
  <c r="V296" i="1"/>
  <c r="M291" i="1"/>
  <c r="N291" i="1"/>
  <c r="U291" i="1"/>
  <c r="V291" i="1"/>
  <c r="M285" i="1"/>
  <c r="N285" i="1"/>
  <c r="U285" i="1"/>
  <c r="V285" i="1"/>
  <c r="M279" i="1"/>
  <c r="N279" i="1"/>
  <c r="U279" i="1"/>
  <c r="V279" i="1"/>
  <c r="M272" i="1"/>
  <c r="N272" i="1"/>
  <c r="U272" i="1"/>
  <c r="V272" i="1"/>
  <c r="M267" i="1"/>
  <c r="N267" i="1"/>
  <c r="U267" i="1"/>
  <c r="V267" i="1"/>
  <c r="M263" i="1"/>
  <c r="N263" i="1"/>
  <c r="U263" i="1"/>
  <c r="V263" i="1"/>
  <c r="M259" i="1"/>
  <c r="N259" i="1"/>
  <c r="U259" i="1"/>
  <c r="V259" i="1"/>
  <c r="M253" i="1"/>
  <c r="N253" i="1"/>
  <c r="U253" i="1"/>
  <c r="V253" i="1"/>
  <c r="M245" i="1"/>
  <c r="N245" i="1"/>
  <c r="U245" i="1"/>
  <c r="V245" i="1"/>
  <c r="M239" i="1"/>
  <c r="N239" i="1"/>
  <c r="U239" i="1"/>
  <c r="V239" i="1"/>
  <c r="M233" i="1"/>
  <c r="N233" i="1"/>
  <c r="U233" i="1"/>
  <c r="V233" i="1"/>
  <c r="M225" i="1"/>
  <c r="N225" i="1"/>
  <c r="U225" i="1"/>
  <c r="V225" i="1"/>
  <c r="M217" i="1"/>
  <c r="N217" i="1"/>
  <c r="U217" i="1"/>
  <c r="V217" i="1"/>
  <c r="M209" i="1"/>
  <c r="N209" i="1"/>
  <c r="U209" i="1"/>
  <c r="V209" i="1"/>
  <c r="M201" i="1"/>
  <c r="N201" i="1"/>
  <c r="U201" i="1"/>
  <c r="V201" i="1"/>
  <c r="M196" i="1"/>
  <c r="N196" i="1"/>
  <c r="U196" i="1"/>
  <c r="V196" i="1"/>
  <c r="M191" i="1"/>
  <c r="N191" i="1"/>
  <c r="U191" i="1"/>
  <c r="V191" i="1"/>
  <c r="M184" i="1"/>
  <c r="N184" i="1"/>
  <c r="U184" i="1"/>
  <c r="V184" i="1"/>
  <c r="M179" i="1"/>
  <c r="N179" i="1"/>
  <c r="U179" i="1"/>
  <c r="V179" i="1"/>
  <c r="M173" i="1"/>
  <c r="N173" i="1"/>
  <c r="U173" i="1"/>
  <c r="V173" i="1"/>
  <c r="M165" i="1"/>
  <c r="N165" i="1"/>
  <c r="U165" i="1"/>
  <c r="V165" i="1"/>
  <c r="M157" i="1"/>
  <c r="N157" i="1"/>
  <c r="U157" i="1"/>
  <c r="V157" i="1"/>
  <c r="M151" i="1"/>
  <c r="N151" i="1"/>
  <c r="U151" i="1"/>
  <c r="V151" i="1"/>
  <c r="M145" i="1"/>
  <c r="N145" i="1"/>
  <c r="U145" i="1"/>
  <c r="V145" i="1"/>
  <c r="M139" i="1"/>
  <c r="N139" i="1"/>
  <c r="U139" i="1"/>
  <c r="V139" i="1"/>
  <c r="M131" i="1"/>
  <c r="N131" i="1"/>
  <c r="U131" i="1"/>
  <c r="V131" i="1"/>
  <c r="M123" i="1"/>
  <c r="N123" i="1"/>
  <c r="U123" i="1"/>
  <c r="V123" i="1"/>
  <c r="M117" i="1"/>
  <c r="N117" i="1"/>
  <c r="U117" i="1"/>
  <c r="V117" i="1"/>
  <c r="M105" i="1"/>
  <c r="N105" i="1"/>
  <c r="U105" i="1"/>
  <c r="V105" i="1"/>
  <c r="M99" i="1"/>
  <c r="N99" i="1"/>
  <c r="U99" i="1"/>
  <c r="V99" i="1"/>
  <c r="M91" i="1"/>
  <c r="N91" i="1"/>
  <c r="U91" i="1"/>
  <c r="V91" i="1"/>
  <c r="M85" i="1"/>
  <c r="N85" i="1"/>
  <c r="U85" i="1"/>
  <c r="V85" i="1"/>
  <c r="M79" i="1"/>
  <c r="N79" i="1"/>
  <c r="U79" i="1"/>
  <c r="V79" i="1"/>
  <c r="M71" i="1"/>
  <c r="N71" i="1"/>
  <c r="U71" i="1"/>
  <c r="V71" i="1"/>
  <c r="M65" i="1"/>
  <c r="N65" i="1"/>
  <c r="U65" i="1"/>
  <c r="V65" i="1"/>
  <c r="M57" i="1"/>
  <c r="N57" i="1"/>
  <c r="U57" i="1"/>
  <c r="V57" i="1"/>
  <c r="M51" i="1"/>
  <c r="N51" i="1"/>
  <c r="U51" i="1"/>
  <c r="V51" i="1"/>
  <c r="M43" i="1"/>
  <c r="N43" i="1"/>
  <c r="U43" i="1"/>
  <c r="V43" i="1"/>
  <c r="M36" i="1"/>
  <c r="N36" i="1"/>
  <c r="U36" i="1"/>
  <c r="V36" i="1"/>
  <c r="M29" i="1"/>
  <c r="N29" i="1"/>
  <c r="U29" i="1"/>
  <c r="V29" i="1"/>
  <c r="M21" i="1"/>
  <c r="N21" i="1"/>
  <c r="U21" i="1"/>
  <c r="V21" i="1"/>
  <c r="M15" i="1"/>
  <c r="N15" i="1"/>
  <c r="U15" i="1"/>
  <c r="V15" i="1"/>
  <c r="M6" i="1"/>
  <c r="N6" i="1"/>
  <c r="U6" i="1"/>
  <c r="V6" i="1"/>
  <c r="M92" i="1"/>
  <c r="N92" i="1"/>
  <c r="U92" i="1"/>
  <c r="V92" i="1"/>
  <c r="M88" i="1"/>
  <c r="N88" i="1"/>
  <c r="U88" i="1"/>
  <c r="V88" i="1"/>
  <c r="M84" i="1"/>
  <c r="N84" i="1"/>
  <c r="U84" i="1"/>
  <c r="V84" i="1"/>
  <c r="M80" i="1"/>
  <c r="N80" i="1"/>
  <c r="U80" i="1"/>
  <c r="V80" i="1"/>
  <c r="M76" i="1"/>
  <c r="N76" i="1"/>
  <c r="U76" i="1"/>
  <c r="V76" i="1"/>
  <c r="M72" i="1"/>
  <c r="N72" i="1"/>
  <c r="U72" i="1"/>
  <c r="V72" i="1"/>
  <c r="M64" i="1"/>
  <c r="N64" i="1"/>
  <c r="U64" i="1"/>
  <c r="V64" i="1"/>
  <c r="M60" i="1"/>
  <c r="N60" i="1"/>
  <c r="U60" i="1"/>
  <c r="V60" i="1"/>
  <c r="M56" i="1"/>
  <c r="N56" i="1"/>
  <c r="U56" i="1"/>
  <c r="V56" i="1"/>
  <c r="M48" i="1"/>
  <c r="N48" i="1"/>
  <c r="U48" i="1"/>
  <c r="V48" i="1"/>
  <c r="M44" i="1"/>
  <c r="N44" i="1"/>
  <c r="U44" i="1"/>
  <c r="V44" i="1"/>
  <c r="M40" i="1"/>
  <c r="N40" i="1"/>
  <c r="U40" i="1"/>
  <c r="V40" i="1"/>
  <c r="M32" i="1"/>
  <c r="N32" i="1"/>
  <c r="U32" i="1"/>
  <c r="V32" i="1"/>
  <c r="M28" i="1"/>
  <c r="N28" i="1"/>
  <c r="U28" i="1"/>
  <c r="V28" i="1"/>
  <c r="M24" i="1"/>
  <c r="N24" i="1"/>
  <c r="U24" i="1"/>
  <c r="V24" i="1"/>
  <c r="M16" i="1"/>
  <c r="N16" i="1"/>
  <c r="U16" i="1"/>
  <c r="V16" i="1"/>
  <c r="M102" i="1"/>
  <c r="N102" i="1"/>
  <c r="U102" i="1"/>
  <c r="V102" i="1"/>
  <c r="M998" i="1"/>
  <c r="N998" i="1"/>
  <c r="U998" i="1"/>
  <c r="V998" i="1"/>
  <c r="M982" i="1"/>
  <c r="N982" i="1"/>
  <c r="U982" i="1"/>
  <c r="V982" i="1"/>
  <c r="M978" i="1"/>
  <c r="N978" i="1"/>
  <c r="U978" i="1"/>
  <c r="V978" i="1"/>
  <c r="M958" i="1"/>
  <c r="N958" i="1"/>
  <c r="U958" i="1"/>
  <c r="V958" i="1"/>
  <c r="M954" i="1"/>
  <c r="N954" i="1"/>
  <c r="U954" i="1"/>
  <c r="V954" i="1"/>
  <c r="M942" i="1"/>
  <c r="N942" i="1"/>
  <c r="U942" i="1"/>
  <c r="V942" i="1"/>
  <c r="M938" i="1"/>
  <c r="N938" i="1"/>
  <c r="U938" i="1"/>
  <c r="V938" i="1"/>
  <c r="M926" i="1"/>
  <c r="N926" i="1"/>
  <c r="U926" i="1"/>
  <c r="V926" i="1"/>
  <c r="M922" i="1"/>
  <c r="N922" i="1"/>
  <c r="U922" i="1"/>
  <c r="V922" i="1"/>
  <c r="M910" i="1"/>
  <c r="N910" i="1"/>
  <c r="U910" i="1"/>
  <c r="V910" i="1"/>
  <c r="M898" i="1"/>
  <c r="N898" i="1"/>
  <c r="U898" i="1"/>
  <c r="V898" i="1"/>
  <c r="M894" i="1"/>
  <c r="N894" i="1"/>
  <c r="U894" i="1"/>
  <c r="V894" i="1"/>
  <c r="M886" i="1"/>
  <c r="N886" i="1"/>
  <c r="U886" i="1"/>
  <c r="V886" i="1"/>
  <c r="M882" i="1"/>
  <c r="N882" i="1"/>
  <c r="U882" i="1"/>
  <c r="V882" i="1"/>
  <c r="M878" i="1"/>
  <c r="N878" i="1"/>
  <c r="U878" i="1"/>
  <c r="V878" i="1"/>
  <c r="M874" i="1"/>
  <c r="N874" i="1"/>
  <c r="U874" i="1"/>
  <c r="V874" i="1"/>
  <c r="M870" i="1"/>
  <c r="N870" i="1"/>
  <c r="U870" i="1"/>
  <c r="V870" i="1"/>
  <c r="M866" i="1"/>
  <c r="N866" i="1"/>
  <c r="U866" i="1"/>
  <c r="V866" i="1"/>
  <c r="M858" i="1"/>
  <c r="N858" i="1"/>
  <c r="U858" i="1"/>
  <c r="V858" i="1"/>
  <c r="M854" i="1"/>
  <c r="N854" i="1"/>
  <c r="U854" i="1"/>
  <c r="V854" i="1"/>
  <c r="M850" i="1"/>
  <c r="N850" i="1"/>
  <c r="U850" i="1"/>
  <c r="V850" i="1"/>
  <c r="M846" i="1"/>
  <c r="N846" i="1"/>
  <c r="U846" i="1"/>
  <c r="V846" i="1"/>
  <c r="M838" i="1"/>
  <c r="N838" i="1"/>
  <c r="U838" i="1"/>
  <c r="V838" i="1"/>
  <c r="M826" i="1"/>
  <c r="N826" i="1"/>
  <c r="U826" i="1"/>
  <c r="V826" i="1"/>
  <c r="M822" i="1"/>
  <c r="N822" i="1"/>
  <c r="U822" i="1"/>
  <c r="V822" i="1"/>
  <c r="M818" i="1"/>
  <c r="N818" i="1"/>
  <c r="U818" i="1"/>
  <c r="V818" i="1"/>
  <c r="M814" i="1"/>
  <c r="N814" i="1"/>
  <c r="U814" i="1"/>
  <c r="V814" i="1"/>
  <c r="M810" i="1"/>
  <c r="N810" i="1"/>
  <c r="U810" i="1"/>
  <c r="V810" i="1"/>
  <c r="M806" i="1"/>
  <c r="N806" i="1"/>
  <c r="U806" i="1"/>
  <c r="V806" i="1"/>
  <c r="M802" i="1"/>
  <c r="N802" i="1"/>
  <c r="U802" i="1"/>
  <c r="V802" i="1"/>
  <c r="M798" i="1"/>
  <c r="N798" i="1"/>
  <c r="U798" i="1"/>
  <c r="V798" i="1"/>
  <c r="M794" i="1"/>
  <c r="N794" i="1"/>
  <c r="U794" i="1"/>
  <c r="V794" i="1"/>
  <c r="M790" i="1"/>
  <c r="N790" i="1"/>
  <c r="U790" i="1"/>
  <c r="V790" i="1"/>
  <c r="M786" i="1"/>
  <c r="N786" i="1"/>
  <c r="U786" i="1"/>
  <c r="V786" i="1"/>
  <c r="M782" i="1"/>
  <c r="N782" i="1"/>
  <c r="U782" i="1"/>
  <c r="V782" i="1"/>
  <c r="M778" i="1"/>
  <c r="N778" i="1"/>
  <c r="U778" i="1"/>
  <c r="V778" i="1"/>
  <c r="M770" i="1"/>
  <c r="N770" i="1"/>
  <c r="U770" i="1"/>
  <c r="V770" i="1"/>
  <c r="M766" i="1"/>
  <c r="N766" i="1"/>
  <c r="U766" i="1"/>
  <c r="V766" i="1"/>
  <c r="M762" i="1"/>
  <c r="N762" i="1"/>
  <c r="U762" i="1"/>
  <c r="V762" i="1"/>
  <c r="M754" i="1"/>
  <c r="N754" i="1"/>
  <c r="U754" i="1"/>
  <c r="V754" i="1"/>
  <c r="M750" i="1"/>
  <c r="N750" i="1"/>
  <c r="U750" i="1"/>
  <c r="V750" i="1"/>
  <c r="M746" i="1"/>
  <c r="N746" i="1"/>
  <c r="U746" i="1"/>
  <c r="V746" i="1"/>
  <c r="M738" i="1"/>
  <c r="N738" i="1"/>
  <c r="U738" i="1"/>
  <c r="V738" i="1"/>
  <c r="M734" i="1"/>
  <c r="N734" i="1"/>
  <c r="U734" i="1"/>
  <c r="V734" i="1"/>
  <c r="M730" i="1"/>
  <c r="N730" i="1"/>
  <c r="U730" i="1"/>
  <c r="V730" i="1"/>
  <c r="M722" i="1"/>
  <c r="N722" i="1"/>
  <c r="U722" i="1"/>
  <c r="V722" i="1"/>
  <c r="M718" i="1"/>
  <c r="N718" i="1"/>
  <c r="U718" i="1"/>
  <c r="V718" i="1"/>
  <c r="M714" i="1"/>
  <c r="N714" i="1"/>
  <c r="U714" i="1"/>
  <c r="V714" i="1"/>
  <c r="M706" i="1"/>
  <c r="N706" i="1"/>
  <c r="U706" i="1"/>
  <c r="V706" i="1"/>
  <c r="M702" i="1"/>
  <c r="N702" i="1"/>
  <c r="U702" i="1"/>
  <c r="V702" i="1"/>
  <c r="M698" i="1"/>
  <c r="N698" i="1"/>
  <c r="U698" i="1"/>
  <c r="V698" i="1"/>
  <c r="M690" i="1"/>
  <c r="N690" i="1"/>
  <c r="U690" i="1"/>
  <c r="V690" i="1"/>
  <c r="M686" i="1"/>
  <c r="N686" i="1"/>
  <c r="U686" i="1"/>
  <c r="V686" i="1"/>
  <c r="M678" i="1"/>
  <c r="N678" i="1"/>
  <c r="U678" i="1"/>
  <c r="V678" i="1"/>
  <c r="M674" i="1"/>
  <c r="N674" i="1"/>
  <c r="U674" i="1"/>
  <c r="V674" i="1"/>
  <c r="M670" i="1"/>
  <c r="N670" i="1"/>
  <c r="U670" i="1"/>
  <c r="V670" i="1"/>
  <c r="M666" i="1"/>
  <c r="N666" i="1"/>
  <c r="U666" i="1"/>
  <c r="V666" i="1"/>
  <c r="M662" i="1"/>
  <c r="N662" i="1"/>
  <c r="U662" i="1"/>
  <c r="V662" i="1"/>
  <c r="M658" i="1"/>
  <c r="N658" i="1"/>
  <c r="U658" i="1"/>
  <c r="V658" i="1"/>
  <c r="M654" i="1"/>
  <c r="N654" i="1"/>
  <c r="U654" i="1"/>
  <c r="V654" i="1"/>
  <c r="M650" i="1"/>
  <c r="N650" i="1"/>
  <c r="U650" i="1"/>
  <c r="V650" i="1"/>
  <c r="M646" i="1"/>
  <c r="N646" i="1"/>
  <c r="U646" i="1"/>
  <c r="V646" i="1"/>
  <c r="M642" i="1"/>
  <c r="N642" i="1"/>
  <c r="U642" i="1"/>
  <c r="V642" i="1"/>
  <c r="M638" i="1"/>
  <c r="N638" i="1"/>
  <c r="U638" i="1"/>
  <c r="V638" i="1"/>
  <c r="M634" i="1"/>
  <c r="N634" i="1"/>
  <c r="U634" i="1"/>
  <c r="V634" i="1"/>
  <c r="M630" i="1"/>
  <c r="N630" i="1"/>
  <c r="U630" i="1"/>
  <c r="V630" i="1"/>
  <c r="M626" i="1"/>
  <c r="N626" i="1"/>
  <c r="U626" i="1"/>
  <c r="V626" i="1"/>
  <c r="M622" i="1"/>
  <c r="N622" i="1"/>
  <c r="U622" i="1"/>
  <c r="V622" i="1"/>
  <c r="M618" i="1"/>
  <c r="N618" i="1"/>
  <c r="U618" i="1"/>
  <c r="V618" i="1"/>
  <c r="M614" i="1"/>
  <c r="N614" i="1"/>
  <c r="U614" i="1"/>
  <c r="V614" i="1"/>
  <c r="M610" i="1"/>
  <c r="N610" i="1"/>
  <c r="U610" i="1"/>
  <c r="V610" i="1"/>
  <c r="M606" i="1"/>
  <c r="N606" i="1"/>
  <c r="U606" i="1"/>
  <c r="V606" i="1"/>
  <c r="M602" i="1"/>
  <c r="N602" i="1"/>
  <c r="U602" i="1"/>
  <c r="V602" i="1"/>
  <c r="M598" i="1"/>
  <c r="N598" i="1"/>
  <c r="U598" i="1"/>
  <c r="V598" i="1"/>
  <c r="M594" i="1"/>
  <c r="N594" i="1"/>
  <c r="U594" i="1"/>
  <c r="V594" i="1"/>
  <c r="M590" i="1"/>
  <c r="N590" i="1"/>
  <c r="U590" i="1"/>
  <c r="V590" i="1"/>
  <c r="M586" i="1"/>
  <c r="N586" i="1"/>
  <c r="U586" i="1"/>
  <c r="V586" i="1"/>
  <c r="M582" i="1"/>
  <c r="N582" i="1"/>
  <c r="U582" i="1"/>
  <c r="V582" i="1"/>
  <c r="M578" i="1"/>
  <c r="N578" i="1"/>
  <c r="U578" i="1"/>
  <c r="V578" i="1"/>
  <c r="M574" i="1"/>
  <c r="N574" i="1"/>
  <c r="U574" i="1"/>
  <c r="V574" i="1"/>
  <c r="M570" i="1"/>
  <c r="N570" i="1"/>
  <c r="U570" i="1"/>
  <c r="V570" i="1"/>
  <c r="M566" i="1"/>
  <c r="N566" i="1"/>
  <c r="U566" i="1"/>
  <c r="V566" i="1"/>
  <c r="M562" i="1"/>
  <c r="N562" i="1"/>
  <c r="U562" i="1"/>
  <c r="V562" i="1"/>
  <c r="M558" i="1"/>
  <c r="N558" i="1"/>
  <c r="U558" i="1"/>
  <c r="V558" i="1"/>
  <c r="M554" i="1"/>
  <c r="N554" i="1"/>
  <c r="U554" i="1"/>
  <c r="V554" i="1"/>
  <c r="M550" i="1"/>
  <c r="N550" i="1"/>
  <c r="U550" i="1"/>
  <c r="V550" i="1"/>
  <c r="M546" i="1"/>
  <c r="N546" i="1"/>
  <c r="U546" i="1"/>
  <c r="V546" i="1"/>
  <c r="M542" i="1"/>
  <c r="N542" i="1"/>
  <c r="U542" i="1"/>
  <c r="V542" i="1"/>
  <c r="M538" i="1"/>
  <c r="N538" i="1"/>
  <c r="U538" i="1"/>
  <c r="V538" i="1"/>
  <c r="M534" i="1"/>
  <c r="N534" i="1"/>
  <c r="U534" i="1"/>
  <c r="V534" i="1"/>
  <c r="M530" i="1"/>
  <c r="N530" i="1"/>
  <c r="U530" i="1"/>
  <c r="V530" i="1"/>
  <c r="M526" i="1"/>
  <c r="N526" i="1"/>
  <c r="U526" i="1"/>
  <c r="V526" i="1"/>
  <c r="M522" i="1"/>
  <c r="N522" i="1"/>
  <c r="U522" i="1"/>
  <c r="V522" i="1"/>
  <c r="M518" i="1"/>
  <c r="N518" i="1"/>
  <c r="U518" i="1"/>
  <c r="V518" i="1"/>
  <c r="M514" i="1"/>
  <c r="N514" i="1"/>
  <c r="U514" i="1"/>
  <c r="V514" i="1"/>
  <c r="M510" i="1"/>
  <c r="N510" i="1"/>
  <c r="U510" i="1"/>
  <c r="V510" i="1"/>
  <c r="M506" i="1"/>
  <c r="N506" i="1"/>
  <c r="U506" i="1"/>
  <c r="V506" i="1"/>
  <c r="M502" i="1"/>
  <c r="N502" i="1"/>
  <c r="U502" i="1"/>
  <c r="V502" i="1"/>
  <c r="M498" i="1"/>
  <c r="N498" i="1"/>
  <c r="U498" i="1"/>
  <c r="V498" i="1"/>
  <c r="M494" i="1"/>
  <c r="N494" i="1"/>
  <c r="U494" i="1"/>
  <c r="V494" i="1"/>
  <c r="M490" i="1"/>
  <c r="N490" i="1"/>
  <c r="U490" i="1"/>
  <c r="V490" i="1"/>
  <c r="M486" i="1"/>
  <c r="N486" i="1"/>
  <c r="U486" i="1"/>
  <c r="V486" i="1"/>
  <c r="M482" i="1"/>
  <c r="N482" i="1"/>
  <c r="U482" i="1"/>
  <c r="V482" i="1"/>
  <c r="M478" i="1"/>
  <c r="N478" i="1"/>
  <c r="U478" i="1"/>
  <c r="V478" i="1"/>
  <c r="M474" i="1"/>
  <c r="N474" i="1"/>
  <c r="U474" i="1"/>
  <c r="V474" i="1"/>
  <c r="M470" i="1"/>
  <c r="N470" i="1"/>
  <c r="U470" i="1"/>
  <c r="V470" i="1"/>
  <c r="M466" i="1"/>
  <c r="N466" i="1"/>
  <c r="U466" i="1"/>
  <c r="V466" i="1"/>
  <c r="M462" i="1"/>
  <c r="N462" i="1"/>
  <c r="U462" i="1"/>
  <c r="V462" i="1"/>
  <c r="M458" i="1"/>
  <c r="N458" i="1"/>
  <c r="U458" i="1"/>
  <c r="V458" i="1"/>
  <c r="M454" i="1"/>
  <c r="N454" i="1"/>
  <c r="U454" i="1"/>
  <c r="V454" i="1"/>
  <c r="M450" i="1"/>
  <c r="N450" i="1"/>
  <c r="U450" i="1"/>
  <c r="V450" i="1"/>
  <c r="M446" i="1"/>
  <c r="N446" i="1"/>
  <c r="U446" i="1"/>
  <c r="V446" i="1"/>
  <c r="M442" i="1"/>
  <c r="N442" i="1"/>
  <c r="U442" i="1"/>
  <c r="V442" i="1"/>
  <c r="M438" i="1"/>
  <c r="N438" i="1"/>
  <c r="U438" i="1"/>
  <c r="V438" i="1"/>
  <c r="M434" i="1"/>
  <c r="N434" i="1"/>
  <c r="U434" i="1"/>
  <c r="V434" i="1"/>
  <c r="M430" i="1"/>
  <c r="N430" i="1"/>
  <c r="U430" i="1"/>
  <c r="V430" i="1"/>
  <c r="M426" i="1"/>
  <c r="N426" i="1"/>
  <c r="U426" i="1"/>
  <c r="V426" i="1"/>
  <c r="M422" i="1"/>
  <c r="N422" i="1"/>
  <c r="U422" i="1"/>
  <c r="V422" i="1"/>
  <c r="M418" i="1"/>
  <c r="N418" i="1"/>
  <c r="U418" i="1"/>
  <c r="V418" i="1"/>
  <c r="M414" i="1"/>
  <c r="N414" i="1"/>
  <c r="U414" i="1"/>
  <c r="V414" i="1"/>
  <c r="M410" i="1"/>
  <c r="N410" i="1"/>
  <c r="U410" i="1"/>
  <c r="V410" i="1"/>
  <c r="M406" i="1"/>
  <c r="N406" i="1"/>
  <c r="U406" i="1"/>
  <c r="V406" i="1"/>
  <c r="M402" i="1"/>
  <c r="N402" i="1"/>
  <c r="U402" i="1"/>
  <c r="V402" i="1"/>
  <c r="M398" i="1"/>
  <c r="N398" i="1"/>
  <c r="U398" i="1"/>
  <c r="V398" i="1"/>
  <c r="M394" i="1"/>
  <c r="N394" i="1"/>
  <c r="U394" i="1"/>
  <c r="V394" i="1"/>
  <c r="M390" i="1"/>
  <c r="N390" i="1"/>
  <c r="U390" i="1"/>
  <c r="V390" i="1"/>
  <c r="M386" i="1"/>
  <c r="N386" i="1"/>
  <c r="U386" i="1"/>
  <c r="V386" i="1"/>
  <c r="M378" i="1"/>
  <c r="N378" i="1"/>
  <c r="U378" i="1"/>
  <c r="V378" i="1"/>
  <c r="M374" i="1"/>
  <c r="N374" i="1"/>
  <c r="U374" i="1"/>
  <c r="V374" i="1"/>
  <c r="M370" i="1"/>
  <c r="N370" i="1"/>
  <c r="U370" i="1"/>
  <c r="V370" i="1"/>
  <c r="M366" i="1"/>
  <c r="N366" i="1"/>
  <c r="U366" i="1"/>
  <c r="V366" i="1"/>
  <c r="M362" i="1"/>
  <c r="N362" i="1"/>
  <c r="U362" i="1"/>
  <c r="V362" i="1"/>
  <c r="M358" i="1"/>
  <c r="N358" i="1"/>
  <c r="U358" i="1"/>
  <c r="V358" i="1"/>
  <c r="M354" i="1"/>
  <c r="N354" i="1"/>
  <c r="U354" i="1"/>
  <c r="V354" i="1"/>
  <c r="M350" i="1"/>
  <c r="N350" i="1"/>
  <c r="U350" i="1"/>
  <c r="V350" i="1"/>
  <c r="M346" i="1"/>
  <c r="N346" i="1"/>
  <c r="U346" i="1"/>
  <c r="V346" i="1"/>
  <c r="M342" i="1"/>
  <c r="N342" i="1"/>
  <c r="U342" i="1"/>
  <c r="V342" i="1"/>
  <c r="M338" i="1"/>
  <c r="N338" i="1"/>
  <c r="U338" i="1"/>
  <c r="V338" i="1"/>
  <c r="M334" i="1"/>
  <c r="N334" i="1"/>
  <c r="U334" i="1"/>
  <c r="V334" i="1"/>
  <c r="M330" i="1"/>
  <c r="N330" i="1"/>
  <c r="U330" i="1"/>
  <c r="V330" i="1"/>
  <c r="M322" i="1"/>
  <c r="N322" i="1"/>
  <c r="U322" i="1"/>
  <c r="V322" i="1"/>
  <c r="M318" i="1"/>
  <c r="N318" i="1"/>
  <c r="U318" i="1"/>
  <c r="V318" i="1"/>
  <c r="M314" i="1"/>
  <c r="N314" i="1"/>
  <c r="U314" i="1"/>
  <c r="V314" i="1"/>
  <c r="M310" i="1"/>
  <c r="N310" i="1"/>
  <c r="U310" i="1"/>
  <c r="V310" i="1"/>
  <c r="M306" i="1"/>
  <c r="N306" i="1"/>
  <c r="U306" i="1"/>
  <c r="V306" i="1"/>
  <c r="M298" i="1"/>
  <c r="N298" i="1"/>
  <c r="U298" i="1"/>
  <c r="V298" i="1"/>
  <c r="M294" i="1"/>
  <c r="N294" i="1"/>
  <c r="U294" i="1"/>
  <c r="V294" i="1"/>
  <c r="M286" i="1"/>
  <c r="N286" i="1"/>
  <c r="U286" i="1"/>
  <c r="V286" i="1"/>
  <c r="M282" i="1"/>
  <c r="N282" i="1"/>
  <c r="U282" i="1"/>
  <c r="V282" i="1"/>
  <c r="M278" i="1"/>
  <c r="N278" i="1"/>
  <c r="U278" i="1"/>
  <c r="V278" i="1"/>
  <c r="M274" i="1"/>
  <c r="N274" i="1"/>
  <c r="U274" i="1"/>
  <c r="V274" i="1"/>
  <c r="M270" i="1"/>
  <c r="N270" i="1"/>
  <c r="U270" i="1"/>
  <c r="V270" i="1"/>
  <c r="M258" i="1"/>
  <c r="N258" i="1"/>
  <c r="U258" i="1"/>
  <c r="V258" i="1"/>
  <c r="M254" i="1"/>
  <c r="N254" i="1"/>
  <c r="U254" i="1"/>
  <c r="V254" i="1"/>
  <c r="M250" i="1"/>
  <c r="N250" i="1"/>
  <c r="U250" i="1"/>
  <c r="V250" i="1"/>
  <c r="M246" i="1"/>
  <c r="N246" i="1"/>
  <c r="U246" i="1"/>
  <c r="V246" i="1"/>
  <c r="M242" i="1"/>
  <c r="N242" i="1"/>
  <c r="U242" i="1"/>
  <c r="V242" i="1"/>
  <c r="M238" i="1"/>
  <c r="N238" i="1"/>
  <c r="U238" i="1"/>
  <c r="V238" i="1"/>
  <c r="M234" i="1"/>
  <c r="N234" i="1"/>
  <c r="U234" i="1"/>
  <c r="V234" i="1"/>
  <c r="M230" i="1"/>
  <c r="N230" i="1"/>
  <c r="U230" i="1"/>
  <c r="V230" i="1"/>
  <c r="M226" i="1"/>
  <c r="N226" i="1"/>
  <c r="U226" i="1"/>
  <c r="V226" i="1"/>
  <c r="M222" i="1"/>
  <c r="N222" i="1"/>
  <c r="U222" i="1"/>
  <c r="V222" i="1"/>
  <c r="M218" i="1"/>
  <c r="N218" i="1"/>
  <c r="U218" i="1"/>
  <c r="V218" i="1"/>
  <c r="M214" i="1"/>
  <c r="N214" i="1"/>
  <c r="U214" i="1"/>
  <c r="V214" i="1"/>
  <c r="M210" i="1"/>
  <c r="N210" i="1"/>
  <c r="U210" i="1"/>
  <c r="V210" i="1"/>
  <c r="M206" i="1"/>
  <c r="N206" i="1"/>
  <c r="U206" i="1"/>
  <c r="V206" i="1"/>
  <c r="M202" i="1"/>
  <c r="N202" i="1"/>
  <c r="U202" i="1"/>
  <c r="V202" i="1"/>
  <c r="M198" i="1"/>
  <c r="N198" i="1"/>
  <c r="U198" i="1"/>
  <c r="V198" i="1"/>
  <c r="M194" i="1"/>
  <c r="N194" i="1"/>
  <c r="U194" i="1"/>
  <c r="V194" i="1"/>
  <c r="M190" i="1"/>
  <c r="N190" i="1"/>
  <c r="U190" i="1"/>
  <c r="V190" i="1"/>
  <c r="M186" i="1"/>
  <c r="N186" i="1"/>
  <c r="U186" i="1"/>
  <c r="V186" i="1"/>
  <c r="M182" i="1"/>
  <c r="N182" i="1"/>
  <c r="U182" i="1"/>
  <c r="V182" i="1"/>
  <c r="M178" i="1"/>
  <c r="N178" i="1"/>
  <c r="U178" i="1"/>
  <c r="V178" i="1"/>
  <c r="M174" i="1"/>
  <c r="N174" i="1"/>
  <c r="U174" i="1"/>
  <c r="V174" i="1"/>
  <c r="M170" i="1"/>
  <c r="N170" i="1"/>
  <c r="U170" i="1"/>
  <c r="V170" i="1"/>
  <c r="M166" i="1"/>
  <c r="N166" i="1"/>
  <c r="U166" i="1"/>
  <c r="V166" i="1"/>
  <c r="M162" i="1"/>
  <c r="N162" i="1"/>
  <c r="U162" i="1"/>
  <c r="V162" i="1"/>
  <c r="M158" i="1"/>
  <c r="N158" i="1"/>
  <c r="U158" i="1"/>
  <c r="V158" i="1"/>
  <c r="M154" i="1"/>
  <c r="N154" i="1"/>
  <c r="U154" i="1"/>
  <c r="V154" i="1"/>
  <c r="M150" i="1"/>
  <c r="N150" i="1"/>
  <c r="U150" i="1"/>
  <c r="V150" i="1"/>
  <c r="M142" i="1"/>
  <c r="N142" i="1"/>
  <c r="U142" i="1"/>
  <c r="V142" i="1"/>
  <c r="M138" i="1"/>
  <c r="N138" i="1"/>
  <c r="U138" i="1"/>
  <c r="V138" i="1"/>
  <c r="M134" i="1"/>
  <c r="N134" i="1"/>
  <c r="U134" i="1"/>
  <c r="V134" i="1"/>
  <c r="M130" i="1"/>
  <c r="N130" i="1"/>
  <c r="U130" i="1"/>
  <c r="V130" i="1"/>
  <c r="M126" i="1"/>
  <c r="N126" i="1"/>
  <c r="U126" i="1"/>
  <c r="V126" i="1"/>
  <c r="M122" i="1"/>
  <c r="N122" i="1"/>
  <c r="U122" i="1"/>
  <c r="V122" i="1"/>
  <c r="M118" i="1"/>
  <c r="N118" i="1"/>
  <c r="U118" i="1"/>
  <c r="V118" i="1"/>
  <c r="M114" i="1"/>
  <c r="N114" i="1"/>
  <c r="U114" i="1"/>
  <c r="V114" i="1"/>
  <c r="M110" i="1"/>
  <c r="N110" i="1"/>
  <c r="U110" i="1"/>
  <c r="V110" i="1"/>
  <c r="M106" i="1"/>
  <c r="N106" i="1"/>
  <c r="U106" i="1"/>
  <c r="V106" i="1"/>
  <c r="N2437" i="1"/>
  <c r="V1961" i="1"/>
  <c r="N1565" i="1"/>
  <c r="V863" i="1"/>
  <c r="V2049" i="1"/>
  <c r="N2965" i="1"/>
  <c r="N2845" i="1"/>
  <c r="N2649" i="1"/>
  <c r="N2701" i="1"/>
  <c r="V2153" i="1"/>
  <c r="V2113" i="1"/>
  <c r="N2957" i="1"/>
  <c r="N2557" i="1"/>
  <c r="V2449" i="1"/>
  <c r="V2025" i="1"/>
  <c r="V1829" i="1"/>
  <c r="N129" i="1"/>
  <c r="N2917" i="1"/>
  <c r="N2925" i="1"/>
  <c r="N2837" i="1"/>
  <c r="N2773" i="1"/>
  <c r="N2645" i="1"/>
  <c r="N2517" i="1"/>
  <c r="V2121" i="1"/>
  <c r="V2097" i="1"/>
  <c r="V2057" i="1"/>
  <c r="V1969" i="1"/>
  <c r="N2577" i="1"/>
  <c r="V2356" i="1"/>
  <c r="V2137" i="1"/>
  <c r="V773" i="1"/>
  <c r="V189" i="1"/>
  <c r="V323" i="1"/>
  <c r="V684" i="1"/>
  <c r="V2924" i="1"/>
  <c r="V2776" i="1"/>
  <c r="V2584" i="1"/>
  <c r="V2241" i="1"/>
  <c r="V2209" i="1"/>
  <c r="V2177" i="1"/>
  <c r="V1944" i="1"/>
  <c r="V2878" i="1"/>
  <c r="V2838" i="1"/>
  <c r="V2774" i="1"/>
  <c r="V2750" i="1"/>
  <c r="V2742" i="1"/>
  <c r="V2706" i="1"/>
  <c r="V2686" i="1"/>
  <c r="V2646" i="1"/>
  <c r="V2614" i="1"/>
  <c r="V2582" i="1"/>
  <c r="V2554" i="1"/>
  <c r="V2510" i="1"/>
  <c r="V2478" i="1"/>
  <c r="V2441" i="1"/>
  <c r="N2426" i="1"/>
  <c r="V2425" i="1"/>
  <c r="N2389" i="1"/>
  <c r="V2345" i="1"/>
  <c r="V2329" i="1"/>
  <c r="V2313" i="1"/>
  <c r="V2281" i="1"/>
  <c r="V2233" i="1"/>
  <c r="V2201" i="1"/>
  <c r="V2169" i="1"/>
  <c r="V2930" i="1"/>
  <c r="V2870" i="1"/>
  <c r="V2802" i="1"/>
  <c r="V2252" i="1"/>
  <c r="V2197" i="1"/>
  <c r="V1948" i="1"/>
  <c r="V1937" i="1"/>
  <c r="V1889" i="1"/>
  <c r="V1857" i="1"/>
  <c r="V1825" i="1"/>
  <c r="V1805" i="1"/>
  <c r="V1293" i="1"/>
  <c r="V1257" i="1"/>
  <c r="V1177" i="1"/>
  <c r="V1145" i="1"/>
  <c r="V1097" i="1"/>
  <c r="V1049" i="1"/>
  <c r="V1017" i="1"/>
  <c r="V1449" i="1"/>
  <c r="V1433" i="1"/>
  <c r="V1417" i="1"/>
  <c r="V1385" i="1"/>
  <c r="V1361" i="1"/>
  <c r="V1345" i="1"/>
  <c r="V1313" i="1"/>
  <c r="V1281" i="1"/>
  <c r="V1201" i="1"/>
  <c r="V1137" i="1"/>
  <c r="V1121" i="1"/>
  <c r="V1105" i="1"/>
  <c r="V1089" i="1"/>
  <c r="V1073" i="1"/>
  <c r="V1057" i="1"/>
  <c r="V1041" i="1"/>
  <c r="V1025" i="1"/>
  <c r="V1009" i="1"/>
  <c r="V1100" i="1"/>
  <c r="V930" i="1"/>
  <c r="V834" i="1"/>
  <c r="V643" i="1"/>
  <c r="V853" i="1"/>
  <c r="V825" i="1"/>
  <c r="V783" i="1"/>
  <c r="V743" i="1"/>
  <c r="V675" i="1"/>
  <c r="V793" i="1"/>
  <c r="V753" i="1"/>
  <c r="V713" i="1"/>
  <c r="V631" i="1"/>
  <c r="V575" i="1"/>
  <c r="V545" i="1"/>
  <c r="V540" i="1"/>
  <c r="V516" i="1"/>
  <c r="V505" i="1"/>
  <c r="V533" i="1"/>
  <c r="V528" i="1"/>
  <c r="V493" i="1"/>
  <c r="V445" i="1"/>
  <c r="V523" i="1"/>
  <c r="V383" i="1"/>
  <c r="V371" i="1"/>
  <c r="V333" i="1"/>
  <c r="V266" i="1"/>
  <c r="V251" i="1"/>
  <c r="N31" i="1"/>
  <c r="V31" i="1"/>
  <c r="N68" i="1"/>
  <c r="V59" i="1"/>
  <c r="V52" i="1"/>
  <c r="N20" i="1"/>
  <c r="V20" i="1"/>
  <c r="V163" i="1"/>
  <c r="V97" i="1"/>
  <c r="V23" i="1"/>
  <c r="V9" i="1"/>
  <c r="V95" i="1"/>
  <c r="N86" i="1"/>
  <c r="V83" i="1"/>
  <c r="V69" i="1"/>
  <c r="N67" i="1"/>
  <c r="V67" i="1"/>
  <c r="V10" i="1"/>
  <c r="F4" i="1"/>
  <c r="H4" i="1"/>
  <c r="F3" i="1"/>
  <c r="H3" i="1"/>
  <c r="M4" i="1"/>
  <c r="N4" i="1"/>
  <c r="U4" i="1"/>
  <c r="V4" i="1"/>
  <c r="M3" i="1"/>
  <c r="N3" i="1"/>
  <c r="U3" i="1"/>
  <c r="V3" i="1"/>
</calcChain>
</file>

<file path=xl/sharedStrings.xml><?xml version="1.0" encoding="utf-8"?>
<sst xmlns="http://schemas.openxmlformats.org/spreadsheetml/2006/main" count="12895" uniqueCount="9243">
  <si>
    <t>Banana split</t>
  </si>
  <si>
    <t xml:space="preserve">Bo bun </t>
  </si>
  <si>
    <t xml:space="preserve">Cake aux olives </t>
  </si>
  <si>
    <t xml:space="preserve">Calzone </t>
  </si>
  <si>
    <t>Chop suey</t>
  </si>
  <si>
    <t xml:space="preserve">Compote de pommes </t>
  </si>
  <si>
    <t>Fraisier</t>
  </si>
  <si>
    <t>Gratin</t>
  </si>
  <si>
    <t xml:space="preserve">Guacamole </t>
  </si>
  <si>
    <t xml:space="preserve">Guimauve </t>
  </si>
  <si>
    <t xml:space="preserve">Houmous </t>
  </si>
  <si>
    <t xml:space="preserve">Okonomiyaki </t>
  </si>
  <si>
    <t>Osso bucco</t>
  </si>
  <si>
    <t xml:space="preserve">Palmiers </t>
  </si>
  <si>
    <t xml:space="preserve">Piperade </t>
  </si>
  <si>
    <t xml:space="preserve">Ratatouille </t>
  </si>
  <si>
    <t xml:space="preserve">Riste </t>
  </si>
  <si>
    <t xml:space="preserve">Saint honoré </t>
  </si>
  <si>
    <t>Salade caesar</t>
  </si>
  <si>
    <t>Salade Fattouch</t>
  </si>
  <si>
    <t>Salade grecque</t>
  </si>
  <si>
    <t>Salade niçoise</t>
  </si>
  <si>
    <t>Scones</t>
  </si>
  <si>
    <t>Soupe de poisson</t>
  </si>
  <si>
    <t xml:space="preserve">Tian </t>
  </si>
  <si>
    <t>Tomates à la provencale</t>
  </si>
  <si>
    <t>Tzatziki</t>
  </si>
  <si>
    <t xml:space="preserve">Vacherin 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</si>
  <si>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</si>
  <si>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</si>
  <si>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</si>
  <si>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</si>
  <si>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</si>
  <si>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</si>
  <si>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</si>
  <si>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</si>
  <si>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</si>
  <si>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</si>
  <si>
    <t>Recette</t>
  </si>
  <si>
    <t>id générique</t>
  </si>
  <si>
    <t>chiffre id avant</t>
  </si>
  <si>
    <t>sous categorie</t>
  </si>
  <si>
    <t>uri formule</t>
  </si>
  <si>
    <t>imageUrl formule</t>
  </si>
  <si>
    <t>1-200000001</t>
  </si>
  <si>
    <t>1-200000002</t>
  </si>
  <si>
    <t>1-10000</t>
  </si>
  <si>
    <t>sous catégorie</t>
  </si>
  <si>
    <t>id sous catégorie</t>
  </si>
  <si>
    <t>Salades</t>
  </si>
  <si>
    <t>Soupes</t>
  </si>
  <si>
    <t>Riz</t>
  </si>
  <si>
    <t>Viande</t>
  </si>
  <si>
    <t>Poissons</t>
  </si>
  <si>
    <t>Pizzas</t>
  </si>
  <si>
    <t>Crumble</t>
  </si>
  <si>
    <t>Flans</t>
  </si>
  <si>
    <t>Cakes</t>
  </si>
  <si>
    <t>Glaces</t>
  </si>
  <si>
    <t>4-100001</t>
  </si>
  <si>
    <t>4-100002</t>
  </si>
  <si>
    <t>4-100003</t>
  </si>
  <si>
    <t>4-100004</t>
  </si>
  <si>
    <t>4-100005</t>
  </si>
  <si>
    <t>4-100006</t>
  </si>
  <si>
    <t>4-100007</t>
  </si>
  <si>
    <t>4-100008</t>
  </si>
  <si>
    <t>4-100009</t>
  </si>
  <si>
    <t>4-100010</t>
  </si>
  <si>
    <t>4-100014</t>
  </si>
  <si>
    <t>4-100015</t>
  </si>
  <si>
    <t>4-100016</t>
  </si>
  <si>
    <t>1-200000003</t>
  </si>
  <si>
    <t>1-200000004</t>
  </si>
  <si>
    <t>1-200000005</t>
  </si>
  <si>
    <t>1-200000006</t>
  </si>
  <si>
    <t>1-200000007</t>
  </si>
  <si>
    <t>1-200000008</t>
  </si>
  <si>
    <t>1-200000009</t>
  </si>
  <si>
    <t>1-200000010</t>
  </si>
  <si>
    <t>1-200000011</t>
  </si>
  <si>
    <t>1-200000012</t>
  </si>
  <si>
    <t>1-200000013</t>
  </si>
  <si>
    <t>1-200000014</t>
  </si>
  <si>
    <t>1-200000015</t>
  </si>
  <si>
    <t>1-200000016</t>
  </si>
  <si>
    <t>1-200000017</t>
  </si>
  <si>
    <t>1-200000018</t>
  </si>
  <si>
    <t>1-200000019</t>
  </si>
  <si>
    <t>1-200000020</t>
  </si>
  <si>
    <t>1-200000021</t>
  </si>
  <si>
    <t>1-200000022</t>
  </si>
  <si>
    <t>1-200000023</t>
  </si>
  <si>
    <t>1-200000024</t>
  </si>
  <si>
    <t>1-200000025</t>
  </si>
  <si>
    <t>1-200000026</t>
  </si>
  <si>
    <t>1-200000027</t>
  </si>
  <si>
    <t>1-200000028</t>
  </si>
  <si>
    <t>1-200000029</t>
  </si>
  <si>
    <t>1-200000030</t>
  </si>
  <si>
    <t>1-200000031</t>
  </si>
  <si>
    <t>1-200000032</t>
  </si>
  <si>
    <t>1-200000033</t>
  </si>
  <si>
    <t>1-200000034</t>
  </si>
  <si>
    <t>1-200000035</t>
  </si>
  <si>
    <t>1-200000036</t>
  </si>
  <si>
    <t>1-200000037</t>
  </si>
  <si>
    <t>1-200000038</t>
  </si>
  <si>
    <t>1-200000039</t>
  </si>
  <si>
    <t>1-200000040</t>
  </si>
  <si>
    <t>1-200000041</t>
  </si>
  <si>
    <t>1-200000042</t>
  </si>
  <si>
    <t>1-200000043</t>
  </si>
  <si>
    <t>1-200000044</t>
  </si>
  <si>
    <t>1-200000045</t>
  </si>
  <si>
    <t>1-200000046</t>
  </si>
  <si>
    <t>1-200000047</t>
  </si>
  <si>
    <t>1-200000048</t>
  </si>
  <si>
    <t>1-200000049</t>
  </si>
  <si>
    <t>1-200000050</t>
  </si>
  <si>
    <t>1-200000051</t>
  </si>
  <si>
    <t>1-200000052</t>
  </si>
  <si>
    <t>1-200000053</t>
  </si>
  <si>
    <t>1-200000054</t>
  </si>
  <si>
    <t>1-200000055</t>
  </si>
  <si>
    <t>1-200000056</t>
  </si>
  <si>
    <t>1-200000057</t>
  </si>
  <si>
    <t>1-200000058</t>
  </si>
  <si>
    <t>1-200000059</t>
  </si>
  <si>
    <t>1-200000060</t>
  </si>
  <si>
    <t>1-200000061</t>
  </si>
  <si>
    <t>1-200000062</t>
  </si>
  <si>
    <t>1-200000063</t>
  </si>
  <si>
    <t>1-200000064</t>
  </si>
  <si>
    <t>1-200000065</t>
  </si>
  <si>
    <t>1-200000066</t>
  </si>
  <si>
    <t>1-200000067</t>
  </si>
  <si>
    <t>1-200000068</t>
  </si>
  <si>
    <t>1-200000069</t>
  </si>
  <si>
    <t>1-200000070</t>
  </si>
  <si>
    <t>1-200000071</t>
  </si>
  <si>
    <t>1-200000072</t>
  </si>
  <si>
    <t>1-200000073</t>
  </si>
  <si>
    <t>1-200000074</t>
  </si>
  <si>
    <t>1-200000075</t>
  </si>
  <si>
    <t>1-200000076</t>
  </si>
  <si>
    <t>1-200000077</t>
  </si>
  <si>
    <t>1-200000078</t>
  </si>
  <si>
    <t>1-200000079</t>
  </si>
  <si>
    <t>1-200000080</t>
  </si>
  <si>
    <t>1-200000081</t>
  </si>
  <si>
    <t>1-200000082</t>
  </si>
  <si>
    <t>1-200000083</t>
  </si>
  <si>
    <t>1-200000084</t>
  </si>
  <si>
    <t>1-200000085</t>
  </si>
  <si>
    <t>1-200000086</t>
  </si>
  <si>
    <t>1-200000087</t>
  </si>
  <si>
    <t>1-200000088</t>
  </si>
  <si>
    <t>1-200000089</t>
  </si>
  <si>
    <t>1-200000090</t>
  </si>
  <si>
    <t>1-200000091</t>
  </si>
  <si>
    <t>1-200000092</t>
  </si>
  <si>
    <t>1-200000093</t>
  </si>
  <si>
    <t>1-200000094</t>
  </si>
  <si>
    <t>1-200000095</t>
  </si>
  <si>
    <t>1-200000096</t>
  </si>
  <si>
    <t>1-200000097</t>
  </si>
  <si>
    <t>1-200000098</t>
  </si>
  <si>
    <t>1-200000099</t>
  </si>
  <si>
    <t>1-200000100</t>
  </si>
  <si>
    <t>1-200000101</t>
  </si>
  <si>
    <t>1-200000102</t>
  </si>
  <si>
    <t>1-200000103</t>
  </si>
  <si>
    <t>1-200000104</t>
  </si>
  <si>
    <t>1-200000105</t>
  </si>
  <si>
    <t>1-200000106</t>
  </si>
  <si>
    <t>1-200000107</t>
  </si>
  <si>
    <t>1-200000108</t>
  </si>
  <si>
    <t>1-200000109</t>
  </si>
  <si>
    <t>1-200000110</t>
  </si>
  <si>
    <t>1-200000111</t>
  </si>
  <si>
    <t>1-200000112</t>
  </si>
  <si>
    <t>1-200000113</t>
  </si>
  <si>
    <t>1-200000114</t>
  </si>
  <si>
    <t>1-200000115</t>
  </si>
  <si>
    <t>1-200000116</t>
  </si>
  <si>
    <t>1-200000117</t>
  </si>
  <si>
    <t>1-200000118</t>
  </si>
  <si>
    <t>1-200000119</t>
  </si>
  <si>
    <t>1-200000120</t>
  </si>
  <si>
    <t>1-200000121</t>
  </si>
  <si>
    <t>1-200000122</t>
  </si>
  <si>
    <t>1-200000123</t>
  </si>
  <si>
    <t>1-200000124</t>
  </si>
  <si>
    <t>1-200000125</t>
  </si>
  <si>
    <t>1-200000126</t>
  </si>
  <si>
    <t>1-200000127</t>
  </si>
  <si>
    <t>1-200000128</t>
  </si>
  <si>
    <t>1-200000129</t>
  </si>
  <si>
    <t>1-200000130</t>
  </si>
  <si>
    <t>1-200000131</t>
  </si>
  <si>
    <t>1-200000132</t>
  </si>
  <si>
    <t>1-200000133</t>
  </si>
  <si>
    <t>1-200000134</t>
  </si>
  <si>
    <t>1-200000135</t>
  </si>
  <si>
    <t>1-200000136</t>
  </si>
  <si>
    <t>1-200000137</t>
  </si>
  <si>
    <t>1-200000138</t>
  </si>
  <si>
    <t>1-200000139</t>
  </si>
  <si>
    <t>1-200000140</t>
  </si>
  <si>
    <t>1-200000141</t>
  </si>
  <si>
    <t>1-200000142</t>
  </si>
  <si>
    <t>1-200000143</t>
  </si>
  <si>
    <t>1-200000144</t>
  </si>
  <si>
    <t>1-200000145</t>
  </si>
  <si>
    <t>1-200000146</t>
  </si>
  <si>
    <t>1-200000147</t>
  </si>
  <si>
    <t>1-200000148</t>
  </si>
  <si>
    <t>1-200000149</t>
  </si>
  <si>
    <t>1-200000150</t>
  </si>
  <si>
    <t>1-200000151</t>
  </si>
  <si>
    <t>1-200000152</t>
  </si>
  <si>
    <t>1-200000153</t>
  </si>
  <si>
    <t>1-200000154</t>
  </si>
  <si>
    <t>1-200000155</t>
  </si>
  <si>
    <t>1-200000156</t>
  </si>
  <si>
    <t>1-200000157</t>
  </si>
  <si>
    <t>1-200000158</t>
  </si>
  <si>
    <t>1-200000159</t>
  </si>
  <si>
    <t>1-200000160</t>
  </si>
  <si>
    <t>1-200000161</t>
  </si>
  <si>
    <t>1-200000162</t>
  </si>
  <si>
    <t>1-200000163</t>
  </si>
  <si>
    <t>1-200000164</t>
  </si>
  <si>
    <t>1-200000165</t>
  </si>
  <si>
    <t>1-200000166</t>
  </si>
  <si>
    <t>1-200000167</t>
  </si>
  <si>
    <t>1-200000168</t>
  </si>
  <si>
    <t>1-200000169</t>
  </si>
  <si>
    <t>1-200000170</t>
  </si>
  <si>
    <t>1-200000171</t>
  </si>
  <si>
    <t>1-200000172</t>
  </si>
  <si>
    <t>1-200000173</t>
  </si>
  <si>
    <t>1-200000174</t>
  </si>
  <si>
    <t>1-200000175</t>
  </si>
  <si>
    <t>1-200000176</t>
  </si>
  <si>
    <t>1-200000177</t>
  </si>
  <si>
    <t>1-200000178</t>
  </si>
  <si>
    <t>1-200000179</t>
  </si>
  <si>
    <t>1-200000180</t>
  </si>
  <si>
    <t>1-200000181</t>
  </si>
  <si>
    <t>1-200000182</t>
  </si>
  <si>
    <t>1-200000183</t>
  </si>
  <si>
    <t>1-200000184</t>
  </si>
  <si>
    <t>1-200000185</t>
  </si>
  <si>
    <t>1-200000186</t>
  </si>
  <si>
    <t>1-200000187</t>
  </si>
  <si>
    <t>1-200000188</t>
  </si>
  <si>
    <t>1-200000189</t>
  </si>
  <si>
    <t>1-200000190</t>
  </si>
  <si>
    <t>1-200000191</t>
  </si>
  <si>
    <t>1-200000192</t>
  </si>
  <si>
    <t>1-200000193</t>
  </si>
  <si>
    <t>1-200000194</t>
  </si>
  <si>
    <t>1-200000195</t>
  </si>
  <si>
    <t>1-200000196</t>
  </si>
  <si>
    <t>1-200000197</t>
  </si>
  <si>
    <t>1-200000198</t>
  </si>
  <si>
    <t>1-200000199</t>
  </si>
  <si>
    <t>1-200000200</t>
  </si>
  <si>
    <t>1-200000201</t>
  </si>
  <si>
    <t>1-200000202</t>
  </si>
  <si>
    <t>1-200000203</t>
  </si>
  <si>
    <t>1-200000204</t>
  </si>
  <si>
    <t>1-200000205</t>
  </si>
  <si>
    <t>1-200000206</t>
  </si>
  <si>
    <t>1-200000207</t>
  </si>
  <si>
    <t>1-200000208</t>
  </si>
  <si>
    <t>1-200000209</t>
  </si>
  <si>
    <t>1-200000210</t>
  </si>
  <si>
    <t>1-200000211</t>
  </si>
  <si>
    <t>1-200000212</t>
  </si>
  <si>
    <t>1-200000213</t>
  </si>
  <si>
    <t>1-200000214</t>
  </si>
  <si>
    <t>1-200000215</t>
  </si>
  <si>
    <t>1-200000216</t>
  </si>
  <si>
    <t>1-200000217</t>
  </si>
  <si>
    <t>1-200000218</t>
  </si>
  <si>
    <t>1-200000219</t>
  </si>
  <si>
    <t>1-200000220</t>
  </si>
  <si>
    <t>1-200000221</t>
  </si>
  <si>
    <t>1-200000222</t>
  </si>
  <si>
    <t>1-200000223</t>
  </si>
  <si>
    <t>1-200000224</t>
  </si>
  <si>
    <t>1-200000225</t>
  </si>
  <si>
    <t>1-200000226</t>
  </si>
  <si>
    <t>1-200000227</t>
  </si>
  <si>
    <t>1-200000228</t>
  </si>
  <si>
    <t>1-200000229</t>
  </si>
  <si>
    <t>1-200000230</t>
  </si>
  <si>
    <t>1-200000231</t>
  </si>
  <si>
    <t>1-200000232</t>
  </si>
  <si>
    <t>1-200000233</t>
  </si>
  <si>
    <t>1-200000234</t>
  </si>
  <si>
    <t>1-200000235</t>
  </si>
  <si>
    <t>1-200000236</t>
  </si>
  <si>
    <t>1-200000237</t>
  </si>
  <si>
    <t>1-200000238</t>
  </si>
  <si>
    <t>1-200000239</t>
  </si>
  <si>
    <t>1-200000240</t>
  </si>
  <si>
    <t>1-200000241</t>
  </si>
  <si>
    <t>1-200000242</t>
  </si>
  <si>
    <t>1-200000243</t>
  </si>
  <si>
    <t>1-200000244</t>
  </si>
  <si>
    <t>1-200000245</t>
  </si>
  <si>
    <t>1-200000246</t>
  </si>
  <si>
    <t>1-200000247</t>
  </si>
  <si>
    <t>1-200000248</t>
  </si>
  <si>
    <t>1-200000249</t>
  </si>
  <si>
    <t>1-200000250</t>
  </si>
  <si>
    <t>1-200000251</t>
  </si>
  <si>
    <t>1-200000252</t>
  </si>
  <si>
    <t>1-200000253</t>
  </si>
  <si>
    <t>1-200000254</t>
  </si>
  <si>
    <t>1-200000255</t>
  </si>
  <si>
    <t>1-200000256</t>
  </si>
  <si>
    <t>1-200000257</t>
  </si>
  <si>
    <t>1-200000258</t>
  </si>
  <si>
    <t>1-200000259</t>
  </si>
  <si>
    <t>1-200000260</t>
  </si>
  <si>
    <t>1-200000261</t>
  </si>
  <si>
    <t>1-200000262</t>
  </si>
  <si>
    <t>1-200000263</t>
  </si>
  <si>
    <t>1-200000264</t>
  </si>
  <si>
    <t>1-200000265</t>
  </si>
  <si>
    <t>1-200000266</t>
  </si>
  <si>
    <t>1-200000267</t>
  </si>
  <si>
    <t>1-200000268</t>
  </si>
  <si>
    <t>1-200000269</t>
  </si>
  <si>
    <t>1-200000270</t>
  </si>
  <si>
    <t>1-200000271</t>
  </si>
  <si>
    <t>1-200000272</t>
  </si>
  <si>
    <t>1-200000273</t>
  </si>
  <si>
    <t>1-200000274</t>
  </si>
  <si>
    <t>1-200000275</t>
  </si>
  <si>
    <t>1-200000276</t>
  </si>
  <si>
    <t>1-200000277</t>
  </si>
  <si>
    <t>1-200000278</t>
  </si>
  <si>
    <t>1-200000279</t>
  </si>
  <si>
    <t>1-200000280</t>
  </si>
  <si>
    <t>1-200000281</t>
  </si>
  <si>
    <t>1-200000282</t>
  </si>
  <si>
    <t>1-200000283</t>
  </si>
  <si>
    <t>1-200000284</t>
  </si>
  <si>
    <t>1-200000285</t>
  </si>
  <si>
    <t>1-200000286</t>
  </si>
  <si>
    <t>1-200000287</t>
  </si>
  <si>
    <t>1-200000288</t>
  </si>
  <si>
    <t>1-200000289</t>
  </si>
  <si>
    <t>1-200000290</t>
  </si>
  <si>
    <t>1-200000291</t>
  </si>
  <si>
    <t>1-200000292</t>
  </si>
  <si>
    <t>1-200000293</t>
  </si>
  <si>
    <t>1-200000294</t>
  </si>
  <si>
    <t>1-200000295</t>
  </si>
  <si>
    <t>1-200000296</t>
  </si>
  <si>
    <t>1-200000297</t>
  </si>
  <si>
    <t>1-200000298</t>
  </si>
  <si>
    <t>1-200000299</t>
  </si>
  <si>
    <t>1-200000300</t>
  </si>
  <si>
    <t>1-200000301</t>
  </si>
  <si>
    <t>1-200000302</t>
  </si>
  <si>
    <t>1-200000303</t>
  </si>
  <si>
    <t>1-200000304</t>
  </si>
  <si>
    <t>1-200000305</t>
  </si>
  <si>
    <t>1-200000306</t>
  </si>
  <si>
    <t>1-200000307</t>
  </si>
  <si>
    <t>1-200000308</t>
  </si>
  <si>
    <t>1-200000309</t>
  </si>
  <si>
    <t>1-200000310</t>
  </si>
  <si>
    <t>1-200000311</t>
  </si>
  <si>
    <t>1-200000312</t>
  </si>
  <si>
    <t>1-200000313</t>
  </si>
  <si>
    <t>1-200000314</t>
  </si>
  <si>
    <t>1-200000315</t>
  </si>
  <si>
    <t>1-200000316</t>
  </si>
  <si>
    <t>1-200000317</t>
  </si>
  <si>
    <t>1-200000318</t>
  </si>
  <si>
    <t>1-200000319</t>
  </si>
  <si>
    <t>1-200000320</t>
  </si>
  <si>
    <t>1-200000321</t>
  </si>
  <si>
    <t>1-200000322</t>
  </si>
  <si>
    <t>1-200000323</t>
  </si>
  <si>
    <t>1-200000324</t>
  </si>
  <si>
    <t>1-200000325</t>
  </si>
  <si>
    <t>1-200000326</t>
  </si>
  <si>
    <t>1-200000327</t>
  </si>
  <si>
    <t>1-200000328</t>
  </si>
  <si>
    <t>1-200000329</t>
  </si>
  <si>
    <t>1-200000330</t>
  </si>
  <si>
    <t>1-200000331</t>
  </si>
  <si>
    <t>1-200000332</t>
  </si>
  <si>
    <t>1-200000333</t>
  </si>
  <si>
    <t>1-200000334</t>
  </si>
  <si>
    <t>1-200000335</t>
  </si>
  <si>
    <t>1-200000336</t>
  </si>
  <si>
    <t>1-200000337</t>
  </si>
  <si>
    <t>1-200000338</t>
  </si>
  <si>
    <t>1-200000339</t>
  </si>
  <si>
    <t>1-200000340</t>
  </si>
  <si>
    <t>1-200000341</t>
  </si>
  <si>
    <t>1-200000342</t>
  </si>
  <si>
    <t>1-200000343</t>
  </si>
  <si>
    <t>1-200000344</t>
  </si>
  <si>
    <t>1-200000345</t>
  </si>
  <si>
    <t>1-200000346</t>
  </si>
  <si>
    <t>1-200000347</t>
  </si>
  <si>
    <t>1-200000348</t>
  </si>
  <si>
    <t>1-200000349</t>
  </si>
  <si>
    <t>1-200000350</t>
  </si>
  <si>
    <t>1-200000351</t>
  </si>
  <si>
    <t>1-200000352</t>
  </si>
  <si>
    <t>1-200000353</t>
  </si>
  <si>
    <t>1-200000354</t>
  </si>
  <si>
    <t>1-200000355</t>
  </si>
  <si>
    <t>1-200000356</t>
  </si>
  <si>
    <t>1-200000357</t>
  </si>
  <si>
    <t>1-200000358</t>
  </si>
  <si>
    <t>1-200000359</t>
  </si>
  <si>
    <t>1-200000360</t>
  </si>
  <si>
    <t>1-200000361</t>
  </si>
  <si>
    <t>1-200000362</t>
  </si>
  <si>
    <t>1-200000363</t>
  </si>
  <si>
    <t>1-200000364</t>
  </si>
  <si>
    <t>1-200000365</t>
  </si>
  <si>
    <t>1-200000366</t>
  </si>
  <si>
    <t>1-200000367</t>
  </si>
  <si>
    <t>1-200000368</t>
  </si>
  <si>
    <t>1-200000369</t>
  </si>
  <si>
    <t>1-200000370</t>
  </si>
  <si>
    <t>1-200000371</t>
  </si>
  <si>
    <t>1-200000372</t>
  </si>
  <si>
    <t>1-200000373</t>
  </si>
  <si>
    <t>1-200000374</t>
  </si>
  <si>
    <t>1-200000375</t>
  </si>
  <si>
    <t>1-200000376</t>
  </si>
  <si>
    <t>1-200000377</t>
  </si>
  <si>
    <t>1-200000378</t>
  </si>
  <si>
    <t>1-200000379</t>
  </si>
  <si>
    <t>1-200000380</t>
  </si>
  <si>
    <t>1-200000381</t>
  </si>
  <si>
    <t>1-200000382</t>
  </si>
  <si>
    <t>1-200000383</t>
  </si>
  <si>
    <t>1-200000384</t>
  </si>
  <si>
    <t>1-200000385</t>
  </si>
  <si>
    <t>1-200000386</t>
  </si>
  <si>
    <t>1-200000387</t>
  </si>
  <si>
    <t>1-200000388</t>
  </si>
  <si>
    <t>1-200000389</t>
  </si>
  <si>
    <t>1-200000390</t>
  </si>
  <si>
    <t>1-200000391</t>
  </si>
  <si>
    <t>1-200000392</t>
  </si>
  <si>
    <t>1-200000393</t>
  </si>
  <si>
    <t>1-200000394</t>
  </si>
  <si>
    <t>1-200000395</t>
  </si>
  <si>
    <t>1-200000396</t>
  </si>
  <si>
    <t>1-200000397</t>
  </si>
  <si>
    <t>1-200000398</t>
  </si>
  <si>
    <t>1-200000399</t>
  </si>
  <si>
    <t>1-200000400</t>
  </si>
  <si>
    <t>1-200000401</t>
  </si>
  <si>
    <t>1-200000402</t>
  </si>
  <si>
    <t>1-200000403</t>
  </si>
  <si>
    <t>1-200000404</t>
  </si>
  <si>
    <t>1-200000405</t>
  </si>
  <si>
    <t>1-200000406</t>
  </si>
  <si>
    <t>1-200000407</t>
  </si>
  <si>
    <t>1-200000408</t>
  </si>
  <si>
    <t>1-200000409</t>
  </si>
  <si>
    <t>1-200000410</t>
  </si>
  <si>
    <t>1-200000411</t>
  </si>
  <si>
    <t>1-200000412</t>
  </si>
  <si>
    <t>1-200000413</t>
  </si>
  <si>
    <t>1-200000414</t>
  </si>
  <si>
    <t>1-200000415</t>
  </si>
  <si>
    <t>1-200000416</t>
  </si>
  <si>
    <t>1-200000417</t>
  </si>
  <si>
    <t>1-200000418</t>
  </si>
  <si>
    <t>1-200000419</t>
  </si>
  <si>
    <t>1-200000420</t>
  </si>
  <si>
    <t>1-200000421</t>
  </si>
  <si>
    <t>1-200000422</t>
  </si>
  <si>
    <t>1-200000423</t>
  </si>
  <si>
    <t>1-200000424</t>
  </si>
  <si>
    <t>1-200000425</t>
  </si>
  <si>
    <t>1-200000426</t>
  </si>
  <si>
    <t>1-200000427</t>
  </si>
  <si>
    <t>1-200000428</t>
  </si>
  <si>
    <t>1-200000429</t>
  </si>
  <si>
    <t>1-200000430</t>
  </si>
  <si>
    <t>1-200000431</t>
  </si>
  <si>
    <t>1-200000432</t>
  </si>
  <si>
    <t>1-200000433</t>
  </si>
  <si>
    <t>1-200000434</t>
  </si>
  <si>
    <t>1-200000435</t>
  </si>
  <si>
    <t>1-200000436</t>
  </si>
  <si>
    <t>1-200000437</t>
  </si>
  <si>
    <t>1-200000438</t>
  </si>
  <si>
    <t>1-200000439</t>
  </si>
  <si>
    <t>1-200000440</t>
  </si>
  <si>
    <t>1-200000441</t>
  </si>
  <si>
    <t>1-200000442</t>
  </si>
  <si>
    <t>1-200000443</t>
  </si>
  <si>
    <t>1-200000444</t>
  </si>
  <si>
    <t>1-200000445</t>
  </si>
  <si>
    <t>1-200000446</t>
  </si>
  <si>
    <t>1-200000447</t>
  </si>
  <si>
    <t>1-200000448</t>
  </si>
  <si>
    <t>1-200000449</t>
  </si>
  <si>
    <t>1-200000450</t>
  </si>
  <si>
    <t>1-200000451</t>
  </si>
  <si>
    <t>1-200000452</t>
  </si>
  <si>
    <t>1-200000453</t>
  </si>
  <si>
    <t>1-200000454</t>
  </si>
  <si>
    <t>1-200000455</t>
  </si>
  <si>
    <t>1-200000456</t>
  </si>
  <si>
    <t>1-200000457</t>
  </si>
  <si>
    <t>1-200000458</t>
  </si>
  <si>
    <t>1-200000459</t>
  </si>
  <si>
    <t>1-200000460</t>
  </si>
  <si>
    <t>1-200000461</t>
  </si>
  <si>
    <t>1-200000462</t>
  </si>
  <si>
    <t>1-200000463</t>
  </si>
  <si>
    <t>1-200000464</t>
  </si>
  <si>
    <t>1-200000465</t>
  </si>
  <si>
    <t>1-200000466</t>
  </si>
  <si>
    <t>1-200000467</t>
  </si>
  <si>
    <t>1-200000468</t>
  </si>
  <si>
    <t>1-200000469</t>
  </si>
  <si>
    <t>1-200000470</t>
  </si>
  <si>
    <t>1-200000471</t>
  </si>
  <si>
    <t>1-200000472</t>
  </si>
  <si>
    <t>1-200000473</t>
  </si>
  <si>
    <t>1-200000474</t>
  </si>
  <si>
    <t>1-200000475</t>
  </si>
  <si>
    <t>1-200000476</t>
  </si>
  <si>
    <t>1-200000477</t>
  </si>
  <si>
    <t>1-200000478</t>
  </si>
  <si>
    <t>1-200000479</t>
  </si>
  <si>
    <t>1-200000480</t>
  </si>
  <si>
    <t>1-200000481</t>
  </si>
  <si>
    <t>1-200000482</t>
  </si>
  <si>
    <t>1-200000483</t>
  </si>
  <si>
    <t>1-200000484</t>
  </si>
  <si>
    <t>1-200000485</t>
  </si>
  <si>
    <t>1-200000486</t>
  </si>
  <si>
    <t>1-200000487</t>
  </si>
  <si>
    <t>1-200000488</t>
  </si>
  <si>
    <t>1-200000489</t>
  </si>
  <si>
    <t>1-200000490</t>
  </si>
  <si>
    <t>1-200000491</t>
  </si>
  <si>
    <t>1-200000492</t>
  </si>
  <si>
    <t>1-200000493</t>
  </si>
  <si>
    <t>1-200000494</t>
  </si>
  <si>
    <t>1-200000495</t>
  </si>
  <si>
    <t>1-200000496</t>
  </si>
  <si>
    <t>1-200000497</t>
  </si>
  <si>
    <t>1-200000498</t>
  </si>
  <si>
    <t>1-200000499</t>
  </si>
  <si>
    <t>1-200000500</t>
  </si>
  <si>
    <t>1-200000501</t>
  </si>
  <si>
    <t>1-200000502</t>
  </si>
  <si>
    <t>1-200000503</t>
  </si>
  <si>
    <t>1-200000504</t>
  </si>
  <si>
    <t>1-200000505</t>
  </si>
  <si>
    <t>1-200000506</t>
  </si>
  <si>
    <t>1-200000507</t>
  </si>
  <si>
    <t>1-200000508</t>
  </si>
  <si>
    <t>1-200000509</t>
  </si>
  <si>
    <t>1-200000510</t>
  </si>
  <si>
    <t>1-200000511</t>
  </si>
  <si>
    <t>1-200000512</t>
  </si>
  <si>
    <t>1-200000513</t>
  </si>
  <si>
    <t>1-200000514</t>
  </si>
  <si>
    <t>1-200000515</t>
  </si>
  <si>
    <t>1-200000516</t>
  </si>
  <si>
    <t>1-200000517</t>
  </si>
  <si>
    <t>1-200000518</t>
  </si>
  <si>
    <t>1-200000519</t>
  </si>
  <si>
    <t>1-200000520</t>
  </si>
  <si>
    <t>1-200000521</t>
  </si>
  <si>
    <t>1-200000522</t>
  </si>
  <si>
    <t>1-200000523</t>
  </si>
  <si>
    <t>1-200000524</t>
  </si>
  <si>
    <t>1-200000525</t>
  </si>
  <si>
    <t>1-200000526</t>
  </si>
  <si>
    <t>1-200000527</t>
  </si>
  <si>
    <t>1-200000528</t>
  </si>
  <si>
    <t>1-200000529</t>
  </si>
  <si>
    <t>1-200000530</t>
  </si>
  <si>
    <t>1-200000531</t>
  </si>
  <si>
    <t>1-200000532</t>
  </si>
  <si>
    <t>1-200000533</t>
  </si>
  <si>
    <t>1-200000534</t>
  </si>
  <si>
    <t>1-200000535</t>
  </si>
  <si>
    <t>1-200000536</t>
  </si>
  <si>
    <t>1-200000537</t>
  </si>
  <si>
    <t>1-200000538</t>
  </si>
  <si>
    <t>1-200000539</t>
  </si>
  <si>
    <t>1-200000540</t>
  </si>
  <si>
    <t>1-200000541</t>
  </si>
  <si>
    <t>1-200000542</t>
  </si>
  <si>
    <t>1-200000543</t>
  </si>
  <si>
    <t>1-200000544</t>
  </si>
  <si>
    <t>1-200000545</t>
  </si>
  <si>
    <t>1-200000546</t>
  </si>
  <si>
    <t>1-200000547</t>
  </si>
  <si>
    <t>1-200000548</t>
  </si>
  <si>
    <t>1-200000549</t>
  </si>
  <si>
    <t>1-200000550</t>
  </si>
  <si>
    <t>1-200000551</t>
  </si>
  <si>
    <t>1-200000552</t>
  </si>
  <si>
    <t>1-200000553</t>
  </si>
  <si>
    <t>1-200000554</t>
  </si>
  <si>
    <t>1-200000555</t>
  </si>
  <si>
    <t>1-200000556</t>
  </si>
  <si>
    <t>1-200000557</t>
  </si>
  <si>
    <t>1-200000558</t>
  </si>
  <si>
    <t>1-200000559</t>
  </si>
  <si>
    <t>1-200000560</t>
  </si>
  <si>
    <t>1-200000561</t>
  </si>
  <si>
    <t>1-200000562</t>
  </si>
  <si>
    <t>1-200000563</t>
  </si>
  <si>
    <t>1-200000564</t>
  </si>
  <si>
    <t>1-200000565</t>
  </si>
  <si>
    <t>1-200000566</t>
  </si>
  <si>
    <t>1-200000567</t>
  </si>
  <si>
    <t>1-200000568</t>
  </si>
  <si>
    <t>1-200000569</t>
  </si>
  <si>
    <t>1-200000570</t>
  </si>
  <si>
    <t>1-200000571</t>
  </si>
  <si>
    <t>1-200000572</t>
  </si>
  <si>
    <t>1-200000573</t>
  </si>
  <si>
    <t>1-200000574</t>
  </si>
  <si>
    <t>1-200000575</t>
  </si>
  <si>
    <t>1-200000576</t>
  </si>
  <si>
    <t>1-200000577</t>
  </si>
  <si>
    <t>1-200000578</t>
  </si>
  <si>
    <t>1-200000579</t>
  </si>
  <si>
    <t>1-200000580</t>
  </si>
  <si>
    <t>1-200000581</t>
  </si>
  <si>
    <t>1-200000582</t>
  </si>
  <si>
    <t>1-200000583</t>
  </si>
  <si>
    <t>1-200000584</t>
  </si>
  <si>
    <t>1-200000585</t>
  </si>
  <si>
    <t>1-200000586</t>
  </si>
  <si>
    <t>1-200000587</t>
  </si>
  <si>
    <t>1-200000588</t>
  </si>
  <si>
    <t>1-200000589</t>
  </si>
  <si>
    <t>1-200000590</t>
  </si>
  <si>
    <t>1-200000591</t>
  </si>
  <si>
    <t>1-200000592</t>
  </si>
  <si>
    <t>1-200000593</t>
  </si>
  <si>
    <t>1-200000594</t>
  </si>
  <si>
    <t>1-200000595</t>
  </si>
  <si>
    <t>1-200000596</t>
  </si>
  <si>
    <t>1-200000597</t>
  </si>
  <si>
    <t>1-200000598</t>
  </si>
  <si>
    <t>1-200000599</t>
  </si>
  <si>
    <t>1-200000600</t>
  </si>
  <si>
    <t>1-200000601</t>
  </si>
  <si>
    <t>1-200000602</t>
  </si>
  <si>
    <t>1-200000603</t>
  </si>
  <si>
    <t>1-200000604</t>
  </si>
  <si>
    <t>1-200000605</t>
  </si>
  <si>
    <t>1-200000606</t>
  </si>
  <si>
    <t>1-200000607</t>
  </si>
  <si>
    <t>1-200000608</t>
  </si>
  <si>
    <t>1-200000609</t>
  </si>
  <si>
    <t>1-200000610</t>
  </si>
  <si>
    <t>1-200000611</t>
  </si>
  <si>
    <t>1-200000612</t>
  </si>
  <si>
    <t>1-200000613</t>
  </si>
  <si>
    <t>1-200000614</t>
  </si>
  <si>
    <t>1-200000615</t>
  </si>
  <si>
    <t>1-200000616</t>
  </si>
  <si>
    <t>1-200000617</t>
  </si>
  <si>
    <t>1-200000618</t>
  </si>
  <si>
    <t>1-200000619</t>
  </si>
  <si>
    <t>1-200000620</t>
  </si>
  <si>
    <t>1-200000621</t>
  </si>
  <si>
    <t>1-200000622</t>
  </si>
  <si>
    <t>1-200000623</t>
  </si>
  <si>
    <t>1-200000624</t>
  </si>
  <si>
    <t>1-200000625</t>
  </si>
  <si>
    <t>1-200000626</t>
  </si>
  <si>
    <t>1-200000627</t>
  </si>
  <si>
    <t>1-200000628</t>
  </si>
  <si>
    <t>1-200000629</t>
  </si>
  <si>
    <t>1-200000630</t>
  </si>
  <si>
    <t>1-200000631</t>
  </si>
  <si>
    <t>1-200000632</t>
  </si>
  <si>
    <t>1-200000633</t>
  </si>
  <si>
    <t>1-200000634</t>
  </si>
  <si>
    <t>1-200000635</t>
  </si>
  <si>
    <t>1-200000636</t>
  </si>
  <si>
    <t>1-200000637</t>
  </si>
  <si>
    <t>1-200000638</t>
  </si>
  <si>
    <t>1-200000639</t>
  </si>
  <si>
    <t>1-200000640</t>
  </si>
  <si>
    <t>1-200000641</t>
  </si>
  <si>
    <t>1-200000642</t>
  </si>
  <si>
    <t>1-200000643</t>
  </si>
  <si>
    <t>1-200000644</t>
  </si>
  <si>
    <t>1-200000645</t>
  </si>
  <si>
    <t>1-200000646</t>
  </si>
  <si>
    <t>1-200000647</t>
  </si>
  <si>
    <t>1-200000648</t>
  </si>
  <si>
    <t>1-200000649</t>
  </si>
  <si>
    <t>1-200000650</t>
  </si>
  <si>
    <t>1-200000651</t>
  </si>
  <si>
    <t>1-200000652</t>
  </si>
  <si>
    <t>1-200000653</t>
  </si>
  <si>
    <t>1-200000654</t>
  </si>
  <si>
    <t>1-200000655</t>
  </si>
  <si>
    <t>1-200000656</t>
  </si>
  <si>
    <t>1-200000657</t>
  </si>
  <si>
    <t>1-200000658</t>
  </si>
  <si>
    <t>1-200000659</t>
  </si>
  <si>
    <t>1-200000660</t>
  </si>
  <si>
    <t>1-200000661</t>
  </si>
  <si>
    <t>1-200000662</t>
  </si>
  <si>
    <t>1-200000663</t>
  </si>
  <si>
    <t>1-200000664</t>
  </si>
  <si>
    <t>1-200000665</t>
  </si>
  <si>
    <t>1-200000666</t>
  </si>
  <si>
    <t>1-200000667</t>
  </si>
  <si>
    <t>1-200000668</t>
  </si>
  <si>
    <t>1-200000669</t>
  </si>
  <si>
    <t>1-200000670</t>
  </si>
  <si>
    <t>1-200000671</t>
  </si>
  <si>
    <t>1-200000672</t>
  </si>
  <si>
    <t>1-200000673</t>
  </si>
  <si>
    <t>1-200000674</t>
  </si>
  <si>
    <t>1-200000675</t>
  </si>
  <si>
    <t>1-200000676</t>
  </si>
  <si>
    <t>1-200000677</t>
  </si>
  <si>
    <t>1-200000678</t>
  </si>
  <si>
    <t>1-200000679</t>
  </si>
  <si>
    <t>1-200000680</t>
  </si>
  <si>
    <t>1-200000681</t>
  </si>
  <si>
    <t>1-200000682</t>
  </si>
  <si>
    <t>1-200000683</t>
  </si>
  <si>
    <t>1-200000684</t>
  </si>
  <si>
    <t>1-200000685</t>
  </si>
  <si>
    <t>1-200000686</t>
  </si>
  <si>
    <t>1-200000687</t>
  </si>
  <si>
    <t>1-200000688</t>
  </si>
  <si>
    <t>1-200000689</t>
  </si>
  <si>
    <t>1-200000690</t>
  </si>
  <si>
    <t>1-200000691</t>
  </si>
  <si>
    <t>1-200000692</t>
  </si>
  <si>
    <t>1-200000693</t>
  </si>
  <si>
    <t>1-200000694</t>
  </si>
  <si>
    <t>1-200000695</t>
  </si>
  <si>
    <t>1-200000696</t>
  </si>
  <si>
    <t>1-200000697</t>
  </si>
  <si>
    <t>1-200000698</t>
  </si>
  <si>
    <t>1-200000699</t>
  </si>
  <si>
    <t>1-200000700</t>
  </si>
  <si>
    <t>1-200000701</t>
  </si>
  <si>
    <t>1-200000702</t>
  </si>
  <si>
    <t>1-200000703</t>
  </si>
  <si>
    <t>1-200000704</t>
  </si>
  <si>
    <t>1-200000705</t>
  </si>
  <si>
    <t>1-200000706</t>
  </si>
  <si>
    <t>1-200000707</t>
  </si>
  <si>
    <t>1-200000708</t>
  </si>
  <si>
    <t>1-200000709</t>
  </si>
  <si>
    <t>1-200000710</t>
  </si>
  <si>
    <t>1-200000711</t>
  </si>
  <si>
    <t>1-200000712</t>
  </si>
  <si>
    <t>1-200000713</t>
  </si>
  <si>
    <t>1-200000714</t>
  </si>
  <si>
    <t>1-200000715</t>
  </si>
  <si>
    <t>1-200000716</t>
  </si>
  <si>
    <t>1-200000717</t>
  </si>
  <si>
    <t>1-200000718</t>
  </si>
  <si>
    <t>1-200000719</t>
  </si>
  <si>
    <t>1-200000720</t>
  </si>
  <si>
    <t>1-200000721</t>
  </si>
  <si>
    <t>1-200000722</t>
  </si>
  <si>
    <t>1-200000723</t>
  </si>
  <si>
    <t>1-200000724</t>
  </si>
  <si>
    <t>1-200000725</t>
  </si>
  <si>
    <t>1-200000726</t>
  </si>
  <si>
    <t>1-200000727</t>
  </si>
  <si>
    <t>1-200000728</t>
  </si>
  <si>
    <t>1-200000729</t>
  </si>
  <si>
    <t>1-200000730</t>
  </si>
  <si>
    <t>1-200000731</t>
  </si>
  <si>
    <t>1-200000732</t>
  </si>
  <si>
    <t>1-200000733</t>
  </si>
  <si>
    <t>1-200000734</t>
  </si>
  <si>
    <t>1-200000735</t>
  </si>
  <si>
    <t>1-200000736</t>
  </si>
  <si>
    <t>1-200000737</t>
  </si>
  <si>
    <t>1-200000738</t>
  </si>
  <si>
    <t>1-200000739</t>
  </si>
  <si>
    <t>1-200000740</t>
  </si>
  <si>
    <t>1-200000741</t>
  </si>
  <si>
    <t>1-200000742</t>
  </si>
  <si>
    <t>1-200000743</t>
  </si>
  <si>
    <t>1-200000744</t>
  </si>
  <si>
    <t>1-200000745</t>
  </si>
  <si>
    <t>1-200000746</t>
  </si>
  <si>
    <t>1-200000747</t>
  </si>
  <si>
    <t>1-200000748</t>
  </si>
  <si>
    <t>1-200000749</t>
  </si>
  <si>
    <t>1-200000750</t>
  </si>
  <si>
    <t>1-200000751</t>
  </si>
  <si>
    <t>1-200000752</t>
  </si>
  <si>
    <t>1-200000753</t>
  </si>
  <si>
    <t>1-200000754</t>
  </si>
  <si>
    <t>1-200000755</t>
  </si>
  <si>
    <t>1-200000756</t>
  </si>
  <si>
    <t>1-200000757</t>
  </si>
  <si>
    <t>1-200000758</t>
  </si>
  <si>
    <t>1-200000759</t>
  </si>
  <si>
    <t>1-200000760</t>
  </si>
  <si>
    <t>1-200000761</t>
  </si>
  <si>
    <t>1-200000762</t>
  </si>
  <si>
    <t>1-200000763</t>
  </si>
  <si>
    <t>1-200000764</t>
  </si>
  <si>
    <t>1-200000765</t>
  </si>
  <si>
    <t>1-200000766</t>
  </si>
  <si>
    <t>1-200000767</t>
  </si>
  <si>
    <t>1-200000768</t>
  </si>
  <si>
    <t>1-200000769</t>
  </si>
  <si>
    <t>1-200000770</t>
  </si>
  <si>
    <t>1-200000771</t>
  </si>
  <si>
    <t>1-200000772</t>
  </si>
  <si>
    <t>1-200000773</t>
  </si>
  <si>
    <t>1-200000774</t>
  </si>
  <si>
    <t>1-200000775</t>
  </si>
  <si>
    <t>1-200000776</t>
  </si>
  <si>
    <t>1-200000777</t>
  </si>
  <si>
    <t>1-200000778</t>
  </si>
  <si>
    <t>1-200000779</t>
  </si>
  <si>
    <t>1-200000780</t>
  </si>
  <si>
    <t>1-200000781</t>
  </si>
  <si>
    <t>1-200000782</t>
  </si>
  <si>
    <t>1-200000783</t>
  </si>
  <si>
    <t>1-200000784</t>
  </si>
  <si>
    <t>1-200000785</t>
  </si>
  <si>
    <t>1-200000786</t>
  </si>
  <si>
    <t>1-200000787</t>
  </si>
  <si>
    <t>1-200000788</t>
  </si>
  <si>
    <t>1-200000789</t>
  </si>
  <si>
    <t>1-200000790</t>
  </si>
  <si>
    <t>1-200000791</t>
  </si>
  <si>
    <t>1-200000792</t>
  </si>
  <si>
    <t>1-200000793</t>
  </si>
  <si>
    <t>1-200000794</t>
  </si>
  <si>
    <t>1-200000795</t>
  </si>
  <si>
    <t>1-200000796</t>
  </si>
  <si>
    <t>1-200000797</t>
  </si>
  <si>
    <t>1-200000798</t>
  </si>
  <si>
    <t>1-200000799</t>
  </si>
  <si>
    <t>1-200000800</t>
  </si>
  <si>
    <t>1-200000801</t>
  </si>
  <si>
    <t>1-200000802</t>
  </si>
  <si>
    <t>1-200000803</t>
  </si>
  <si>
    <t>1-200000804</t>
  </si>
  <si>
    <t>1-200000805</t>
  </si>
  <si>
    <t>1-200000806</t>
  </si>
  <si>
    <t>1-200000807</t>
  </si>
  <si>
    <t>1-200000808</t>
  </si>
  <si>
    <t>1-200000809</t>
  </si>
  <si>
    <t>1-200000810</t>
  </si>
  <si>
    <t>1-200000811</t>
  </si>
  <si>
    <t>1-200000812</t>
  </si>
  <si>
    <t>1-200000813</t>
  </si>
  <si>
    <t>1-200000814</t>
  </si>
  <si>
    <t>1-200000815</t>
  </si>
  <si>
    <t>1-200000816</t>
  </si>
  <si>
    <t>1-200000817</t>
  </si>
  <si>
    <t>1-200000818</t>
  </si>
  <si>
    <t>1-200000819</t>
  </si>
  <si>
    <t>1-200000820</t>
  </si>
  <si>
    <t>1-200000821</t>
  </si>
  <si>
    <t>1-200000822</t>
  </si>
  <si>
    <t>1-200000823</t>
  </si>
  <si>
    <t>1-200000824</t>
  </si>
  <si>
    <t>1-200000825</t>
  </si>
  <si>
    <t>1-200000826</t>
  </si>
  <si>
    <t>1-200000827</t>
  </si>
  <si>
    <t>1-200000828</t>
  </si>
  <si>
    <t>1-200000829</t>
  </si>
  <si>
    <t>1-200000830</t>
  </si>
  <si>
    <t>1-200000831</t>
  </si>
  <si>
    <t>1-200000832</t>
  </si>
  <si>
    <t>1-200000833</t>
  </si>
  <si>
    <t>1-200000834</t>
  </si>
  <si>
    <t>1-200000835</t>
  </si>
  <si>
    <t>1-200000836</t>
  </si>
  <si>
    <t>1-200000837</t>
  </si>
  <si>
    <t>1-200000838</t>
  </si>
  <si>
    <t>1-200000839</t>
  </si>
  <si>
    <t>1-200000840</t>
  </si>
  <si>
    <t>1-200000841</t>
  </si>
  <si>
    <t>1-200000842</t>
  </si>
  <si>
    <t>1-200000843</t>
  </si>
  <si>
    <t>1-200000844</t>
  </si>
  <si>
    <t>1-200000845</t>
  </si>
  <si>
    <t>1-200000846</t>
  </si>
  <si>
    <t>1-200000847</t>
  </si>
  <si>
    <t>1-200000848</t>
  </si>
  <si>
    <t>1-200000849</t>
  </si>
  <si>
    <t>1-200000850</t>
  </si>
  <si>
    <t>1-200000851</t>
  </si>
  <si>
    <t>1-200000852</t>
  </si>
  <si>
    <t>1-200000853</t>
  </si>
  <si>
    <t>1-200000854</t>
  </si>
  <si>
    <t>1-200000855</t>
  </si>
  <si>
    <t>1-200000856</t>
  </si>
  <si>
    <t>1-200000857</t>
  </si>
  <si>
    <t>1-200000858</t>
  </si>
  <si>
    <t>1-200000859</t>
  </si>
  <si>
    <t>1-200000860</t>
  </si>
  <si>
    <t>1-200000861</t>
  </si>
  <si>
    <t>1-200000862</t>
  </si>
  <si>
    <t>1-200000863</t>
  </si>
  <si>
    <t>1-200000864</t>
  </si>
  <si>
    <t>1-200000865</t>
  </si>
  <si>
    <t>1-200000866</t>
  </si>
  <si>
    <t>1-200000867</t>
  </si>
  <si>
    <t>1-200000868</t>
  </si>
  <si>
    <t>1-200000869</t>
  </si>
  <si>
    <t>1-200000870</t>
  </si>
  <si>
    <t>1-200000871</t>
  </si>
  <si>
    <t>1-200000872</t>
  </si>
  <si>
    <t>1-200000873</t>
  </si>
  <si>
    <t>1-200000874</t>
  </si>
  <si>
    <t>1-200000875</t>
  </si>
  <si>
    <t>1-200000876</t>
  </si>
  <si>
    <t>1-200000877</t>
  </si>
  <si>
    <t>1-200000878</t>
  </si>
  <si>
    <t>1-200000879</t>
  </si>
  <si>
    <t>1-200000880</t>
  </si>
  <si>
    <t>1-200000881</t>
  </si>
  <si>
    <t>1-200000882</t>
  </si>
  <si>
    <t>1-200000883</t>
  </si>
  <si>
    <t>1-200000884</t>
  </si>
  <si>
    <t>1-200000885</t>
  </si>
  <si>
    <t>1-200000886</t>
  </si>
  <si>
    <t>1-200000887</t>
  </si>
  <si>
    <t>1-200000888</t>
  </si>
  <si>
    <t>1-200000889</t>
  </si>
  <si>
    <t>1-200000890</t>
  </si>
  <si>
    <t>1-200000891</t>
  </si>
  <si>
    <t>1-200000892</t>
  </si>
  <si>
    <t>1-200000893</t>
  </si>
  <si>
    <t>1-200000894</t>
  </si>
  <si>
    <t>1-200000895</t>
  </si>
  <si>
    <t>1-200000896</t>
  </si>
  <si>
    <t>1-200000897</t>
  </si>
  <si>
    <t>1-200000898</t>
  </si>
  <si>
    <t>1-200000899</t>
  </si>
  <si>
    <t>1-200000900</t>
  </si>
  <si>
    <t>1-200000901</t>
  </si>
  <si>
    <t>1-200000902</t>
  </si>
  <si>
    <t>1-200000903</t>
  </si>
  <si>
    <t>1-200000904</t>
  </si>
  <si>
    <t>1-200000905</t>
  </si>
  <si>
    <t>1-200000906</t>
  </si>
  <si>
    <t>1-200000907</t>
  </si>
  <si>
    <t>1-200000908</t>
  </si>
  <si>
    <t>1-200000909</t>
  </si>
  <si>
    <t>1-200000910</t>
  </si>
  <si>
    <t>1-200000911</t>
  </si>
  <si>
    <t>1-200000912</t>
  </si>
  <si>
    <t>1-200000913</t>
  </si>
  <si>
    <t>1-200000914</t>
  </si>
  <si>
    <t>1-200000915</t>
  </si>
  <si>
    <t>1-200000916</t>
  </si>
  <si>
    <t>1-200000917</t>
  </si>
  <si>
    <t>1-200000918</t>
  </si>
  <si>
    <t>1-200000919</t>
  </si>
  <si>
    <t>1-200000920</t>
  </si>
  <si>
    <t>1-200000921</t>
  </si>
  <si>
    <t>1-200000922</t>
  </si>
  <si>
    <t>1-200000923</t>
  </si>
  <si>
    <t>1-200000924</t>
  </si>
  <si>
    <t>1-200000925</t>
  </si>
  <si>
    <t>1-200000926</t>
  </si>
  <si>
    <t>1-200000927</t>
  </si>
  <si>
    <t>1-200000928</t>
  </si>
  <si>
    <t>1-200000929</t>
  </si>
  <si>
    <t>1-200000930</t>
  </si>
  <si>
    <t>1-200000931</t>
  </si>
  <si>
    <t>1-200000932</t>
  </si>
  <si>
    <t>1-200000933</t>
  </si>
  <si>
    <t>1-200000934</t>
  </si>
  <si>
    <t>1-200000935</t>
  </si>
  <si>
    <t>1-200000936</t>
  </si>
  <si>
    <t>1-200000937</t>
  </si>
  <si>
    <t>1-200000938</t>
  </si>
  <si>
    <t>1-200000939</t>
  </si>
  <si>
    <t>1-200000940</t>
  </si>
  <si>
    <t>1-200000941</t>
  </si>
  <si>
    <t>1-200000942</t>
  </si>
  <si>
    <t>1-200000943</t>
  </si>
  <si>
    <t>1-200000944</t>
  </si>
  <si>
    <t>1-200000945</t>
  </si>
  <si>
    <t>1-200000946</t>
  </si>
  <si>
    <t>1-200000947</t>
  </si>
  <si>
    <t>1-200000948</t>
  </si>
  <si>
    <t>1-200000949</t>
  </si>
  <si>
    <t>1-200000950</t>
  </si>
  <si>
    <t>1-200000951</t>
  </si>
  <si>
    <t>1-200000952</t>
  </si>
  <si>
    <t>1-200000953</t>
  </si>
  <si>
    <t>1-200000954</t>
  </si>
  <si>
    <t>1-200000955</t>
  </si>
  <si>
    <t>1-200000956</t>
  </si>
  <si>
    <t>1-200000957</t>
  </si>
  <si>
    <t>1-200000958</t>
  </si>
  <si>
    <t>1-200000959</t>
  </si>
  <si>
    <t>1-200000960</t>
  </si>
  <si>
    <t>1-200000961</t>
  </si>
  <si>
    <t>1-200000962</t>
  </si>
  <si>
    <t>1-200000963</t>
  </si>
  <si>
    <t>1-200000964</t>
  </si>
  <si>
    <t>1-200000965</t>
  </si>
  <si>
    <t>1-200000966</t>
  </si>
  <si>
    <t>1-200000967</t>
  </si>
  <si>
    <t>1-200000968</t>
  </si>
  <si>
    <t>1-200000969</t>
  </si>
  <si>
    <t>1-200000970</t>
  </si>
  <si>
    <t>1-200000971</t>
  </si>
  <si>
    <t>1-200000972</t>
  </si>
  <si>
    <t>1-200000973</t>
  </si>
  <si>
    <t>1-200000974</t>
  </si>
  <si>
    <t>1-200000975</t>
  </si>
  <si>
    <t>1-200000976</t>
  </si>
  <si>
    <t>1-200000977</t>
  </si>
  <si>
    <t>1-200000978</t>
  </si>
  <si>
    <t>1-200000979</t>
  </si>
  <si>
    <t>1-200000980</t>
  </si>
  <si>
    <t>1-200000981</t>
  </si>
  <si>
    <t>1-200000982</t>
  </si>
  <si>
    <t>1-200000983</t>
  </si>
  <si>
    <t>1-200000984</t>
  </si>
  <si>
    <t>1-200000985</t>
  </si>
  <si>
    <t>1-200000986</t>
  </si>
  <si>
    <t>1-200000987</t>
  </si>
  <si>
    <t>1-200000988</t>
  </si>
  <si>
    <t>1-200000989</t>
  </si>
  <si>
    <t>1-200000990</t>
  </si>
  <si>
    <t>1-200000991</t>
  </si>
  <si>
    <t>1-200000992</t>
  </si>
  <si>
    <t>1-200000993</t>
  </si>
  <si>
    <t>1-200000994</t>
  </si>
  <si>
    <t>1-200000995</t>
  </si>
  <si>
    <t>1-200000996</t>
  </si>
  <si>
    <t>1-200000997</t>
  </si>
  <si>
    <t>1-200000998</t>
  </si>
  <si>
    <t>1-200000999</t>
  </si>
  <si>
    <t>1-200001000</t>
  </si>
  <si>
    <t>1-200001001</t>
  </si>
  <si>
    <t>1-200001002</t>
  </si>
  <si>
    <t>1-200001003</t>
  </si>
  <si>
    <t>1-200001004</t>
  </si>
  <si>
    <t>1-200001005</t>
  </si>
  <si>
    <t>1-200001006</t>
  </si>
  <si>
    <t>1-200001007</t>
  </si>
  <si>
    <t>1-200001008</t>
  </si>
  <si>
    <t>1-200001009</t>
  </si>
  <si>
    <t>1-200001010</t>
  </si>
  <si>
    <t>1-200001011</t>
  </si>
  <si>
    <t>1-200001012</t>
  </si>
  <si>
    <t>1-200001013</t>
  </si>
  <si>
    <t>1-200001014</t>
  </si>
  <si>
    <t>1-200001015</t>
  </si>
  <si>
    <t>1-200001016</t>
  </si>
  <si>
    <t>1-200001017</t>
  </si>
  <si>
    <t>1-200001018</t>
  </si>
  <si>
    <t>1-200001019</t>
  </si>
  <si>
    <t>1-200001020</t>
  </si>
  <si>
    <t>1-200001021</t>
  </si>
  <si>
    <t>1-200001022</t>
  </si>
  <si>
    <t>1-200001023</t>
  </si>
  <si>
    <t>1-200001024</t>
  </si>
  <si>
    <t>1-200001025</t>
  </si>
  <si>
    <t>1-200001026</t>
  </si>
  <si>
    <t>1-200001027</t>
  </si>
  <si>
    <t>1-200001028</t>
  </si>
  <si>
    <t>1-200001029</t>
  </si>
  <si>
    <t>1-200001030</t>
  </si>
  <si>
    <t>1-200001031</t>
  </si>
  <si>
    <t>1-200001032</t>
  </si>
  <si>
    <t>1-200001033</t>
  </si>
  <si>
    <t>1-200001034</t>
  </si>
  <si>
    <t>1-200001035</t>
  </si>
  <si>
    <t>1-200001036</t>
  </si>
  <si>
    <t>1-200001037</t>
  </si>
  <si>
    <t>1-200001038</t>
  </si>
  <si>
    <t>1-200001039</t>
  </si>
  <si>
    <t>1-200001040</t>
  </si>
  <si>
    <t>1-200001041</t>
  </si>
  <si>
    <t>1-200001042</t>
  </si>
  <si>
    <t>1-200001043</t>
  </si>
  <si>
    <t>1-200001044</t>
  </si>
  <si>
    <t>1-200001045</t>
  </si>
  <si>
    <t>1-200001046</t>
  </si>
  <si>
    <t>1-200001047</t>
  </si>
  <si>
    <t>1-200001048</t>
  </si>
  <si>
    <t>1-200001049</t>
  </si>
  <si>
    <t>1-200001050</t>
  </si>
  <si>
    <t>1-200001051</t>
  </si>
  <si>
    <t>1-200001052</t>
  </si>
  <si>
    <t>1-200001053</t>
  </si>
  <si>
    <t>1-200001054</t>
  </si>
  <si>
    <t>1-200001055</t>
  </si>
  <si>
    <t>1-200001056</t>
  </si>
  <si>
    <t>1-200001057</t>
  </si>
  <si>
    <t>1-200001058</t>
  </si>
  <si>
    <t>1-200001059</t>
  </si>
  <si>
    <t>1-200001060</t>
  </si>
  <si>
    <t>1-200001061</t>
  </si>
  <si>
    <t>1-200001062</t>
  </si>
  <si>
    <t>1-200001063</t>
  </si>
  <si>
    <t>1-200001064</t>
  </si>
  <si>
    <t>1-200001065</t>
  </si>
  <si>
    <t>1-200001066</t>
  </si>
  <si>
    <t>1-200001067</t>
  </si>
  <si>
    <t>1-200001068</t>
  </si>
  <si>
    <t>1-200001069</t>
  </si>
  <si>
    <t>1-200001070</t>
  </si>
  <si>
    <t>1-200001071</t>
  </si>
  <si>
    <t>1-200001072</t>
  </si>
  <si>
    <t>1-200001073</t>
  </si>
  <si>
    <t>1-200001074</t>
  </si>
  <si>
    <t>1-200001075</t>
  </si>
  <si>
    <t>1-200001076</t>
  </si>
  <si>
    <t>1-200001077</t>
  </si>
  <si>
    <t>1-200001078</t>
  </si>
  <si>
    <t>1-200001079</t>
  </si>
  <si>
    <t>1-200001080</t>
  </si>
  <si>
    <t>1-200001081</t>
  </si>
  <si>
    <t>1-200001082</t>
  </si>
  <si>
    <t>1-200001083</t>
  </si>
  <si>
    <t>1-200001084</t>
  </si>
  <si>
    <t>1-200001085</t>
  </si>
  <si>
    <t>1-200001086</t>
  </si>
  <si>
    <t>1-200001087</t>
  </si>
  <si>
    <t>1-200001088</t>
  </si>
  <si>
    <t>1-200001089</t>
  </si>
  <si>
    <t>1-200001090</t>
  </si>
  <si>
    <t>1-200001091</t>
  </si>
  <si>
    <t>1-200001092</t>
  </si>
  <si>
    <t>1-200001093</t>
  </si>
  <si>
    <t>1-200001094</t>
  </si>
  <si>
    <t>1-200001095</t>
  </si>
  <si>
    <t>1-200001096</t>
  </si>
  <si>
    <t>1-200001097</t>
  </si>
  <si>
    <t>1-200001098</t>
  </si>
  <si>
    <t>1-200001099</t>
  </si>
  <si>
    <t>1-200001100</t>
  </si>
  <si>
    <t>1-200001101</t>
  </si>
  <si>
    <t>1-200001102</t>
  </si>
  <si>
    <t>1-200001103</t>
  </si>
  <si>
    <t>1-200001104</t>
  </si>
  <si>
    <t>1-200001105</t>
  </si>
  <si>
    <t>1-200001106</t>
  </si>
  <si>
    <t>1-200001107</t>
  </si>
  <si>
    <t>1-200001108</t>
  </si>
  <si>
    <t>1-200001109</t>
  </si>
  <si>
    <t>1-200001110</t>
  </si>
  <si>
    <t>1-200001111</t>
  </si>
  <si>
    <t>1-200001112</t>
  </si>
  <si>
    <t>1-200001113</t>
  </si>
  <si>
    <t>1-200001114</t>
  </si>
  <si>
    <t>1-200001115</t>
  </si>
  <si>
    <t>1-200001116</t>
  </si>
  <si>
    <t>1-200001117</t>
  </si>
  <si>
    <t>1-200001118</t>
  </si>
  <si>
    <t>1-200001119</t>
  </si>
  <si>
    <t>1-200001120</t>
  </si>
  <si>
    <t>1-200001121</t>
  </si>
  <si>
    <t>1-200001122</t>
  </si>
  <si>
    <t>1-200001123</t>
  </si>
  <si>
    <t>1-200001124</t>
  </si>
  <si>
    <t>1-200001125</t>
  </si>
  <si>
    <t>1-200001126</t>
  </si>
  <si>
    <t>1-200001127</t>
  </si>
  <si>
    <t>1-200001128</t>
  </si>
  <si>
    <t>1-200001129</t>
  </si>
  <si>
    <t>1-200001130</t>
  </si>
  <si>
    <t>1-200001131</t>
  </si>
  <si>
    <t>1-200001132</t>
  </si>
  <si>
    <t>1-200001133</t>
  </si>
  <si>
    <t>1-200001134</t>
  </si>
  <si>
    <t>1-200001135</t>
  </si>
  <si>
    <t>1-200001136</t>
  </si>
  <si>
    <t>1-200001137</t>
  </si>
  <si>
    <t>1-200001138</t>
  </si>
  <si>
    <t>1-200001139</t>
  </si>
  <si>
    <t>1-200001140</t>
  </si>
  <si>
    <t>1-200001141</t>
  </si>
  <si>
    <t>1-200001142</t>
  </si>
  <si>
    <t>1-200001143</t>
  </si>
  <si>
    <t>1-200001144</t>
  </si>
  <si>
    <t>1-200001145</t>
  </si>
  <si>
    <t>1-200001146</t>
  </si>
  <si>
    <t>1-200001147</t>
  </si>
  <si>
    <t>1-200001148</t>
  </si>
  <si>
    <t>1-200001149</t>
  </si>
  <si>
    <t>1-200001150</t>
  </si>
  <si>
    <t>1-200001151</t>
  </si>
  <si>
    <t>1-200001152</t>
  </si>
  <si>
    <t>1-200001153</t>
  </si>
  <si>
    <t>1-200001154</t>
  </si>
  <si>
    <t>1-200001155</t>
  </si>
  <si>
    <t>1-200001156</t>
  </si>
  <si>
    <t>1-200001157</t>
  </si>
  <si>
    <t>1-200001158</t>
  </si>
  <si>
    <t>1-200001159</t>
  </si>
  <si>
    <t>1-200001160</t>
  </si>
  <si>
    <t>1-200001161</t>
  </si>
  <si>
    <t>1-200001162</t>
  </si>
  <si>
    <t>1-200001163</t>
  </si>
  <si>
    <t>1-200001164</t>
  </si>
  <si>
    <t>1-200001165</t>
  </si>
  <si>
    <t>1-200001166</t>
  </si>
  <si>
    <t>1-200001167</t>
  </si>
  <si>
    <t>1-200001168</t>
  </si>
  <si>
    <t>1-200001169</t>
  </si>
  <si>
    <t>1-200001170</t>
  </si>
  <si>
    <t>1-200001171</t>
  </si>
  <si>
    <t>1-200001172</t>
  </si>
  <si>
    <t>1-200001173</t>
  </si>
  <si>
    <t>1-200001174</t>
  </si>
  <si>
    <t>1-200001175</t>
  </si>
  <si>
    <t>1-200001176</t>
  </si>
  <si>
    <t>1-200001177</t>
  </si>
  <si>
    <t>1-200001178</t>
  </si>
  <si>
    <t>1-200001179</t>
  </si>
  <si>
    <t>1-200001180</t>
  </si>
  <si>
    <t>1-200001181</t>
  </si>
  <si>
    <t>1-200001182</t>
  </si>
  <si>
    <t>1-200001183</t>
  </si>
  <si>
    <t>1-200001184</t>
  </si>
  <si>
    <t>1-200001185</t>
  </si>
  <si>
    <t>1-200001186</t>
  </si>
  <si>
    <t>1-200001187</t>
  </si>
  <si>
    <t>1-200001188</t>
  </si>
  <si>
    <t>1-200001189</t>
  </si>
  <si>
    <t>1-200001190</t>
  </si>
  <si>
    <t>1-200001191</t>
  </si>
  <si>
    <t>1-200001192</t>
  </si>
  <si>
    <t>1-200001193</t>
  </si>
  <si>
    <t>1-200001194</t>
  </si>
  <si>
    <t>1-200001195</t>
  </si>
  <si>
    <t>1-200001196</t>
  </si>
  <si>
    <t>1-200001197</t>
  </si>
  <si>
    <t>1-200001198</t>
  </si>
  <si>
    <t>1-200001199</t>
  </si>
  <si>
    <t>1-200001200</t>
  </si>
  <si>
    <t>1-200001201</t>
  </si>
  <si>
    <t>1-200001202</t>
  </si>
  <si>
    <t>1-200001203</t>
  </si>
  <si>
    <t>1-200001204</t>
  </si>
  <si>
    <t>1-200001205</t>
  </si>
  <si>
    <t>1-200001206</t>
  </si>
  <si>
    <t>1-200001207</t>
  </si>
  <si>
    <t>1-200001208</t>
  </si>
  <si>
    <t>1-200001209</t>
  </si>
  <si>
    <t>1-200001210</t>
  </si>
  <si>
    <t>1-200001211</t>
  </si>
  <si>
    <t>1-200001212</t>
  </si>
  <si>
    <t>1-200001213</t>
  </si>
  <si>
    <t>1-200001214</t>
  </si>
  <si>
    <t>1-200001215</t>
  </si>
  <si>
    <t>1-200001216</t>
  </si>
  <si>
    <t>1-200001217</t>
  </si>
  <si>
    <t>1-200001218</t>
  </si>
  <si>
    <t>1-200001219</t>
  </si>
  <si>
    <t>1-200001220</t>
  </si>
  <si>
    <t>1-200001221</t>
  </si>
  <si>
    <t>1-200001222</t>
  </si>
  <si>
    <t>1-200001223</t>
  </si>
  <si>
    <t>1-200001224</t>
  </si>
  <si>
    <t>1-200001225</t>
  </si>
  <si>
    <t>1-200001226</t>
  </si>
  <si>
    <t>1-200001227</t>
  </si>
  <si>
    <t>1-200001228</t>
  </si>
  <si>
    <t>1-200001229</t>
  </si>
  <si>
    <t>1-200001230</t>
  </si>
  <si>
    <t>1-200001231</t>
  </si>
  <si>
    <t>1-200001232</t>
  </si>
  <si>
    <t>1-200001233</t>
  </si>
  <si>
    <t>1-200001234</t>
  </si>
  <si>
    <t>1-200001235</t>
  </si>
  <si>
    <t>1-200001236</t>
  </si>
  <si>
    <t>1-200001237</t>
  </si>
  <si>
    <t>1-200001238</t>
  </si>
  <si>
    <t>1-200001239</t>
  </si>
  <si>
    <t>1-200001240</t>
  </si>
  <si>
    <t>1-200001241</t>
  </si>
  <si>
    <t>1-200001242</t>
  </si>
  <si>
    <t>1-200001243</t>
  </si>
  <si>
    <t>1-200001244</t>
  </si>
  <si>
    <t>1-200001245</t>
  </si>
  <si>
    <t>1-200001246</t>
  </si>
  <si>
    <t>1-200001247</t>
  </si>
  <si>
    <t>1-200001248</t>
  </si>
  <si>
    <t>1-200001249</t>
  </si>
  <si>
    <t>1-200001250</t>
  </si>
  <si>
    <t>1-200001251</t>
  </si>
  <si>
    <t>1-200001252</t>
  </si>
  <si>
    <t>1-200001253</t>
  </si>
  <si>
    <t>1-200001254</t>
  </si>
  <si>
    <t>1-200001255</t>
  </si>
  <si>
    <t>1-200001256</t>
  </si>
  <si>
    <t>1-200001257</t>
  </si>
  <si>
    <t>1-200001258</t>
  </si>
  <si>
    <t>1-200001259</t>
  </si>
  <si>
    <t>1-200001260</t>
  </si>
  <si>
    <t>1-200001261</t>
  </si>
  <si>
    <t>1-200001262</t>
  </si>
  <si>
    <t>1-200001263</t>
  </si>
  <si>
    <t>1-200001264</t>
  </si>
  <si>
    <t>1-200001265</t>
  </si>
  <si>
    <t>1-200001266</t>
  </si>
  <si>
    <t>1-200001267</t>
  </si>
  <si>
    <t>1-200001268</t>
  </si>
  <si>
    <t>1-200001269</t>
  </si>
  <si>
    <t>1-200001270</t>
  </si>
  <si>
    <t>1-200001271</t>
  </si>
  <si>
    <t>1-200001272</t>
  </si>
  <si>
    <t>1-200001273</t>
  </si>
  <si>
    <t>1-200001274</t>
  </si>
  <si>
    <t>1-200001275</t>
  </si>
  <si>
    <t>1-200001276</t>
  </si>
  <si>
    <t>1-200001277</t>
  </si>
  <si>
    <t>1-200001278</t>
  </si>
  <si>
    <t>1-200001279</t>
  </si>
  <si>
    <t>1-200001280</t>
  </si>
  <si>
    <t>1-200001281</t>
  </si>
  <si>
    <t>1-200001282</t>
  </si>
  <si>
    <t>1-200001283</t>
  </si>
  <si>
    <t>1-200001284</t>
  </si>
  <si>
    <t>1-200001285</t>
  </si>
  <si>
    <t>1-200001286</t>
  </si>
  <si>
    <t>1-200001287</t>
  </si>
  <si>
    <t>1-200001288</t>
  </si>
  <si>
    <t>1-200001289</t>
  </si>
  <si>
    <t>1-200001290</t>
  </si>
  <si>
    <t>1-200001291</t>
  </si>
  <si>
    <t>1-200001292</t>
  </si>
  <si>
    <t>1-200001293</t>
  </si>
  <si>
    <t>1-200001294</t>
  </si>
  <si>
    <t>1-200001295</t>
  </si>
  <si>
    <t>1-200001296</t>
  </si>
  <si>
    <t>1-200001297</t>
  </si>
  <si>
    <t>1-200001298</t>
  </si>
  <si>
    <t>1-200001299</t>
  </si>
  <si>
    <t>1-200001300</t>
  </si>
  <si>
    <t>1-200001301</t>
  </si>
  <si>
    <t>1-200001302</t>
  </si>
  <si>
    <t>1-200001303</t>
  </si>
  <si>
    <t>1-200001304</t>
  </si>
  <si>
    <t>1-200001305</t>
  </si>
  <si>
    <t>1-200001306</t>
  </si>
  <si>
    <t>1-200001307</t>
  </si>
  <si>
    <t>1-200001308</t>
  </si>
  <si>
    <t>1-200001309</t>
  </si>
  <si>
    <t>1-200001310</t>
  </si>
  <si>
    <t>1-200001311</t>
  </si>
  <si>
    <t>1-200001312</t>
  </si>
  <si>
    <t>1-200001313</t>
  </si>
  <si>
    <t>1-200001314</t>
  </si>
  <si>
    <t>1-200001315</t>
  </si>
  <si>
    <t>1-200001316</t>
  </si>
  <si>
    <t>1-200001317</t>
  </si>
  <si>
    <t>1-200001318</t>
  </si>
  <si>
    <t>1-200001319</t>
  </si>
  <si>
    <t>1-200001320</t>
  </si>
  <si>
    <t>1-200001321</t>
  </si>
  <si>
    <t>1-200001322</t>
  </si>
  <si>
    <t>1-200001323</t>
  </si>
  <si>
    <t>1-200001324</t>
  </si>
  <si>
    <t>1-200001325</t>
  </si>
  <si>
    <t>1-200001326</t>
  </si>
  <si>
    <t>1-200001327</t>
  </si>
  <si>
    <t>1-200001328</t>
  </si>
  <si>
    <t>1-200001329</t>
  </si>
  <si>
    <t>1-200001330</t>
  </si>
  <si>
    <t>1-200001331</t>
  </si>
  <si>
    <t>1-200001332</t>
  </si>
  <si>
    <t>1-200001333</t>
  </si>
  <si>
    <t>1-200001334</t>
  </si>
  <si>
    <t>1-200001335</t>
  </si>
  <si>
    <t>1-200001336</t>
  </si>
  <si>
    <t>1-200001337</t>
  </si>
  <si>
    <t>1-200001338</t>
  </si>
  <si>
    <t>1-200001339</t>
  </si>
  <si>
    <t>1-200001340</t>
  </si>
  <si>
    <t>1-200001341</t>
  </si>
  <si>
    <t>1-200001342</t>
  </si>
  <si>
    <t>1-200001343</t>
  </si>
  <si>
    <t>1-200001344</t>
  </si>
  <si>
    <t>1-200001345</t>
  </si>
  <si>
    <t>1-200001346</t>
  </si>
  <si>
    <t>1-200001347</t>
  </si>
  <si>
    <t>1-200001348</t>
  </si>
  <si>
    <t>1-200001349</t>
  </si>
  <si>
    <t>1-200001350</t>
  </si>
  <si>
    <t>1-200001351</t>
  </si>
  <si>
    <t>1-200001352</t>
  </si>
  <si>
    <t>1-200001353</t>
  </si>
  <si>
    <t>1-200001354</t>
  </si>
  <si>
    <t>1-200001355</t>
  </si>
  <si>
    <t>1-200001356</t>
  </si>
  <si>
    <t>1-200001357</t>
  </si>
  <si>
    <t>1-200001358</t>
  </si>
  <si>
    <t>1-200001359</t>
  </si>
  <si>
    <t>1-200001360</t>
  </si>
  <si>
    <t>1-200001361</t>
  </si>
  <si>
    <t>1-200001362</t>
  </si>
  <si>
    <t>1-200001363</t>
  </si>
  <si>
    <t>1-200001364</t>
  </si>
  <si>
    <t>1-200001365</t>
  </si>
  <si>
    <t>1-200001366</t>
  </si>
  <si>
    <t>1-200001367</t>
  </si>
  <si>
    <t>1-200001368</t>
  </si>
  <si>
    <t>1-200001369</t>
  </si>
  <si>
    <t>1-200001370</t>
  </si>
  <si>
    <t>1-200001371</t>
  </si>
  <si>
    <t>1-200001372</t>
  </si>
  <si>
    <t>1-200001373</t>
  </si>
  <si>
    <t>1-200001374</t>
  </si>
  <si>
    <t>1-200001375</t>
  </si>
  <si>
    <t>1-200001376</t>
  </si>
  <si>
    <t>1-200001377</t>
  </si>
  <si>
    <t>1-200001378</t>
  </si>
  <si>
    <t>1-200001379</t>
  </si>
  <si>
    <t>1-200001380</t>
  </si>
  <si>
    <t>1-200001381</t>
  </si>
  <si>
    <t>1-200001382</t>
  </si>
  <si>
    <t>1-200001383</t>
  </si>
  <si>
    <t>1-200001384</t>
  </si>
  <si>
    <t>1-200001385</t>
  </si>
  <si>
    <t>1-200001386</t>
  </si>
  <si>
    <t>1-200001387</t>
  </si>
  <si>
    <t>1-200001388</t>
  </si>
  <si>
    <t>1-200001389</t>
  </si>
  <si>
    <t>1-200001390</t>
  </si>
  <si>
    <t>1-200001391</t>
  </si>
  <si>
    <t>1-200001392</t>
  </si>
  <si>
    <t>1-200001393</t>
  </si>
  <si>
    <t>1-200001394</t>
  </si>
  <si>
    <t>1-200001395</t>
  </si>
  <si>
    <t>1-200001396</t>
  </si>
  <si>
    <t>1-200001397</t>
  </si>
  <si>
    <t>1-200001398</t>
  </si>
  <si>
    <t>1-200001399</t>
  </si>
  <si>
    <t>1-200001400</t>
  </si>
  <si>
    <t>1-200001401</t>
  </si>
  <si>
    <t>1-200001402</t>
  </si>
  <si>
    <t>1-200001403</t>
  </si>
  <si>
    <t>1-200001404</t>
  </si>
  <si>
    <t>1-200001405</t>
  </si>
  <si>
    <t>1-200001406</t>
  </si>
  <si>
    <t>1-200001407</t>
  </si>
  <si>
    <t>1-200001408</t>
  </si>
  <si>
    <t>1-200001409</t>
  </si>
  <si>
    <t>1-200001410</t>
  </si>
  <si>
    <t>1-200001411</t>
  </si>
  <si>
    <t>1-200001412</t>
  </si>
  <si>
    <t>1-200001413</t>
  </si>
  <si>
    <t>1-200001414</t>
  </si>
  <si>
    <t>1-200001415</t>
  </si>
  <si>
    <t>1-200001416</t>
  </si>
  <si>
    <t>1-200001417</t>
  </si>
  <si>
    <t>1-200001418</t>
  </si>
  <si>
    <t>1-200001419</t>
  </si>
  <si>
    <t>1-200001420</t>
  </si>
  <si>
    <t>1-200001421</t>
  </si>
  <si>
    <t>1-200001422</t>
  </si>
  <si>
    <t>1-200001423</t>
  </si>
  <si>
    <t>1-200001424</t>
  </si>
  <si>
    <t>1-200001425</t>
  </si>
  <si>
    <t>1-200001426</t>
  </si>
  <si>
    <t>1-200001427</t>
  </si>
  <si>
    <t>1-200001428</t>
  </si>
  <si>
    <t>1-200001429</t>
  </si>
  <si>
    <t>1-200001430</t>
  </si>
  <si>
    <t>1-200001431</t>
  </si>
  <si>
    <t>1-200001432</t>
  </si>
  <si>
    <t>1-200001433</t>
  </si>
  <si>
    <t>1-200001434</t>
  </si>
  <si>
    <t>1-200001435</t>
  </si>
  <si>
    <t>1-200001436</t>
  </si>
  <si>
    <t>1-200001437</t>
  </si>
  <si>
    <t>1-200001438</t>
  </si>
  <si>
    <t>1-200001439</t>
  </si>
  <si>
    <t>1-200001440</t>
  </si>
  <si>
    <t>1-200001441</t>
  </si>
  <si>
    <t>1-200001442</t>
  </si>
  <si>
    <t>1-200001443</t>
  </si>
  <si>
    <t>1-200001444</t>
  </si>
  <si>
    <t>1-200001445</t>
  </si>
  <si>
    <t>1-200001446</t>
  </si>
  <si>
    <t>1-200001447</t>
  </si>
  <si>
    <t>1-200001448</t>
  </si>
  <si>
    <t>1-200001449</t>
  </si>
  <si>
    <t>1-200001450</t>
  </si>
  <si>
    <t>1-200001451</t>
  </si>
  <si>
    <t>1-200001452</t>
  </si>
  <si>
    <t>1-200001453</t>
  </si>
  <si>
    <t>1-200001454</t>
  </si>
  <si>
    <t>1-200001455</t>
  </si>
  <si>
    <t>1-200001456</t>
  </si>
  <si>
    <t>1-200001457</t>
  </si>
  <si>
    <t>1-200001458</t>
  </si>
  <si>
    <t>1-200001459</t>
  </si>
  <si>
    <t>1-200001460</t>
  </si>
  <si>
    <t>1-200001461</t>
  </si>
  <si>
    <t>1-200001462</t>
  </si>
  <si>
    <t>1-200001463</t>
  </si>
  <si>
    <t>1-200001464</t>
  </si>
  <si>
    <t>1-200001465</t>
  </si>
  <si>
    <t>1-200001466</t>
  </si>
  <si>
    <t>1-200001467</t>
  </si>
  <si>
    <t>1-200001468</t>
  </si>
  <si>
    <t>1-200001469</t>
  </si>
  <si>
    <t>1-200001470</t>
  </si>
  <si>
    <t>1-200001471</t>
  </si>
  <si>
    <t>1-200001472</t>
  </si>
  <si>
    <t>1-200001473</t>
  </si>
  <si>
    <t>1-200001474</t>
  </si>
  <si>
    <t>1-200001475</t>
  </si>
  <si>
    <t>1-200001476</t>
  </si>
  <si>
    <t>1-200001477</t>
  </si>
  <si>
    <t>1-200001478</t>
  </si>
  <si>
    <t>1-200001479</t>
  </si>
  <si>
    <t>1-200001480</t>
  </si>
  <si>
    <t>1-200001481</t>
  </si>
  <si>
    <t>1-200001482</t>
  </si>
  <si>
    <t>1-200001483</t>
  </si>
  <si>
    <t>1-200001484</t>
  </si>
  <si>
    <t>1-200001485</t>
  </si>
  <si>
    <t>1-200001486</t>
  </si>
  <si>
    <t>1-200001487</t>
  </si>
  <si>
    <t>1-200001488</t>
  </si>
  <si>
    <t>1-200001489</t>
  </si>
  <si>
    <t>1-200001490</t>
  </si>
  <si>
    <t>1-200001491</t>
  </si>
  <si>
    <t>1-200001492</t>
  </si>
  <si>
    <t>1-200001493</t>
  </si>
  <si>
    <t>1-200001494</t>
  </si>
  <si>
    <t>1-200001495</t>
  </si>
  <si>
    <t>1-200001496</t>
  </si>
  <si>
    <t>1-200001497</t>
  </si>
  <si>
    <t>1-200001498</t>
  </si>
  <si>
    <t>1-200001499</t>
  </si>
  <si>
    <t>1-200001500</t>
  </si>
  <si>
    <t>1-200001501</t>
  </si>
  <si>
    <t>1-200001502</t>
  </si>
  <si>
    <t>1-200001503</t>
  </si>
  <si>
    <t>1-200001504</t>
  </si>
  <si>
    <t>1-200001505</t>
  </si>
  <si>
    <t>1-200001506</t>
  </si>
  <si>
    <t>1-200001507</t>
  </si>
  <si>
    <t>1-200001508</t>
  </si>
  <si>
    <t>1-200001509</t>
  </si>
  <si>
    <t>1-200001510</t>
  </si>
  <si>
    <t>1-200001511</t>
  </si>
  <si>
    <t>1-200001512</t>
  </si>
  <si>
    <t>1-200001513</t>
  </si>
  <si>
    <t>1-200001514</t>
  </si>
  <si>
    <t>1-200001515</t>
  </si>
  <si>
    <t>1-200001516</t>
  </si>
  <si>
    <t>1-200001517</t>
  </si>
  <si>
    <t>1-200001518</t>
  </si>
  <si>
    <t>1-200001519</t>
  </si>
  <si>
    <t>1-200001520</t>
  </si>
  <si>
    <t>1-200001521</t>
  </si>
  <si>
    <t>1-200001522</t>
  </si>
  <si>
    <t>1-200001523</t>
  </si>
  <si>
    <t>1-200001524</t>
  </si>
  <si>
    <t>1-200001525</t>
  </si>
  <si>
    <t>1-200001526</t>
  </si>
  <si>
    <t>1-200001527</t>
  </si>
  <si>
    <t>1-200001528</t>
  </si>
  <si>
    <t>1-200001529</t>
  </si>
  <si>
    <t>1-200001530</t>
  </si>
  <si>
    <t>1-200001531</t>
  </si>
  <si>
    <t>1-200001532</t>
  </si>
  <si>
    <t>1-200001533</t>
  </si>
  <si>
    <t>1-200001534</t>
  </si>
  <si>
    <t>1-200001535</t>
  </si>
  <si>
    <t>1-200001536</t>
  </si>
  <si>
    <t>1-200001537</t>
  </si>
  <si>
    <t>1-200001538</t>
  </si>
  <si>
    <t>1-200001539</t>
  </si>
  <si>
    <t>1-200001540</t>
  </si>
  <si>
    <t>1-200001541</t>
  </si>
  <si>
    <t>1-200001542</t>
  </si>
  <si>
    <t>1-200001543</t>
  </si>
  <si>
    <t>1-200001544</t>
  </si>
  <si>
    <t>1-200001545</t>
  </si>
  <si>
    <t>1-200001546</t>
  </si>
  <si>
    <t>1-200001547</t>
  </si>
  <si>
    <t>1-200001548</t>
  </si>
  <si>
    <t>1-200001549</t>
  </si>
  <si>
    <t>1-200001550</t>
  </si>
  <si>
    <t>1-200001551</t>
  </si>
  <si>
    <t>1-200001552</t>
  </si>
  <si>
    <t>1-200001553</t>
  </si>
  <si>
    <t>1-200001554</t>
  </si>
  <si>
    <t>1-200001555</t>
  </si>
  <si>
    <t>1-200001556</t>
  </si>
  <si>
    <t>1-200001557</t>
  </si>
  <si>
    <t>1-200001558</t>
  </si>
  <si>
    <t>1-200001559</t>
  </si>
  <si>
    <t>1-200001560</t>
  </si>
  <si>
    <t>1-200001561</t>
  </si>
  <si>
    <t>1-200001562</t>
  </si>
  <si>
    <t>1-200001563</t>
  </si>
  <si>
    <t>1-200001564</t>
  </si>
  <si>
    <t>1-200001565</t>
  </si>
  <si>
    <t>1-200001566</t>
  </si>
  <si>
    <t>1-200001567</t>
  </si>
  <si>
    <t>1-200001568</t>
  </si>
  <si>
    <t>1-200001569</t>
  </si>
  <si>
    <t>1-200001570</t>
  </si>
  <si>
    <t>1-200001571</t>
  </si>
  <si>
    <t>1-200001572</t>
  </si>
  <si>
    <t>1-200001573</t>
  </si>
  <si>
    <t>1-200001574</t>
  </si>
  <si>
    <t>1-200001575</t>
  </si>
  <si>
    <t>1-200001576</t>
  </si>
  <si>
    <t>1-200001577</t>
  </si>
  <si>
    <t>1-200001578</t>
  </si>
  <si>
    <t>1-200001579</t>
  </si>
  <si>
    <t>1-200001580</t>
  </si>
  <si>
    <t>1-200001581</t>
  </si>
  <si>
    <t>1-200001582</t>
  </si>
  <si>
    <t>1-200001583</t>
  </si>
  <si>
    <t>1-200001584</t>
  </si>
  <si>
    <t>1-200001585</t>
  </si>
  <si>
    <t>1-200001586</t>
  </si>
  <si>
    <t>1-200001587</t>
  </si>
  <si>
    <t>1-200001588</t>
  </si>
  <si>
    <t>1-200001589</t>
  </si>
  <si>
    <t>1-200001590</t>
  </si>
  <si>
    <t>1-200001591</t>
  </si>
  <si>
    <t>1-200001592</t>
  </si>
  <si>
    <t>1-200001593</t>
  </si>
  <si>
    <t>1-200001594</t>
  </si>
  <si>
    <t>1-200001595</t>
  </si>
  <si>
    <t>1-200001596</t>
  </si>
  <si>
    <t>1-200001597</t>
  </si>
  <si>
    <t>1-200001598</t>
  </si>
  <si>
    <t>1-200001599</t>
  </si>
  <si>
    <t>1-200001600</t>
  </si>
  <si>
    <t>1-200001601</t>
  </si>
  <si>
    <t>1-200001602</t>
  </si>
  <si>
    <t>1-200001603</t>
  </si>
  <si>
    <t>1-200001604</t>
  </si>
  <si>
    <t>1-200001605</t>
  </si>
  <si>
    <t>1-200001606</t>
  </si>
  <si>
    <t>1-200001607</t>
  </si>
  <si>
    <t>1-200001608</t>
  </si>
  <si>
    <t>1-200001609</t>
  </si>
  <si>
    <t>1-200001610</t>
  </si>
  <si>
    <t>1-200001611</t>
  </si>
  <si>
    <t>1-200001612</t>
  </si>
  <si>
    <t>1-200001613</t>
  </si>
  <si>
    <t>1-200001614</t>
  </si>
  <si>
    <t>1-200001615</t>
  </si>
  <si>
    <t>1-200001616</t>
  </si>
  <si>
    <t>1-200001617</t>
  </si>
  <si>
    <t>1-200001618</t>
  </si>
  <si>
    <t>1-200001619</t>
  </si>
  <si>
    <t>1-200001620</t>
  </si>
  <si>
    <t>1-200001621</t>
  </si>
  <si>
    <t>1-200001622</t>
  </si>
  <si>
    <t>1-200001623</t>
  </si>
  <si>
    <t>1-200001624</t>
  </si>
  <si>
    <t>1-200001625</t>
  </si>
  <si>
    <t>1-200001626</t>
  </si>
  <si>
    <t>1-200001627</t>
  </si>
  <si>
    <t>1-200001628</t>
  </si>
  <si>
    <t>1-200001629</t>
  </si>
  <si>
    <t>1-200001630</t>
  </si>
  <si>
    <t>1-200001631</t>
  </si>
  <si>
    <t>1-200001632</t>
  </si>
  <si>
    <t>1-200001633</t>
  </si>
  <si>
    <t>1-200001634</t>
  </si>
  <si>
    <t>1-200001635</t>
  </si>
  <si>
    <t>1-200001636</t>
  </si>
  <si>
    <t>1-200001637</t>
  </si>
  <si>
    <t>1-200001638</t>
  </si>
  <si>
    <t>1-200001639</t>
  </si>
  <si>
    <t>1-200001640</t>
  </si>
  <si>
    <t>1-200001641</t>
  </si>
  <si>
    <t>1-200001642</t>
  </si>
  <si>
    <t>1-200001643</t>
  </si>
  <si>
    <t>1-200001644</t>
  </si>
  <si>
    <t>1-200001645</t>
  </si>
  <si>
    <t>1-200001646</t>
  </si>
  <si>
    <t>1-200001647</t>
  </si>
  <si>
    <t>1-200001648</t>
  </si>
  <si>
    <t>1-200001649</t>
  </si>
  <si>
    <t>1-200001650</t>
  </si>
  <si>
    <t>1-200001651</t>
  </si>
  <si>
    <t>1-200001652</t>
  </si>
  <si>
    <t>1-200001653</t>
  </si>
  <si>
    <t>1-200001654</t>
  </si>
  <si>
    <t>1-200001655</t>
  </si>
  <si>
    <t>1-200001656</t>
  </si>
  <si>
    <t>1-200001657</t>
  </si>
  <si>
    <t>1-200001658</t>
  </si>
  <si>
    <t>1-200001659</t>
  </si>
  <si>
    <t>1-200001660</t>
  </si>
  <si>
    <t>1-200001661</t>
  </si>
  <si>
    <t>1-200001662</t>
  </si>
  <si>
    <t>1-200001663</t>
  </si>
  <si>
    <t>1-200001664</t>
  </si>
  <si>
    <t>1-200001665</t>
  </si>
  <si>
    <t>1-200001666</t>
  </si>
  <si>
    <t>1-200001667</t>
  </si>
  <si>
    <t>1-200001668</t>
  </si>
  <si>
    <t>1-200001669</t>
  </si>
  <si>
    <t>1-200001670</t>
  </si>
  <si>
    <t>1-200001671</t>
  </si>
  <si>
    <t>1-200001672</t>
  </si>
  <si>
    <t>1-200001673</t>
  </si>
  <si>
    <t>1-200001674</t>
  </si>
  <si>
    <t>1-200001675</t>
  </si>
  <si>
    <t>1-200001676</t>
  </si>
  <si>
    <t>1-200001677</t>
  </si>
  <si>
    <t>1-200001678</t>
  </si>
  <si>
    <t>1-200001679</t>
  </si>
  <si>
    <t>1-200001680</t>
  </si>
  <si>
    <t>1-200001681</t>
  </si>
  <si>
    <t>1-200001682</t>
  </si>
  <si>
    <t>1-200001683</t>
  </si>
  <si>
    <t>1-200001684</t>
  </si>
  <si>
    <t>1-200001685</t>
  </si>
  <si>
    <t>1-200001686</t>
  </si>
  <si>
    <t>1-200001687</t>
  </si>
  <si>
    <t>1-200001688</t>
  </si>
  <si>
    <t>1-200001689</t>
  </si>
  <si>
    <t>1-200001690</t>
  </si>
  <si>
    <t>1-200001691</t>
  </si>
  <si>
    <t>1-200001692</t>
  </si>
  <si>
    <t>1-200001693</t>
  </si>
  <si>
    <t>1-200001694</t>
  </si>
  <si>
    <t>1-200001695</t>
  </si>
  <si>
    <t>1-200001696</t>
  </si>
  <si>
    <t>1-200001697</t>
  </si>
  <si>
    <t>1-200001698</t>
  </si>
  <si>
    <t>1-200001699</t>
  </si>
  <si>
    <t>1-200001700</t>
  </si>
  <si>
    <t>1-200001701</t>
  </si>
  <si>
    <t>1-200001702</t>
  </si>
  <si>
    <t>1-200001703</t>
  </si>
  <si>
    <t>1-200001704</t>
  </si>
  <si>
    <t>1-200001705</t>
  </si>
  <si>
    <t>1-200001706</t>
  </si>
  <si>
    <t>1-200001707</t>
  </si>
  <si>
    <t>1-200001708</t>
  </si>
  <si>
    <t>1-200001709</t>
  </si>
  <si>
    <t>1-200001710</t>
  </si>
  <si>
    <t>1-200001711</t>
  </si>
  <si>
    <t>1-200001712</t>
  </si>
  <si>
    <t>1-200001713</t>
  </si>
  <si>
    <t>1-200001714</t>
  </si>
  <si>
    <t>1-200001715</t>
  </si>
  <si>
    <t>1-200001716</t>
  </si>
  <si>
    <t>1-200001717</t>
  </si>
  <si>
    <t>1-200001718</t>
  </si>
  <si>
    <t>1-200001719</t>
  </si>
  <si>
    <t>1-200001720</t>
  </si>
  <si>
    <t>1-200001721</t>
  </si>
  <si>
    <t>1-200001722</t>
  </si>
  <si>
    <t>1-200001723</t>
  </si>
  <si>
    <t>1-200001724</t>
  </si>
  <si>
    <t>1-200001725</t>
  </si>
  <si>
    <t>1-200001726</t>
  </si>
  <si>
    <t>1-200001727</t>
  </si>
  <si>
    <t>1-200001728</t>
  </si>
  <si>
    <t>1-200001729</t>
  </si>
  <si>
    <t>1-200001730</t>
  </si>
  <si>
    <t>1-200001731</t>
  </si>
  <si>
    <t>1-200001732</t>
  </si>
  <si>
    <t>1-200001733</t>
  </si>
  <si>
    <t>1-200001734</t>
  </si>
  <si>
    <t>1-200001735</t>
  </si>
  <si>
    <t>1-200001736</t>
  </si>
  <si>
    <t>1-200001737</t>
  </si>
  <si>
    <t>1-200001738</t>
  </si>
  <si>
    <t>1-200001739</t>
  </si>
  <si>
    <t>1-200001740</t>
  </si>
  <si>
    <t>1-200001741</t>
  </si>
  <si>
    <t>1-200001742</t>
  </si>
  <si>
    <t>1-200001743</t>
  </si>
  <si>
    <t>1-200001744</t>
  </si>
  <si>
    <t>1-200001745</t>
  </si>
  <si>
    <t>1-200001746</t>
  </si>
  <si>
    <t>1-200001747</t>
  </si>
  <si>
    <t>1-200001748</t>
  </si>
  <si>
    <t>1-200001749</t>
  </si>
  <si>
    <t>1-200001750</t>
  </si>
  <si>
    <t>1-200001751</t>
  </si>
  <si>
    <t>1-200001752</t>
  </si>
  <si>
    <t>1-200001753</t>
  </si>
  <si>
    <t>1-200001754</t>
  </si>
  <si>
    <t>1-200001755</t>
  </si>
  <si>
    <t>1-200001756</t>
  </si>
  <si>
    <t>1-200001757</t>
  </si>
  <si>
    <t>1-200001758</t>
  </si>
  <si>
    <t>1-200001759</t>
  </si>
  <si>
    <t>1-200001760</t>
  </si>
  <si>
    <t>1-200001761</t>
  </si>
  <si>
    <t>1-200001762</t>
  </si>
  <si>
    <t>1-200001763</t>
  </si>
  <si>
    <t>1-200001764</t>
  </si>
  <si>
    <t>1-200001765</t>
  </si>
  <si>
    <t>1-200001766</t>
  </si>
  <si>
    <t>1-200001767</t>
  </si>
  <si>
    <t>1-200001768</t>
  </si>
  <si>
    <t>1-200001769</t>
  </si>
  <si>
    <t>1-200001770</t>
  </si>
  <si>
    <t>1-200001771</t>
  </si>
  <si>
    <t>1-200001772</t>
  </si>
  <si>
    <t>1-200001773</t>
  </si>
  <si>
    <t>1-200001774</t>
  </si>
  <si>
    <t>1-200001775</t>
  </si>
  <si>
    <t>1-200001776</t>
  </si>
  <si>
    <t>1-200001777</t>
  </si>
  <si>
    <t>1-200001778</t>
  </si>
  <si>
    <t>1-200001779</t>
  </si>
  <si>
    <t>1-200001780</t>
  </si>
  <si>
    <t>1-200001781</t>
  </si>
  <si>
    <t>1-200001782</t>
  </si>
  <si>
    <t>1-200001783</t>
  </si>
  <si>
    <t>1-200001784</t>
  </si>
  <si>
    <t>1-200001785</t>
  </si>
  <si>
    <t>1-200001786</t>
  </si>
  <si>
    <t>1-200001787</t>
  </si>
  <si>
    <t>1-200001788</t>
  </si>
  <si>
    <t>1-200001789</t>
  </si>
  <si>
    <t>1-200001790</t>
  </si>
  <si>
    <t>1-200001791</t>
  </si>
  <si>
    <t>1-200001792</t>
  </si>
  <si>
    <t>1-200001793</t>
  </si>
  <si>
    <t>1-200001794</t>
  </si>
  <si>
    <t>1-200001795</t>
  </si>
  <si>
    <t>1-200001796</t>
  </si>
  <si>
    <t>1-200001797</t>
  </si>
  <si>
    <t>1-200001798</t>
  </si>
  <si>
    <t>1-200001799</t>
  </si>
  <si>
    <t>1-200001800</t>
  </si>
  <si>
    <t>1-200001801</t>
  </si>
  <si>
    <t>1-200001802</t>
  </si>
  <si>
    <t>1-200001803</t>
  </si>
  <si>
    <t>1-200001804</t>
  </si>
  <si>
    <t>1-200001805</t>
  </si>
  <si>
    <t>1-200001806</t>
  </si>
  <si>
    <t>1-200001807</t>
  </si>
  <si>
    <t>1-200001808</t>
  </si>
  <si>
    <t>1-200001809</t>
  </si>
  <si>
    <t>1-200001810</t>
  </si>
  <si>
    <t>1-200001811</t>
  </si>
  <si>
    <t>1-200001812</t>
  </si>
  <si>
    <t>1-200001813</t>
  </si>
  <si>
    <t>1-200001814</t>
  </si>
  <si>
    <t>1-200001815</t>
  </si>
  <si>
    <t>1-200001816</t>
  </si>
  <si>
    <t>1-200001817</t>
  </si>
  <si>
    <t>1-200001818</t>
  </si>
  <si>
    <t>1-200001819</t>
  </si>
  <si>
    <t>1-200001820</t>
  </si>
  <si>
    <t>1-200001821</t>
  </si>
  <si>
    <t>1-200001822</t>
  </si>
  <si>
    <t>1-200001823</t>
  </si>
  <si>
    <t>1-200001824</t>
  </si>
  <si>
    <t>1-200001825</t>
  </si>
  <si>
    <t>1-200001826</t>
  </si>
  <si>
    <t>1-200001827</t>
  </si>
  <si>
    <t>1-200001828</t>
  </si>
  <si>
    <t>1-200001829</t>
  </si>
  <si>
    <t>1-200001830</t>
  </si>
  <si>
    <t>1-200001831</t>
  </si>
  <si>
    <t>1-200001832</t>
  </si>
  <si>
    <t>1-200001833</t>
  </si>
  <si>
    <t>1-200001834</t>
  </si>
  <si>
    <t>1-200001835</t>
  </si>
  <si>
    <t>1-200001836</t>
  </si>
  <si>
    <t>1-200001837</t>
  </si>
  <si>
    <t>1-200001838</t>
  </si>
  <si>
    <t>1-200001839</t>
  </si>
  <si>
    <t>1-200001840</t>
  </si>
  <si>
    <t>1-200001841</t>
  </si>
  <si>
    <t>1-200001842</t>
  </si>
  <si>
    <t>1-200001843</t>
  </si>
  <si>
    <t>1-200001844</t>
  </si>
  <si>
    <t>1-200001845</t>
  </si>
  <si>
    <t>1-200001846</t>
  </si>
  <si>
    <t>1-200001847</t>
  </si>
  <si>
    <t>1-200001848</t>
  </si>
  <si>
    <t>1-200001849</t>
  </si>
  <si>
    <t>1-200001850</t>
  </si>
  <si>
    <t>1-200001851</t>
  </si>
  <si>
    <t>1-200001852</t>
  </si>
  <si>
    <t>1-200001853</t>
  </si>
  <si>
    <t>1-200001854</t>
  </si>
  <si>
    <t>1-200001855</t>
  </si>
  <si>
    <t>1-200001856</t>
  </si>
  <si>
    <t>1-200001857</t>
  </si>
  <si>
    <t>1-200001858</t>
  </si>
  <si>
    <t>1-200001859</t>
  </si>
  <si>
    <t>1-200001860</t>
  </si>
  <si>
    <t>1-200001861</t>
  </si>
  <si>
    <t>1-200001862</t>
  </si>
  <si>
    <t>1-200001863</t>
  </si>
  <si>
    <t>1-200001864</t>
  </si>
  <si>
    <t>1-200001865</t>
  </si>
  <si>
    <t>1-200001866</t>
  </si>
  <si>
    <t>1-200001867</t>
  </si>
  <si>
    <t>1-200001868</t>
  </si>
  <si>
    <t>1-200001869</t>
  </si>
  <si>
    <t>1-200001870</t>
  </si>
  <si>
    <t>1-200001871</t>
  </si>
  <si>
    <t>1-200001872</t>
  </si>
  <si>
    <t>1-200001873</t>
  </si>
  <si>
    <t>1-200001874</t>
  </si>
  <si>
    <t>1-200001875</t>
  </si>
  <si>
    <t>1-200001876</t>
  </si>
  <si>
    <t>1-200001877</t>
  </si>
  <si>
    <t>1-200001878</t>
  </si>
  <si>
    <t>1-200001879</t>
  </si>
  <si>
    <t>1-200001880</t>
  </si>
  <si>
    <t>1-200001881</t>
  </si>
  <si>
    <t>1-200001882</t>
  </si>
  <si>
    <t>1-200001883</t>
  </si>
  <si>
    <t>1-200001884</t>
  </si>
  <si>
    <t>1-200001885</t>
  </si>
  <si>
    <t>1-200001886</t>
  </si>
  <si>
    <t>1-200001887</t>
  </si>
  <si>
    <t>1-200001888</t>
  </si>
  <si>
    <t>1-200001889</t>
  </si>
  <si>
    <t>1-200001890</t>
  </si>
  <si>
    <t>1-200001891</t>
  </si>
  <si>
    <t>1-200001892</t>
  </si>
  <si>
    <t>1-200001893</t>
  </si>
  <si>
    <t>1-200001894</t>
  </si>
  <si>
    <t>1-200001895</t>
  </si>
  <si>
    <t>1-200001896</t>
  </si>
  <si>
    <t>1-200001897</t>
  </si>
  <si>
    <t>1-200001898</t>
  </si>
  <si>
    <t>1-200001899</t>
  </si>
  <si>
    <t>1-200001900</t>
  </si>
  <si>
    <t>1-200001901</t>
  </si>
  <si>
    <t>1-200001902</t>
  </si>
  <si>
    <t>1-200001903</t>
  </si>
  <si>
    <t>1-200001904</t>
  </si>
  <si>
    <t>1-200001905</t>
  </si>
  <si>
    <t>1-200001906</t>
  </si>
  <si>
    <t>1-200001907</t>
  </si>
  <si>
    <t>1-200001908</t>
  </si>
  <si>
    <t>1-200001909</t>
  </si>
  <si>
    <t>1-200001910</t>
  </si>
  <si>
    <t>1-200001911</t>
  </si>
  <si>
    <t>1-200001912</t>
  </si>
  <si>
    <t>1-200001913</t>
  </si>
  <si>
    <t>1-200001914</t>
  </si>
  <si>
    <t>1-200001915</t>
  </si>
  <si>
    <t>1-200001916</t>
  </si>
  <si>
    <t>1-200001917</t>
  </si>
  <si>
    <t>1-200001918</t>
  </si>
  <si>
    <t>1-200001919</t>
  </si>
  <si>
    <t>1-200001920</t>
  </si>
  <si>
    <t>1-200001921</t>
  </si>
  <si>
    <t>1-200001922</t>
  </si>
  <si>
    <t>1-200001923</t>
  </si>
  <si>
    <t>1-200001924</t>
  </si>
  <si>
    <t>1-200001925</t>
  </si>
  <si>
    <t>1-200001926</t>
  </si>
  <si>
    <t>1-200001927</t>
  </si>
  <si>
    <t>1-200001928</t>
  </si>
  <si>
    <t>1-200001929</t>
  </si>
  <si>
    <t>1-200001930</t>
  </si>
  <si>
    <t>1-200001931</t>
  </si>
  <si>
    <t>1-200001932</t>
  </si>
  <si>
    <t>1-200001933</t>
  </si>
  <si>
    <t>1-200001934</t>
  </si>
  <si>
    <t>1-200001935</t>
  </si>
  <si>
    <t>1-200001936</t>
  </si>
  <si>
    <t>1-200001937</t>
  </si>
  <si>
    <t>1-200001938</t>
  </si>
  <si>
    <t>1-200001939</t>
  </si>
  <si>
    <t>1-200001940</t>
  </si>
  <si>
    <t>1-200001941</t>
  </si>
  <si>
    <t>1-200001942</t>
  </si>
  <si>
    <t>1-200001943</t>
  </si>
  <si>
    <t>1-200001944</t>
  </si>
  <si>
    <t>1-200001945</t>
  </si>
  <si>
    <t>1-200001946</t>
  </si>
  <si>
    <t>1-200001947</t>
  </si>
  <si>
    <t>1-200001948</t>
  </si>
  <si>
    <t>1-200001949</t>
  </si>
  <si>
    <t>1-200001950</t>
  </si>
  <si>
    <t>1-200001951</t>
  </si>
  <si>
    <t>1-200001952</t>
  </si>
  <si>
    <t>1-200001953</t>
  </si>
  <si>
    <t>1-200001954</t>
  </si>
  <si>
    <t>1-200001955</t>
  </si>
  <si>
    <t>1-200001956</t>
  </si>
  <si>
    <t>1-200001957</t>
  </si>
  <si>
    <t>1-200001958</t>
  </si>
  <si>
    <t>1-200001959</t>
  </si>
  <si>
    <t>1-200001960</t>
  </si>
  <si>
    <t>1-200001961</t>
  </si>
  <si>
    <t>1-200001962</t>
  </si>
  <si>
    <t>1-200001963</t>
  </si>
  <si>
    <t>1-200001964</t>
  </si>
  <si>
    <t>1-200001965</t>
  </si>
  <si>
    <t>1-200001966</t>
  </si>
  <si>
    <t>1-200001967</t>
  </si>
  <si>
    <t>1-200001968</t>
  </si>
  <si>
    <t>1-200001969</t>
  </si>
  <si>
    <t>1-200001970</t>
  </si>
  <si>
    <t>1-200001971</t>
  </si>
  <si>
    <t>1-200001972</t>
  </si>
  <si>
    <t>1-200001973</t>
  </si>
  <si>
    <t>1-200001974</t>
  </si>
  <si>
    <t>1-200001975</t>
  </si>
  <si>
    <t>1-200001976</t>
  </si>
  <si>
    <t>1-200001977</t>
  </si>
  <si>
    <t>1-200001978</t>
  </si>
  <si>
    <t>1-200001979</t>
  </si>
  <si>
    <t>1-200001980</t>
  </si>
  <si>
    <t>1-200001981</t>
  </si>
  <si>
    <t>1-200001982</t>
  </si>
  <si>
    <t>1-200001983</t>
  </si>
  <si>
    <t>1-200001984</t>
  </si>
  <si>
    <t>1-200001985</t>
  </si>
  <si>
    <t>1-200001986</t>
  </si>
  <si>
    <t>1-200001987</t>
  </si>
  <si>
    <t>1-200001988</t>
  </si>
  <si>
    <t>1-200001989</t>
  </si>
  <si>
    <t>1-200001990</t>
  </si>
  <si>
    <t>1-200001991</t>
  </si>
  <si>
    <t>1-200001992</t>
  </si>
  <si>
    <t>1-200001993</t>
  </si>
  <si>
    <t>1-200001994</t>
  </si>
  <si>
    <t>1-200001995</t>
  </si>
  <si>
    <t>1-200001996</t>
  </si>
  <si>
    <t>1-200001997</t>
  </si>
  <si>
    <t>1-200001998</t>
  </si>
  <si>
    <t>1-200001999</t>
  </si>
  <si>
    <t>1-200002000</t>
  </si>
  <si>
    <t>1-200002001</t>
  </si>
  <si>
    <t>1-200002002</t>
  </si>
  <si>
    <t>1-200002003</t>
  </si>
  <si>
    <t>1-200002004</t>
  </si>
  <si>
    <t>1-200002005</t>
  </si>
  <si>
    <t>1-200002006</t>
  </si>
  <si>
    <t>1-200002007</t>
  </si>
  <si>
    <t>1-200002008</t>
  </si>
  <si>
    <t>1-200002009</t>
  </si>
  <si>
    <t>1-200002010</t>
  </si>
  <si>
    <t>1-200002011</t>
  </si>
  <si>
    <t>1-200002012</t>
  </si>
  <si>
    <t>1-200002013</t>
  </si>
  <si>
    <t>1-200002014</t>
  </si>
  <si>
    <t>1-200002015</t>
  </si>
  <si>
    <t>1-200002016</t>
  </si>
  <si>
    <t>1-200002017</t>
  </si>
  <si>
    <t>1-200002018</t>
  </si>
  <si>
    <t>1-200002019</t>
  </si>
  <si>
    <t>1-200002020</t>
  </si>
  <si>
    <t>1-200002021</t>
  </si>
  <si>
    <t>1-200002022</t>
  </si>
  <si>
    <t>1-200002023</t>
  </si>
  <si>
    <t>1-200002024</t>
  </si>
  <si>
    <t>1-200002025</t>
  </si>
  <si>
    <t>1-200002026</t>
  </si>
  <si>
    <t>1-200002027</t>
  </si>
  <si>
    <t>1-200002028</t>
  </si>
  <si>
    <t>1-200002029</t>
  </si>
  <si>
    <t>1-200002030</t>
  </si>
  <si>
    <t>1-200002031</t>
  </si>
  <si>
    <t>1-200002032</t>
  </si>
  <si>
    <t>1-200002033</t>
  </si>
  <si>
    <t>1-200002034</t>
  </si>
  <si>
    <t>1-200002035</t>
  </si>
  <si>
    <t>1-200002036</t>
  </si>
  <si>
    <t>1-200002037</t>
  </si>
  <si>
    <t>1-200002038</t>
  </si>
  <si>
    <t>1-200002039</t>
  </si>
  <si>
    <t>1-200002040</t>
  </si>
  <si>
    <t>1-200002041</t>
  </si>
  <si>
    <t>1-200002042</t>
  </si>
  <si>
    <t>1-200002043</t>
  </si>
  <si>
    <t>1-200002044</t>
  </si>
  <si>
    <t>1-200002045</t>
  </si>
  <si>
    <t>1-200002046</t>
  </si>
  <si>
    <t>1-200002047</t>
  </si>
  <si>
    <t>1-200002048</t>
  </si>
  <si>
    <t>1-200002049</t>
  </si>
  <si>
    <t>1-200002050</t>
  </si>
  <si>
    <t>1-200002051</t>
  </si>
  <si>
    <t>1-200002052</t>
  </si>
  <si>
    <t>1-200002053</t>
  </si>
  <si>
    <t>1-200002054</t>
  </si>
  <si>
    <t>1-200002055</t>
  </si>
  <si>
    <t>1-200002056</t>
  </si>
  <si>
    <t>1-200002057</t>
  </si>
  <si>
    <t>1-200002058</t>
  </si>
  <si>
    <t>1-200002059</t>
  </si>
  <si>
    <t>1-200002060</t>
  </si>
  <si>
    <t>1-200002061</t>
  </si>
  <si>
    <t>1-200002062</t>
  </si>
  <si>
    <t>1-200002063</t>
  </si>
  <si>
    <t>1-200002064</t>
  </si>
  <si>
    <t>1-200002065</t>
  </si>
  <si>
    <t>1-200002066</t>
  </si>
  <si>
    <t>1-200002067</t>
  </si>
  <si>
    <t>1-200002068</t>
  </si>
  <si>
    <t>1-200002069</t>
  </si>
  <si>
    <t>1-200002070</t>
  </si>
  <si>
    <t>1-200002071</t>
  </si>
  <si>
    <t>1-200002072</t>
  </si>
  <si>
    <t>1-200002073</t>
  </si>
  <si>
    <t>1-200002074</t>
  </si>
  <si>
    <t>1-200002075</t>
  </si>
  <si>
    <t>1-200002076</t>
  </si>
  <si>
    <t>1-200002077</t>
  </si>
  <si>
    <t>1-200002078</t>
  </si>
  <si>
    <t>1-200002079</t>
  </si>
  <si>
    <t>1-200002080</t>
  </si>
  <si>
    <t>1-200002081</t>
  </si>
  <si>
    <t>1-200002082</t>
  </si>
  <si>
    <t>1-200002083</t>
  </si>
  <si>
    <t>1-200002084</t>
  </si>
  <si>
    <t>1-200002085</t>
  </si>
  <si>
    <t>1-200002086</t>
  </si>
  <si>
    <t>1-200002087</t>
  </si>
  <si>
    <t>1-200002088</t>
  </si>
  <si>
    <t>1-200002089</t>
  </si>
  <si>
    <t>1-200002090</t>
  </si>
  <si>
    <t>1-200002091</t>
  </si>
  <si>
    <t>1-200002092</t>
  </si>
  <si>
    <t>1-200002093</t>
  </si>
  <si>
    <t>1-200002094</t>
  </si>
  <si>
    <t>1-200002095</t>
  </si>
  <si>
    <t>1-200002096</t>
  </si>
  <si>
    <t>1-200002097</t>
  </si>
  <si>
    <t>1-200002098</t>
  </si>
  <si>
    <t>1-200002099</t>
  </si>
  <si>
    <t>1-200002100</t>
  </si>
  <si>
    <t>1-200002101</t>
  </si>
  <si>
    <t>1-200002102</t>
  </si>
  <si>
    <t>1-200002103</t>
  </si>
  <si>
    <t>1-200002104</t>
  </si>
  <si>
    <t>1-200002105</t>
  </si>
  <si>
    <t>1-200002106</t>
  </si>
  <si>
    <t>1-200002107</t>
  </si>
  <si>
    <t>1-200002108</t>
  </si>
  <si>
    <t>1-200002109</t>
  </si>
  <si>
    <t>1-200002110</t>
  </si>
  <si>
    <t>1-200002111</t>
  </si>
  <si>
    <t>1-200002112</t>
  </si>
  <si>
    <t>1-200002113</t>
  </si>
  <si>
    <t>1-200002114</t>
  </si>
  <si>
    <t>1-200002115</t>
  </si>
  <si>
    <t>1-200002116</t>
  </si>
  <si>
    <t>1-200002117</t>
  </si>
  <si>
    <t>1-200002118</t>
  </si>
  <si>
    <t>1-200002119</t>
  </si>
  <si>
    <t>1-200002120</t>
  </si>
  <si>
    <t>1-200002121</t>
  </si>
  <si>
    <t>1-200002122</t>
  </si>
  <si>
    <t>1-200002123</t>
  </si>
  <si>
    <t>1-200002124</t>
  </si>
  <si>
    <t>1-200002125</t>
  </si>
  <si>
    <t>1-200002126</t>
  </si>
  <si>
    <t>1-200002127</t>
  </si>
  <si>
    <t>1-200002128</t>
  </si>
  <si>
    <t>1-200002129</t>
  </si>
  <si>
    <t>1-200002130</t>
  </si>
  <si>
    <t>1-200002131</t>
  </si>
  <si>
    <t>1-200002132</t>
  </si>
  <si>
    <t>1-200002133</t>
  </si>
  <si>
    <t>1-200002134</t>
  </si>
  <si>
    <t>1-200002135</t>
  </si>
  <si>
    <t>1-200002136</t>
  </si>
  <si>
    <t>1-200002137</t>
  </si>
  <si>
    <t>1-200002138</t>
  </si>
  <si>
    <t>1-200002139</t>
  </si>
  <si>
    <t>1-200002140</t>
  </si>
  <si>
    <t>1-200002141</t>
  </si>
  <si>
    <t>1-200002142</t>
  </si>
  <si>
    <t>1-200002143</t>
  </si>
  <si>
    <t>1-200002144</t>
  </si>
  <si>
    <t>1-200002145</t>
  </si>
  <si>
    <t>1-200002146</t>
  </si>
  <si>
    <t>1-200002147</t>
  </si>
  <si>
    <t>1-200002148</t>
  </si>
  <si>
    <t>1-200002149</t>
  </si>
  <si>
    <t>1-200002150</t>
  </si>
  <si>
    <t>1-200002151</t>
  </si>
  <si>
    <t>1-200002152</t>
  </si>
  <si>
    <t>1-200002153</t>
  </si>
  <si>
    <t>1-200002154</t>
  </si>
  <si>
    <t>1-200002155</t>
  </si>
  <si>
    <t>1-200002156</t>
  </si>
  <si>
    <t>1-200002157</t>
  </si>
  <si>
    <t>1-200002158</t>
  </si>
  <si>
    <t>1-200002159</t>
  </si>
  <si>
    <t>1-200002160</t>
  </si>
  <si>
    <t>1-200002161</t>
  </si>
  <si>
    <t>1-200002162</t>
  </si>
  <si>
    <t>1-200002163</t>
  </si>
  <si>
    <t>1-200002164</t>
  </si>
  <si>
    <t>1-200002165</t>
  </si>
  <si>
    <t>1-200002166</t>
  </si>
  <si>
    <t>1-200002167</t>
  </si>
  <si>
    <t>1-200002168</t>
  </si>
  <si>
    <t>1-200002169</t>
  </si>
  <si>
    <t>1-200002170</t>
  </si>
  <si>
    <t>1-200002171</t>
  </si>
  <si>
    <t>1-200002172</t>
  </si>
  <si>
    <t>1-200002173</t>
  </si>
  <si>
    <t>1-200002174</t>
  </si>
  <si>
    <t>1-200002175</t>
  </si>
  <si>
    <t>1-200002176</t>
  </si>
  <si>
    <t>1-200002177</t>
  </si>
  <si>
    <t>1-200002178</t>
  </si>
  <si>
    <t>1-200002179</t>
  </si>
  <si>
    <t>1-200002180</t>
  </si>
  <si>
    <t>1-200002181</t>
  </si>
  <si>
    <t>1-200002182</t>
  </si>
  <si>
    <t>1-200002183</t>
  </si>
  <si>
    <t>1-200002184</t>
  </si>
  <si>
    <t>1-200002185</t>
  </si>
  <si>
    <t>1-200002186</t>
  </si>
  <si>
    <t>1-200002187</t>
  </si>
  <si>
    <t>1-200002188</t>
  </si>
  <si>
    <t>1-200002189</t>
  </si>
  <si>
    <t>1-200002190</t>
  </si>
  <si>
    <t>1-200002191</t>
  </si>
  <si>
    <t>1-200002192</t>
  </si>
  <si>
    <t>1-200002193</t>
  </si>
  <si>
    <t>1-200002194</t>
  </si>
  <si>
    <t>1-200002195</t>
  </si>
  <si>
    <t>1-200002196</t>
  </si>
  <si>
    <t>1-200002197</t>
  </si>
  <si>
    <t>1-200002198</t>
  </si>
  <si>
    <t>1-200002199</t>
  </si>
  <si>
    <t>1-200002200</t>
  </si>
  <si>
    <t>1-200002201</t>
  </si>
  <si>
    <t>1-200002202</t>
  </si>
  <si>
    <t>1-200002203</t>
  </si>
  <si>
    <t>1-200002204</t>
  </si>
  <si>
    <t>1-200002205</t>
  </si>
  <si>
    <t>1-200002206</t>
  </si>
  <si>
    <t>1-200002207</t>
  </si>
  <si>
    <t>1-200002208</t>
  </si>
  <si>
    <t>1-200002209</t>
  </si>
  <si>
    <t>1-200002210</t>
  </si>
  <si>
    <t>1-200002211</t>
  </si>
  <si>
    <t>1-200002212</t>
  </si>
  <si>
    <t>1-200002213</t>
  </si>
  <si>
    <t>1-200002214</t>
  </si>
  <si>
    <t>1-200002215</t>
  </si>
  <si>
    <t>1-200002216</t>
  </si>
  <si>
    <t>1-200002217</t>
  </si>
  <si>
    <t>1-200002218</t>
  </si>
  <si>
    <t>1-200002219</t>
  </si>
  <si>
    <t>1-200002220</t>
  </si>
  <si>
    <t>1-200002221</t>
  </si>
  <si>
    <t>1-200002222</t>
  </si>
  <si>
    <t>1-200002223</t>
  </si>
  <si>
    <t>1-200002224</t>
  </si>
  <si>
    <t>1-200002225</t>
  </si>
  <si>
    <t>1-200002226</t>
  </si>
  <si>
    <t>1-200002227</t>
  </si>
  <si>
    <t>1-200002228</t>
  </si>
  <si>
    <t>1-200002229</t>
  </si>
  <si>
    <t>1-200002230</t>
  </si>
  <si>
    <t>1-200002231</t>
  </si>
  <si>
    <t>1-200002232</t>
  </si>
  <si>
    <t>1-200002233</t>
  </si>
  <si>
    <t>1-200002234</t>
  </si>
  <si>
    <t>1-200002235</t>
  </si>
  <si>
    <t>1-200002236</t>
  </si>
  <si>
    <t>1-200002237</t>
  </si>
  <si>
    <t>1-200002238</t>
  </si>
  <si>
    <t>1-200002239</t>
  </si>
  <si>
    <t>1-200002240</t>
  </si>
  <si>
    <t>1-200002241</t>
  </si>
  <si>
    <t>1-200002242</t>
  </si>
  <si>
    <t>1-200002243</t>
  </si>
  <si>
    <t>1-200002244</t>
  </si>
  <si>
    <t>1-200002245</t>
  </si>
  <si>
    <t>1-200002246</t>
  </si>
  <si>
    <t>1-200002247</t>
  </si>
  <si>
    <t>1-200002248</t>
  </si>
  <si>
    <t>1-200002249</t>
  </si>
  <si>
    <t>1-200002250</t>
  </si>
  <si>
    <t>1-200002251</t>
  </si>
  <si>
    <t>1-200002252</t>
  </si>
  <si>
    <t>1-200002253</t>
  </si>
  <si>
    <t>1-200002254</t>
  </si>
  <si>
    <t>1-200002255</t>
  </si>
  <si>
    <t>1-200002256</t>
  </si>
  <si>
    <t>1-200002257</t>
  </si>
  <si>
    <t>1-200002258</t>
  </si>
  <si>
    <t>1-200002259</t>
  </si>
  <si>
    <t>1-200002260</t>
  </si>
  <si>
    <t>1-200002261</t>
  </si>
  <si>
    <t>1-200002262</t>
  </si>
  <si>
    <t>1-200002263</t>
  </si>
  <si>
    <t>1-200002264</t>
  </si>
  <si>
    <t>1-200002265</t>
  </si>
  <si>
    <t>1-200002266</t>
  </si>
  <si>
    <t>1-200002267</t>
  </si>
  <si>
    <t>1-200002268</t>
  </si>
  <si>
    <t>1-200002269</t>
  </si>
  <si>
    <t>1-200002270</t>
  </si>
  <si>
    <t>1-200002271</t>
  </si>
  <si>
    <t>1-200002272</t>
  </si>
  <si>
    <t>1-200002273</t>
  </si>
  <si>
    <t>1-200002274</t>
  </si>
  <si>
    <t>1-200002275</t>
  </si>
  <si>
    <t>1-200002276</t>
  </si>
  <si>
    <t>1-200002277</t>
  </si>
  <si>
    <t>1-200002278</t>
  </si>
  <si>
    <t>1-200002279</t>
  </si>
  <si>
    <t>1-200002280</t>
  </si>
  <si>
    <t>1-200002281</t>
  </si>
  <si>
    <t>1-200002282</t>
  </si>
  <si>
    <t>1-200002283</t>
  </si>
  <si>
    <t>1-200002284</t>
  </si>
  <si>
    <t>1-200002285</t>
  </si>
  <si>
    <t>1-200002286</t>
  </si>
  <si>
    <t>1-200002287</t>
  </si>
  <si>
    <t>1-200002288</t>
  </si>
  <si>
    <t>1-200002289</t>
  </si>
  <si>
    <t>1-200002290</t>
  </si>
  <si>
    <t>1-200002291</t>
  </si>
  <si>
    <t>1-200002292</t>
  </si>
  <si>
    <t>1-200002293</t>
  </si>
  <si>
    <t>1-200002294</t>
  </si>
  <si>
    <t>1-200002295</t>
  </si>
  <si>
    <t>1-200002296</t>
  </si>
  <si>
    <t>1-200002297</t>
  </si>
  <si>
    <t>1-200002298</t>
  </si>
  <si>
    <t>1-200002299</t>
  </si>
  <si>
    <t>1-200002300</t>
  </si>
  <si>
    <t>1-200002301</t>
  </si>
  <si>
    <t>1-200002302</t>
  </si>
  <si>
    <t>1-200002303</t>
  </si>
  <si>
    <t>1-200002304</t>
  </si>
  <si>
    <t>1-200002305</t>
  </si>
  <si>
    <t>1-200002306</t>
  </si>
  <si>
    <t>1-200002307</t>
  </si>
  <si>
    <t>1-200002308</t>
  </si>
  <si>
    <t>1-200002309</t>
  </si>
  <si>
    <t>1-200002310</t>
  </si>
  <si>
    <t>1-200002311</t>
  </si>
  <si>
    <t>1-200002312</t>
  </si>
  <si>
    <t>1-200002313</t>
  </si>
  <si>
    <t>1-200002314</t>
  </si>
  <si>
    <t>1-200002315</t>
  </si>
  <si>
    <t>1-200002316</t>
  </si>
  <si>
    <t>1-200002317</t>
  </si>
  <si>
    <t>1-200002318</t>
  </si>
  <si>
    <t>1-200002319</t>
  </si>
  <si>
    <t>1-200002320</t>
  </si>
  <si>
    <t>1-200002321</t>
  </si>
  <si>
    <t>1-200002322</t>
  </si>
  <si>
    <t>1-200002323</t>
  </si>
  <si>
    <t>1-200002324</t>
  </si>
  <si>
    <t>1-200002325</t>
  </si>
  <si>
    <t>1-200002326</t>
  </si>
  <si>
    <t>1-200002327</t>
  </si>
  <si>
    <t>1-200002328</t>
  </si>
  <si>
    <t>1-200002329</t>
  </si>
  <si>
    <t>1-200002330</t>
  </si>
  <si>
    <t>1-200002331</t>
  </si>
  <si>
    <t>1-200002332</t>
  </si>
  <si>
    <t>1-200002333</t>
  </si>
  <si>
    <t>1-200002334</t>
  </si>
  <si>
    <t>1-200002335</t>
  </si>
  <si>
    <t>1-200002336</t>
  </si>
  <si>
    <t>1-200002337</t>
  </si>
  <si>
    <t>1-200002338</t>
  </si>
  <si>
    <t>1-200002339</t>
  </si>
  <si>
    <t>1-200002340</t>
  </si>
  <si>
    <t>1-200002341</t>
  </si>
  <si>
    <t>1-200002342</t>
  </si>
  <si>
    <t>1-200002343</t>
  </si>
  <si>
    <t>1-200002344</t>
  </si>
  <si>
    <t>1-200002345</t>
  </si>
  <si>
    <t>1-200002346</t>
  </si>
  <si>
    <t>1-200002347</t>
  </si>
  <si>
    <t>1-200002348</t>
  </si>
  <si>
    <t>1-200002349</t>
  </si>
  <si>
    <t>1-200002350</t>
  </si>
  <si>
    <t>1-200002351</t>
  </si>
  <si>
    <t>1-200002352</t>
  </si>
  <si>
    <t>1-200002353</t>
  </si>
  <si>
    <t>1-200002354</t>
  </si>
  <si>
    <t>1-200002355</t>
  </si>
  <si>
    <t>1-200002356</t>
  </si>
  <si>
    <t>1-200002357</t>
  </si>
  <si>
    <t>1-200002358</t>
  </si>
  <si>
    <t>1-200002359</t>
  </si>
  <si>
    <t>1-200002360</t>
  </si>
  <si>
    <t>1-200002361</t>
  </si>
  <si>
    <t>1-200002362</t>
  </si>
  <si>
    <t>1-200002363</t>
  </si>
  <si>
    <t>1-200002364</t>
  </si>
  <si>
    <t>1-200002365</t>
  </si>
  <si>
    <t>1-200002366</t>
  </si>
  <si>
    <t>1-200002367</t>
  </si>
  <si>
    <t>1-200002368</t>
  </si>
  <si>
    <t>1-200002369</t>
  </si>
  <si>
    <t>1-200002370</t>
  </si>
  <si>
    <t>1-200002371</t>
  </si>
  <si>
    <t>1-200002372</t>
  </si>
  <si>
    <t>1-200002373</t>
  </si>
  <si>
    <t>1-200002374</t>
  </si>
  <si>
    <t>1-200002375</t>
  </si>
  <si>
    <t>1-200002376</t>
  </si>
  <si>
    <t>1-200002377</t>
  </si>
  <si>
    <t>1-200002378</t>
  </si>
  <si>
    <t>1-200002379</t>
  </si>
  <si>
    <t>1-200002380</t>
  </si>
  <si>
    <t>1-200002381</t>
  </si>
  <si>
    <t>1-200002382</t>
  </si>
  <si>
    <t>1-200002383</t>
  </si>
  <si>
    <t>1-200002384</t>
  </si>
  <si>
    <t>1-200002385</t>
  </si>
  <si>
    <t>1-200002386</t>
  </si>
  <si>
    <t>1-200002387</t>
  </si>
  <si>
    <t>1-200002388</t>
  </si>
  <si>
    <t>1-200002389</t>
  </si>
  <si>
    <t>1-200002390</t>
  </si>
  <si>
    <t>1-200002391</t>
  </si>
  <si>
    <t>1-200002392</t>
  </si>
  <si>
    <t>1-200002393</t>
  </si>
  <si>
    <t>1-200002394</t>
  </si>
  <si>
    <t>1-200002395</t>
  </si>
  <si>
    <t>1-200002396</t>
  </si>
  <si>
    <t>1-200002397</t>
  </si>
  <si>
    <t>1-200002398</t>
  </si>
  <si>
    <t>1-200002399</t>
  </si>
  <si>
    <t>1-200002400</t>
  </si>
  <si>
    <t>1-200002401</t>
  </si>
  <si>
    <t>1-200002402</t>
  </si>
  <si>
    <t>1-200002403</t>
  </si>
  <si>
    <t>1-200002404</t>
  </si>
  <si>
    <t>1-200002405</t>
  </si>
  <si>
    <t>1-200002406</t>
  </si>
  <si>
    <t>1-200002407</t>
  </si>
  <si>
    <t>1-200002408</t>
  </si>
  <si>
    <t>1-200002409</t>
  </si>
  <si>
    <t>1-200002410</t>
  </si>
  <si>
    <t>1-200002411</t>
  </si>
  <si>
    <t>1-200002412</t>
  </si>
  <si>
    <t>1-200002413</t>
  </si>
  <si>
    <t>1-200002414</t>
  </si>
  <si>
    <t>1-200002415</t>
  </si>
  <si>
    <t>1-200002416</t>
  </si>
  <si>
    <t>1-200002417</t>
  </si>
  <si>
    <t>1-200002418</t>
  </si>
  <si>
    <t>1-200002419</t>
  </si>
  <si>
    <t>1-200002420</t>
  </si>
  <si>
    <t>1-200002421</t>
  </si>
  <si>
    <t>1-200002422</t>
  </si>
  <si>
    <t>1-200002423</t>
  </si>
  <si>
    <t>1-200002424</t>
  </si>
  <si>
    <t>1-200002425</t>
  </si>
  <si>
    <t>1-200002426</t>
  </si>
  <si>
    <t>1-200002427</t>
  </si>
  <si>
    <t>1-200002428</t>
  </si>
  <si>
    <t>1-200002429</t>
  </si>
  <si>
    <t>1-200002430</t>
  </si>
  <si>
    <t>1-200002431</t>
  </si>
  <si>
    <t>1-200002432</t>
  </si>
  <si>
    <t>1-200002433</t>
  </si>
  <si>
    <t>1-200002434</t>
  </si>
  <si>
    <t>1-200002435</t>
  </si>
  <si>
    <t>1-200002436</t>
  </si>
  <si>
    <t>1-200002437</t>
  </si>
  <si>
    <t>1-200002438</t>
  </si>
  <si>
    <t>1-200002439</t>
  </si>
  <si>
    <t>1-200002440</t>
  </si>
  <si>
    <t>1-200002441</t>
  </si>
  <si>
    <t>1-200002442</t>
  </si>
  <si>
    <t>1-200002443</t>
  </si>
  <si>
    <t>1-200002444</t>
  </si>
  <si>
    <t>1-200002445</t>
  </si>
  <si>
    <t>1-200002446</t>
  </si>
  <si>
    <t>1-200002447</t>
  </si>
  <si>
    <t>1-200002448</t>
  </si>
  <si>
    <t>1-200002449</t>
  </si>
  <si>
    <t>1-200002450</t>
  </si>
  <si>
    <t>1-200002451</t>
  </si>
  <si>
    <t>1-200002452</t>
  </si>
  <si>
    <t>1-200002453</t>
  </si>
  <si>
    <t>1-200002454</t>
  </si>
  <si>
    <t>1-200002455</t>
  </si>
  <si>
    <t>1-200002456</t>
  </si>
  <si>
    <t>1-200002457</t>
  </si>
  <si>
    <t>1-200002458</t>
  </si>
  <si>
    <t>1-200002459</t>
  </si>
  <si>
    <t>1-200002460</t>
  </si>
  <si>
    <t>1-200002461</t>
  </si>
  <si>
    <t>1-200002462</t>
  </si>
  <si>
    <t>1-200002463</t>
  </si>
  <si>
    <t>1-200002464</t>
  </si>
  <si>
    <t>1-200002465</t>
  </si>
  <si>
    <t>1-200002466</t>
  </si>
  <si>
    <t>1-200002467</t>
  </si>
  <si>
    <t>1-200002468</t>
  </si>
  <si>
    <t>1-200002469</t>
  </si>
  <si>
    <t>1-200002470</t>
  </si>
  <si>
    <t>1-200002471</t>
  </si>
  <si>
    <t>1-200002472</t>
  </si>
  <si>
    <t>1-200002473</t>
  </si>
  <si>
    <t>1-200002474</t>
  </si>
  <si>
    <t>1-200002475</t>
  </si>
  <si>
    <t>1-200002476</t>
  </si>
  <si>
    <t>1-200002477</t>
  </si>
  <si>
    <t>1-200002478</t>
  </si>
  <si>
    <t>1-200002479</t>
  </si>
  <si>
    <t>1-200002480</t>
  </si>
  <si>
    <t>1-200002481</t>
  </si>
  <si>
    <t>1-200002482</t>
  </si>
  <si>
    <t>1-200002483</t>
  </si>
  <si>
    <t>1-200002484</t>
  </si>
  <si>
    <t>1-200002485</t>
  </si>
  <si>
    <t>1-200002486</t>
  </si>
  <si>
    <t>1-200002487</t>
  </si>
  <si>
    <t>1-200002488</t>
  </si>
  <si>
    <t>1-200002489</t>
  </si>
  <si>
    <t>1-200002490</t>
  </si>
  <si>
    <t>1-200002491</t>
  </si>
  <si>
    <t>1-200002492</t>
  </si>
  <si>
    <t>1-200002493</t>
  </si>
  <si>
    <t>1-200002494</t>
  </si>
  <si>
    <t>1-200002495</t>
  </si>
  <si>
    <t>1-200002496</t>
  </si>
  <si>
    <t>1-200002497</t>
  </si>
  <si>
    <t>1-200002498</t>
  </si>
  <si>
    <t>1-200002499</t>
  </si>
  <si>
    <t>1-200002500</t>
  </si>
  <si>
    <t>1-200002501</t>
  </si>
  <si>
    <t>1-200002502</t>
  </si>
  <si>
    <t>1-200002503</t>
  </si>
  <si>
    <t>1-200002504</t>
  </si>
  <si>
    <t>1-200002505</t>
  </si>
  <si>
    <t>1-200002506</t>
  </si>
  <si>
    <t>1-200002507</t>
  </si>
  <si>
    <t>1-200002508</t>
  </si>
  <si>
    <t>1-200002509</t>
  </si>
  <si>
    <t>1-200002510</t>
  </si>
  <si>
    <t>1-200002511</t>
  </si>
  <si>
    <t>1-200002512</t>
  </si>
  <si>
    <t>1-200002513</t>
  </si>
  <si>
    <t>1-200002514</t>
  </si>
  <si>
    <t>1-200002515</t>
  </si>
  <si>
    <t>1-200002516</t>
  </si>
  <si>
    <t>1-200002517</t>
  </si>
  <si>
    <t>1-200002518</t>
  </si>
  <si>
    <t>1-200002519</t>
  </si>
  <si>
    <t>1-200002520</t>
  </si>
  <si>
    <t>1-200002521</t>
  </si>
  <si>
    <t>1-200002522</t>
  </si>
  <si>
    <t>1-200002523</t>
  </si>
  <si>
    <t>1-200002524</t>
  </si>
  <si>
    <t>1-200002525</t>
  </si>
  <si>
    <t>1-200002526</t>
  </si>
  <si>
    <t>1-200002527</t>
  </si>
  <si>
    <t>1-200002528</t>
  </si>
  <si>
    <t>1-200002529</t>
  </si>
  <si>
    <t>1-200002530</t>
  </si>
  <si>
    <t>1-200002531</t>
  </si>
  <si>
    <t>1-200002532</t>
  </si>
  <si>
    <t>1-200002533</t>
  </si>
  <si>
    <t>1-200002534</t>
  </si>
  <si>
    <t>1-200002535</t>
  </si>
  <si>
    <t>1-200002536</t>
  </si>
  <si>
    <t>1-200002537</t>
  </si>
  <si>
    <t>1-200002538</t>
  </si>
  <si>
    <t>1-200002539</t>
  </si>
  <si>
    <t>1-200002540</t>
  </si>
  <si>
    <t>1-200002541</t>
  </si>
  <si>
    <t>1-200002542</t>
  </si>
  <si>
    <t>1-200002543</t>
  </si>
  <si>
    <t>1-200002544</t>
  </si>
  <si>
    <t>1-200002545</t>
  </si>
  <si>
    <t>1-200002546</t>
  </si>
  <si>
    <t>1-200002547</t>
  </si>
  <si>
    <t>1-200002548</t>
  </si>
  <si>
    <t>1-200002549</t>
  </si>
  <si>
    <t>1-200002550</t>
  </si>
  <si>
    <t>1-200002551</t>
  </si>
  <si>
    <t>1-200002552</t>
  </si>
  <si>
    <t>1-200002553</t>
  </si>
  <si>
    <t>1-200002554</t>
  </si>
  <si>
    <t>1-200002555</t>
  </si>
  <si>
    <t>1-200002556</t>
  </si>
  <si>
    <t>1-200002557</t>
  </si>
  <si>
    <t>1-200002558</t>
  </si>
  <si>
    <t>1-200002559</t>
  </si>
  <si>
    <t>1-200002560</t>
  </si>
  <si>
    <t>1-200002561</t>
  </si>
  <si>
    <t>1-200002562</t>
  </si>
  <si>
    <t>1-200002563</t>
  </si>
  <si>
    <t>1-200002564</t>
  </si>
  <si>
    <t>1-200002565</t>
  </si>
  <si>
    <t>1-200002566</t>
  </si>
  <si>
    <t>1-200002567</t>
  </si>
  <si>
    <t>1-200002568</t>
  </si>
  <si>
    <t>1-200002569</t>
  </si>
  <si>
    <t>1-200002570</t>
  </si>
  <si>
    <t>1-200002571</t>
  </si>
  <si>
    <t>1-200002572</t>
  </si>
  <si>
    <t>1-200002573</t>
  </si>
  <si>
    <t>1-200002574</t>
  </si>
  <si>
    <t>1-200002575</t>
  </si>
  <si>
    <t>1-200002576</t>
  </si>
  <si>
    <t>1-200002577</t>
  </si>
  <si>
    <t>1-200002578</t>
  </si>
  <si>
    <t>1-200002579</t>
  </si>
  <si>
    <t>1-200002580</t>
  </si>
  <si>
    <t>1-200002581</t>
  </si>
  <si>
    <t>1-200002582</t>
  </si>
  <si>
    <t>1-200002583</t>
  </si>
  <si>
    <t>1-200002584</t>
  </si>
  <si>
    <t>1-200002585</t>
  </si>
  <si>
    <t>1-200002586</t>
  </si>
  <si>
    <t>1-200002587</t>
  </si>
  <si>
    <t>1-200002588</t>
  </si>
  <si>
    <t>1-200002589</t>
  </si>
  <si>
    <t>1-200002590</t>
  </si>
  <si>
    <t>1-200002591</t>
  </si>
  <si>
    <t>1-200002592</t>
  </si>
  <si>
    <t>1-200002593</t>
  </si>
  <si>
    <t>1-200002594</t>
  </si>
  <si>
    <t>1-200002595</t>
  </si>
  <si>
    <t>1-200002596</t>
  </si>
  <si>
    <t>1-200002597</t>
  </si>
  <si>
    <t>1-200002598</t>
  </si>
  <si>
    <t>1-200002599</t>
  </si>
  <si>
    <t>1-200002600</t>
  </si>
  <si>
    <t>1-200002601</t>
  </si>
  <si>
    <t>1-200002602</t>
  </si>
  <si>
    <t>1-200002603</t>
  </si>
  <si>
    <t>1-200002604</t>
  </si>
  <si>
    <t>1-200002605</t>
  </si>
  <si>
    <t>1-200002606</t>
  </si>
  <si>
    <t>1-200002607</t>
  </si>
  <si>
    <t>1-200002608</t>
  </si>
  <si>
    <t>1-200002609</t>
  </si>
  <si>
    <t>1-200002610</t>
  </si>
  <si>
    <t>1-200002611</t>
  </si>
  <si>
    <t>1-200002612</t>
  </si>
  <si>
    <t>1-200002613</t>
  </si>
  <si>
    <t>1-200002614</t>
  </si>
  <si>
    <t>1-200002615</t>
  </si>
  <si>
    <t>1-200002616</t>
  </si>
  <si>
    <t>1-200002617</t>
  </si>
  <si>
    <t>1-200002618</t>
  </si>
  <si>
    <t>1-200002619</t>
  </si>
  <si>
    <t>1-200002620</t>
  </si>
  <si>
    <t>1-200002621</t>
  </si>
  <si>
    <t>1-200002622</t>
  </si>
  <si>
    <t>1-200002623</t>
  </si>
  <si>
    <t>1-200002624</t>
  </si>
  <si>
    <t>1-200002625</t>
  </si>
  <si>
    <t>1-200002626</t>
  </si>
  <si>
    <t>1-200002627</t>
  </si>
  <si>
    <t>1-200002628</t>
  </si>
  <si>
    <t>1-200002629</t>
  </si>
  <si>
    <t>1-200002630</t>
  </si>
  <si>
    <t>1-200002631</t>
  </si>
  <si>
    <t>1-200002632</t>
  </si>
  <si>
    <t>1-200002633</t>
  </si>
  <si>
    <t>1-200002634</t>
  </si>
  <si>
    <t>1-200002635</t>
  </si>
  <si>
    <t>1-200002636</t>
  </si>
  <si>
    <t>1-200002637</t>
  </si>
  <si>
    <t>1-200002638</t>
  </si>
  <si>
    <t>1-200002639</t>
  </si>
  <si>
    <t>1-200002640</t>
  </si>
  <si>
    <t>1-200002641</t>
  </si>
  <si>
    <t>1-200002642</t>
  </si>
  <si>
    <t>1-200002643</t>
  </si>
  <si>
    <t>1-200002644</t>
  </si>
  <si>
    <t>1-200002645</t>
  </si>
  <si>
    <t>1-200002646</t>
  </si>
  <si>
    <t>1-200002647</t>
  </si>
  <si>
    <t>1-200002648</t>
  </si>
  <si>
    <t>1-200002649</t>
  </si>
  <si>
    <t>1-200002650</t>
  </si>
  <si>
    <t>1-200002651</t>
  </si>
  <si>
    <t>1-200002652</t>
  </si>
  <si>
    <t>1-200002653</t>
  </si>
  <si>
    <t>1-200002654</t>
  </si>
  <si>
    <t>1-200002655</t>
  </si>
  <si>
    <t>1-200002656</t>
  </si>
  <si>
    <t>1-200002657</t>
  </si>
  <si>
    <t>1-200002658</t>
  </si>
  <si>
    <t>1-200002659</t>
  </si>
  <si>
    <t>1-200002660</t>
  </si>
  <si>
    <t>1-200002661</t>
  </si>
  <si>
    <t>1-200002662</t>
  </si>
  <si>
    <t>1-200002663</t>
  </si>
  <si>
    <t>1-200002664</t>
  </si>
  <si>
    <t>1-200002665</t>
  </si>
  <si>
    <t>1-200002666</t>
  </si>
  <si>
    <t>1-200002667</t>
  </si>
  <si>
    <t>1-200002668</t>
  </si>
  <si>
    <t>1-200002669</t>
  </si>
  <si>
    <t>1-200002670</t>
  </si>
  <si>
    <t>1-200002671</t>
  </si>
  <si>
    <t>1-200002672</t>
  </si>
  <si>
    <t>1-200002673</t>
  </si>
  <si>
    <t>1-200002674</t>
  </si>
  <si>
    <t>1-200002675</t>
  </si>
  <si>
    <t>1-200002676</t>
  </si>
  <si>
    <t>1-200002677</t>
  </si>
  <si>
    <t>1-200002678</t>
  </si>
  <si>
    <t>1-200002679</t>
  </si>
  <si>
    <t>1-200002680</t>
  </si>
  <si>
    <t>1-200002681</t>
  </si>
  <si>
    <t>1-200002682</t>
  </si>
  <si>
    <t>1-200002683</t>
  </si>
  <si>
    <t>1-200002684</t>
  </si>
  <si>
    <t>1-200002685</t>
  </si>
  <si>
    <t>1-200002686</t>
  </si>
  <si>
    <t>1-200002687</t>
  </si>
  <si>
    <t>1-200002688</t>
  </si>
  <si>
    <t>1-200002689</t>
  </si>
  <si>
    <t>1-200002690</t>
  </si>
  <si>
    <t>1-200002691</t>
  </si>
  <si>
    <t>1-200002692</t>
  </si>
  <si>
    <t>1-200002693</t>
  </si>
  <si>
    <t>1-200002694</t>
  </si>
  <si>
    <t>1-200002695</t>
  </si>
  <si>
    <t>1-200002696</t>
  </si>
  <si>
    <t>1-200002697</t>
  </si>
  <si>
    <t>1-200002698</t>
  </si>
  <si>
    <t>1-200002699</t>
  </si>
  <si>
    <t>1-200002700</t>
  </si>
  <si>
    <t>1-200002701</t>
  </si>
  <si>
    <t>1-200002702</t>
  </si>
  <si>
    <t>1-200002703</t>
  </si>
  <si>
    <t>1-200002704</t>
  </si>
  <si>
    <t>1-200002705</t>
  </si>
  <si>
    <t>1-200002706</t>
  </si>
  <si>
    <t>1-200002707</t>
  </si>
  <si>
    <t>1-200002708</t>
  </si>
  <si>
    <t>1-200002709</t>
  </si>
  <si>
    <t>1-200002710</t>
  </si>
  <si>
    <t>1-200002711</t>
  </si>
  <si>
    <t>1-200002712</t>
  </si>
  <si>
    <t>1-200002713</t>
  </si>
  <si>
    <t>1-200002714</t>
  </si>
  <si>
    <t>1-200002715</t>
  </si>
  <si>
    <t>1-200002716</t>
  </si>
  <si>
    <t>1-200002717</t>
  </si>
  <si>
    <t>1-200002718</t>
  </si>
  <si>
    <t>1-200002719</t>
  </si>
  <si>
    <t>1-200002720</t>
  </si>
  <si>
    <t>1-200002721</t>
  </si>
  <si>
    <t>1-200002722</t>
  </si>
  <si>
    <t>1-200002723</t>
  </si>
  <si>
    <t>1-200002724</t>
  </si>
  <si>
    <t>1-200002725</t>
  </si>
  <si>
    <t>1-200002726</t>
  </si>
  <si>
    <t>1-200002727</t>
  </si>
  <si>
    <t>1-200002728</t>
  </si>
  <si>
    <t>1-200002729</t>
  </si>
  <si>
    <t>1-200002730</t>
  </si>
  <si>
    <t>1-200002731</t>
  </si>
  <si>
    <t>1-200002732</t>
  </si>
  <si>
    <t>1-200002733</t>
  </si>
  <si>
    <t>1-200002734</t>
  </si>
  <si>
    <t>1-200002735</t>
  </si>
  <si>
    <t>1-200002736</t>
  </si>
  <si>
    <t>1-200002737</t>
  </si>
  <si>
    <t>1-200002738</t>
  </si>
  <si>
    <t>1-200002739</t>
  </si>
  <si>
    <t>1-200002740</t>
  </si>
  <si>
    <t>1-200002741</t>
  </si>
  <si>
    <t>1-200002742</t>
  </si>
  <si>
    <t>1-200002743</t>
  </si>
  <si>
    <t>1-200002744</t>
  </si>
  <si>
    <t>1-200002745</t>
  </si>
  <si>
    <t>1-200002746</t>
  </si>
  <si>
    <t>1-200002747</t>
  </si>
  <si>
    <t>1-200002748</t>
  </si>
  <si>
    <t>1-200002749</t>
  </si>
  <si>
    <t>1-200002750</t>
  </si>
  <si>
    <t>1-200002751</t>
  </si>
  <si>
    <t>1-200002752</t>
  </si>
  <si>
    <t>1-200002753</t>
  </si>
  <si>
    <t>1-200002754</t>
  </si>
  <si>
    <t>1-200002755</t>
  </si>
  <si>
    <t>1-200002756</t>
  </si>
  <si>
    <t>1-200002757</t>
  </si>
  <si>
    <t>1-200002758</t>
  </si>
  <si>
    <t>1-200002759</t>
  </si>
  <si>
    <t>1-200002760</t>
  </si>
  <si>
    <t>1-200002761</t>
  </si>
  <si>
    <t>1-200002762</t>
  </si>
  <si>
    <t>1-200002763</t>
  </si>
  <si>
    <t>1-200002764</t>
  </si>
  <si>
    <t>1-200002765</t>
  </si>
  <si>
    <t>1-200002766</t>
  </si>
  <si>
    <t>1-200002767</t>
  </si>
  <si>
    <t>1-200002768</t>
  </si>
  <si>
    <t>1-200002769</t>
  </si>
  <si>
    <t>1-200002770</t>
  </si>
  <si>
    <t>1-200002771</t>
  </si>
  <si>
    <t>1-200002772</t>
  </si>
  <si>
    <t>1-200002773</t>
  </si>
  <si>
    <t>1-200002774</t>
  </si>
  <si>
    <t>1-200002775</t>
  </si>
  <si>
    <t>1-200002776</t>
  </si>
  <si>
    <t>1-200002777</t>
  </si>
  <si>
    <t>1-200002778</t>
  </si>
  <si>
    <t>1-200002779</t>
  </si>
  <si>
    <t>1-200002780</t>
  </si>
  <si>
    <t>1-200002781</t>
  </si>
  <si>
    <t>1-200002782</t>
  </si>
  <si>
    <t>1-200002783</t>
  </si>
  <si>
    <t>1-200002784</t>
  </si>
  <si>
    <t>1-200002785</t>
  </si>
  <si>
    <t>1-200002786</t>
  </si>
  <si>
    <t>1-200002787</t>
  </si>
  <si>
    <t>1-200002788</t>
  </si>
  <si>
    <t>1-200002789</t>
  </si>
  <si>
    <t>1-200002790</t>
  </si>
  <si>
    <t>1-200002791</t>
  </si>
  <si>
    <t>1-200002792</t>
  </si>
  <si>
    <t>1-200002793</t>
  </si>
  <si>
    <t>1-200002794</t>
  </si>
  <si>
    <t>1-200002795</t>
  </si>
  <si>
    <t>1-200002796</t>
  </si>
  <si>
    <t>1-200002797</t>
  </si>
  <si>
    <t>1-200002798</t>
  </si>
  <si>
    <t>1-200002799</t>
  </si>
  <si>
    <t>1-200002800</t>
  </si>
  <si>
    <t>1-200002801</t>
  </si>
  <si>
    <t>1-200002802</t>
  </si>
  <si>
    <t>1-200002803</t>
  </si>
  <si>
    <t>1-200002804</t>
  </si>
  <si>
    <t>1-200002805</t>
  </si>
  <si>
    <t>1-200002806</t>
  </si>
  <si>
    <t>1-200002807</t>
  </si>
  <si>
    <t>1-200002808</t>
  </si>
  <si>
    <t>1-200002809</t>
  </si>
  <si>
    <t>1-200002810</t>
  </si>
  <si>
    <t>1-200002811</t>
  </si>
  <si>
    <t>1-200002812</t>
  </si>
  <si>
    <t>1-200002813</t>
  </si>
  <si>
    <t>1-200002814</t>
  </si>
  <si>
    <t>1-200002815</t>
  </si>
  <si>
    <t>1-200002816</t>
  </si>
  <si>
    <t>1-200002817</t>
  </si>
  <si>
    <t>1-200002818</t>
  </si>
  <si>
    <t>1-200002819</t>
  </si>
  <si>
    <t>1-200002820</t>
  </si>
  <si>
    <t>1-200002821</t>
  </si>
  <si>
    <t>1-200002822</t>
  </si>
  <si>
    <t>1-200002823</t>
  </si>
  <si>
    <t>1-200002824</t>
  </si>
  <si>
    <t>1-200002825</t>
  </si>
  <si>
    <t>1-200002826</t>
  </si>
  <si>
    <t>1-200002827</t>
  </si>
  <si>
    <t>1-200002828</t>
  </si>
  <si>
    <t>1-200002829</t>
  </si>
  <si>
    <t>1-200002830</t>
  </si>
  <si>
    <t>1-200002831</t>
  </si>
  <si>
    <t>1-200002832</t>
  </si>
  <si>
    <t>1-200002833</t>
  </si>
  <si>
    <t>1-200002834</t>
  </si>
  <si>
    <t>1-200002835</t>
  </si>
  <si>
    <t>1-200002836</t>
  </si>
  <si>
    <t>1-200002837</t>
  </si>
  <si>
    <t>1-200002838</t>
  </si>
  <si>
    <t>1-200002839</t>
  </si>
  <si>
    <t>1-200002840</t>
  </si>
  <si>
    <t>1-200002841</t>
  </si>
  <si>
    <t>1-200002842</t>
  </si>
  <si>
    <t>1-200002843</t>
  </si>
  <si>
    <t>1-200002844</t>
  </si>
  <si>
    <t>1-200002845</t>
  </si>
  <si>
    <t>1-200002846</t>
  </si>
  <si>
    <t>1-200002847</t>
  </si>
  <si>
    <t>1-200002848</t>
  </si>
  <si>
    <t>1-200002849</t>
  </si>
  <si>
    <t>1-200002850</t>
  </si>
  <si>
    <t>1-200002851</t>
  </si>
  <si>
    <t>1-200002852</t>
  </si>
  <si>
    <t>1-200002853</t>
  </si>
  <si>
    <t>1-200002854</t>
  </si>
  <si>
    <t>1-200002855</t>
  </si>
  <si>
    <t>1-200002856</t>
  </si>
  <si>
    <t>1-200002857</t>
  </si>
  <si>
    <t>1-200002858</t>
  </si>
  <si>
    <t>1-200002859</t>
  </si>
  <si>
    <t>1-200002860</t>
  </si>
  <si>
    <t>1-200002861</t>
  </si>
  <si>
    <t>1-200002862</t>
  </si>
  <si>
    <t>1-200002863</t>
  </si>
  <si>
    <t>1-200002864</t>
  </si>
  <si>
    <t>1-200002865</t>
  </si>
  <si>
    <t>1-200002866</t>
  </si>
  <si>
    <t>1-200002867</t>
  </si>
  <si>
    <t>1-200002868</t>
  </si>
  <si>
    <t>1-200002869</t>
  </si>
  <si>
    <t>1-200002870</t>
  </si>
  <si>
    <t>1-200002871</t>
  </si>
  <si>
    <t>1-200002872</t>
  </si>
  <si>
    <t>1-200002873</t>
  </si>
  <si>
    <t>1-200002874</t>
  </si>
  <si>
    <t>1-200002875</t>
  </si>
  <si>
    <t>1-200002876</t>
  </si>
  <si>
    <t>1-200002877</t>
  </si>
  <si>
    <t>1-200002878</t>
  </si>
  <si>
    <t>1-200002879</t>
  </si>
  <si>
    <t>1-200002880</t>
  </si>
  <si>
    <t>1-200002881</t>
  </si>
  <si>
    <t>1-200002882</t>
  </si>
  <si>
    <t>1-200002883</t>
  </si>
  <si>
    <t>1-200002884</t>
  </si>
  <si>
    <t>1-200002885</t>
  </si>
  <si>
    <t>1-200002886</t>
  </si>
  <si>
    <t>1-200002887</t>
  </si>
  <si>
    <t>1-200002888</t>
  </si>
  <si>
    <t>1-200002889</t>
  </si>
  <si>
    <t>1-200002890</t>
  </si>
  <si>
    <t>1-200002891</t>
  </si>
  <si>
    <t>1-200002892</t>
  </si>
  <si>
    <t>1-200002893</t>
  </si>
  <si>
    <t>1-200002894</t>
  </si>
  <si>
    <t>1-200002895</t>
  </si>
  <si>
    <t>1-200002896</t>
  </si>
  <si>
    <t>1-200002897</t>
  </si>
  <si>
    <t>1-200002898</t>
  </si>
  <si>
    <t>1-200002899</t>
  </si>
  <si>
    <t>1-200002900</t>
  </si>
  <si>
    <t>1-200002901</t>
  </si>
  <si>
    <t>1-200002902</t>
  </si>
  <si>
    <t>1-200002903</t>
  </si>
  <si>
    <t>1-200002904</t>
  </si>
  <si>
    <t>1-200002905</t>
  </si>
  <si>
    <t>1-200002906</t>
  </si>
  <si>
    <t>1-200002907</t>
  </si>
  <si>
    <t>1-200002908</t>
  </si>
  <si>
    <t>1-200002909</t>
  </si>
  <si>
    <t>1-200002910</t>
  </si>
  <si>
    <t>1-200002911</t>
  </si>
  <si>
    <t>1-200002912</t>
  </si>
  <si>
    <t>1-200002913</t>
  </si>
  <si>
    <t>1-200002914</t>
  </si>
  <si>
    <t>1-200002915</t>
  </si>
  <si>
    <t>1-200002916</t>
  </si>
  <si>
    <t>1-200002917</t>
  </si>
  <si>
    <t>1-200002918</t>
  </si>
  <si>
    <t>1-200002919</t>
  </si>
  <si>
    <t>1-200002920</t>
  </si>
  <si>
    <t>1-200002921</t>
  </si>
  <si>
    <t>1-200002922</t>
  </si>
  <si>
    <t>1-200002923</t>
  </si>
  <si>
    <t>1-200002924</t>
  </si>
  <si>
    <t>1-200002925</t>
  </si>
  <si>
    <t>1-200002926</t>
  </si>
  <si>
    <t>1-200002927</t>
  </si>
  <si>
    <t>1-200002928</t>
  </si>
  <si>
    <t>1-200002929</t>
  </si>
  <si>
    <t>1-200002930</t>
  </si>
  <si>
    <t>1-200002931</t>
  </si>
  <si>
    <t>1-200002932</t>
  </si>
  <si>
    <t>1-200002933</t>
  </si>
  <si>
    <t>1-200002934</t>
  </si>
  <si>
    <t>1-200002935</t>
  </si>
  <si>
    <t>1-200002936</t>
  </si>
  <si>
    <t>1-200002937</t>
  </si>
  <si>
    <t>1-200002938</t>
  </si>
  <si>
    <t>1-200002939</t>
  </si>
  <si>
    <t>1-200002940</t>
  </si>
  <si>
    <t>1-200002941</t>
  </si>
  <si>
    <t>1-200002942</t>
  </si>
  <si>
    <t>1-200002943</t>
  </si>
  <si>
    <t>1-200002944</t>
  </si>
  <si>
    <t>1-200002945</t>
  </si>
  <si>
    <t>1-200002946</t>
  </si>
  <si>
    <t>1-200002947</t>
  </si>
  <si>
    <t>1-200002948</t>
  </si>
  <si>
    <t>1-200002949</t>
  </si>
  <si>
    <t>1-200002950</t>
  </si>
  <si>
    <t>1-200002951</t>
  </si>
  <si>
    <t>1-200002952</t>
  </si>
  <si>
    <t>1-200002953</t>
  </si>
  <si>
    <t>1-200002954</t>
  </si>
  <si>
    <t>1-200002955</t>
  </si>
  <si>
    <t>1-200002956</t>
  </si>
  <si>
    <t>1-200002957</t>
  </si>
  <si>
    <t>1-200002958</t>
  </si>
  <si>
    <t>1-200002959</t>
  </si>
  <si>
    <t>1-200002960</t>
  </si>
  <si>
    <t>1-200002961</t>
  </si>
  <si>
    <t>1-200002962</t>
  </si>
  <si>
    <t>1-200002963</t>
  </si>
  <si>
    <t>1-200002964</t>
  </si>
  <si>
    <t>1-200002965</t>
  </si>
  <si>
    <t>1-200002966</t>
  </si>
  <si>
    <t>1-200002967</t>
  </si>
  <si>
    <t>1-200002968</t>
  </si>
  <si>
    <t>1-200002969</t>
  </si>
  <si>
    <t>1-200002970</t>
  </si>
  <si>
    <t>1-200002971</t>
  </si>
  <si>
    <t>1-200002972</t>
  </si>
  <si>
    <t>1-200002973</t>
  </si>
  <si>
    <t>1-200002974</t>
  </si>
  <si>
    <t>1-200002975</t>
  </si>
  <si>
    <t>1-200002976</t>
  </si>
  <si>
    <t>1-200002977</t>
  </si>
  <si>
    <t>1-200002978</t>
  </si>
  <si>
    <t>1-200002979</t>
  </si>
  <si>
    <t>1-200002980</t>
  </si>
  <si>
    <t>1-200002981</t>
  </si>
  <si>
    <t>1-200002982</t>
  </si>
  <si>
    <t>1-200002983</t>
  </si>
  <si>
    <t>1-200002984</t>
  </si>
  <si>
    <t>1-200002985</t>
  </si>
  <si>
    <t>1-200002986</t>
  </si>
  <si>
    <t>1-200002987</t>
  </si>
  <si>
    <t>1-200002988</t>
  </si>
  <si>
    <t>1-200002989</t>
  </si>
  <si>
    <t>1-200002990</t>
  </si>
  <si>
    <t>1-200002991</t>
  </si>
  <si>
    <t>1-200002992</t>
  </si>
  <si>
    <t>1-200002993</t>
  </si>
  <si>
    <t>1-200002994</t>
  </si>
  <si>
    <t>1-200002995</t>
  </si>
  <si>
    <t>1-200002996</t>
  </si>
  <si>
    <t>1-200002997</t>
  </si>
  <si>
    <t>1-200002998</t>
  </si>
  <si>
    <t>1-200002999</t>
  </si>
  <si>
    <t>1-200003000</t>
  </si>
  <si>
    <t>enlever les espaces et mettre -</t>
  </si>
  <si>
    <t>enlever espace et mettre -</t>
  </si>
  <si>
    <t>imagesURL</t>
  </si>
  <si>
    <t>id recette formule</t>
  </si>
  <si>
    <t>id recette</t>
  </si>
  <si>
    <t>MetaTitle</t>
  </si>
  <si>
    <t>MetaDescription</t>
  </si>
  <si>
    <t>MetaKeywords</t>
  </si>
  <si>
    <t>Titre-fiche</t>
  </si>
  <si>
    <t>ImageAlt</t>
  </si>
  <si>
    <t>ImageCaption</t>
  </si>
  <si>
    <t>Subtitle1</t>
  </si>
  <si>
    <t>Content1</t>
  </si>
  <si>
    <t>Subtitle2</t>
  </si>
  <si>
    <t>Content2</t>
  </si>
  <si>
    <t xml:space="preserve">Subtitle3 </t>
  </si>
  <si>
    <t>Content3</t>
  </si>
  <si>
    <t>X</t>
  </si>
  <si>
    <t>Lots</t>
  </si>
  <si>
    <t>id parentcategory</t>
  </si>
  <si>
    <t>Nombre caractère inférieur à 70</t>
  </si>
  <si>
    <t>caractères MetaDescription</t>
  </si>
  <si>
    <t>Mots Content2</t>
  </si>
  <si>
    <t>Mots Content3</t>
  </si>
  <si>
    <t>Crédits photos</t>
  </si>
  <si>
    <t>nombre</t>
  </si>
  <si>
    <t>Foie de canard</t>
  </si>
  <si>
    <t>Accras de morue antillais</t>
  </si>
  <si>
    <t>Accras de morue facile</t>
  </si>
  <si>
    <t>Accras de morue portugais</t>
  </si>
  <si>
    <t>Aiguillette de canard à l'orange</t>
  </si>
  <si>
    <t>Aiguillette de canard au four</t>
  </si>
  <si>
    <t>Aiguillette de canard aux pommes</t>
  </si>
  <si>
    <t>Aiguillette de canard miel</t>
  </si>
  <si>
    <t>Aiguillette de canard vinaigre balsamique</t>
  </si>
  <si>
    <t>Artichauts à la barigoule</t>
  </si>
  <si>
    <t>Artichauts à la romaine</t>
  </si>
  <si>
    <t>Artichauts au four</t>
  </si>
  <si>
    <t>Artichauts farcis</t>
  </si>
  <si>
    <t>Artichauts poivrade</t>
  </si>
  <si>
    <t>Artichauts vapeur</t>
  </si>
  <si>
    <t>Artichauts vinaigrette</t>
  </si>
  <si>
    <t>Axoa de veau d'espelette</t>
  </si>
  <si>
    <t>Axoa de veau en conserve</t>
  </si>
  <si>
    <t>Axoa de veau haché</t>
  </si>
  <si>
    <t>Axoa de veau picard</t>
  </si>
  <si>
    <t>Axoa de veau vin blanc</t>
  </si>
  <si>
    <t>Bananes flambées</t>
  </si>
  <si>
    <t>Bananes flambées au cognac</t>
  </si>
  <si>
    <t>Bananes flambées au rhum facile</t>
  </si>
  <si>
    <t>Bananes flambées four</t>
  </si>
  <si>
    <t>Bananes flambées sans alcool</t>
  </si>
  <si>
    <t>Bananes flambées sans rhum</t>
  </si>
  <si>
    <t>Bavette d'aloyau</t>
  </si>
  <si>
    <t>Bavette de boeuf</t>
  </si>
  <si>
    <t>Beignets aux pommes</t>
  </si>
  <si>
    <t>Beignets aux pommes au four</t>
  </si>
  <si>
    <t>Beignets aux pommes de terre</t>
  </si>
  <si>
    <t>Beignets aux pommes sans friture</t>
  </si>
  <si>
    <t>Beignets aux pommes sans oeufs</t>
  </si>
  <si>
    <t>Beignets de bananes</t>
  </si>
  <si>
    <t>Beignets de bananes à l'africaine</t>
  </si>
  <si>
    <t>Beignets de bananes antillais</t>
  </si>
  <si>
    <t>Beignets de bananes flambées</t>
  </si>
  <si>
    <t>Beignets de bananes jaunes</t>
  </si>
  <si>
    <t>Beignets de bananes plantains</t>
  </si>
  <si>
    <t>Beignets de calamars à la romaine</t>
  </si>
  <si>
    <t>Beignets de calamars facile</t>
  </si>
  <si>
    <t>Boeuf à braiser</t>
  </si>
  <si>
    <t>Boeuf à braiser recette facile</t>
  </si>
  <si>
    <t>Boeuf braisé</t>
  </si>
  <si>
    <t xml:space="preserve">Boeuf braisé a l'italienne </t>
  </si>
  <si>
    <t>Boeuf braisé au vin rouge</t>
  </si>
  <si>
    <t>Boeuf braisé aux carottes</t>
  </si>
  <si>
    <t>Boeuf braisé mijoteuse</t>
  </si>
  <si>
    <t>Bouchées à la reine</t>
  </si>
  <si>
    <t>Bouchées au thon</t>
  </si>
  <si>
    <t>Bouchées saumon fumé</t>
  </si>
  <si>
    <t>Boulettes de boeuf</t>
  </si>
  <si>
    <t>Boulettes de poisson</t>
  </si>
  <si>
    <t>Boulettes de porc</t>
  </si>
  <si>
    <t>Boulettes de veau</t>
  </si>
  <si>
    <t>Boulettes de viande</t>
  </si>
  <si>
    <t>Boulettes suédoises</t>
  </si>
  <si>
    <t>Bredle</t>
  </si>
  <si>
    <t>Brochette de boeuf</t>
  </si>
  <si>
    <t>Brochette de fruits</t>
  </si>
  <si>
    <t>Brochette de porc</t>
  </si>
  <si>
    <t>Brochette de poulet au four</t>
  </si>
  <si>
    <t>Cake aux olives au micro onde</t>
  </si>
  <si>
    <t>Cake aux olives avec deux oeufs</t>
  </si>
  <si>
    <t>Cake aux olives et feta</t>
  </si>
  <si>
    <t>Cake aux olives et fromage</t>
  </si>
  <si>
    <t>Cake aux olives et jambon</t>
  </si>
  <si>
    <t>Cake aux olives et thon</t>
  </si>
  <si>
    <t>Cake aux olives sans gluten</t>
  </si>
  <si>
    <t>Canette rotie</t>
  </si>
  <si>
    <t>Cannelloni viande</t>
  </si>
  <si>
    <t>Cannellonis au fromage</t>
  </si>
  <si>
    <t>Cannellonis au poulet</t>
  </si>
  <si>
    <t>Cannellonis ricotta epinards</t>
  </si>
  <si>
    <t>Carottes à la poele</t>
  </si>
  <si>
    <t>Carottes au cumin</t>
  </si>
  <si>
    <t>Carottes braisées</t>
  </si>
  <si>
    <t>Carottes nantaises</t>
  </si>
  <si>
    <t>Carottes rapées</t>
  </si>
  <si>
    <t>Carottes sautées</t>
  </si>
  <si>
    <t>Carottes vichy</t>
  </si>
  <si>
    <t>Carré d'agneau</t>
  </si>
  <si>
    <t>Carré d'agneau aux herbes</t>
  </si>
  <si>
    <t>Carré d'agneau bbq</t>
  </si>
  <si>
    <t>Carré d'agneau en croute</t>
  </si>
  <si>
    <t>Carré d'agneau moutarde</t>
  </si>
  <si>
    <t>Carré d'agneau roti</t>
  </si>
  <si>
    <t>Carré de veau</t>
  </si>
  <si>
    <t>Carré de veau au four</t>
  </si>
  <si>
    <t>Carré de veau aux morilles</t>
  </si>
  <si>
    <t>Carré de veau cocotte</t>
  </si>
  <si>
    <t>Carré de veau en croute</t>
  </si>
  <si>
    <t>Carré de veau roti</t>
  </si>
  <si>
    <t>Caviar d'aubergine au four</t>
  </si>
  <si>
    <t>Caviar d'aubergine facile</t>
  </si>
  <si>
    <t>Caviar d'aubergine marocain</t>
  </si>
  <si>
    <t>Caviar d'aubergines libanais</t>
  </si>
  <si>
    <t>Cervelle de veau a la sauce tomate</t>
  </si>
  <si>
    <t>Cervelle de veau au four</t>
  </si>
  <si>
    <t>Cervelle de veau maison</t>
  </si>
  <si>
    <t>Cervelle de veau sauce financiere</t>
  </si>
  <si>
    <t>Champignons a la grecque</t>
  </si>
  <si>
    <t>Champignons farcis</t>
  </si>
  <si>
    <t>Charlotte aux fraises facile</t>
  </si>
  <si>
    <t>Charlotte aux fraises fromage blanc</t>
  </si>
  <si>
    <t>Charlotte aux fraises mascarpone</t>
  </si>
  <si>
    <t>Châtaignes au four</t>
  </si>
  <si>
    <t>Châtaignes grillées</t>
  </si>
  <si>
    <t>Chaussons aux pommes</t>
  </si>
  <si>
    <t>Clafoutis aux abricots</t>
  </si>
  <si>
    <t>Clafoutis aux cerises</t>
  </si>
  <si>
    <t>Clafoutis aux pommes</t>
  </si>
  <si>
    <t>Compote de pommes bébé</t>
  </si>
  <si>
    <t>Compote de pommes sans sucre</t>
  </si>
  <si>
    <t>Concombre à la crème</t>
  </si>
  <si>
    <t>Concombre au yaourt</t>
  </si>
  <si>
    <t>Cornes de gazelles algériennes</t>
  </si>
  <si>
    <t>Cornes de gazelles au sucre glace</t>
  </si>
  <si>
    <t>Cornes de gazelles choumicha</t>
  </si>
  <si>
    <t>Cornes de gazelles marocaines</t>
  </si>
  <si>
    <t>Cornes de gazelles recette facile</t>
  </si>
  <si>
    <t>Côte de boeuf</t>
  </si>
  <si>
    <t>Côte de boeuf au four</t>
  </si>
  <si>
    <t>Côte de boeuf au jus</t>
  </si>
  <si>
    <t>Côte de boeuf barbecue</t>
  </si>
  <si>
    <t>Côtelette de veau</t>
  </si>
  <si>
    <t>Cotelette de veau a la creme</t>
  </si>
  <si>
    <t>Cotelette de veau au four</t>
  </si>
  <si>
    <t>Cotelette de veau bbq</t>
  </si>
  <si>
    <t>Cotelette de veau marinée</t>
  </si>
  <si>
    <t>Cotelette de veau mijoteuse</t>
  </si>
  <si>
    <t>Côtelettes d'agneau</t>
  </si>
  <si>
    <t>Cotelettes d'agneau au barbecue</t>
  </si>
  <si>
    <t>Côtelettes d'agneau au four</t>
  </si>
  <si>
    <t>Cotelettes d'agneau au miel</t>
  </si>
  <si>
    <t>Cotelettes d'agneau grillées</t>
  </si>
  <si>
    <t>Côtelettes d'agneau marinées</t>
  </si>
  <si>
    <t>Courgettes farcies</t>
  </si>
  <si>
    <t>Crème au citron légère</t>
  </si>
  <si>
    <t>Creme au citron meringuée</t>
  </si>
  <si>
    <t>Creme au citron pour gateau</t>
  </si>
  <si>
    <t>Crème au citron pour tarte</t>
  </si>
  <si>
    <t>Crème au citron rapide</t>
  </si>
  <si>
    <t>Creme au citron sans oeuf</t>
  </si>
  <si>
    <t>Crème au citron vert</t>
  </si>
  <si>
    <t>Crevettes à l'ail</t>
  </si>
  <si>
    <t>Crevettes au curry</t>
  </si>
  <si>
    <t>Crevettes bbq</t>
  </si>
  <si>
    <t>Crevettes sauce rouge</t>
  </si>
  <si>
    <t>Crevettes sautées</t>
  </si>
  <si>
    <t>Crevettes thaï</t>
  </si>
  <si>
    <t>Crevettes thai au curry vert</t>
  </si>
  <si>
    <t>Crevettes thai citronnelle</t>
  </si>
  <si>
    <t>Crevettes thai lait de coco</t>
  </si>
  <si>
    <t>Darne de saumon</t>
  </si>
  <si>
    <t>Darne de saumon au four</t>
  </si>
  <si>
    <t>Darne de saumon bbq</t>
  </si>
  <si>
    <t>Darne de saumon grillé</t>
  </si>
  <si>
    <t>Darne de saumon poele</t>
  </si>
  <si>
    <t>Darne de thon</t>
  </si>
  <si>
    <t>Darne de thon a la plancha</t>
  </si>
  <si>
    <t>Darne de thon au four</t>
  </si>
  <si>
    <t>Darne de thon barbecue</t>
  </si>
  <si>
    <t>Darne de thon grillé</t>
  </si>
  <si>
    <t>Darne de thon rouge</t>
  </si>
  <si>
    <t>Darnes de thon blanc</t>
  </si>
  <si>
    <t>Darnes de thon en papillote</t>
  </si>
  <si>
    <t>Daurade à la plancha</t>
  </si>
  <si>
    <t>Daurade au four</t>
  </si>
  <si>
    <t>Daurade barbecue</t>
  </si>
  <si>
    <t>Daurade royale</t>
  </si>
  <si>
    <t>Dos de saumon à l unilatéral</t>
  </si>
  <si>
    <t>Dos de saumon a la poele</t>
  </si>
  <si>
    <t>Dos de saumon au four</t>
  </si>
  <si>
    <t>Dos de saumon en papillote</t>
  </si>
  <si>
    <t>Dos de saumon fumé</t>
  </si>
  <si>
    <t>Dos de saumon grillé</t>
  </si>
  <si>
    <t>Émincé de boeuf à la chinoise</t>
  </si>
  <si>
    <t>Émincé de boeuf au curry</t>
  </si>
  <si>
    <t>Émincé de boeuf au paprika</t>
  </si>
  <si>
    <t>Émincé de boeuf aux champignons</t>
  </si>
  <si>
    <t>Émincé de boeuf aux oignons</t>
  </si>
  <si>
    <t>Émincé de boeuf aux poivrons</t>
  </si>
  <si>
    <t>Émincé de boeuf stroganoff</t>
  </si>
  <si>
    <t>Émincé de boeuf thai</t>
  </si>
  <si>
    <t>Émincé de veau</t>
  </si>
  <si>
    <t>Émincé de veau à la crème</t>
  </si>
  <si>
    <t>Émincé de veau à la moutarde</t>
  </si>
  <si>
    <t>Émincé de veau au citron</t>
  </si>
  <si>
    <t>Émincé de veau au curry</t>
  </si>
  <si>
    <t>Émincé de veau aux champignons</t>
  </si>
  <si>
    <t>Émincé de veau aux morilles</t>
  </si>
  <si>
    <t>Émincé de veau zurichoise</t>
  </si>
  <si>
    <t>Endives au jambon</t>
  </si>
  <si>
    <t>Endives braisées</t>
  </si>
  <si>
    <t>Entrecôte bordelaise</t>
  </si>
  <si>
    <t>Entrecôte marchand de vin</t>
  </si>
  <si>
    <t>Entrecôte steak frites</t>
  </si>
  <si>
    <t>Entrecôte st-jean</t>
  </si>
  <si>
    <t>Epinards a la bechamel</t>
  </si>
  <si>
    <t>Epinards creme</t>
  </si>
  <si>
    <t>Epinards ricotta</t>
  </si>
  <si>
    <t>Épinards sautés</t>
  </si>
  <si>
    <t>Escalope de saumon à l'oseille</t>
  </si>
  <si>
    <t>Escalope de saumon au basilic</t>
  </si>
  <si>
    <t>Escalope de saumon au four</t>
  </si>
  <si>
    <t>Escalope de saumon poele</t>
  </si>
  <si>
    <t>Escalope de saumon recette</t>
  </si>
  <si>
    <t>Escalope de saumon sauce vierge</t>
  </si>
  <si>
    <t>Feuilletés au chèvre</t>
  </si>
  <si>
    <t>Feuilletés au fromage</t>
  </si>
  <si>
    <t>Feuilletés jambon fromage</t>
  </si>
  <si>
    <t>Feuilletés saucisse</t>
  </si>
  <si>
    <t>Feuilletés saumon</t>
  </si>
  <si>
    <t>Filet de canard a la poele</t>
  </si>
  <si>
    <t>Filet de canard à l'orange</t>
  </si>
  <si>
    <t>Filet de canard au barbecue</t>
  </si>
  <si>
    <t>Filet de canard au four</t>
  </si>
  <si>
    <t>Filet de canard au miel</t>
  </si>
  <si>
    <t>Filet de canard laqué</t>
  </si>
  <si>
    <t>Filet de saumon au four</t>
  </si>
  <si>
    <t>Filet de saumon au sirop d'érable</t>
  </si>
  <si>
    <t>Filet de saumon bbq</t>
  </si>
  <si>
    <t>Filet de saumon en papillote</t>
  </si>
  <si>
    <t>Filet de saumon four</t>
  </si>
  <si>
    <t>Filet de saumon poele</t>
  </si>
  <si>
    <t>Filet de truite a la poele</t>
  </si>
  <si>
    <t>Filet de truite au four</t>
  </si>
  <si>
    <t>Filet de truite bbq</t>
  </si>
  <si>
    <t>Filet mignon</t>
  </si>
  <si>
    <t>Filet mignon marinade</t>
  </si>
  <si>
    <t>Foie de veau</t>
  </si>
  <si>
    <t>Foie de veau au vinaigre</t>
  </si>
  <si>
    <t>Foie de veau bbq</t>
  </si>
  <si>
    <t>Foie de veau de lait</t>
  </si>
  <si>
    <t>Foie de veau grillé</t>
  </si>
  <si>
    <t>Foie de veau persillé</t>
  </si>
  <si>
    <t>Foie gras de canard</t>
  </si>
  <si>
    <t>Foie gras de canard au torchon</t>
  </si>
  <si>
    <t>Foie gras de canard cru</t>
  </si>
  <si>
    <t>Foie gras de canard poêlé</t>
  </si>
  <si>
    <t>Fraises à la chantilly</t>
  </si>
  <si>
    <t>Fraises chantilly basilic</t>
  </si>
  <si>
    <t>Fraises chantilly chocolat blanc</t>
  </si>
  <si>
    <t>Fraises chantilly meringue</t>
  </si>
  <si>
    <t>Fraises-chantilly-mascarpone</t>
  </si>
  <si>
    <t>Galettes des rois</t>
  </si>
  <si>
    <t>Galettes des rois au chocolat</t>
  </si>
  <si>
    <t>Galettes des rois aux pommes</t>
  </si>
  <si>
    <t>Galettes des rois frangipane</t>
  </si>
  <si>
    <t>Galettes des rois poire chocolat</t>
  </si>
  <si>
    <t>Gambas a la plancha</t>
  </si>
  <si>
    <t>Gambas pil pil</t>
  </si>
  <si>
    <t>Gâteau au fromage</t>
  </si>
  <si>
    <t>Gâteau aux bananes</t>
  </si>
  <si>
    <t>Gâteau basque</t>
  </si>
  <si>
    <t>Gateau moelleux a l ananas</t>
  </si>
  <si>
    <t>Gâteau moelleux au chocolat</t>
  </si>
  <si>
    <t>Gâteau moelleux au citron</t>
  </si>
  <si>
    <t>Gateau moelleux au yaourt</t>
  </si>
  <si>
    <t>Gateau moelleux aux abricots</t>
  </si>
  <si>
    <t>Gateau moelleux aux poires</t>
  </si>
  <si>
    <t>Gateau moelleux aux pommes</t>
  </si>
  <si>
    <t>Gâteaux thoumieux</t>
  </si>
  <si>
    <t>Gaufres de bruxelles</t>
  </si>
  <si>
    <t>Gaufres de liege</t>
  </si>
  <si>
    <t>Gaufres salées</t>
  </si>
  <si>
    <t>Gaufres sans oeufs</t>
  </si>
  <si>
    <t>Gelée de coings aux épices</t>
  </si>
  <si>
    <t>Gelee de coings et pommes</t>
  </si>
  <si>
    <t>Gésiers de canard confits</t>
  </si>
  <si>
    <t>Gésiers de canard en salade</t>
  </si>
  <si>
    <t>Gigot d'agneau 7 heures</t>
  </si>
  <si>
    <t>Gigot d'agneau au barbecue</t>
  </si>
  <si>
    <t>Gigot d'agneau mijoteuse</t>
  </si>
  <si>
    <t>Gigot d'agneau roti</t>
  </si>
  <si>
    <t>Google</t>
  </si>
  <si>
    <t>Gougères au fromage</t>
  </si>
  <si>
    <t>Gougères aux épinards</t>
  </si>
  <si>
    <t>Gougères bourguignonne</t>
  </si>
  <si>
    <t>Gratin dauphinois</t>
  </si>
  <si>
    <t>Gratin de courgettes</t>
  </si>
  <si>
    <t>Gratin de pates</t>
  </si>
  <si>
    <t>Lasagnes au saumon</t>
  </si>
  <si>
    <t>Lasagnes aubergines</t>
  </si>
  <si>
    <t>Lasagnes aux légumes</t>
  </si>
  <si>
    <t>Lasagnes bolognaises</t>
  </si>
  <si>
    <t>Lasagnes épinards</t>
  </si>
  <si>
    <t>Lasagnes facile</t>
  </si>
  <si>
    <t>Lasagnes maison</t>
  </si>
  <si>
    <t>Lasagnes végétariennes</t>
  </si>
  <si>
    <t>Magret de canard</t>
  </si>
  <si>
    <t>Magret de canard au barbecue</t>
  </si>
  <si>
    <t>Moules frites</t>
  </si>
  <si>
    <t>Moules mariniere</t>
  </si>
  <si>
    <t>Moules provencale</t>
  </si>
  <si>
    <t>Mousse au chocolat</t>
  </si>
  <si>
    <t>Mousse au chocolat au lait</t>
  </si>
  <si>
    <t>Mousse au chocolat blanc</t>
  </si>
  <si>
    <t>Mousse au chocolat facile</t>
  </si>
  <si>
    <t>Mousse au chocolat legere</t>
  </si>
  <si>
    <t>Mousse au chocolat noir</t>
  </si>
  <si>
    <t>Mousse au chocolat sans oeufs</t>
  </si>
  <si>
    <t>Mousse de maracuja</t>
  </si>
  <si>
    <t>Navarin d'agneau printanier</t>
  </si>
  <si>
    <t>Navarin d'agneau provençal</t>
  </si>
  <si>
    <t>Oeuf mollet</t>
  </si>
  <si>
    <t>Oeuf mollet florentine</t>
  </si>
  <si>
    <t>Oeuf mollet frit</t>
  </si>
  <si>
    <t>Oeuf mollet pané</t>
  </si>
  <si>
    <t>Oeufs à la coque</t>
  </si>
  <si>
    <t>Oeufs à la coque au micro onde</t>
  </si>
  <si>
    <t>Oeufs à la coque dans le vinaigre</t>
  </si>
  <si>
    <t>Oeufs bénédictines</t>
  </si>
  <si>
    <t>Oeufs bénédictines au saumon fumé</t>
  </si>
  <si>
    <t>Oeufs brouillés</t>
  </si>
  <si>
    <t>Oeufs brouillés à la tomate</t>
  </si>
  <si>
    <t>Oeufs brouillés au saumon</t>
  </si>
  <si>
    <t>Oeufs brouillés bain marie</t>
  </si>
  <si>
    <t>Oeufs brouillés champignons</t>
  </si>
  <si>
    <t>Oeufs cocotte au four</t>
  </si>
  <si>
    <t>Oeufs cocotte foie gras</t>
  </si>
  <si>
    <t>Oeufs cocotte micro onde</t>
  </si>
  <si>
    <t>Oeufs cocotte saumon</t>
  </si>
  <si>
    <t>Oeufs mimosa</t>
  </si>
  <si>
    <t>Oeufs mimosa au crabe</t>
  </si>
  <si>
    <t>Oeufs mimosa crevettes</t>
  </si>
  <si>
    <t>Oeufs mimosa jambon</t>
  </si>
  <si>
    <t>Oeufs mimosa thon</t>
  </si>
  <si>
    <t>Oeufs pochés facile</t>
  </si>
  <si>
    <t>Oeufs pochés micro onde</t>
  </si>
  <si>
    <t>Oeufs pochés sans vinaigre</t>
  </si>
  <si>
    <t>Oeufs pochés vinaigre</t>
  </si>
  <si>
    <t>Onglet de boeuf</t>
  </si>
  <si>
    <t>Paëlla au poisson</t>
  </si>
  <si>
    <t>Paëlla aux fruits de mer</t>
  </si>
  <si>
    <t>Paëlla royale</t>
  </si>
  <si>
    <t>Paëlla valenciana</t>
  </si>
  <si>
    <t>Pain de poisson au saumon</t>
  </si>
  <si>
    <t>Pain de poisson au thon</t>
  </si>
  <si>
    <t>Pain de poisson cabillaud</t>
  </si>
  <si>
    <t>Paleron de boeuf au four</t>
  </si>
  <si>
    <t>Paleron de boeuf aux carottes</t>
  </si>
  <si>
    <t>Paleron de boeuf grillé</t>
  </si>
  <si>
    <t>Paris-brest</t>
  </si>
  <si>
    <t>Pate de coings facile</t>
  </si>
  <si>
    <t>Pâtés à la viande</t>
  </si>
  <si>
    <t>Pâtés au poulet</t>
  </si>
  <si>
    <t>Pâtés au saumon</t>
  </si>
  <si>
    <t>Pâtés impériaux</t>
  </si>
  <si>
    <t>Pâtés mexicains</t>
  </si>
  <si>
    <t>Pavé de saumon au barbecue</t>
  </si>
  <si>
    <t>Pavé de saumon au four</t>
  </si>
  <si>
    <t>Pavé de saumon en papillote</t>
  </si>
  <si>
    <t>Pavé de saumon grillé</t>
  </si>
  <si>
    <t>Pavé de saumon mariné</t>
  </si>
  <si>
    <t>Pavé de saumon poele</t>
  </si>
  <si>
    <t>Pavé de thon</t>
  </si>
  <si>
    <t>Pavé de thon au four</t>
  </si>
  <si>
    <t>Pavé de thon au sésame</t>
  </si>
  <si>
    <t>Pavé de thon en papillote</t>
  </si>
  <si>
    <t>Pavé de thon grillé</t>
  </si>
  <si>
    <t>Pave de thon mariné</t>
  </si>
  <si>
    <t>Pavé de thon mi cuit</t>
  </si>
  <si>
    <t>Pave de thon sauce soja</t>
  </si>
  <si>
    <t>Poire belle helene</t>
  </si>
  <si>
    <t xml:space="preserve">Poire belle helene chocolat noir </t>
  </si>
  <si>
    <t>Poire belle-helene traditionnelle</t>
  </si>
  <si>
    <t>Poire william</t>
  </si>
  <si>
    <t>Poireaux à la crème</t>
  </si>
  <si>
    <t>Poireaux à la poele</t>
  </si>
  <si>
    <t>Poireaux au jambon</t>
  </si>
  <si>
    <t>Poireaux braisés</t>
  </si>
  <si>
    <t>Poireaux vinaigrette</t>
  </si>
  <si>
    <t>Poires au chocolat</t>
  </si>
  <si>
    <t>Poivrons à la poele</t>
  </si>
  <si>
    <t>Poivrons au four</t>
  </si>
  <si>
    <t>Poivrons farcis</t>
  </si>
  <si>
    <t>Poivrons farcis au riz</t>
  </si>
  <si>
    <t>Poivrons grillés</t>
  </si>
  <si>
    <t>Poivrons marinés</t>
  </si>
  <si>
    <t>Pommes d'amour au chocolat</t>
  </si>
  <si>
    <t>Pommes d'amour recette facile</t>
  </si>
  <si>
    <t>Pommes d'amour tomates cerises</t>
  </si>
  <si>
    <t>Potage au cresson</t>
  </si>
  <si>
    <t>Potage au pistou</t>
  </si>
  <si>
    <t>Potage aux asperges</t>
  </si>
  <si>
    <t>Potage aux champignons</t>
  </si>
  <si>
    <t>Potage aux épinards</t>
  </si>
  <si>
    <t>Potage aux légumes</t>
  </si>
  <si>
    <t>Potage aux poireaux</t>
  </si>
  <si>
    <t>Potage bonne femme</t>
  </si>
  <si>
    <t>Potage brocoli cheddar</t>
  </si>
  <si>
    <t>Potage butternut</t>
  </si>
  <si>
    <t>Potage carotte</t>
  </si>
  <si>
    <t>Potage celeri</t>
  </si>
  <si>
    <t>Potage chou fleur</t>
  </si>
  <si>
    <t>Potage courge</t>
  </si>
  <si>
    <t>Potage crecy</t>
  </si>
  <si>
    <t>Potage dubarry</t>
  </si>
  <si>
    <t>Potage et vinaigrette</t>
  </si>
  <si>
    <t>Potage garbure</t>
  </si>
  <si>
    <t>Potage haricots blancs</t>
  </si>
  <si>
    <t>Potage haricots verts</t>
  </si>
  <si>
    <t>Potage japonais</t>
  </si>
  <si>
    <t>Potage julienne</t>
  </si>
  <si>
    <t>Potage kiri courgettes</t>
  </si>
  <si>
    <t>Potage légumes</t>
  </si>
  <si>
    <t>Potage navet carotte</t>
  </si>
  <si>
    <t>Potage navet carotte pomme</t>
  </si>
  <si>
    <t>Potage navet et poire</t>
  </si>
  <si>
    <t>Potage navet et pomme</t>
  </si>
  <si>
    <t>Potage navet et sirop d'érable</t>
  </si>
  <si>
    <t>Potage parisien</t>
  </si>
  <si>
    <t>Potage parmentier</t>
  </si>
  <si>
    <t>Potage poireaux et poires</t>
  </si>
  <si>
    <t>Potage poivrons</t>
  </si>
  <si>
    <t>Potage quebecois</t>
  </si>
  <si>
    <t>Potage queue de boeuf</t>
  </si>
  <si>
    <t>Potage queues de radis</t>
  </si>
  <si>
    <t>Potage quinoa</t>
  </si>
  <si>
    <t>Potage st germain</t>
  </si>
  <si>
    <t>Potage topinambour</t>
  </si>
  <si>
    <t>Potaje de garbanzos</t>
  </si>
  <si>
    <t>Purée d'amande</t>
  </si>
  <si>
    <t>Purée de carottes</t>
  </si>
  <si>
    <t>Purée de chou fleur</t>
  </si>
  <si>
    <t>Purée de courgette</t>
  </si>
  <si>
    <t>Purée de panais</t>
  </si>
  <si>
    <t>Purée de patate douce</t>
  </si>
  <si>
    <t>Purée de pois cassés</t>
  </si>
  <si>
    <t>Purée maison</t>
  </si>
  <si>
    <t>Purée mousseline</t>
  </si>
  <si>
    <t>Quenelle de veau</t>
  </si>
  <si>
    <t>Queue de boeuf au vin rouge</t>
  </si>
  <si>
    <t>Queue de boeuf aux carottes</t>
  </si>
  <si>
    <t>Queue de boeuf braisée</t>
  </si>
  <si>
    <t>Queue de boeuf confite</t>
  </si>
  <si>
    <t>Queue de boeuf en daube</t>
  </si>
  <si>
    <t>Queue de boeuf en gelée</t>
  </si>
  <si>
    <t>Queue de boeuf en pot au feu</t>
  </si>
  <si>
    <t>Ragoût d'agneau</t>
  </si>
  <si>
    <t>Ragout d'agneau au curry</t>
  </si>
  <si>
    <t>Ragout d'agneau au four</t>
  </si>
  <si>
    <t>Ragout d'agneau aux flageolets</t>
  </si>
  <si>
    <t>Ragout d'agneau aux haricots</t>
  </si>
  <si>
    <t>Ragout d'agneau aux légumes</t>
  </si>
  <si>
    <t>Ragout d'agneau aux pommes de terre</t>
  </si>
  <si>
    <t>Ragout d'agneau cocotte minute</t>
  </si>
  <si>
    <t>Ragout d'agneau facile</t>
  </si>
  <si>
    <t>Recette caille au miel</t>
  </si>
  <si>
    <t>Recette caille en cocotte</t>
  </si>
  <si>
    <t>Recette caille farcie</t>
  </si>
  <si>
    <t>Recette caille rotie</t>
  </si>
  <si>
    <t>Recette cailles au four</t>
  </si>
  <si>
    <t>Recette cailles aux raisins</t>
  </si>
  <si>
    <t>Recette gateau aux fraises à la chantilly</t>
  </si>
  <si>
    <t>Rillettes aux deux saumons</t>
  </si>
  <si>
    <t>Rillettes de maquereaux</t>
  </si>
  <si>
    <t>Rillettes de poulet</t>
  </si>
  <si>
    <t>Rillettes de sardines</t>
  </si>
  <si>
    <t>Rillettes de saumon</t>
  </si>
  <si>
    <t>Rillettes de thon</t>
  </si>
  <si>
    <t>Ris d'agneau</t>
  </si>
  <si>
    <t>Ris d'agneau aux cepes</t>
  </si>
  <si>
    <t>Ris d'agneau aux morilles</t>
  </si>
  <si>
    <t>Ris d'agneau en persillade</t>
  </si>
  <si>
    <t>Ris d'agneau poele</t>
  </si>
  <si>
    <t>Riz au lait au caramel</t>
  </si>
  <si>
    <t>Riz au lait de coco</t>
  </si>
  <si>
    <t>Riz au lait facile</t>
  </si>
  <si>
    <t>Riz au lait vanille</t>
  </si>
  <si>
    <t>Riz au lait vegan</t>
  </si>
  <si>
    <t>Riz basmati</t>
  </si>
  <si>
    <t>Riz basmati au curry</t>
  </si>
  <si>
    <t>Riz basmati au four</t>
  </si>
  <si>
    <t>Riz basmati au rice cooker</t>
  </si>
  <si>
    <t>Riz basmati au safran</t>
  </si>
  <si>
    <t>Riz basmati aux légumes</t>
  </si>
  <si>
    <t>Riz basmati indien</t>
  </si>
  <si>
    <t>Riz basmati pilaf</t>
  </si>
  <si>
    <t>Riz cantonais aux crevettes</t>
  </si>
  <si>
    <t>Riz cantonais maison</t>
  </si>
  <si>
    <t>Riz cantonais poulet</t>
  </si>
  <si>
    <t>Riz cantonais vegetarien</t>
  </si>
  <si>
    <t>Riz sauvage</t>
  </si>
  <si>
    <t>Riz sauvage aux champignons</t>
  </si>
  <si>
    <t>Rognons d'agneau à la moutarde</t>
  </si>
  <si>
    <t>Rognons d'agneau au porto</t>
  </si>
  <si>
    <t>Rognons d'agneau au vin blanc</t>
  </si>
  <si>
    <t>Rognons d'agneau aux champignons</t>
  </si>
  <si>
    <t>Rognons d'agneau grillés</t>
  </si>
  <si>
    <t>Rognons d'agneau sauce madere</t>
  </si>
  <si>
    <t>Roti d'agneau au four</t>
  </si>
  <si>
    <t>Roti d'agneau au miel</t>
  </si>
  <si>
    <t>Roti d'agneau en cocotte</t>
  </si>
  <si>
    <t>Roti d'agneau farci</t>
  </si>
  <si>
    <t>Rôti de boeuf</t>
  </si>
  <si>
    <t>Rôti de porc</t>
  </si>
  <si>
    <t>Rôti de veau</t>
  </si>
  <si>
    <t>Rôti sans pareil</t>
  </si>
  <si>
    <t>Roulés à la cannelle</t>
  </si>
  <si>
    <t>Roulés au chorizo</t>
  </si>
  <si>
    <t>Roulés au fromage</t>
  </si>
  <si>
    <t>Roulés au jambon</t>
  </si>
  <si>
    <t>Roulés au saumon</t>
  </si>
  <si>
    <t>Roulés jambon fromage</t>
  </si>
  <si>
    <t>Roulés saucisse</t>
  </si>
  <si>
    <t>Sablés au chocolat</t>
  </si>
  <si>
    <t>Sablés au citron</t>
  </si>
  <si>
    <t>Sablés au fromage</t>
  </si>
  <si>
    <t>Sablés bretons</t>
  </si>
  <si>
    <t>Sablés chocolat</t>
  </si>
  <si>
    <t>Sablés salés</t>
  </si>
  <si>
    <t>Sablés sans oeufs</t>
  </si>
  <si>
    <t>Salade caesar comme a new york</t>
  </si>
  <si>
    <t>Salade cesar crevettes</t>
  </si>
  <si>
    <t>Salade césar saumon</t>
  </si>
  <si>
    <t>Salade césar sur le bbq</t>
  </si>
  <si>
    <t>Salade césar végétarienne</t>
  </si>
  <si>
    <t>Salade césar vinaigrette</t>
  </si>
  <si>
    <t>Salade de lentilles au cervelas</t>
  </si>
  <si>
    <t>Salade de lentilles au chorizo</t>
  </si>
  <si>
    <t>Salade de lentilles au curry</t>
  </si>
  <si>
    <t>Salade de lentilles au foie gras</t>
  </si>
  <si>
    <t>Salade de lentilles au haddock</t>
  </si>
  <si>
    <t>Salade de lentilles au saumon</t>
  </si>
  <si>
    <t>Salade de lentilles au thon</t>
  </si>
  <si>
    <t>Salade de lentilles aux gésiers confits</t>
  </si>
  <si>
    <t>Salade de lentilles aux lardons</t>
  </si>
  <si>
    <t>Salade de lentilles bacon</t>
  </si>
  <si>
    <t>Salade de lentilles balsamique</t>
  </si>
  <si>
    <t>Salade de lentilles boulgour</t>
  </si>
  <si>
    <t>Salade de lentilles canneberges</t>
  </si>
  <si>
    <t>Salade de lentilles carottes</t>
  </si>
  <si>
    <t>Salade de lentilles corail</t>
  </si>
  <si>
    <t>Salade de lentilles coriandre</t>
  </si>
  <si>
    <t>Salade de lentilles feta</t>
  </si>
  <si>
    <t>Salade de lentilles grenade</t>
  </si>
  <si>
    <t>Salade de lentilles huile de noix</t>
  </si>
  <si>
    <t>Salade de lentilles rouges</t>
  </si>
  <si>
    <t>Salade de pâtes au jambon</t>
  </si>
  <si>
    <t>Salade de pâtes au pesto</t>
  </si>
  <si>
    <t>Salade de pâtes au poulet</t>
  </si>
  <si>
    <t>Salade de pâtes au saumon</t>
  </si>
  <si>
    <t>Salade de pâtes au thon</t>
  </si>
  <si>
    <t>Salade de pâtes italienne</t>
  </si>
  <si>
    <t>Salade grecque feta courgette</t>
  </si>
  <si>
    <t>Salade grecque menthe</t>
  </si>
  <si>
    <t>Salade haricots blancs</t>
  </si>
  <si>
    <t>Salade haricots rouges</t>
  </si>
  <si>
    <t>Salade haricots verts</t>
  </si>
  <si>
    <t>Salade hawaienne</t>
  </si>
  <si>
    <t>Salade homard</t>
  </si>
  <si>
    <t>Salade jardinière</t>
  </si>
  <si>
    <t>Salade landaise</t>
  </si>
  <si>
    <t>Salade libanaise</t>
  </si>
  <si>
    <t>Salade liégeoise</t>
  </si>
  <si>
    <t>Salade lyonnaise</t>
  </si>
  <si>
    <t>Salade nordique</t>
  </si>
  <si>
    <t>Salade quinoa feta</t>
  </si>
  <si>
    <t>Salade quinoa poulet</t>
  </si>
  <si>
    <t>Salade quinoa thon</t>
  </si>
  <si>
    <t>Salade ukrainienne</t>
  </si>
  <si>
    <t>Salades de pommes de terre</t>
  </si>
  <si>
    <t>Salades indiennes</t>
  </si>
  <si>
    <t>Salades italiennes</t>
  </si>
  <si>
    <t>Salades japonaises</t>
  </si>
  <si>
    <t>Salades juives tunisiennes</t>
  </si>
  <si>
    <t>Salades marocaines</t>
  </si>
  <si>
    <t>Salades nicoise</t>
  </si>
  <si>
    <t>Salades originales d'été</t>
  </si>
  <si>
    <t>Salades originales pour barbecue</t>
  </si>
  <si>
    <t>Salades pommes de terre</t>
  </si>
  <si>
    <t xml:space="preserve">Saltimbocca </t>
  </si>
  <si>
    <t>Sauce tomate italienne</t>
  </si>
  <si>
    <t>Sauce tomate pour pate</t>
  </si>
  <si>
    <t>Saumon au four</t>
  </si>
  <si>
    <t>Saumon cru mariné à l'aneth</t>
  </si>
  <si>
    <t>Saumon cru mariné citron</t>
  </si>
  <si>
    <t>Saumon en croute</t>
  </si>
  <si>
    <t>Saumon fumé</t>
  </si>
  <si>
    <t>Saumon gravlax</t>
  </si>
  <si>
    <t>Saumon mariné à l'aneth</t>
  </si>
  <si>
    <t>Saumon mariné au four</t>
  </si>
  <si>
    <t>Saumon mariné barbecue</t>
  </si>
  <si>
    <t>Saumon mariné gravlax</t>
  </si>
  <si>
    <t>Saumon mariné soja</t>
  </si>
  <si>
    <t>Saumon papillote</t>
  </si>
  <si>
    <t>Saumonette au court bouillon</t>
  </si>
  <si>
    <t>Saumonette en papillote</t>
  </si>
  <si>
    <t>Soupe a l'oignon</t>
  </si>
  <si>
    <t>Soupe angevine</t>
  </si>
  <si>
    <t>Soupe au pistou</t>
  </si>
  <si>
    <t>Soupe aux champignons</t>
  </si>
  <si>
    <t>Soupe aux choux</t>
  </si>
  <si>
    <t>Soupe aux légumes</t>
  </si>
  <si>
    <t>Soupe aux lentilles</t>
  </si>
  <si>
    <t>Soupe aux poireaux</t>
  </si>
  <si>
    <t>Soupe aux pois</t>
  </si>
  <si>
    <t>Soupe betterave</t>
  </si>
  <si>
    <t>Soupe blettes</t>
  </si>
  <si>
    <t>Soupe boeuf et orge</t>
  </si>
  <si>
    <t>Soupe brocoli</t>
  </si>
  <si>
    <t>Soupe brocoli courgette</t>
  </si>
  <si>
    <t>Soupe butternut</t>
  </si>
  <si>
    <t>Soupe cafe</t>
  </si>
  <si>
    <t>Soupe carotte</t>
  </si>
  <si>
    <t>Soupe champenoise</t>
  </si>
  <si>
    <t>Soupe champignon</t>
  </si>
  <si>
    <t>Soupe chinoise</t>
  </si>
  <si>
    <t>Soupe chou</t>
  </si>
  <si>
    <t>Soupe chou fleur</t>
  </si>
  <si>
    <t>Soupe concombre</t>
  </si>
  <si>
    <t>Soupe courgette</t>
  </si>
  <si>
    <t>Soupe cresson</t>
  </si>
  <si>
    <t>Soupe de champagne</t>
  </si>
  <si>
    <t>Soupe de courgette</t>
  </si>
  <si>
    <t>Soupe de fraise</t>
  </si>
  <si>
    <t>Soupe de legumes</t>
  </si>
  <si>
    <t>Soupe de lentilles</t>
  </si>
  <si>
    <t>Soupe de mais</t>
  </si>
  <si>
    <t>Soupe de potiron</t>
  </si>
  <si>
    <t>Soupe du jour</t>
  </si>
  <si>
    <t>Soupe du jour soho</t>
  </si>
  <si>
    <t>Soupe endives</t>
  </si>
  <si>
    <t>Soupe epinard</t>
  </si>
  <si>
    <t>Soupe fane de radis</t>
  </si>
  <si>
    <t>Soupe fanes de carottes</t>
  </si>
  <si>
    <t>Soupe fenouil</t>
  </si>
  <si>
    <t>Soupe fraise</t>
  </si>
  <si>
    <t>Soupe froide avocat</t>
  </si>
  <si>
    <t>Soupe froide concombre</t>
  </si>
  <si>
    <t>Soupe froide courgette</t>
  </si>
  <si>
    <t>Soupe froide petit pois</t>
  </si>
  <si>
    <t>Soupe garbure</t>
  </si>
  <si>
    <t>Soupe gazpacho</t>
  </si>
  <si>
    <t>Soupe geoffrey</t>
  </si>
  <si>
    <t>Soupe giraumon</t>
  </si>
  <si>
    <t>Soupe glacée concombre</t>
  </si>
  <si>
    <t>Soupe goulash</t>
  </si>
  <si>
    <t>Soupe gourgane</t>
  </si>
  <si>
    <t>Soupe gratinée à l'oignon</t>
  </si>
  <si>
    <t>Soupe grecque</t>
  </si>
  <si>
    <t>Soupe haricot rouge</t>
  </si>
  <si>
    <t>Soupe haricot vert</t>
  </si>
  <si>
    <t>Soupe haricots noirs</t>
  </si>
  <si>
    <t>Soupe harira</t>
  </si>
  <si>
    <t>Soupe harira recette</t>
  </si>
  <si>
    <t>Soupe herbe</t>
  </si>
  <si>
    <t>Soupe hue</t>
  </si>
  <si>
    <t>Soupe indienne</t>
  </si>
  <si>
    <t>Soupe italienne</t>
  </si>
  <si>
    <t>Soupe jambon</t>
  </si>
  <si>
    <t>Soupe japonaise</t>
  </si>
  <si>
    <t>Soupe japonaise a la viande</t>
  </si>
  <si>
    <t>Soupe japonaise à l'oignon</t>
  </si>
  <si>
    <t>Soupe japonaise aux legumes</t>
  </si>
  <si>
    <t>Soupe japonaise lait de coco</t>
  </si>
  <si>
    <t>Soupe japonaise legumes</t>
  </si>
  <si>
    <t>Soupe japonaise miso</t>
  </si>
  <si>
    <t>Soupe joumou</t>
  </si>
  <si>
    <t>Soupe julienne</t>
  </si>
  <si>
    <t>Soupe lait de coco</t>
  </si>
  <si>
    <t>Soupe noces à l'italienne</t>
  </si>
  <si>
    <t>Soupe nouilles chinoises</t>
  </si>
  <si>
    <t>Soupe oignon</t>
  </si>
  <si>
    <t>Soupe patate douce</t>
  </si>
  <si>
    <t>Soupe pho</t>
  </si>
  <si>
    <t>Soupe pistou</t>
  </si>
  <si>
    <t>Soupe poireaux</t>
  </si>
  <si>
    <t>Soupe pois chiche</t>
  </si>
  <si>
    <t>Soupe potiron</t>
  </si>
  <si>
    <t>Soupe queue de boeuf</t>
  </si>
  <si>
    <t>Soupe quinoa</t>
  </si>
  <si>
    <t>Soupe thai</t>
  </si>
  <si>
    <t>Soupe tom yum</t>
  </si>
  <si>
    <t>Soupe tonkinoise</t>
  </si>
  <si>
    <t>Soupe vermicelle</t>
  </si>
  <si>
    <t>Soupe vermicelle poulet</t>
  </si>
  <si>
    <t>Soupe vichyssoise</t>
  </si>
  <si>
    <t>Soupe vietnamienne boeuf</t>
  </si>
  <si>
    <t>Soupe vietnamienne poulet</t>
  </si>
  <si>
    <t>Soupe wonton</t>
  </si>
  <si>
    <t>Souris d'agneau</t>
  </si>
  <si>
    <t>Souris d'agneau cocotte</t>
  </si>
  <si>
    <t>Souris d'agneau confite au four</t>
  </si>
  <si>
    <t>Taboulé a la menthe recette</t>
  </si>
  <si>
    <t>Taboulé algérien</t>
  </si>
  <si>
    <t>Taboulé au boulgour</t>
  </si>
  <si>
    <t>Taboulé au poulet</t>
  </si>
  <si>
    <t>Taboulé au quinoa</t>
  </si>
  <si>
    <t>Taboulé au saumon fumé</t>
  </si>
  <si>
    <t>Taboulé au thon</t>
  </si>
  <si>
    <t>Taboulé aux agrumes</t>
  </si>
  <si>
    <t>Taboulé aux crevettes</t>
  </si>
  <si>
    <t>Taboulé avec couscous</t>
  </si>
  <si>
    <t>Taboulé de chou fleur</t>
  </si>
  <si>
    <t>Taboulé de la mer</t>
  </si>
  <si>
    <t>Taboulé de quinoa aux fines herbes</t>
  </si>
  <si>
    <t>Taboulé libanais</t>
  </si>
  <si>
    <t>Taboulé oriental</t>
  </si>
  <si>
    <t>Tagliatelles au saumon fumé</t>
  </si>
  <si>
    <t>Tagliatelles aux courgettes</t>
  </si>
  <si>
    <t>Tagliatelles aux crevettes</t>
  </si>
  <si>
    <t>Tagliatelles carbonara</t>
  </si>
  <si>
    <t>Tagliatelles de carottes</t>
  </si>
  <si>
    <t>Tagliatelles de courgettes</t>
  </si>
  <si>
    <t>Tajine d'agneau</t>
  </si>
  <si>
    <t>Tajine d'agneau aux abricots</t>
  </si>
  <si>
    <t>Tajine d'agneau aux aubergines</t>
  </si>
  <si>
    <t>Tajine d'agneau aux fruits secs</t>
  </si>
  <si>
    <t>Tajine d'agneau aux légumes</t>
  </si>
  <si>
    <t>Tajine d'agneau aux olives</t>
  </si>
  <si>
    <t>Tajine d'agneau aux pruneaux</t>
  </si>
  <si>
    <t>Tajine d'agneau aux pruneaux et amandes</t>
  </si>
  <si>
    <t>Tajine d'agneau marocain</t>
  </si>
  <si>
    <t>Tajine marocain</t>
  </si>
  <si>
    <t>Tajine poulet</t>
  </si>
  <si>
    <t>Tajine poulet citron</t>
  </si>
  <si>
    <t>Tajine tunisien</t>
  </si>
  <si>
    <t>Tartare de boeuf au couteau</t>
  </si>
  <si>
    <t>Tartare de boeuf traditionnel</t>
  </si>
  <si>
    <t>Tartare de saumon</t>
  </si>
  <si>
    <t>Tartare de saumon avocat</t>
  </si>
  <si>
    <t>Tartare de saumon fumé</t>
  </si>
  <si>
    <t>Tartare de saumon mangue</t>
  </si>
  <si>
    <t>Terrine asperges</t>
  </si>
  <si>
    <t>Terrine au saumon courgettes</t>
  </si>
  <si>
    <t>Terrine au saumon et crabe</t>
  </si>
  <si>
    <t>Terrine au saumon facile</t>
  </si>
  <si>
    <t>Terrine au saumon frais et fumé</t>
  </si>
  <si>
    <t>Terrine au saumon fumé</t>
  </si>
  <si>
    <t>Terrine campagnarde</t>
  </si>
  <si>
    <t>Terrine chevreuil</t>
  </si>
  <si>
    <t>Terrine de foie gras</t>
  </si>
  <si>
    <t>Terrine de lapin</t>
  </si>
  <si>
    <t>Terrine de poisson bicolore</t>
  </si>
  <si>
    <t>Terrine de poisson blanc</t>
  </si>
  <si>
    <t>Terrine de poisson en gelée</t>
  </si>
  <si>
    <t>Terrine de poisson facile</t>
  </si>
  <si>
    <t>Terrine foies de volailles</t>
  </si>
  <si>
    <t>Terrine gourmande</t>
  </si>
  <si>
    <t>Terrine nicoise</t>
  </si>
  <si>
    <t>Terrine noix de saint jacques</t>
  </si>
  <si>
    <t>Terrine queue de boeuf</t>
  </si>
  <si>
    <t>Terrine queue de boeuf au foie gras</t>
  </si>
  <si>
    <t>Terrine thon</t>
  </si>
  <si>
    <t>Terrine thon courgette</t>
  </si>
  <si>
    <t>Terrine thon tomate</t>
  </si>
  <si>
    <t>Terrine truite</t>
  </si>
  <si>
    <t>Terrines aux deux saumons</t>
  </si>
  <si>
    <t>Terrines courgettes</t>
  </si>
  <si>
    <t>Terrines de légumes</t>
  </si>
  <si>
    <t>Terrines de poisson</t>
  </si>
  <si>
    <t>Terrines de poisson faciles</t>
  </si>
  <si>
    <t>Terrines de poissons froides</t>
  </si>
  <si>
    <t>Terrines de sanglier</t>
  </si>
  <si>
    <t>Terrines de saumon</t>
  </si>
  <si>
    <t>Terrines de viande</t>
  </si>
  <si>
    <t>Terrines du morvan</t>
  </si>
  <si>
    <t>Terrines légumes</t>
  </si>
  <si>
    <t>Thon grillé a la poele</t>
  </si>
  <si>
    <t>Thon grillé au barbecue</t>
  </si>
  <si>
    <t>Thon grillé mariné</t>
  </si>
  <si>
    <t>Thon grillé sésame</t>
  </si>
  <si>
    <t>Tomates à la provencale au barbecue</t>
  </si>
  <si>
    <t>Tomates à la provencale au micro onde</t>
  </si>
  <si>
    <t>Tomates à la provencale oeufs</t>
  </si>
  <si>
    <t>Tomates à la provencale plancha</t>
  </si>
  <si>
    <t>Tomates à la provencale sans chapelure</t>
  </si>
  <si>
    <t>Tomates confites</t>
  </si>
  <si>
    <t>Tomates farcies</t>
  </si>
  <si>
    <t>Tomates provencales</t>
  </si>
  <si>
    <t>Tournedos de boeuf au four</t>
  </si>
  <si>
    <t>Tournedos de boeuf en sauce</t>
  </si>
  <si>
    <t>Tournedos de boeuf rossini</t>
  </si>
  <si>
    <t>Truffes au chocolat blanc</t>
  </si>
  <si>
    <t>Truffes au chocolat facile</t>
  </si>
  <si>
    <t>Truffes au chocolat noir</t>
  </si>
  <si>
    <t>Truffes au chocolat sans oeufs</t>
  </si>
  <si>
    <t>Tuiles aux amandes</t>
  </si>
  <si>
    <t>Tuiles aux amandes en poudre</t>
  </si>
  <si>
    <t>Tuiles aux amandes sans beurre</t>
  </si>
  <si>
    <t>Tuiles aux amandes sans oeufs</t>
  </si>
  <si>
    <t>Vacherin fribourgeois</t>
  </si>
  <si>
    <t>Vacherin glacé</t>
  </si>
  <si>
    <t>Vacherin meringue</t>
  </si>
  <si>
    <t xml:space="preserve">Veau marengo </t>
  </si>
  <si>
    <t>Veau marengo facile</t>
  </si>
  <si>
    <t>Veau marengo mijoteuse</t>
  </si>
  <si>
    <t>Veau marengo olives</t>
  </si>
  <si>
    <t>Velouté aux cèpes</t>
  </si>
  <si>
    <t>Velouté betterave</t>
  </si>
  <si>
    <t>Velouté brocolis</t>
  </si>
  <si>
    <t>Velouté butternut</t>
  </si>
  <si>
    <t>Velouté carottes</t>
  </si>
  <si>
    <t>Velouté carottes coco</t>
  </si>
  <si>
    <t>Velouté chou fleur</t>
  </si>
  <si>
    <t>Velouté concombre</t>
  </si>
  <si>
    <t>Velouté concombre menthe</t>
  </si>
  <si>
    <t>Velouté d'asperges</t>
  </si>
  <si>
    <t>Velouté de champignons</t>
  </si>
  <si>
    <t>Velouté de chou fleur</t>
  </si>
  <si>
    <t>Velouté de courgettes</t>
  </si>
  <si>
    <t>Velouté de poireaux</t>
  </si>
  <si>
    <t>Velouté de potiron</t>
  </si>
  <si>
    <t>Velouté endives</t>
  </si>
  <si>
    <t>Velouté fanes de radis</t>
  </si>
  <si>
    <t>Velouté foie gras</t>
  </si>
  <si>
    <t>Velouté giraumon</t>
  </si>
  <si>
    <t>Velouté girolles</t>
  </si>
  <si>
    <t>Velouté glacé de petit pois</t>
  </si>
  <si>
    <t>Velouté haricots blancs</t>
  </si>
  <si>
    <t>Velouté haricots verts</t>
  </si>
  <si>
    <t>Velouté homard</t>
  </si>
  <si>
    <t>Velouté italien</t>
  </si>
  <si>
    <t>Velouté kiri</t>
  </si>
  <si>
    <t>Velouté kiwi</t>
  </si>
  <si>
    <t>Velouté laitue</t>
  </si>
  <si>
    <t>Velouté lentilles</t>
  </si>
  <si>
    <t>Velouté lentilles corail</t>
  </si>
  <si>
    <t>Velouté lentilles foie gras</t>
  </si>
  <si>
    <t>Velouté navet</t>
  </si>
  <si>
    <t>Veloute navet carotte</t>
  </si>
  <si>
    <t>Velouté noel</t>
  </si>
  <si>
    <t>Veloute normand</t>
  </si>
  <si>
    <t>Velouté parmentier</t>
  </si>
  <si>
    <t>Velouté patate douce</t>
  </si>
  <si>
    <t>Velouté petit pois menthe</t>
  </si>
  <si>
    <t>Velouté poireaux pomme de terre</t>
  </si>
  <si>
    <t>Velouté radis noir</t>
  </si>
  <si>
    <t>Velouté saint jacques</t>
  </si>
  <si>
    <t>Velouté tomate</t>
  </si>
  <si>
    <t>Velouté tomate basilic</t>
  </si>
  <si>
    <t>Velouté topinambour</t>
  </si>
  <si>
    <t>Velouté vache qui rit</t>
  </si>
  <si>
    <t>Velouté vache qui rit courgettes</t>
  </si>
  <si>
    <t>Verrines avocat</t>
  </si>
  <si>
    <t>Verrines betteraves</t>
  </si>
  <si>
    <t>Verrines faciles</t>
  </si>
  <si>
    <t>Verrines fraises</t>
  </si>
  <si>
    <t>Verrines saumon</t>
  </si>
  <si>
    <t>Tarte aux pommes</t>
  </si>
  <si>
    <t>Tarte au citron</t>
  </si>
  <si>
    <t>Tarte tatin</t>
  </si>
  <si>
    <t>Crumble aux pommes</t>
  </si>
  <si>
    <t>Sauce bechamel</t>
  </si>
  <si>
    <t>Tarte aux fraises</t>
  </si>
  <si>
    <t>Tarte aux poireaux</t>
  </si>
  <si>
    <t>Quiche au thon</t>
  </si>
  <si>
    <t>Tarte au chocolat</t>
  </si>
  <si>
    <t>Tarte au thon</t>
  </si>
  <si>
    <t>Cake au thon</t>
  </si>
  <si>
    <t>Tarte au citron meringuée</t>
  </si>
  <si>
    <t>Coq au vin</t>
  </si>
  <si>
    <t>Poule au pot</t>
  </si>
  <si>
    <t>Sauce au poivre</t>
  </si>
  <si>
    <t>Tarte à la rhubarbe</t>
  </si>
  <si>
    <t>Tiramisu speculoos</t>
  </si>
  <si>
    <t>Sauce bolognaise</t>
  </si>
  <si>
    <t>Sauce gribiche</t>
  </si>
  <si>
    <t>Sauce hollandaise</t>
  </si>
  <si>
    <t>Tarte citron meringuée</t>
  </si>
  <si>
    <t>Tarte poire chocolat</t>
  </si>
  <si>
    <t>Tiramisu framboise</t>
  </si>
  <si>
    <t>Pomme au four</t>
  </si>
  <si>
    <t>Quiche aux poireaux</t>
  </si>
  <si>
    <t>Sauce tomate</t>
  </si>
  <si>
    <t>Tarte au sucre</t>
  </si>
  <si>
    <t>Tarte aux prunes</t>
  </si>
  <si>
    <t>Tarte citron</t>
  </si>
  <si>
    <t>Tarte normande</t>
  </si>
  <si>
    <t>Tiramisu chocolat</t>
  </si>
  <si>
    <t>Cake au citron</t>
  </si>
  <si>
    <t>Quiche au saumon</t>
  </si>
  <si>
    <t>Sauce roquefort</t>
  </si>
  <si>
    <t>Brick au thon</t>
  </si>
  <si>
    <t>Chou farci</t>
  </si>
  <si>
    <t>Sauce blanche</t>
  </si>
  <si>
    <t>Sauce carbonara</t>
  </si>
  <si>
    <t>Tarte au fromage</t>
  </si>
  <si>
    <t>Tarte chocolat</t>
  </si>
  <si>
    <t>Tiramisu aux fraises</t>
  </si>
  <si>
    <t>Tiramisu nutella</t>
  </si>
  <si>
    <t>Crumble salé</t>
  </si>
  <si>
    <t>Sauce au beurre blanc</t>
  </si>
  <si>
    <t>Sauce moutarde</t>
  </si>
  <si>
    <t>Sauce tomate maison</t>
  </si>
  <si>
    <t>Tarte mirabelle</t>
  </si>
  <si>
    <t>Truite au four</t>
  </si>
  <si>
    <t>Chou rouge</t>
  </si>
  <si>
    <t>Clafouti cerise</t>
  </si>
  <si>
    <t>Crumble poire chocolat</t>
  </si>
  <si>
    <t>Glace vanille</t>
  </si>
  <si>
    <t>Lapin aux pruneaux</t>
  </si>
  <si>
    <t>Poule au riz</t>
  </si>
  <si>
    <t>Risotto poulet</t>
  </si>
  <si>
    <t>Sauce champignon</t>
  </si>
  <si>
    <t>Sauce chien</t>
  </si>
  <si>
    <t>Sauce grand veneur</t>
  </si>
  <si>
    <t>Sauce madere</t>
  </si>
  <si>
    <t>Sauce mousseline</t>
  </si>
  <si>
    <t>Sauce tartare</t>
  </si>
  <si>
    <t>Tarte au saumon</t>
  </si>
  <si>
    <t>Tarte bourdaloue</t>
  </si>
  <si>
    <t>Tarte framboise</t>
  </si>
  <si>
    <t>Tarte tomate</t>
  </si>
  <si>
    <t>Banane flambée</t>
  </si>
  <si>
    <t>Flan noix de coco</t>
  </si>
  <si>
    <t>Lapin au cidre</t>
  </si>
  <si>
    <t>Lapin au four</t>
  </si>
  <si>
    <t>Marron glacé</t>
  </si>
  <si>
    <t>Peche carpe</t>
  </si>
  <si>
    <t>Sauce armoricaine</t>
  </si>
  <si>
    <t>Sauce cajun</t>
  </si>
  <si>
    <t>Sauce cocktail</t>
  </si>
  <si>
    <t>Sauce foie gras</t>
  </si>
  <si>
    <t>Sauce nantua</t>
  </si>
  <si>
    <t>Tarte tropezienne</t>
  </si>
  <si>
    <t>Cake citron</t>
  </si>
  <si>
    <t>Cake marbré</t>
  </si>
  <si>
    <t>Carpaccio de boeuf</t>
  </si>
  <si>
    <t>Crumble fruits rouges</t>
  </si>
  <si>
    <t>Jus de grenade</t>
  </si>
  <si>
    <t>Panna cotta vanille</t>
  </si>
  <si>
    <t>Risotto aux champignons</t>
  </si>
  <si>
    <t>Risotto chorizo</t>
  </si>
  <si>
    <t>Sauce aigre douce</t>
  </si>
  <si>
    <t>Sauce au roquefort</t>
  </si>
  <si>
    <t>Sauce barbecue</t>
  </si>
  <si>
    <t>Sauce pesto</t>
  </si>
  <si>
    <t>Sauce piquante</t>
  </si>
  <si>
    <t>Sauce poivre</t>
  </si>
  <si>
    <t>Sauce pour saumon</t>
  </si>
  <si>
    <t>Tarte banane chocolat</t>
  </si>
  <si>
    <t>Tarte chocolat banane</t>
  </si>
  <si>
    <t>Tarte fine aux pommes</t>
  </si>
  <si>
    <t>Tarte flambée</t>
  </si>
  <si>
    <t>Tarte pomme</t>
  </si>
  <si>
    <t>Tarte tatin facile</t>
  </si>
  <si>
    <t>Cake courgette</t>
  </si>
  <si>
    <t>Carpaccio de saumon</t>
  </si>
  <si>
    <t>Chou a la creme</t>
  </si>
  <si>
    <t>Crumble aux fruits rouges</t>
  </si>
  <si>
    <t>Crumble rhubarbe</t>
  </si>
  <si>
    <t>Flan de carottes</t>
  </si>
  <si>
    <t>Lapin moutarde</t>
  </si>
  <si>
    <t>Quiche au fromage</t>
  </si>
  <si>
    <t>Sauce caesar</t>
  </si>
  <si>
    <t>Sauce forestiere</t>
  </si>
  <si>
    <t>Sauce soja</t>
  </si>
  <si>
    <t>Tarte courgette chevre</t>
  </si>
  <si>
    <t>Tiramisu au chocolat</t>
  </si>
  <si>
    <t>Cake courgette chevre</t>
  </si>
  <si>
    <t>Crumble framboise</t>
  </si>
  <si>
    <t>Crumble poire</t>
  </si>
  <si>
    <t>Crumble pomme poire</t>
  </si>
  <si>
    <t>Flan a la noix de coco</t>
  </si>
  <si>
    <t>Flan antillais</t>
  </si>
  <si>
    <t>Flan au chocolat</t>
  </si>
  <si>
    <t>Glace italienne</t>
  </si>
  <si>
    <t>Panna cotta agar agar</t>
  </si>
  <si>
    <t>Panna cotta framboise</t>
  </si>
  <si>
    <t>Pizza au thon</t>
  </si>
  <si>
    <t>Pizza saumon</t>
  </si>
  <si>
    <t>Pomme cannelle</t>
  </si>
  <si>
    <t>Quiche thon tomate</t>
  </si>
  <si>
    <t>Risotto parmesan</t>
  </si>
  <si>
    <t>Sauce au curry</t>
  </si>
  <si>
    <t>Sauce chocolat</t>
  </si>
  <si>
    <t>Sauce citron</t>
  </si>
  <si>
    <t>Sauce fromage blanc</t>
  </si>
  <si>
    <t>Sauce mornay</t>
  </si>
  <si>
    <t>Sauce pour pates</t>
  </si>
  <si>
    <t>Sauce remoulade</t>
  </si>
  <si>
    <t>Sorbet framboise</t>
  </si>
  <si>
    <t>Tarte epinard chevre</t>
  </si>
  <si>
    <t>Tarte oignon</t>
  </si>
  <si>
    <t>Tarte poire</t>
  </si>
  <si>
    <t>Tarte tatin aux pommes</t>
  </si>
  <si>
    <t>Tarte tomate chevre</t>
  </si>
  <si>
    <t>Tiramisu au speculoos</t>
  </si>
  <si>
    <t>Tiramisu aux framboises</t>
  </si>
  <si>
    <t>Tiramisu aux fruits rouges</t>
  </si>
  <si>
    <t>Truite aux amandes</t>
  </si>
  <si>
    <t>Cookies chocolat</t>
  </si>
  <si>
    <t>Crumble de courgettes</t>
  </si>
  <si>
    <t>Flan parisien</t>
  </si>
  <si>
    <t>Panna cotta fruits rouges</t>
  </si>
  <si>
    <t>Pizza au saumon</t>
  </si>
  <si>
    <t>Quiche au jambon</t>
  </si>
  <si>
    <t>Quiche au poulet</t>
  </si>
  <si>
    <t>Quiche aux légumes</t>
  </si>
  <si>
    <t>Quiche sans oeuf</t>
  </si>
  <si>
    <t>Quiche saumon poireaux</t>
  </si>
  <si>
    <t>Risotto asperges</t>
  </si>
  <si>
    <t>Risotto aux cepes</t>
  </si>
  <si>
    <t>Risotto facile</t>
  </si>
  <si>
    <t>Sauce au bleu</t>
  </si>
  <si>
    <t>Sauce pour asperges</t>
  </si>
  <si>
    <t>Sauce samourai</t>
  </si>
  <si>
    <t>Sauce tomate pizza</t>
  </si>
  <si>
    <t>Tarte chocolat poire</t>
  </si>
  <si>
    <t>Tarte fromage blanc</t>
  </si>
  <si>
    <t>Tarte poire amande</t>
  </si>
  <si>
    <t>Tarte poireaux saumon</t>
  </si>
  <si>
    <t>Tarte tomate mozzarella</t>
  </si>
  <si>
    <t>Tiramisu au nutella</t>
  </si>
  <si>
    <t>Tiramisu framboise speculoos</t>
  </si>
  <si>
    <t>Carpaccio de st jacques</t>
  </si>
  <si>
    <t>Cerise à l eau de vie</t>
  </si>
  <si>
    <t>Chapon au four</t>
  </si>
  <si>
    <t>Chou braisé</t>
  </si>
  <si>
    <t>Chou rouge cuit</t>
  </si>
  <si>
    <t>Crumble abricot</t>
  </si>
  <si>
    <t>Crumble aux poires</t>
  </si>
  <si>
    <t>Crumble banane</t>
  </si>
  <si>
    <t>Crumble banane chocolat</t>
  </si>
  <si>
    <t>Crumble pomme chocolat</t>
  </si>
  <si>
    <t>Flan au caramel</t>
  </si>
  <si>
    <t>Ganache framboise</t>
  </si>
  <si>
    <t>Glace fraise</t>
  </si>
  <si>
    <t>Glace royale</t>
  </si>
  <si>
    <t>Lapin en sauce</t>
  </si>
  <si>
    <t>Pizza margherita</t>
  </si>
  <si>
    <t>Poule au blanc</t>
  </si>
  <si>
    <t>Quiche poireaux lardons</t>
  </si>
  <si>
    <t>Quiche poireaux saumon</t>
  </si>
  <si>
    <t>Sauce echalotte</t>
  </si>
  <si>
    <t>Sauce nuoc mam</t>
  </si>
  <si>
    <t>Sauce oseille</t>
  </si>
  <si>
    <t>Sauce rouille</t>
  </si>
  <si>
    <t>Sauce saumon</t>
  </si>
  <si>
    <t>Tarte banane</t>
  </si>
  <si>
    <t>Tarte courgette tomate</t>
  </si>
  <si>
    <t>Tarte maroille</t>
  </si>
  <si>
    <t>Tarte rhubarbe meringuée</t>
  </si>
  <si>
    <t>Tartes aux pommes</t>
  </si>
  <si>
    <t>Tiramisu aux fruits</t>
  </si>
  <si>
    <t>Tiramisu fraise speculoos</t>
  </si>
  <si>
    <t>Amande de mer</t>
  </si>
  <si>
    <t>Biscuits sablés</t>
  </si>
  <si>
    <t>Brick au poulet</t>
  </si>
  <si>
    <t>Brick viande hachée</t>
  </si>
  <si>
    <t>Cabillaud papillote</t>
  </si>
  <si>
    <t>Cake carotte</t>
  </si>
  <si>
    <t>Cake chocolat banane</t>
  </si>
  <si>
    <t>Coq au riesling</t>
  </si>
  <si>
    <t>Crumble aux fraises</t>
  </si>
  <si>
    <t>Crumble courgette</t>
  </si>
  <si>
    <t>Crumble pomme banane</t>
  </si>
  <si>
    <t>Financier pistache</t>
  </si>
  <si>
    <t>Glace à l'italienne</t>
  </si>
  <si>
    <t>Glace framboise</t>
  </si>
  <si>
    <t>Orange blossom</t>
  </si>
  <si>
    <t>Pizza calzone</t>
  </si>
  <si>
    <t>Pizza chevre miel</t>
  </si>
  <si>
    <t>Pizza napolitaine</t>
  </si>
  <si>
    <t>Pizza reine</t>
  </si>
  <si>
    <t>Pomme paillasson</t>
  </si>
  <si>
    <t>Quiche aux lardons</t>
  </si>
  <si>
    <t>Quiche sans creme fraiche</t>
  </si>
  <si>
    <t>Raviolis chinois</t>
  </si>
  <si>
    <t>Risotto au poulet</t>
  </si>
  <si>
    <t>Risotto saumon</t>
  </si>
  <si>
    <t>Sauce aioli</t>
  </si>
  <si>
    <t>Sauce magret de canard</t>
  </si>
  <si>
    <t>Sauce morilles</t>
  </si>
  <si>
    <t>Sauce nem</t>
  </si>
  <si>
    <t>Sauce salade cesar</t>
  </si>
  <si>
    <t>Sorbet melon</t>
  </si>
  <si>
    <t>Spaghetti alle vongole</t>
  </si>
  <si>
    <t>Tarte abricot amande</t>
  </si>
  <si>
    <t>Tarte aux fraise</t>
  </si>
  <si>
    <t>Tarte cerise</t>
  </si>
  <si>
    <t>Tarte fromage</t>
  </si>
  <si>
    <t>Tarte noix de coco</t>
  </si>
  <si>
    <t>Tarte poire chocolat amande</t>
  </si>
  <si>
    <t>Tarte potiron</t>
  </si>
  <si>
    <t>Tarte prunes</t>
  </si>
  <si>
    <t>Tiramisu ananas</t>
  </si>
  <si>
    <t>Tiramisu sans oeufs</t>
  </si>
  <si>
    <t>Brick à l'oeuf</t>
  </si>
  <si>
    <t>Carpaccio d'ananas</t>
  </si>
  <si>
    <t>Chapon roti</t>
  </si>
  <si>
    <t>Cookies chocolat blanc</t>
  </si>
  <si>
    <t>Cookies sans oeuf</t>
  </si>
  <si>
    <t>Crumble peche</t>
  </si>
  <si>
    <t>Crumble pomme framboise</t>
  </si>
  <si>
    <t>Financier framboise</t>
  </si>
  <si>
    <t>Flan aux pruneaux</t>
  </si>
  <si>
    <t>Flan coco antillais</t>
  </si>
  <si>
    <t>Flan de poireaux</t>
  </si>
  <si>
    <t>Fraise de veau</t>
  </si>
  <si>
    <t>Fraise melba</t>
  </si>
  <si>
    <t>Glace chocolat</t>
  </si>
  <si>
    <t>Hareng mariné</t>
  </si>
  <si>
    <t>Lapin aux olives</t>
  </si>
  <si>
    <t>Lapin en gelée</t>
  </si>
  <si>
    <t>Melon au porto</t>
  </si>
  <si>
    <t>Morue à la portugaise</t>
  </si>
  <si>
    <t>Morue salée</t>
  </si>
  <si>
    <t>Pancakes facile</t>
  </si>
  <si>
    <t>Pizza savoyarde</t>
  </si>
  <si>
    <t>Pizza thon</t>
  </si>
  <si>
    <t>Pomme boulangere</t>
  </si>
  <si>
    <t>Pomme poire</t>
  </si>
  <si>
    <t>Quiche jambon</t>
  </si>
  <si>
    <t>Risotto aux crevettes</t>
  </si>
  <si>
    <t>Risotto aux fruits de mer</t>
  </si>
  <si>
    <t>Sauce gorgonzola</t>
  </si>
  <si>
    <t>Sauce kebab</t>
  </si>
  <si>
    <t>Sauce normande</t>
  </si>
  <si>
    <t>Sauce pizza</t>
  </si>
  <si>
    <t>Spaghetti de courgette</t>
  </si>
  <si>
    <t>Tarte chocolat caramel</t>
  </si>
  <si>
    <t>Tarte epinard</t>
  </si>
  <si>
    <t>Tarte meringuée</t>
  </si>
  <si>
    <t>Tarte peche</t>
  </si>
  <si>
    <t>Tarte praline</t>
  </si>
  <si>
    <t>Tarte provencale</t>
  </si>
  <si>
    <t>Tartelette framboise</t>
  </si>
  <si>
    <t>Tiramisu nutella speculoos</t>
  </si>
  <si>
    <t>Cake carambar</t>
  </si>
  <si>
    <t>Chou pointu</t>
  </si>
  <si>
    <t>Cookies sans beurre</t>
  </si>
  <si>
    <t>Coq au vin blanc</t>
  </si>
  <si>
    <t>Coq au vin jaune</t>
  </si>
  <si>
    <t>Crumble ananas</t>
  </si>
  <si>
    <t>Crumble aux framboises</t>
  </si>
  <si>
    <t>Crumble tomate</t>
  </si>
  <si>
    <t>Flan aux légumes</t>
  </si>
  <si>
    <t>Flan carotte</t>
  </si>
  <si>
    <t>Flan d'asperges</t>
  </si>
  <si>
    <t>Flan d'aubergine</t>
  </si>
  <si>
    <t>Fraise basilic</t>
  </si>
  <si>
    <t>Ganache pistache</t>
  </si>
  <si>
    <t>Gaspacho de concombre</t>
  </si>
  <si>
    <t>Lapin à la moutarde au four</t>
  </si>
  <si>
    <t>Lapin en cocotte</t>
  </si>
  <si>
    <t>Lapin en gibelotte</t>
  </si>
  <si>
    <t>Pêche melba</t>
  </si>
  <si>
    <t>Pizza blanche</t>
  </si>
  <si>
    <t>Pizza bolognaise</t>
  </si>
  <si>
    <t>Pizza jambon fromage</t>
  </si>
  <si>
    <t>Pizza royale</t>
  </si>
  <si>
    <t>Pizza saumon fumé</t>
  </si>
  <si>
    <t>Pizza tartiflette</t>
  </si>
  <si>
    <t>Pizza végétarienne</t>
  </si>
  <si>
    <t>Pomme caramélisée</t>
  </si>
  <si>
    <t>Quiche aux asperges</t>
  </si>
  <si>
    <t>Quiche fromage</t>
  </si>
  <si>
    <t>Risotto poireaux</t>
  </si>
  <si>
    <t>Sardines au barbecue</t>
  </si>
  <si>
    <t>Sauce diable</t>
  </si>
  <si>
    <t>Sauce dieppoise</t>
  </si>
  <si>
    <t>Sauce financiere</t>
  </si>
  <si>
    <t>Sauce napolitaine</t>
  </si>
  <si>
    <t>Sauce pistou</t>
  </si>
  <si>
    <t>Sauce riz</t>
  </si>
  <si>
    <t>Sauce salsa</t>
  </si>
  <si>
    <t>Sorbet abricot</t>
  </si>
  <si>
    <t>Tarte carambar</t>
  </si>
  <si>
    <t>Tarte groseille</t>
  </si>
  <si>
    <t>Tarte moutarde tomate</t>
  </si>
  <si>
    <t>Tarte pomme de terre</t>
  </si>
  <si>
    <t>Tarte rhubarbe fraise</t>
  </si>
  <si>
    <t>Tartes aux fraises</t>
  </si>
  <si>
    <t>Tiramisu au café</t>
  </si>
  <si>
    <t>Tiramisu citron</t>
  </si>
  <si>
    <t>Tiramisu mangue</t>
  </si>
  <si>
    <t>Tiramisu sans mascarpone</t>
  </si>
  <si>
    <t>Tiramisu speculoos framboise</t>
  </si>
  <si>
    <t>Ananas caramélisé</t>
  </si>
  <si>
    <t>Biscuits à la cuillère</t>
  </si>
  <si>
    <t>Blinis au saumon</t>
  </si>
  <si>
    <t>Brick au four</t>
  </si>
  <si>
    <t>Brick au fromage</t>
  </si>
  <si>
    <t>Brocolis vapeur</t>
  </si>
  <si>
    <t>Brownies noix</t>
  </si>
  <si>
    <t>Bruschetta tomate</t>
  </si>
  <si>
    <t>Burger végétarien</t>
  </si>
  <si>
    <t>Cake chevre</t>
  </si>
  <si>
    <t>Cake noix de coco</t>
  </si>
  <si>
    <t>Chapon farci aux marrons</t>
  </si>
  <si>
    <t>Chou fleur gratin</t>
  </si>
  <si>
    <t>Chou pomme</t>
  </si>
  <si>
    <t>Citron bergamote</t>
  </si>
  <si>
    <t>Citron givré</t>
  </si>
  <si>
    <t>Cookies m&amp;m's</t>
  </si>
  <si>
    <t>Crumble aux cerises</t>
  </si>
  <si>
    <t>Crumble de tomates</t>
  </si>
  <si>
    <t>Crumble légumes</t>
  </si>
  <si>
    <t>Crumble pomme rhubarbe</t>
  </si>
  <si>
    <t>Crumble speculoos</t>
  </si>
  <si>
    <t>Filet cheval</t>
  </si>
  <si>
    <t>Flan au coco</t>
  </si>
  <si>
    <t>Flan de brocolis</t>
  </si>
  <si>
    <t>Gaspacho de tomates</t>
  </si>
  <si>
    <t>Glace banane</t>
  </si>
  <si>
    <t>Gnocchi à la romaine</t>
  </si>
  <si>
    <t>Macarons au chocolat</t>
  </si>
  <si>
    <t>Meringues facile</t>
  </si>
  <si>
    <t>Nougat espagnol</t>
  </si>
  <si>
    <t>Orange caramel</t>
  </si>
  <si>
    <t>Pancakes sans oeufs</t>
  </si>
  <si>
    <t>Panna cotta chocolat blanc</t>
  </si>
  <si>
    <t>Panna cotta nutella</t>
  </si>
  <si>
    <t>Piccata de veau</t>
  </si>
  <si>
    <t>Pizza au fromage</t>
  </si>
  <si>
    <t>Pizza creme fraiche</t>
  </si>
  <si>
    <t>Pizza hawaienne</t>
  </si>
  <si>
    <t>Pizza pepperoni</t>
  </si>
  <si>
    <t>Pizza poulet</t>
  </si>
  <si>
    <t>Pizza raclette</t>
  </si>
  <si>
    <t>Pizza sans gluten</t>
  </si>
  <si>
    <t>Quiche chevre</t>
  </si>
  <si>
    <t>Risotto cepes</t>
  </si>
  <si>
    <t>Risotto poulet champignons</t>
  </si>
  <si>
    <t>Risotto st jacques</t>
  </si>
  <si>
    <t>Sardines au four</t>
  </si>
  <si>
    <t>Sauce fromage</t>
  </si>
  <si>
    <t>Sauce maroille</t>
  </si>
  <si>
    <t>Sauce tomate basilic</t>
  </si>
  <si>
    <t>Sorbet mangue</t>
  </si>
  <si>
    <t>Spaghetti au thon</t>
  </si>
  <si>
    <t>Spaghetti aux fruits de mer</t>
  </si>
  <si>
    <t>Tarte bressane</t>
  </si>
  <si>
    <t>Tarte brocolis</t>
  </si>
  <si>
    <t>Tarte epinard saumon</t>
  </si>
  <si>
    <t>Tarte flan</t>
  </si>
  <si>
    <t>Tarte fraise mascarpone</t>
  </si>
  <si>
    <t>Tarte framboise chocolat blanc</t>
  </si>
  <si>
    <t>Tarte fruits rouges</t>
  </si>
  <si>
    <t>Tarte kiwi</t>
  </si>
  <si>
    <t>Tarte myrtilles</t>
  </si>
  <si>
    <t>Tarte poivrons</t>
  </si>
  <si>
    <t>Tarte quetsches</t>
  </si>
  <si>
    <t>Tarte ratatouille</t>
  </si>
  <si>
    <t>Tarte reine claude</t>
  </si>
  <si>
    <t>Tarte rhubarbe pomme</t>
  </si>
  <si>
    <t>Tarte sablée</t>
  </si>
  <si>
    <t>Tarte tomate courgette</t>
  </si>
  <si>
    <t>Tiramisu peche</t>
  </si>
  <si>
    <t>Tiramisu poire chocolat</t>
  </si>
  <si>
    <t>Tiramisu speculoos chocolat</t>
  </si>
  <si>
    <t>Tiramisu speculoos nutella</t>
  </si>
  <si>
    <t>Wrap poulet</t>
  </si>
  <si>
    <t>Wrap saumon</t>
  </si>
  <si>
    <t>Avocat légume</t>
  </si>
  <si>
    <t>Avocat thon</t>
  </si>
  <si>
    <t>Brick poulet</t>
  </si>
  <si>
    <t>Bruschetta saumon</t>
  </si>
  <si>
    <t>Buche de noel creme au beurre</t>
  </si>
  <si>
    <t>Buche de noel tiramisu</t>
  </si>
  <si>
    <t>Chapon aux morilles</t>
  </si>
  <si>
    <t>Chapon de noel</t>
  </si>
  <si>
    <t>Cookies sans gluten</t>
  </si>
  <si>
    <t>Cookies smarties</t>
  </si>
  <si>
    <t>Croque monsieur saumon</t>
  </si>
  <si>
    <t>Crumble sans beurre</t>
  </si>
  <si>
    <t>Faisan au four</t>
  </si>
  <si>
    <t>Flan aux asperges</t>
  </si>
  <si>
    <t>Gaspacho de melon</t>
  </si>
  <si>
    <t>Gaspacho melon</t>
  </si>
  <si>
    <t>Glace à l'eau</t>
  </si>
  <si>
    <t>Glace au citron</t>
  </si>
  <si>
    <t>Glace sorbet</t>
  </si>
  <si>
    <t>Glace speculoos</t>
  </si>
  <si>
    <t>Glace yaourt</t>
  </si>
  <si>
    <t>Lapin roti</t>
  </si>
  <si>
    <t>Madeleines au chocolat</t>
  </si>
  <si>
    <t>Marron chocolat</t>
  </si>
  <si>
    <t>Nems aux crevettes</t>
  </si>
  <si>
    <t>Orange givrée</t>
  </si>
  <si>
    <t>Panna cotta mascarpone</t>
  </si>
  <si>
    <t>Pizza au chorizo</t>
  </si>
  <si>
    <t>Pizza pomme de terre</t>
  </si>
  <si>
    <t>Pizza regina</t>
  </si>
  <si>
    <t>Pizza sucrée</t>
  </si>
  <si>
    <t>Quiche champignons</t>
  </si>
  <si>
    <t>Quiche jambon fromage</t>
  </si>
  <si>
    <t>Quiche tomate mozzarella</t>
  </si>
  <si>
    <t>Quiche viande hachée</t>
  </si>
  <si>
    <t>Risotto au parmesan</t>
  </si>
  <si>
    <t>Risotto au saumon</t>
  </si>
  <si>
    <t>Risotto gambas</t>
  </si>
  <si>
    <t>Risotto tomate</t>
  </si>
  <si>
    <t>Sauce echalote vin rouge</t>
  </si>
  <si>
    <t>Sauce escabeche</t>
  </si>
  <si>
    <t>Sauce fond de veau</t>
  </si>
  <si>
    <t>Sauce fromage blanc ciboulette</t>
  </si>
  <si>
    <t>Sauce mayonnaise</t>
  </si>
  <si>
    <t>Sauce oignon</t>
  </si>
  <si>
    <t>Sauce salade chinoise</t>
  </si>
  <si>
    <t>Sauce soja sucrée</t>
  </si>
  <si>
    <t>Sauce tomate rapide</t>
  </si>
  <si>
    <t>Sorbet poire</t>
  </si>
  <si>
    <t>Sorbet pomme</t>
  </si>
  <si>
    <t>Tarte banane nutella</t>
  </si>
  <si>
    <t>Tarte fraise rhubarbe</t>
  </si>
  <si>
    <t>Tarte meringuée au citron</t>
  </si>
  <si>
    <t>Tarte nectarine</t>
  </si>
  <si>
    <t>Tarte orange</t>
  </si>
  <si>
    <t>Tiramisu caramel beurre salé</t>
  </si>
  <si>
    <t>Tiramisu poire</t>
  </si>
  <si>
    <t>Tiramisu sans café</t>
  </si>
  <si>
    <t>Vodka orange</t>
  </si>
  <si>
    <t>Ananas flambé</t>
  </si>
  <si>
    <t>Avocat au crabe</t>
  </si>
  <si>
    <t>Biscuits secs</t>
  </si>
  <si>
    <t>Brick au saumon</t>
  </si>
  <si>
    <t>Brick chevre</t>
  </si>
  <si>
    <t>Brick thon oeuf</t>
  </si>
  <si>
    <t>Brick tunisienne</t>
  </si>
  <si>
    <t>Cake lardons fromage</t>
  </si>
  <si>
    <t>Cake marbré au chocolat</t>
  </si>
  <si>
    <t>Cake moelleux au chocolat</t>
  </si>
  <si>
    <t>Carpaccio de courgettes</t>
  </si>
  <si>
    <t>Carpaccio de thon</t>
  </si>
  <si>
    <t>Carpaccio de tomates</t>
  </si>
  <si>
    <t>Chapon au vin jaune</t>
  </si>
  <si>
    <t>Chevreuil au four</t>
  </si>
  <si>
    <t>Cookies tout chocolat</t>
  </si>
  <si>
    <t>Coq a la biere</t>
  </si>
  <si>
    <t>Creme pistache</t>
  </si>
  <si>
    <t>Crumble au chocolat</t>
  </si>
  <si>
    <t>Crumble fraise rhubarbe</t>
  </si>
  <si>
    <t>Crumble mangue</t>
  </si>
  <si>
    <t>Crumble sans gluten</t>
  </si>
  <si>
    <t>Faisan en cocotte</t>
  </si>
  <si>
    <t>Flan libanais</t>
  </si>
  <si>
    <t>Fraise ananas</t>
  </si>
  <si>
    <t>Fraise au chocolat</t>
  </si>
  <si>
    <t>Fraise et chocolat</t>
  </si>
  <si>
    <t>Gaspacho espagnol</t>
  </si>
  <si>
    <t>Glace noix de coco</t>
  </si>
  <si>
    <t>Glace nutella</t>
  </si>
  <si>
    <t>Glace pistache</t>
  </si>
  <si>
    <t>Glace rhum raisin</t>
  </si>
  <si>
    <t>Kebab frite</t>
  </si>
  <si>
    <t>Lapin cocotte</t>
  </si>
  <si>
    <t>Lapin en papillote</t>
  </si>
  <si>
    <t>Lapin pruneaux</t>
  </si>
  <si>
    <t>Lieu noir au four</t>
  </si>
  <si>
    <t>Melon jambon cru</t>
  </si>
  <si>
    <t>Nougat noir</t>
  </si>
  <si>
    <t>Nougat tendre</t>
  </si>
  <si>
    <t>Pasteque jaune</t>
  </si>
  <si>
    <t>Pizza anchois</t>
  </si>
  <si>
    <t>Pizza au poulet</t>
  </si>
  <si>
    <t>Pizza jambon</t>
  </si>
  <si>
    <t>Pizza merguez</t>
  </si>
  <si>
    <t>Pizza orientale</t>
  </si>
  <si>
    <t>Pizza originale</t>
  </si>
  <si>
    <t>Prune reine claude</t>
  </si>
  <si>
    <t>Quiche brocolis</t>
  </si>
  <si>
    <t>Quiche chevre epinard</t>
  </si>
  <si>
    <t>Quiche chevre tomate</t>
  </si>
  <si>
    <t>Quiche chorizo</t>
  </si>
  <si>
    <t>Quiche végétarienne</t>
  </si>
  <si>
    <t>Risotto aux courgettes</t>
  </si>
  <si>
    <t>Risotto poulet chorizo</t>
  </si>
  <si>
    <t>Sardines à l'escabèche</t>
  </si>
  <si>
    <t>Sauce estragon</t>
  </si>
  <si>
    <t>Sauce fajitas</t>
  </si>
  <si>
    <t>Sauce gombo</t>
  </si>
  <si>
    <t>Sauce indienne</t>
  </si>
  <si>
    <t>Sauce mexicaine</t>
  </si>
  <si>
    <t>Sauce ranch</t>
  </si>
  <si>
    <t>Sauce rouleau de printemps</t>
  </si>
  <si>
    <t>Sauce thai</t>
  </si>
  <si>
    <t>Sorbet ananas</t>
  </si>
  <si>
    <t>Sorbet banane</t>
  </si>
  <si>
    <t>Sorbet groseille</t>
  </si>
  <si>
    <t>Sorbet orange</t>
  </si>
  <si>
    <t>Sorbet peche</t>
  </si>
  <si>
    <t>Tarte endives</t>
  </si>
  <si>
    <t>Tarte mures</t>
  </si>
  <si>
    <t>Tarte noix</t>
  </si>
  <si>
    <t>Tarte noix de pecan</t>
  </si>
  <si>
    <t>Tarte oignons lardons</t>
  </si>
  <si>
    <t>Tarte rhubarbe amande</t>
  </si>
  <si>
    <t>Tarte saumon brocolis</t>
  </si>
  <si>
    <t>Tarte saumon courgette</t>
  </si>
  <si>
    <t>Tarte vergeoise</t>
  </si>
  <si>
    <t>Tarte viande hachée</t>
  </si>
  <si>
    <t>Thon au barbecue</t>
  </si>
  <si>
    <t>Tiramisu breton</t>
  </si>
  <si>
    <t>Tiramisu chocolat blanc</t>
  </si>
  <si>
    <t>Tiramisu creme de marron</t>
  </si>
  <si>
    <t>Tiramisu verrine</t>
  </si>
  <si>
    <t>Truite au bleu</t>
  </si>
  <si>
    <t>Truite papillote</t>
  </si>
  <si>
    <t>Avocat crabe</t>
  </si>
  <si>
    <t xml:space="preserve">Avocat saumon fumé </t>
  </si>
  <si>
    <t>Brick crevette</t>
  </si>
  <si>
    <t>Bruschetta chevre</t>
  </si>
  <si>
    <t>Cake mozzarella</t>
  </si>
  <si>
    <t>Cake noisette</t>
  </si>
  <si>
    <t>Carpaccio de poisson</t>
  </si>
  <si>
    <t>Cerise confite</t>
  </si>
  <si>
    <t>Chapon au champagne</t>
  </si>
  <si>
    <t>Chou fleur cru</t>
  </si>
  <si>
    <t>Chou vert farci</t>
  </si>
  <si>
    <t>Chou vert frisé</t>
  </si>
  <si>
    <t>Cookies aux smarties</t>
  </si>
  <si>
    <t>Cookies flocons d'avoine</t>
  </si>
  <si>
    <t>Croque monsieur végétarien</t>
  </si>
  <si>
    <t>Crumble aux fruits</t>
  </si>
  <si>
    <t>Crumble courgette chèvre</t>
  </si>
  <si>
    <t>Crumble de ratatouille</t>
  </si>
  <si>
    <t>Crumble facile</t>
  </si>
  <si>
    <t>Crumble saumon</t>
  </si>
  <si>
    <t>Flan breton</t>
  </si>
  <si>
    <t>Flan brocolis</t>
  </si>
  <si>
    <t>Flan poireaux</t>
  </si>
  <si>
    <t>Fraise au vin</t>
  </si>
  <si>
    <t>Glace a la cerise</t>
  </si>
  <si>
    <t>Glace melon</t>
  </si>
  <si>
    <t>Glace menthe chocolat</t>
  </si>
  <si>
    <t>Macarons caramel beurre salé</t>
  </si>
  <si>
    <t>Maki saumon</t>
  </si>
  <si>
    <t>Melon confit</t>
  </si>
  <si>
    <t>Mousse pistache</t>
  </si>
  <si>
    <t>Pigeon au four</t>
  </si>
  <si>
    <t>Pizza au jambon</t>
  </si>
  <si>
    <t>Pizza fruits de mer</t>
  </si>
  <si>
    <t>Pomme vapeur</t>
  </si>
  <si>
    <t>Poule farcie</t>
  </si>
  <si>
    <t>Quiche surimi</t>
  </si>
  <si>
    <t>Risotto champignon poulet</t>
  </si>
  <si>
    <t>Risotto poisson</t>
  </si>
  <si>
    <t>Risotto saumon fumé</t>
  </si>
  <si>
    <t>Risotto truffe</t>
  </si>
  <si>
    <t>Sauce entrecote</t>
  </si>
  <si>
    <t>Sauce graine</t>
  </si>
  <si>
    <t>Sauce langue de boeuf</t>
  </si>
  <si>
    <t>Sauce rougail</t>
  </si>
  <si>
    <t>Sorbet au citron</t>
  </si>
  <si>
    <t>Sorbet au melon</t>
  </si>
  <si>
    <t>Tarte à la groseille</t>
  </si>
  <si>
    <t>Tarte abricot facile</t>
  </si>
  <si>
    <t>Tarte epinard ricotta</t>
  </si>
  <si>
    <t>Tarte mangue</t>
  </si>
  <si>
    <t>Tarte mirabelle amande</t>
  </si>
  <si>
    <t>Tarte mozzarella</t>
  </si>
  <si>
    <t>Tarte ricotta</t>
  </si>
  <si>
    <t>Tarte tomate cerise</t>
  </si>
  <si>
    <t>Tempura de crevette</t>
  </si>
  <si>
    <t>Tiramisu banane</t>
  </si>
  <si>
    <t>Tiramisu caramel</t>
  </si>
  <si>
    <t>Tiramisu chocolat facile</t>
  </si>
  <si>
    <t>Tiramisu framboise chocolat blanc</t>
  </si>
  <si>
    <t>Tiramisu mascarpone</t>
  </si>
  <si>
    <t>Verrine framboise mascarpone</t>
  </si>
  <si>
    <t xml:space="preserve">Avocat saumon rôti </t>
  </si>
  <si>
    <t>Brick au thon au four</t>
  </si>
  <si>
    <t>Brick fromage</t>
  </si>
  <si>
    <t>Brick marocaine</t>
  </si>
  <si>
    <t>Brick pomme de terre</t>
  </si>
  <si>
    <t>Buche de noel praliné</t>
  </si>
  <si>
    <t>Cabillaud pané</t>
  </si>
  <si>
    <t>Cake jambon moutarde</t>
  </si>
  <si>
    <t>Cake lardons pruneaux</t>
  </si>
  <si>
    <t>Chapon en cocotte</t>
  </si>
  <si>
    <t>Cookies au chocolat blanc</t>
  </si>
  <si>
    <t>Creme patissiere pistache</t>
  </si>
  <si>
    <t>Crumble chat qui tousse</t>
  </si>
  <si>
    <t>Crumble chocolat banane</t>
  </si>
  <si>
    <t>Crumble nectarine</t>
  </si>
  <si>
    <t>Crumble ratatouille</t>
  </si>
  <si>
    <t>Crumble rhubarbe fraise</t>
  </si>
  <si>
    <t>Cupcakes vanille</t>
  </si>
  <si>
    <t>Dacquoise pistache</t>
  </si>
  <si>
    <t>Fraise au sucre</t>
  </si>
  <si>
    <t>Fraise chantilly</t>
  </si>
  <si>
    <t>Fraise chocolat</t>
  </si>
  <si>
    <t>Fraise de plougastel</t>
  </si>
  <si>
    <t>Glace cassis</t>
  </si>
  <si>
    <t>Glace coco</t>
  </si>
  <si>
    <t>Gnocchi gorgonzola</t>
  </si>
  <si>
    <t>Lapin sauce chasseur</t>
  </si>
  <si>
    <t>Lapin sauté</t>
  </si>
  <si>
    <t>Macarons foie gras</t>
  </si>
  <si>
    <t>Macarons noix de coco</t>
  </si>
  <si>
    <t>Nems au chocolat</t>
  </si>
  <si>
    <t>Nems au four</t>
  </si>
  <si>
    <t>Panini sandwich</t>
  </si>
  <si>
    <t>Pistache et chocolat</t>
  </si>
  <si>
    <t>Pizza au chevre</t>
  </si>
  <si>
    <t>Pizza aubergine</t>
  </si>
  <si>
    <t>Pizza campagnarde</t>
  </si>
  <si>
    <t>Pizza poulet curry</t>
  </si>
  <si>
    <t>Pizza rapide</t>
  </si>
  <si>
    <t>Poule au four</t>
  </si>
  <si>
    <t>Quiche à l oignon</t>
  </si>
  <si>
    <t>Quiche à la tomate</t>
  </si>
  <si>
    <t>Quiche mozzarella</t>
  </si>
  <si>
    <t>Quiche ratatouille</t>
  </si>
  <si>
    <t>Quiche roquefort</t>
  </si>
  <si>
    <t>Quiche saumon chevre</t>
  </si>
  <si>
    <t>Raviolis japonais</t>
  </si>
  <si>
    <t>Risotto aux légumes</t>
  </si>
  <si>
    <t>Risotto de la mer</t>
  </si>
  <si>
    <t>Risotto fruit de mer</t>
  </si>
  <si>
    <t>Risotto gorgonzola</t>
  </si>
  <si>
    <t>Risotto lardons</t>
  </si>
  <si>
    <t>Risotto légumes</t>
  </si>
  <si>
    <t>Risotto milanais</t>
  </si>
  <si>
    <t>Risotto petit pois</t>
  </si>
  <si>
    <t>Risotto safran</t>
  </si>
  <si>
    <t>Sauce harissa</t>
  </si>
  <si>
    <t>Sauce italienne</t>
  </si>
  <si>
    <t>Smoothie kiwi banane</t>
  </si>
  <si>
    <t>Sorbet basilic</t>
  </si>
  <si>
    <t>Sorbet chocolat</t>
  </si>
  <si>
    <t>Sorbet citron vert</t>
  </si>
  <si>
    <t>Sorbet mandarine</t>
  </si>
  <si>
    <t>Sorbet menthe</t>
  </si>
  <si>
    <t>Sorbet sans sorbetière</t>
  </si>
  <si>
    <t>Spaghetti aux palourdes</t>
  </si>
  <si>
    <t>Tarte blettes</t>
  </si>
  <si>
    <t>Tarte clementine</t>
  </si>
  <si>
    <t>Tarte oignon lardon</t>
  </si>
  <si>
    <t>Tarte roquefort</t>
  </si>
  <si>
    <t>Tartes aux abricots</t>
  </si>
  <si>
    <t>Tartes aux poires</t>
  </si>
  <si>
    <t>Thon a la tomate</t>
  </si>
  <si>
    <t>Thon au four</t>
  </si>
  <si>
    <t>Tiramisu cerise</t>
  </si>
  <si>
    <t>Tiramisu fraise tagada</t>
  </si>
  <si>
    <t>Tiramisu petit beurre</t>
  </si>
  <si>
    <t>Tiramisu rapide</t>
  </si>
  <si>
    <t>Tiramisu speculoos caramel</t>
  </si>
  <si>
    <t>Vacherin framboise</t>
  </si>
  <si>
    <t>Verrine speculoos mascarpone</t>
  </si>
  <si>
    <t>Wrap au saumon</t>
  </si>
  <si>
    <t>Avocat pamplemousse</t>
  </si>
  <si>
    <t>Avocat surimi</t>
  </si>
  <si>
    <t>Bagel au saumon</t>
  </si>
  <si>
    <t>Bagel saumon fumé</t>
  </si>
  <si>
    <t>Biscuits au chocolat</t>
  </si>
  <si>
    <t>Biscuits aux amandes</t>
  </si>
  <si>
    <t>Biscuits sans gluten</t>
  </si>
  <si>
    <t>Biscuits sans oeufs</t>
  </si>
  <si>
    <t>Brick saumon</t>
  </si>
  <si>
    <t>Brick thon pomme de terre</t>
  </si>
  <si>
    <t>Bruschetta italienne</t>
  </si>
  <si>
    <t>Cabillaud poele</t>
  </si>
  <si>
    <t>Cake légumes</t>
  </si>
  <si>
    <t>Cake nature moelleux</t>
  </si>
  <si>
    <t>Carpaccio peintre</t>
  </si>
  <si>
    <t>Chou blanc cuit</t>
  </si>
  <si>
    <t>Chou chinois cru</t>
  </si>
  <si>
    <t>Confiture de brugnon</t>
  </si>
  <si>
    <t>Confiture de grenade</t>
  </si>
  <si>
    <t>Cookies au pepite de chocolat</t>
  </si>
  <si>
    <t>Cookies noix de coco</t>
  </si>
  <si>
    <t>Crumble citron</t>
  </si>
  <si>
    <t>Crumble kiwi</t>
  </si>
  <si>
    <t>Crumble rhubarbe pomme</t>
  </si>
  <si>
    <t>Cupcakes au chocolat</t>
  </si>
  <si>
    <t>Dinde de noel au four</t>
  </si>
  <si>
    <t>Faisan au cidre</t>
  </si>
  <si>
    <t>Financiers pistache</t>
  </si>
  <si>
    <t>Flan à la vanille</t>
  </si>
  <si>
    <t>Flan banane</t>
  </si>
  <si>
    <t>Flan citron</t>
  </si>
  <si>
    <t>Flan lait de coco</t>
  </si>
  <si>
    <t>Flan noix de coco caramel</t>
  </si>
  <si>
    <t>Ganache pistache pour macaron</t>
  </si>
  <si>
    <t>Gaspacho concombre menthe</t>
  </si>
  <si>
    <t>Gateau noisette chocolat</t>
  </si>
  <si>
    <t>Glace chocolat blanc</t>
  </si>
  <si>
    <t>Glace kinder bueno</t>
  </si>
  <si>
    <t>Glace malabar</t>
  </si>
  <si>
    <t>Glace mascarpone</t>
  </si>
  <si>
    <t>Glace menthe</t>
  </si>
  <si>
    <t>Glace sans sucre</t>
  </si>
  <si>
    <t>Glace stracciatella</t>
  </si>
  <si>
    <t>Kebab grec</t>
  </si>
  <si>
    <t>Lapin vin rouge</t>
  </si>
  <si>
    <t>Macarons au citron</t>
  </si>
  <si>
    <t>Madeleines au citron</t>
  </si>
  <si>
    <t>Mandarine impériale</t>
  </si>
  <si>
    <t>Meringues italiennes</t>
  </si>
  <si>
    <t>Napolitain framboise</t>
  </si>
  <si>
    <t>Nougat blanc</t>
  </si>
  <si>
    <t>Pancakes sans levure</t>
  </si>
  <si>
    <t>Panna cotta facile</t>
  </si>
  <si>
    <t>Piccata romana</t>
  </si>
  <si>
    <t>Pigeon roti</t>
  </si>
  <si>
    <t>Pizza ananas</t>
  </si>
  <si>
    <t>Pizza baguette</t>
  </si>
  <si>
    <t>Pizza bianca</t>
  </si>
  <si>
    <t>Pizza champignon</t>
  </si>
  <si>
    <t>Pizza courgette</t>
  </si>
  <si>
    <t>Pizza jambon cru</t>
  </si>
  <si>
    <t>Pizza paysanne</t>
  </si>
  <si>
    <t>Pizza poivron</t>
  </si>
  <si>
    <t>Pizza roquette</t>
  </si>
  <si>
    <t>Pizza sans pate</t>
  </si>
  <si>
    <t>Punch mirabelle</t>
  </si>
  <si>
    <t>Quatre quart citron</t>
  </si>
  <si>
    <t>Quiche à la courgette</t>
  </si>
  <si>
    <t>Quiche jambon tomate</t>
  </si>
  <si>
    <t>Quiche poireaux thon</t>
  </si>
  <si>
    <t>Quiche tomate courgette</t>
  </si>
  <si>
    <t>Risotto de coquillettes</t>
  </si>
  <si>
    <t>Risotto de poulet</t>
  </si>
  <si>
    <t>Risotto fenouil</t>
  </si>
  <si>
    <t>Risotto fromage</t>
  </si>
  <si>
    <t>Risotto girolles</t>
  </si>
  <si>
    <t>Sanglier sauce grand veneur</t>
  </si>
  <si>
    <t>Sauce homard</t>
  </si>
  <si>
    <t>Sauce japonaise</t>
  </si>
  <si>
    <t>Sauce lait de coco</t>
  </si>
  <si>
    <t>Sorbet pamplemousse</t>
  </si>
  <si>
    <t>Spaghetti à la carbonara</t>
  </si>
  <si>
    <t>Spaghetti aux moules</t>
  </si>
  <si>
    <t>Spaghetti saucisse</t>
  </si>
  <si>
    <t>Sushi sucré</t>
  </si>
  <si>
    <t>Tarte amande</t>
  </si>
  <si>
    <t>Tarte jambon</t>
  </si>
  <si>
    <t>Tarte jambon fromage</t>
  </si>
  <si>
    <t>Tarte lardons</t>
  </si>
  <si>
    <t>Tarte multifruits</t>
  </si>
  <si>
    <t>Tarte noix caramel</t>
  </si>
  <si>
    <t>Tarte noix de coco chocolat</t>
  </si>
  <si>
    <t>Tarte orange chocolat</t>
  </si>
  <si>
    <t>Tarte thon courgette</t>
  </si>
  <si>
    <t>Tarte végétarienne</t>
  </si>
  <si>
    <t>Tarte vigneronne</t>
  </si>
  <si>
    <t>Tartes aux fruits</t>
  </si>
  <si>
    <t>Tartes flambées</t>
  </si>
  <si>
    <t>Tartes sucrées</t>
  </si>
  <si>
    <t>Thon mi cuit</t>
  </si>
  <si>
    <t>Tiramisu fraise verrine</t>
  </si>
  <si>
    <t>Tiramisu glacé</t>
  </si>
  <si>
    <t>Tiramisu nutella banane</t>
  </si>
  <si>
    <t>Tiramisu pomme</t>
  </si>
  <si>
    <t>Tiramisu rhubarbe</t>
  </si>
  <si>
    <t>Tiramisu speculoos fraise</t>
  </si>
  <si>
    <t>Tiramisu traditionnel</t>
  </si>
  <si>
    <t>Truite a la plancha</t>
  </si>
  <si>
    <t>Truite aux amandes au four</t>
  </si>
  <si>
    <t>Wrap au poulet</t>
  </si>
  <si>
    <t>Wrap au thon</t>
  </si>
  <si>
    <t>Wrap chevre</t>
  </si>
  <si>
    <t>Banane plantain frite</t>
  </si>
  <si>
    <t>Blinis sans gluten</t>
  </si>
  <si>
    <t>Brick au boeuf</t>
  </si>
  <si>
    <t>Brick poulet curry</t>
  </si>
  <si>
    <t>Brick viande hachée pomme de terre</t>
  </si>
  <si>
    <t>Bruschetta jambon cru</t>
  </si>
  <si>
    <t>Cabillaud court bouillon</t>
  </si>
  <si>
    <t>Cake jambon champignon</t>
  </si>
  <si>
    <t>Cake lardons oignons</t>
  </si>
  <si>
    <t>Cake noix roquefort</t>
  </si>
  <si>
    <t>Cakes aux olives</t>
  </si>
  <si>
    <t>Chou saucisse</t>
  </si>
  <si>
    <t>Citron confit au sucre</t>
  </si>
  <si>
    <t>Confiture abricot lavande</t>
  </si>
  <si>
    <t>Confiture de myrtille</t>
  </si>
  <si>
    <t>Cookies beurre de cacahuète</t>
  </si>
  <si>
    <t>Cookies pépites chocolat</t>
  </si>
  <si>
    <t>Cookies rapide</t>
  </si>
  <si>
    <t>Crumble mures</t>
  </si>
  <si>
    <t>Crumble quetsches</t>
  </si>
  <si>
    <t>Crumble sucré</t>
  </si>
  <si>
    <t>Dacquoise framboise</t>
  </si>
  <si>
    <t>Dinde en sauce</t>
  </si>
  <si>
    <t>Faisan roti</t>
  </si>
  <si>
    <t>Financier noisette</t>
  </si>
  <si>
    <t>Flan à la courgette</t>
  </si>
  <si>
    <t>Flan noix de coco sans lait concentré</t>
  </si>
  <si>
    <t>Flan pruneaux</t>
  </si>
  <si>
    <t>Fraise au mascarpone</t>
  </si>
  <si>
    <t>Fraise et basilic</t>
  </si>
  <si>
    <t>Ganache speculoos</t>
  </si>
  <si>
    <t>Gateau abricot amande</t>
  </si>
  <si>
    <t>Gateau ananas noix de coco</t>
  </si>
  <si>
    <t>Glace café</t>
  </si>
  <si>
    <t>Glace caramel</t>
  </si>
  <si>
    <t>Glace fraise tagada</t>
  </si>
  <si>
    <t>Glace groseille</t>
  </si>
  <si>
    <t>Glace mangue</t>
  </si>
  <si>
    <t>Gnocchi au four</t>
  </si>
  <si>
    <t>Haricots verts en salade</t>
  </si>
  <si>
    <t>Haricots verts vapeur</t>
  </si>
  <si>
    <t>Kebab viande</t>
  </si>
  <si>
    <t>Lapin marengo</t>
  </si>
  <si>
    <t>Macaron a la pistache</t>
  </si>
  <si>
    <t>Macaron amande</t>
  </si>
  <si>
    <t>Macaron noisette</t>
  </si>
  <si>
    <t>Macarons facile</t>
  </si>
  <si>
    <t>Macarons meringue italienne</t>
  </si>
  <si>
    <t>Marron grillé</t>
  </si>
  <si>
    <t>Nappage framboise</t>
  </si>
  <si>
    <t>Nems au crabe</t>
  </si>
  <si>
    <t>Pancakes sans gluten</t>
  </si>
  <si>
    <t>Pancakes sans lait</t>
  </si>
  <si>
    <t>Pigeon en cocotte</t>
  </si>
  <si>
    <t>Pizza barbecue</t>
  </si>
  <si>
    <t>Pizza reblochon</t>
  </si>
  <si>
    <t>Pizza roulée</t>
  </si>
  <si>
    <t>Pizza sicilienne</t>
  </si>
  <si>
    <t>Pomme sauté</t>
  </si>
  <si>
    <t>Poule en sauce</t>
  </si>
  <si>
    <t>Quiche à la ratatouille</t>
  </si>
  <si>
    <t>Quiche fromage blanc</t>
  </si>
  <si>
    <t>Quiche maroille</t>
  </si>
  <si>
    <t>Quiche saumon fumé poireaux</t>
  </si>
  <si>
    <t>Quiche thon courgette</t>
  </si>
  <si>
    <t>Quiche thon poireaux</t>
  </si>
  <si>
    <t>Risotto citron</t>
  </si>
  <si>
    <t>Risotto mascarpone</t>
  </si>
  <si>
    <t>Risotto morilles</t>
  </si>
  <si>
    <t>Risotto poivron</t>
  </si>
  <si>
    <t>Risotto thon</t>
  </si>
  <si>
    <t>Roulé framboise</t>
  </si>
  <si>
    <t>Sanglier a la broche</t>
  </si>
  <si>
    <t>Sardines à l'huile</t>
  </si>
  <si>
    <t>Sardines farcies</t>
  </si>
  <si>
    <t>Sauce guacamole</t>
  </si>
  <si>
    <t>Sauce orange</t>
  </si>
  <si>
    <t>Saumon fumé mariné</t>
  </si>
  <si>
    <t>Sirop grenadine</t>
  </si>
  <si>
    <t>Sole a la plancha</t>
  </si>
  <si>
    <t>Sorbet kiwi</t>
  </si>
  <si>
    <t>Sorbet pasteque</t>
  </si>
  <si>
    <t>Sorbet rhubarbe</t>
  </si>
  <si>
    <t>Spaghetti a la bolognaise</t>
  </si>
  <si>
    <t>Spaghetti fruits de mer</t>
  </si>
  <si>
    <t>Spaghetti saumon</t>
  </si>
  <si>
    <t>Sushi japonais</t>
  </si>
  <si>
    <t>Tarte du soleil</t>
  </si>
  <si>
    <t>Tarte ganache chocolat</t>
  </si>
  <si>
    <t>Tarte groseille meringuée</t>
  </si>
  <si>
    <t>Tarte mandarine</t>
  </si>
  <si>
    <t>Tarte oignon tomate</t>
  </si>
  <si>
    <t>Tarte oignons tomates</t>
  </si>
  <si>
    <t>Tarte peche amande</t>
  </si>
  <si>
    <t>Tarte sablée aux fraises</t>
  </si>
  <si>
    <t>Tiramisu marron</t>
  </si>
  <si>
    <t>Tuile amande</t>
  </si>
  <si>
    <t>Verrine pamplemousse</t>
  </si>
  <si>
    <t>Wrap jambon</t>
  </si>
  <si>
    <t>Wrap thon</t>
  </si>
  <si>
    <t>Zeste orange</t>
  </si>
  <si>
    <t>Abricots confits</t>
  </si>
  <si>
    <t>Avocat mayonnaise</t>
  </si>
  <si>
    <t>Avocat pamplemousse crevette</t>
  </si>
  <si>
    <t>Banane plantain au four</t>
  </si>
  <si>
    <t>Biscuits anglais</t>
  </si>
  <si>
    <t>Biscuits sans beurre</t>
  </si>
  <si>
    <t>Blinis sarrasin</t>
  </si>
  <si>
    <t>Brick feta</t>
  </si>
  <si>
    <t>Brick oeuf</t>
  </si>
  <si>
    <t>Brick saumon fumé</t>
  </si>
  <si>
    <t>Brocolis gratin</t>
  </si>
  <si>
    <t>Bruschetta thon</t>
  </si>
  <si>
    <t>Buche de noel creme patissiere</t>
  </si>
  <si>
    <t>Buche de noel foret noire</t>
  </si>
  <si>
    <t>Buche de noel poire chocolat</t>
  </si>
  <si>
    <t>Buche de noel sans gluten</t>
  </si>
  <si>
    <t>Buche de noel vanille</t>
  </si>
  <si>
    <t>Cabillaud vapeur</t>
  </si>
  <si>
    <t>Cake epinard</t>
  </si>
  <si>
    <t>Cake noix</t>
  </si>
  <si>
    <t>Cerise à l'alcool</t>
  </si>
  <si>
    <t>Chapon en sauce</t>
  </si>
  <si>
    <t>Chapon farci foie gras</t>
  </si>
  <si>
    <t>Chapon poché</t>
  </si>
  <si>
    <t>Chapon sauce foie gras</t>
  </si>
  <si>
    <t>Chou blanc braisé</t>
  </si>
  <si>
    <t>Chou blanc farci</t>
  </si>
  <si>
    <t>Chou vert saucisse</t>
  </si>
  <si>
    <t>Citron miel</t>
  </si>
  <si>
    <t>Club sandwich saumon</t>
  </si>
  <si>
    <t>Confiture cassis groseille</t>
  </si>
  <si>
    <t>Cookies chocolat noisette</t>
  </si>
  <si>
    <t>Cookies sans levure</t>
  </si>
  <si>
    <t>Cookies vegan</t>
  </si>
  <si>
    <t>Coq au four</t>
  </si>
  <si>
    <t>Croque monsieur jambon</t>
  </si>
  <si>
    <t>Crumble courgette tomate</t>
  </si>
  <si>
    <t>Crumble mirabelle</t>
  </si>
  <si>
    <t>Crumble myrtilles</t>
  </si>
  <si>
    <t>Cupcake pistache</t>
  </si>
  <si>
    <t>Financiers au chocolat</t>
  </si>
  <si>
    <t>Flan rapide</t>
  </si>
  <si>
    <t>Fraise au sirop</t>
  </si>
  <si>
    <t>Gaspacho oranais</t>
  </si>
  <si>
    <t>Gateau groseille</t>
  </si>
  <si>
    <t>Gateau pistache framboise</t>
  </si>
  <si>
    <t>Glace à la mure</t>
  </si>
  <si>
    <t>Glace fromage blanc</t>
  </si>
  <si>
    <t>Glace kinder</t>
  </si>
  <si>
    <t>Glace peche</t>
  </si>
  <si>
    <t>Glace praliné</t>
  </si>
  <si>
    <t>Glace rhubarbe</t>
  </si>
  <si>
    <t>Lapin à la cocotte minute</t>
  </si>
  <si>
    <t>Lapin à la tomate</t>
  </si>
  <si>
    <t>Lapin cidre</t>
  </si>
  <si>
    <t>Lapin japonais</t>
  </si>
  <si>
    <t>Lasagne cheval</t>
  </si>
  <si>
    <t>Lieu au four</t>
  </si>
  <si>
    <t>Macarons nutella</t>
  </si>
  <si>
    <t>Maki printemps</t>
  </si>
  <si>
    <t>Melon porto</t>
  </si>
  <si>
    <t>Meringues au chocolat</t>
  </si>
  <si>
    <t>Moelleux noisette</t>
  </si>
  <si>
    <t>Morue a la creme</t>
  </si>
  <si>
    <t>Morue frite</t>
  </si>
  <si>
    <t>Morue séchée</t>
  </si>
  <si>
    <t>Muffin amande</t>
  </si>
  <si>
    <t>Nems porc</t>
  </si>
  <si>
    <t>Pancakes sans repos</t>
  </si>
  <si>
    <t>Panna cotta pistache</t>
  </si>
  <si>
    <t>Pate d'amande rouge</t>
  </si>
  <si>
    <t>Peche gourmandise</t>
  </si>
  <si>
    <t>Pigeon aux lentilles</t>
  </si>
  <si>
    <t>Pigeon farci</t>
  </si>
  <si>
    <t>Pizza carbonara</t>
  </si>
  <si>
    <t>Pizza jambon champignons</t>
  </si>
  <si>
    <t>Pizza marocaine</t>
  </si>
  <si>
    <t>Pizza oceane</t>
  </si>
  <si>
    <t>Pizza steak haché</t>
  </si>
  <si>
    <t>Pizza tomate</t>
  </si>
  <si>
    <t>Pomme frite</t>
  </si>
  <si>
    <t>Poule au curry</t>
  </si>
  <si>
    <t>Quiche à la viande hachée</t>
  </si>
  <si>
    <t>Quiche brocolis saumon</t>
  </si>
  <si>
    <t>Quiche courgette jambon</t>
  </si>
  <si>
    <t>Quiche courgette lardons</t>
  </si>
  <si>
    <t>Quiche endives</t>
  </si>
  <si>
    <t>Quiche épinard</t>
  </si>
  <si>
    <t>Quiche fruits de mer</t>
  </si>
  <si>
    <t>Quiche mascarpone</t>
  </si>
  <si>
    <t>Quiche poivrons</t>
  </si>
  <si>
    <t>Quiche ricotta</t>
  </si>
  <si>
    <t>Raviolis vapeur</t>
  </si>
  <si>
    <t>Rhum citron vert</t>
  </si>
  <si>
    <t>Risotto de quinoa</t>
  </si>
  <si>
    <t>Risotto epinard</t>
  </si>
  <si>
    <t>Risotto italien</t>
  </si>
  <si>
    <t>Risotto jambon</t>
  </si>
  <si>
    <t>Risotto jambon cru</t>
  </si>
  <si>
    <t>Risotto moules</t>
  </si>
  <si>
    <t>Risotto végétarien</t>
  </si>
  <si>
    <t>Risotto vin blanc</t>
  </si>
  <si>
    <t>Rougail citron</t>
  </si>
  <si>
    <t>Sanglier roti</t>
  </si>
  <si>
    <t>Sauce tomate pate</t>
  </si>
  <si>
    <t>Smoothie fraise kiwi</t>
  </si>
  <si>
    <t>Sole four</t>
  </si>
  <si>
    <t>Sorbet a la fraise</t>
  </si>
  <si>
    <t>Sorbet noix de coco</t>
  </si>
  <si>
    <t>Sorbet tomate</t>
  </si>
  <si>
    <t>Sorbet tomate basilic</t>
  </si>
  <si>
    <t>Sorbet vanille</t>
  </si>
  <si>
    <t>Sorbet verveine</t>
  </si>
  <si>
    <t>Spaghetti western</t>
  </si>
  <si>
    <t>Sushi végétarien</t>
  </si>
  <si>
    <t>Tarte amande poire</t>
  </si>
  <si>
    <t>Tarte brésilienne</t>
  </si>
  <si>
    <t>Tarte de courgette</t>
  </si>
  <si>
    <t>Tarte de légumes</t>
  </si>
  <si>
    <t>Tarte jambon tomate</t>
  </si>
  <si>
    <t>Tarte légumes du soleil</t>
  </si>
  <si>
    <t>Tarte munster</t>
  </si>
  <si>
    <t>Tarte normande amande</t>
  </si>
  <si>
    <t>Tarte pistache framboise</t>
  </si>
  <si>
    <t>Tartes aux légumes</t>
  </si>
  <si>
    <t>Tiramisu pistache</t>
  </si>
  <si>
    <t>Verrine framboise speculoos</t>
  </si>
  <si>
    <t>Verrine pamplemousse crevette</t>
  </si>
  <si>
    <t>Amande caramélisée</t>
  </si>
  <si>
    <t>Amande fruit de mer</t>
  </si>
  <si>
    <t>Avocat en salade</t>
  </si>
  <si>
    <t>Avocat tropical</t>
  </si>
  <si>
    <t>Avocat vinaigrette</t>
  </si>
  <si>
    <t>Banane barbecue</t>
  </si>
  <si>
    <t>Banane chocolat barbecue</t>
  </si>
  <si>
    <t>Banane poele</t>
  </si>
  <si>
    <t>Bavarois orange</t>
  </si>
  <si>
    <t>Biscuits bretons</t>
  </si>
  <si>
    <t>Biscuits noix de coco</t>
  </si>
  <si>
    <t>Biscuits sans sucre</t>
  </si>
  <si>
    <t>Brick banane chocolat</t>
  </si>
  <si>
    <t>Brick camembert</t>
  </si>
  <si>
    <t>Brick chèvre miel</t>
  </si>
  <si>
    <t>Brick epinard</t>
  </si>
  <si>
    <t>Brick kefta</t>
  </si>
  <si>
    <t>Brick sucrée</t>
  </si>
  <si>
    <t>Brocolis en salade</t>
  </si>
  <si>
    <t>Brocolis sautés</t>
  </si>
  <si>
    <t>Buche de noel mascarpone</t>
  </si>
  <si>
    <t>Burger au foie gras</t>
  </si>
  <si>
    <t>Cake marocain</t>
  </si>
  <si>
    <t>Cassis framboise</t>
  </si>
  <si>
    <t>Chapon en croute de sel</t>
  </si>
  <si>
    <t>Cheesecake myrtille</t>
  </si>
  <si>
    <t>Cheval creme</t>
  </si>
  <si>
    <t>Chevreuil grand veneur</t>
  </si>
  <si>
    <t>Chou au chocolat</t>
  </si>
  <si>
    <t>Chou au lard</t>
  </si>
  <si>
    <t>Chou blanc salade</t>
  </si>
  <si>
    <t>Chou chinois wok</t>
  </si>
  <si>
    <t>Chou rouge lardons</t>
  </si>
  <si>
    <t>Citron farci</t>
  </si>
  <si>
    <t>Clémentine confite</t>
  </si>
  <si>
    <t>Confiture prune rouge</t>
  </si>
  <si>
    <t>Cookies banane</t>
  </si>
  <si>
    <t>Cookies chocolat blanc framboise</t>
  </si>
  <si>
    <t>Cookies noisette</t>
  </si>
  <si>
    <t>Cookies sans sucre roux</t>
  </si>
  <si>
    <t>Cookies speculoos</t>
  </si>
  <si>
    <t>Croque monsieur sans jambon</t>
  </si>
  <si>
    <t>Crumble banane pomme</t>
  </si>
  <si>
    <t>Crumble fraise banane</t>
  </si>
  <si>
    <t>Crumble framboise chocolat blanc</t>
  </si>
  <si>
    <t>Crumble tomate courgette</t>
  </si>
  <si>
    <t>Cupcakes framboise</t>
  </si>
  <si>
    <t>Cupcakes speculoos</t>
  </si>
  <si>
    <t>Entremet pistache</t>
  </si>
  <si>
    <t>Escargot a la catalane</t>
  </si>
  <si>
    <t>Faisan farci</t>
  </si>
  <si>
    <t>Financier pistache framboise</t>
  </si>
  <si>
    <t>Financiers amandes</t>
  </si>
  <si>
    <t>Financiers au nutella</t>
  </si>
  <si>
    <t>Flan de courgettes et tomates</t>
  </si>
  <si>
    <t>Flan framboise</t>
  </si>
  <si>
    <t>Flan imperial</t>
  </si>
  <si>
    <t>Flan normand</t>
  </si>
  <si>
    <t>Flan pistache</t>
  </si>
  <si>
    <t>Flan ratatouille</t>
  </si>
  <si>
    <t>Flan semoule</t>
  </si>
  <si>
    <t>Flan thai</t>
  </si>
  <si>
    <t>Flan tomate</t>
  </si>
  <si>
    <t>Fraise rhubarbe</t>
  </si>
  <si>
    <t>Fraisier pistache</t>
  </si>
  <si>
    <t>Framboise mascarpone</t>
  </si>
  <si>
    <t>Gaspacho de betterave</t>
  </si>
  <si>
    <t>Gaspacho de courgette</t>
  </si>
  <si>
    <t>Gaspacho facile</t>
  </si>
  <si>
    <t>Gateau abricot frais</t>
  </si>
  <si>
    <t>Gateau pistache chocolat</t>
  </si>
  <si>
    <t>Glace basilic</t>
  </si>
  <si>
    <t>Gnocchi sauce tomate</t>
  </si>
  <si>
    <t>Google cookies</t>
  </si>
  <si>
    <t>Gratin ravioles saumon</t>
  </si>
  <si>
    <t>Haricots verts à la poele</t>
  </si>
  <si>
    <t>Lapin mariné</t>
  </si>
  <si>
    <t>Lapin papillote</t>
  </si>
  <si>
    <t>Lapin sauce tomate</t>
  </si>
  <si>
    <t>Le hareng</t>
  </si>
  <si>
    <t>Liqueur orange</t>
  </si>
  <si>
    <t>Macaron pistache framboise</t>
  </si>
  <si>
    <t>Macarons à la framboise</t>
  </si>
  <si>
    <t>Macarons chocolat blanc</t>
  </si>
  <si>
    <t>Macarons fraise tagada</t>
  </si>
  <si>
    <t>Maki sucré</t>
  </si>
  <si>
    <t>Muffin noisette</t>
  </si>
  <si>
    <t>Nappage citron</t>
  </si>
  <si>
    <t>Nems banane chocolat</t>
  </si>
  <si>
    <t>Nems chinois</t>
  </si>
  <si>
    <t>Panini saumon</t>
  </si>
  <si>
    <t>Penne au thon</t>
  </si>
  <si>
    <t>Penne carbonara</t>
  </si>
  <si>
    <t>Pizza brésilienne</t>
  </si>
  <si>
    <t>Pizza montagnarde</t>
  </si>
  <si>
    <t>Pizza oeuf</t>
  </si>
  <si>
    <t>Pizza pate fine</t>
  </si>
  <si>
    <t>Pomme framboise</t>
  </si>
  <si>
    <t>Pomme grenade</t>
  </si>
  <si>
    <t>Prune mirabelle</t>
  </si>
  <si>
    <t>Prune violette</t>
  </si>
  <si>
    <t>Quiche bacon</t>
  </si>
  <si>
    <t>Quiche chevre miel</t>
  </si>
  <si>
    <t>Quiche epinard ricotta</t>
  </si>
  <si>
    <t>Quiche poireaux chevre</t>
  </si>
  <si>
    <t>Quiche raclette</t>
  </si>
  <si>
    <t>Quiche saumon fumé épinard</t>
  </si>
  <si>
    <t>Quiche thon moutarde</t>
  </si>
  <si>
    <t>Quiche thon tomate mozzarella</t>
  </si>
  <si>
    <t>Raviolis chinois vapeur</t>
  </si>
  <si>
    <t>Risotto dinde</t>
  </si>
  <si>
    <t>Risotto homard</t>
  </si>
  <si>
    <t>Risotto quinoa</t>
  </si>
  <si>
    <t>Risotto sans parmesan</t>
  </si>
  <si>
    <t>Risotto saucisse</t>
  </si>
  <si>
    <t>Risotto vin rouge</t>
  </si>
  <si>
    <t>Sablé amande</t>
  </si>
  <si>
    <t>Sablé noisette</t>
  </si>
  <si>
    <t>Sanglier au barbecue</t>
  </si>
  <si>
    <t>Sauce épinard</t>
  </si>
  <si>
    <t>Sauce indienne menthe</t>
  </si>
  <si>
    <t>Sauce quenelle brochet</t>
  </si>
  <si>
    <t>Sauce ravioli</t>
  </si>
  <si>
    <t>Sauce tomate facile</t>
  </si>
  <si>
    <t>Sauce yaourt menthe</t>
  </si>
  <si>
    <t>Smoothie kiwi pomme</t>
  </si>
  <si>
    <t>Sorbet mojito</t>
  </si>
  <si>
    <t>Sorbet mure</t>
  </si>
  <si>
    <t>Spaghetti au pesto</t>
  </si>
  <si>
    <t>Spaghetti napolitaine</t>
  </si>
  <si>
    <t>Spaghetti pesto</t>
  </si>
  <si>
    <t>Spritz alsacien</t>
  </si>
  <si>
    <t>Sushi facile</t>
  </si>
  <si>
    <t>Tarte kiwi banane</t>
  </si>
  <si>
    <t>Tarte lardons oignons</t>
  </si>
  <si>
    <t>Tarte mirabelle simple</t>
  </si>
  <si>
    <t>Tarte myrtille amande</t>
  </si>
  <si>
    <t>Tarte normande aux pommes facile</t>
  </si>
  <si>
    <t>Tarte orange meringuée</t>
  </si>
  <si>
    <t>Thon à la catalane</t>
  </si>
  <si>
    <t>Thon tomate</t>
  </si>
  <si>
    <t>Tiramisu banane chocolat</t>
  </si>
  <si>
    <t>Tiramisu framboise facile</t>
  </si>
  <si>
    <t>Tortilla au chorizo</t>
  </si>
  <si>
    <t>Truite à la poele</t>
  </si>
  <si>
    <t>Truite farcie</t>
  </si>
  <si>
    <t>Verrine kiwi saumon</t>
  </si>
  <si>
    <t>Vinaigre framboise</t>
  </si>
  <si>
    <t>Vinaigrette framboise</t>
  </si>
  <si>
    <t>Wrap poulet bacon</t>
  </si>
  <si>
    <t>Wrap poulet curry</t>
  </si>
  <si>
    <t>Wrap végétarien</t>
  </si>
  <si>
    <t>Amande abricot</t>
  </si>
  <si>
    <t>Amande coquillage</t>
  </si>
  <si>
    <t>Ananas au sirop</t>
  </si>
  <si>
    <t>Avocat salade</t>
  </si>
  <si>
    <t>Bavarois cassis</t>
  </si>
  <si>
    <t>Biscuits au citron</t>
  </si>
  <si>
    <t>Biscuits aux flocons d'avoine</t>
  </si>
  <si>
    <t>Brick ricotta</t>
  </si>
  <si>
    <t>Brocolis cru</t>
  </si>
  <si>
    <t>Brocolis poele</t>
  </si>
  <si>
    <t>Buche de noel a la framboise</t>
  </si>
  <si>
    <t>Buche de noel caramel beurre salé</t>
  </si>
  <si>
    <t>Buche de noel chocolat blanc</t>
  </si>
  <si>
    <t>Buche de noel mousse framboise</t>
  </si>
  <si>
    <t>Buche de noel sans creme au beurre</t>
  </si>
  <si>
    <t>Burger americain</t>
  </si>
  <si>
    <t>Burger italien</t>
  </si>
  <si>
    <t>Burger pizza</t>
  </si>
  <si>
    <t>Cabillaud crumble chorizo</t>
  </si>
  <si>
    <t>Cabillaud en croute</t>
  </si>
  <si>
    <t>Cake d'été</t>
  </si>
  <si>
    <t>Cake lardons champignons</t>
  </si>
  <si>
    <t>Cake yaourt citron</t>
  </si>
  <si>
    <t>Carpaccio de fraises</t>
  </si>
  <si>
    <t>Carpaccio de veau</t>
  </si>
  <si>
    <t>Chapon a la creme</t>
  </si>
  <si>
    <t>Chapon sauce champagne</t>
  </si>
  <si>
    <t>Chevreuil en cocotte</t>
  </si>
  <si>
    <t>Chou au fromage</t>
  </si>
  <si>
    <t>Chou aux saucisses</t>
  </si>
  <si>
    <t>Chou blanc cru</t>
  </si>
  <si>
    <t>Chou en salade</t>
  </si>
  <si>
    <t>Confiture abricot romarin</t>
  </si>
  <si>
    <t>Confiture brugnon</t>
  </si>
  <si>
    <t>Cookies avoine</t>
  </si>
  <si>
    <t>Cookies caramel</t>
  </si>
  <si>
    <t>Cookies noix de pécan</t>
  </si>
  <si>
    <t>Croque monsieur saumon fumé</t>
  </si>
  <si>
    <t>Croque monsieur thon</t>
  </si>
  <si>
    <t>Crumble d'aubergine</t>
  </si>
  <si>
    <t>Crumble framboise pomme</t>
  </si>
  <si>
    <t>Crumble micro onde</t>
  </si>
  <si>
    <t>Crumble rapide</t>
  </si>
  <si>
    <t>Cupcake myrtille</t>
  </si>
  <si>
    <t>Cupcakes chocolat blanc</t>
  </si>
  <si>
    <t>Dinde curry</t>
  </si>
  <si>
    <t>Eclair pistache</t>
  </si>
  <si>
    <t>Enchiladas au boeuf</t>
  </si>
  <si>
    <t>Faisan au choux</t>
  </si>
  <si>
    <t>Figue au foie gras</t>
  </si>
  <si>
    <t>Figue au four</t>
  </si>
  <si>
    <t>Financiers aux framboises</t>
  </si>
  <si>
    <t>Flan cerise</t>
  </si>
  <si>
    <t>Flan rhubarbe</t>
  </si>
  <si>
    <t>Flan sans sucre</t>
  </si>
  <si>
    <t>Flan thon</t>
  </si>
  <si>
    <t>Fraise framboise</t>
  </si>
  <si>
    <t>Fraise menthe</t>
  </si>
  <si>
    <t>Framboise et chocolat</t>
  </si>
  <si>
    <t>Galette des rois noisette</t>
  </si>
  <si>
    <t>Gaspacho carotte</t>
  </si>
  <si>
    <t>Gaspacho concombre tomate</t>
  </si>
  <si>
    <t>Gateau abricot sec</t>
  </si>
  <si>
    <t>Gateau cerise chocolat</t>
  </si>
  <si>
    <t>Gateau yaourt orange</t>
  </si>
  <si>
    <t>Glace lavande</t>
  </si>
  <si>
    <t>Glace noisette</t>
  </si>
  <si>
    <t>Glace nougat</t>
  </si>
  <si>
    <t>Glace pomme</t>
  </si>
  <si>
    <t>Glace reglisse</t>
  </si>
  <si>
    <t>Glace vanille facile</t>
  </si>
  <si>
    <t>Glace verveine</t>
  </si>
  <si>
    <t>Gnocchi de semoule</t>
  </si>
  <si>
    <t>Hareng à l huile</t>
  </si>
  <si>
    <t>Hareng à l'huile</t>
  </si>
  <si>
    <t>Hareng au four</t>
  </si>
  <si>
    <t>Huile noix</t>
  </si>
  <si>
    <t>Lapin basquaise</t>
  </si>
  <si>
    <t>Lieu noir poele</t>
  </si>
  <si>
    <t>Macarons à la pistache</t>
  </si>
  <si>
    <t>Macarons au café</t>
  </si>
  <si>
    <t>Macarons au nutella</t>
  </si>
  <si>
    <t>Madeleines au miel</t>
  </si>
  <si>
    <t>Melon miel</t>
  </si>
  <si>
    <t>Melon mozzarella</t>
  </si>
  <si>
    <t>Meringues chocolat</t>
  </si>
  <si>
    <t>Mousse noisette</t>
  </si>
  <si>
    <t>Muffin groseille</t>
  </si>
  <si>
    <t>Nems au boeuf</t>
  </si>
  <si>
    <t>Nems aux légumes</t>
  </si>
  <si>
    <t>Nems sucrés</t>
  </si>
  <si>
    <t>Pancakes à la banane</t>
  </si>
  <si>
    <t>Pancakes sans beurre</t>
  </si>
  <si>
    <t>Pancakes vegan</t>
  </si>
  <si>
    <t>Panini fromage</t>
  </si>
  <si>
    <t>Panna cotta nature</t>
  </si>
  <si>
    <t>Penne au poulet</t>
  </si>
  <si>
    <t>Pigeon au petit pois</t>
  </si>
  <si>
    <t>Pizza fermiere</t>
  </si>
  <si>
    <t>Pizza légumes</t>
  </si>
  <si>
    <t>Pizza norvégienne</t>
  </si>
  <si>
    <t>Pizza ravioles</t>
  </si>
  <si>
    <t>Pizza tomate mozzarella</t>
  </si>
  <si>
    <t>Pizza vegan</t>
  </si>
  <si>
    <t>Pomme caramel beurre salé</t>
  </si>
  <si>
    <t>Pomme confite</t>
  </si>
  <si>
    <t>Pomme tatin</t>
  </si>
  <si>
    <t>Poule au riz sauce blanche</t>
  </si>
  <si>
    <t>Poule sauce supreme</t>
  </si>
  <si>
    <t>Profiteroles sauce chocolat</t>
  </si>
  <si>
    <t>Quiche chou fleur</t>
  </si>
  <si>
    <t>Quiche courgette chèvre</t>
  </si>
  <si>
    <t>Quiche épinard saumon</t>
  </si>
  <si>
    <t>Quiche feta</t>
  </si>
  <si>
    <t>Quiche jambon chevre</t>
  </si>
  <si>
    <t>Quiche jambon cru</t>
  </si>
  <si>
    <t>Quiche reblochon</t>
  </si>
  <si>
    <t>Quiche thon sans pate</t>
  </si>
  <si>
    <t>Quiche thon tomate chevre</t>
  </si>
  <si>
    <t>Sanglier a la biere</t>
  </si>
  <si>
    <t>Sanglier en daube</t>
  </si>
  <si>
    <t>Sauce escargot</t>
  </si>
  <si>
    <t>Sorbet sans sucre</t>
  </si>
  <si>
    <t>Speculoos mascarpone</t>
  </si>
  <si>
    <t>Sushi au saumon</t>
  </si>
  <si>
    <t>Tarte à la pêche</t>
  </si>
  <si>
    <t>Tarte amande chocolat</t>
  </si>
  <si>
    <t>Tarte citron lait concentré</t>
  </si>
  <si>
    <t>Tarte jambon cru</t>
  </si>
  <si>
    <t>Tarte lorraine</t>
  </si>
  <si>
    <t>Tarte mirabelle alsacienne</t>
  </si>
  <si>
    <t>Tarte noisette</t>
  </si>
  <si>
    <t>Tarte oignon chevre</t>
  </si>
  <si>
    <t>Tarte pistache</t>
  </si>
  <si>
    <t>Tarte rhubarbe crumble</t>
  </si>
  <si>
    <t>Tarte vanille</t>
  </si>
  <si>
    <t>Tarte vergeoise aux pommes</t>
  </si>
  <si>
    <t>Tartes aux cerises</t>
  </si>
  <si>
    <t>Tartes tatin</t>
  </si>
  <si>
    <t>Tempura de courgettes</t>
  </si>
  <si>
    <t>Tempura de gambas</t>
  </si>
  <si>
    <t>Thon avocat</t>
  </si>
  <si>
    <t>Thon creme fraiche</t>
  </si>
  <si>
    <t>Thon fromage blanc</t>
  </si>
  <si>
    <t>Tiramisu banane speculoos</t>
  </si>
  <si>
    <t>Tiramisu exotique</t>
  </si>
  <si>
    <t>Tiramisu granola</t>
  </si>
  <si>
    <t>Tiramisu kiwi</t>
  </si>
  <si>
    <t>Tiramisu limoncello</t>
  </si>
  <si>
    <t>Tiramisu noix de coco</t>
  </si>
  <si>
    <t>Tiramisu ricotta</t>
  </si>
  <si>
    <t>Amande de mer crue</t>
  </si>
  <si>
    <t>Ananas givré</t>
  </si>
  <si>
    <t>Avocat sauce cocktail</t>
  </si>
  <si>
    <t>Avocat tomate</t>
  </si>
  <si>
    <t>Banane caramélisé</t>
  </si>
  <si>
    <t>Banane flambée au chocolat</t>
  </si>
  <si>
    <t>Biscuits bio</t>
  </si>
  <si>
    <t>Biscuits flocons d'avoine</t>
  </si>
  <si>
    <t>Blinis de pomme de terre</t>
  </si>
  <si>
    <t>Blinis rapide</t>
  </si>
  <si>
    <t>Brick chevre tomate</t>
  </si>
  <si>
    <t>Brick courgette</t>
  </si>
  <si>
    <t>Brick de poulet</t>
  </si>
  <si>
    <t>Brick pomme</t>
  </si>
  <si>
    <t>Buche de noel a la mousse au chocolat</t>
  </si>
  <si>
    <t>Buche de noel a la vanille</t>
  </si>
  <si>
    <t>Buche de noel marron</t>
  </si>
  <si>
    <t>Buche de noel sans cuisson</t>
  </si>
  <si>
    <t>Burger rossini</t>
  </si>
  <si>
    <t>Cabillaud roti</t>
  </si>
  <si>
    <t>Cabillaud sauce citron</t>
  </si>
  <si>
    <t>Cabillaud sauce tomate</t>
  </si>
  <si>
    <t>Cake jambon olive vin blanc</t>
  </si>
  <si>
    <t>Cake quatre quart</t>
  </si>
  <si>
    <t>Cake yaourt chocolat</t>
  </si>
  <si>
    <t>Carpaccio orange</t>
  </si>
  <si>
    <t>Carpaccio saumon fumé</t>
  </si>
  <si>
    <t>Chapon sauce morilles</t>
  </si>
  <si>
    <t>Chevreuil au barbecue</t>
  </si>
  <si>
    <t>Chou bruxelle</t>
  </si>
  <si>
    <t>Citron orange</t>
  </si>
  <si>
    <t>Confiture kiwi orange</t>
  </si>
  <si>
    <t>Confiture mirabelle rhubarbe</t>
  </si>
  <si>
    <t>Cookies brownies</t>
  </si>
  <si>
    <t>Cookies nougatine</t>
  </si>
  <si>
    <t>Cookies tupperware</t>
  </si>
  <si>
    <t>Croque monsieur italien</t>
  </si>
  <si>
    <t>Croque monsieur sans fromage</t>
  </si>
  <si>
    <t>Croque monsieur tomate</t>
  </si>
  <si>
    <t>Crumble banane kiwi</t>
  </si>
  <si>
    <t>Crumble d'agneau</t>
  </si>
  <si>
    <t>Crumble fraise chocolat</t>
  </si>
  <si>
    <t>Crumble fraise pomme</t>
  </si>
  <si>
    <t>Crumble noisette</t>
  </si>
  <si>
    <t>Crumble orange</t>
  </si>
  <si>
    <t>Crumble salé tomate</t>
  </si>
  <si>
    <t>Cupcakes mascarpone</t>
  </si>
  <si>
    <t>Dinde de noel aux marrons</t>
  </si>
  <si>
    <t>Dinde farcie au four</t>
  </si>
  <si>
    <t>Escargot à la bordelaise</t>
  </si>
  <si>
    <t>Escargot a la charentaise</t>
  </si>
  <si>
    <t>Escargot a la creme</t>
  </si>
  <si>
    <t>Faisan en sauce</t>
  </si>
  <si>
    <t>Figue farcie au foie gras</t>
  </si>
  <si>
    <t>Flan à la banane</t>
  </si>
  <si>
    <t>Flan boulanger</t>
  </si>
  <si>
    <t>Flan surimi</t>
  </si>
  <si>
    <t>Flan tarte aux pommes</t>
  </si>
  <si>
    <t>Fraise et mascarpone</t>
  </si>
  <si>
    <t>Gaspacho de fraises</t>
  </si>
  <si>
    <t>Gateau cerise amande</t>
  </si>
  <si>
    <t>Gelée groseille cassis</t>
  </si>
  <si>
    <t>Glace a la groseille</t>
  </si>
  <si>
    <t>Glace fruits rouges</t>
  </si>
  <si>
    <t>Glace kiwi</t>
  </si>
  <si>
    <t>Glace orange</t>
  </si>
  <si>
    <t>Glace tagada</t>
  </si>
  <si>
    <t>Glace tiramisu</t>
  </si>
  <si>
    <t>Gnocchi carbonara</t>
  </si>
  <si>
    <t>Gnocchi potiron</t>
  </si>
  <si>
    <t>Gnocchi romaine</t>
  </si>
  <si>
    <t>Groseille rouge</t>
  </si>
  <si>
    <t>Hamburger saumon fumé</t>
  </si>
  <si>
    <t>Hareng fumé mariné</t>
  </si>
  <si>
    <t>Haricots verts à l'italienne</t>
  </si>
  <si>
    <t>Kebab algerien</t>
  </si>
  <si>
    <t>Kebab sauce blanche</t>
  </si>
  <si>
    <t>Lait noisette</t>
  </si>
  <si>
    <t>Lapin à la crème</t>
  </si>
  <si>
    <t>Lieu noir papillote</t>
  </si>
  <si>
    <t>Macaron cassis</t>
  </si>
  <si>
    <t>Macarons à la noix de coco</t>
  </si>
  <si>
    <t>Macarons à l'ancienne</t>
  </si>
  <si>
    <t>Macarons amandes</t>
  </si>
  <si>
    <t>Macarons praliné</t>
  </si>
  <si>
    <t>Madeleine amande</t>
  </si>
  <si>
    <t>Madeleines chorizo</t>
  </si>
  <si>
    <t>Madeleines citron</t>
  </si>
  <si>
    <t>Madeleines sans gluten</t>
  </si>
  <si>
    <t>Maki avocat</t>
  </si>
  <si>
    <t>Maki concombre</t>
  </si>
  <si>
    <t>Mouton aux haricots</t>
  </si>
  <si>
    <t>Nappage abricot</t>
  </si>
  <si>
    <t>Nems vegetarien</t>
  </si>
  <si>
    <t>Nougat dur</t>
  </si>
  <si>
    <t>Orange à la cannelle</t>
  </si>
  <si>
    <t>Orange chocolat</t>
  </si>
  <si>
    <t>Pancakes au chocolat</t>
  </si>
  <si>
    <t>Panini poulet curry</t>
  </si>
  <si>
    <t>Peche de vigne blanche</t>
  </si>
  <si>
    <t>Peche rotie</t>
  </si>
  <si>
    <t>Pizza à la poele</t>
  </si>
  <si>
    <t>Pizza lardons</t>
  </si>
  <si>
    <t>Pizza libanaise</t>
  </si>
  <si>
    <t>Pizza poulet creme fraiche</t>
  </si>
  <si>
    <t>Pizza sauce tomate</t>
  </si>
  <si>
    <t>Pomme crumble</t>
  </si>
  <si>
    <t>Pomme gaufrette</t>
  </si>
  <si>
    <t>Pomme groseille</t>
  </si>
  <si>
    <t>Pomme kaki</t>
  </si>
  <si>
    <t>Pomme orange</t>
  </si>
  <si>
    <t>Pomme pochée</t>
  </si>
  <si>
    <t>Poule rotie</t>
  </si>
  <si>
    <t>Poule sauce blanche</t>
  </si>
  <si>
    <t>Profiteroles salées</t>
  </si>
  <si>
    <t>Quiche brocolis lardons</t>
  </si>
  <si>
    <t>Quiche normande</t>
  </si>
  <si>
    <t>Quiche vegan</t>
  </si>
  <si>
    <t>Raviolis frits</t>
  </si>
  <si>
    <t>Risotto boeuf</t>
  </si>
  <si>
    <t>Risotto gallo</t>
  </si>
  <si>
    <t>Risotto veau</t>
  </si>
  <si>
    <t>Rocher amande</t>
  </si>
  <si>
    <t>Sardines a la plancha</t>
  </si>
  <si>
    <t>Sauce groseille</t>
  </si>
  <si>
    <t>Sauce oignon doux</t>
  </si>
  <si>
    <t>Sauce yaourt pour concombre</t>
  </si>
  <si>
    <t>Sole crevette</t>
  </si>
  <si>
    <t>Sole dieppoise</t>
  </si>
  <si>
    <t>Sole limande</t>
  </si>
  <si>
    <t>Sorbet fraise basilic</t>
  </si>
  <si>
    <t>Sorbet fruit rouge</t>
  </si>
  <si>
    <t>Sorbet litchi</t>
  </si>
  <si>
    <t>Sorbet nectarine</t>
  </si>
  <si>
    <t>Sorbet passion</t>
  </si>
  <si>
    <t>Spaghetti aux courgettes</t>
  </si>
  <si>
    <t>Sushi foie gras</t>
  </si>
  <si>
    <t>Sushi riz</t>
  </si>
  <si>
    <t>Tarte au brugnon</t>
  </si>
  <si>
    <t>Tarte epinard lardon</t>
  </si>
  <si>
    <t>Tarte gorgonzola</t>
  </si>
  <si>
    <t>Tarte groseilles rouges</t>
  </si>
  <si>
    <t>Tarte myrtille alsacienne</t>
  </si>
  <si>
    <t>Tarte quetsches amandes</t>
  </si>
  <si>
    <t>Tartes au citron</t>
  </si>
  <si>
    <t>Tiramisu italien traditionnel</t>
  </si>
  <si>
    <t>Tiramisu melon</t>
  </si>
  <si>
    <t>Tiramisu peche speculoos</t>
  </si>
  <si>
    <t>Tiramisu tagada</t>
  </si>
  <si>
    <t>Tiramisu vanille</t>
  </si>
  <si>
    <t>Tiramisu vegan</t>
  </si>
  <si>
    <t>Tisane cassis</t>
  </si>
  <si>
    <t>Tomate cerise jaune</t>
  </si>
  <si>
    <t>Truite a la creme</t>
  </si>
  <si>
    <t>Truite au beurre</t>
  </si>
  <si>
    <t>Truite plancha</t>
  </si>
  <si>
    <t>Une quiche lorraine</t>
  </si>
  <si>
    <t>Vinaigrette orange</t>
  </si>
  <si>
    <t>Abricot confit</t>
  </si>
  <si>
    <t>Abricot confiture</t>
  </si>
  <si>
    <t>Amande chocolat</t>
  </si>
  <si>
    <t>Amande verte</t>
  </si>
  <si>
    <t>Ananas a la plancha</t>
  </si>
  <si>
    <t>Ananas a la poele</t>
  </si>
  <si>
    <t>Ananas chocolat</t>
  </si>
  <si>
    <t>Ananas mascarpone</t>
  </si>
  <si>
    <t>Avocat crevette verrine</t>
  </si>
  <si>
    <t>Avocat oeuf</t>
  </si>
  <si>
    <t>Avocat orange</t>
  </si>
  <si>
    <t>Avocat verrine</t>
  </si>
  <si>
    <t>Bagel au saumon fumé</t>
  </si>
  <si>
    <t>Banane caramel</t>
  </si>
  <si>
    <t>Banane micro onde</t>
  </si>
  <si>
    <t>Banane rotie</t>
  </si>
  <si>
    <t>Bavarois clementine</t>
  </si>
  <si>
    <t>Biscuits au miel</t>
  </si>
  <si>
    <t>Biscuits citron</t>
  </si>
  <si>
    <t>Biscuits hyperprotéinés</t>
  </si>
  <si>
    <t>Blinis au four</t>
  </si>
  <si>
    <t>Brick au thon et oeuf</t>
  </si>
  <si>
    <t>Brick dessert</t>
  </si>
  <si>
    <t>Brick jambon</t>
  </si>
  <si>
    <t>Brick salé</t>
  </si>
  <si>
    <t>Brick surimi</t>
  </si>
  <si>
    <t>Brik tunisien</t>
  </si>
  <si>
    <t>Bruschetta chorizo</t>
  </si>
  <si>
    <t>Bruschetta poulet</t>
  </si>
  <si>
    <t>Buche de noel a la creme au beurre</t>
  </si>
  <si>
    <t>Buche de noel a la creme patissiere</t>
  </si>
  <si>
    <t>Buche de noel creme au beurre vanille</t>
  </si>
  <si>
    <t>Buche de noel fruit</t>
  </si>
  <si>
    <t>Buche de noel speculoos</t>
  </si>
  <si>
    <t>Buche mandarine</t>
  </si>
  <si>
    <t>Buche marron mascarpone</t>
  </si>
  <si>
    <t>Buche patissiere recette</t>
  </si>
  <si>
    <t>Burger au poulet</t>
  </si>
  <si>
    <t>Burger au saumon</t>
  </si>
  <si>
    <t>Burger poisson</t>
  </si>
  <si>
    <t>Burger raclette</t>
  </si>
  <si>
    <t>Burger vegan</t>
  </si>
  <si>
    <t>Cabillaud tomate</t>
  </si>
  <si>
    <t>Cake lardons chevre</t>
  </si>
  <si>
    <t>Cakes au thon</t>
  </si>
  <si>
    <t>Cassis vin</t>
  </si>
  <si>
    <t>Chou blanc japonais</t>
  </si>
  <si>
    <t>Chou chinois lardons</t>
  </si>
  <si>
    <t>Chou fleur curry</t>
  </si>
  <si>
    <t>Chou rouge pomme</t>
  </si>
  <si>
    <t>Citron et miel</t>
  </si>
  <si>
    <t>Clementine givree</t>
  </si>
  <si>
    <t>Club sandwich thon</t>
  </si>
  <si>
    <t>Confiture cassis facile</t>
  </si>
  <si>
    <t>Confiture pasteque orange</t>
  </si>
  <si>
    <t>Cookies beurre salé</t>
  </si>
  <si>
    <t>Cookies chocolat au lait</t>
  </si>
  <si>
    <t>Cookies miel</t>
  </si>
  <si>
    <t>Cookies noix</t>
  </si>
  <si>
    <t>Cookies orange</t>
  </si>
  <si>
    <t>Cookies tomates séchées</t>
  </si>
  <si>
    <t>Croque monsieur jambon cru</t>
  </si>
  <si>
    <t>Croque monsieur poulet</t>
  </si>
  <si>
    <t>Croque monsieur raclette</t>
  </si>
  <si>
    <t>Crumble cassis</t>
  </si>
  <si>
    <t>Crumble en verrine</t>
  </si>
  <si>
    <t>Crumble fruits rouges speculoos</t>
  </si>
  <si>
    <t>Crumble groseilles</t>
  </si>
  <si>
    <t>Crumble kiwi banane</t>
  </si>
  <si>
    <t>Crumble légumes du soleil</t>
  </si>
  <si>
    <t>Crumble melon</t>
  </si>
  <si>
    <t>Crumble rhubarbe speculoos</t>
  </si>
  <si>
    <t>Crumble sans four</t>
  </si>
  <si>
    <t>Crumble tomate chèvre</t>
  </si>
  <si>
    <t>Crumble vegan</t>
  </si>
  <si>
    <t>Cupcake lemon curd</t>
  </si>
  <si>
    <t>Cupcakes rose</t>
  </si>
  <si>
    <t>Dinde curry coco</t>
  </si>
  <si>
    <t>Enchiladas mexicaine</t>
  </si>
  <si>
    <t>Feuilleté framboise</t>
  </si>
  <si>
    <t>Figue confiture</t>
  </si>
  <si>
    <t>Figue violette</t>
  </si>
  <si>
    <t>Financiers citron</t>
  </si>
  <si>
    <t>Flan à la carotte</t>
  </si>
  <si>
    <t>Flan haricots verts</t>
  </si>
  <si>
    <t>Flan lait concentré</t>
  </si>
  <si>
    <t>Flan mexicain</t>
  </si>
  <si>
    <t>Flan mirabelle</t>
  </si>
  <si>
    <t>Flan noix de coco antillais</t>
  </si>
  <si>
    <t>Flan sans gluten</t>
  </si>
  <si>
    <t>Flan tomate courgette</t>
  </si>
  <si>
    <t>Fraise au basilic</t>
  </si>
  <si>
    <t>Fraise banane</t>
  </si>
  <si>
    <t>Fraise chocolat blanc</t>
  </si>
  <si>
    <t>Fraise fromage blanc</t>
  </si>
  <si>
    <t>Fraise vinaigre balsamique</t>
  </si>
  <si>
    <t>Frangipane noisette</t>
  </si>
  <si>
    <t>Galette des rois speculoos</t>
  </si>
  <si>
    <t>Gaspacho sans concombre</t>
  </si>
  <si>
    <t>Gateau citron yaourt</t>
  </si>
  <si>
    <t>Gateau kiwi banane</t>
  </si>
  <si>
    <t>Gateau kiwi chocolat</t>
  </si>
  <si>
    <t>Gateau mirabelle amande</t>
  </si>
  <si>
    <t>Gateau yaourt peche</t>
  </si>
  <si>
    <t>Glace a la pasteque</t>
  </si>
  <si>
    <t>Glace barbe à papa</t>
  </si>
  <si>
    <t>Glace indienne</t>
  </si>
  <si>
    <t>Glace mandarine</t>
  </si>
  <si>
    <t>Glace menthe fraiche</t>
  </si>
  <si>
    <t>Glace myrtille</t>
  </si>
  <si>
    <t>Glace plombière</t>
  </si>
  <si>
    <t>Glace sabayon</t>
  </si>
  <si>
    <t>Glace thé vert</t>
  </si>
  <si>
    <t>Gnocchi au poulet</t>
  </si>
  <si>
    <t>Gnocchi parisienne</t>
  </si>
  <si>
    <t>Gnocchi sans gluten</t>
  </si>
  <si>
    <t>Kebab mouton</t>
  </si>
  <si>
    <t>Kebab végétarien</t>
  </si>
  <si>
    <t>Kiwi banane</t>
  </si>
  <si>
    <t>Lapin citron</t>
  </si>
  <si>
    <t>Lapin civeT</t>
  </si>
  <si>
    <t>Lapin en sauce tomate</t>
  </si>
  <si>
    <t>Lapin facile</t>
  </si>
  <si>
    <t>Lieu jaune entier au four</t>
  </si>
  <si>
    <t>Liqueur citron</t>
  </si>
  <si>
    <t>Macaron myrtille</t>
  </si>
  <si>
    <t>Macarons caramel</t>
  </si>
  <si>
    <t>Macarons noisette</t>
  </si>
  <si>
    <t>Madeleine roquefort</t>
  </si>
  <si>
    <t>Madeleines aux pépites de chocolat</t>
  </si>
  <si>
    <t>Madeleines espagnoles</t>
  </si>
  <si>
    <t>Maki foie gras</t>
  </si>
  <si>
    <t>Maki omelette</t>
  </si>
  <si>
    <t>Maki wrap</t>
  </si>
  <si>
    <t>Marron a la poele</t>
  </si>
  <si>
    <t>Marron confit</t>
  </si>
  <si>
    <t>Melon à l'italienne</t>
  </si>
  <si>
    <t>Melon cuit</t>
  </si>
  <si>
    <t>Melon et jambon de parme</t>
  </si>
  <si>
    <t>Melon feta</t>
  </si>
  <si>
    <t>Meringues au micro ondes</t>
  </si>
  <si>
    <t>Mousse mirabelle</t>
  </si>
  <si>
    <t>Mousse myrtille</t>
  </si>
  <si>
    <t>Mouton au four</t>
  </si>
  <si>
    <t>Nems chocolat</t>
  </si>
  <si>
    <t>Nems de poulet</t>
  </si>
  <si>
    <t>Noix confites</t>
  </si>
  <si>
    <t>Nougat rouge</t>
  </si>
  <si>
    <t>Orange citron</t>
  </si>
  <si>
    <t>Pamplemousse confit</t>
  </si>
  <si>
    <t>Pamplemousse farci</t>
  </si>
  <si>
    <t>Panini au thon</t>
  </si>
  <si>
    <t>Penne a la carbonara</t>
  </si>
  <si>
    <t>Penne au pesto</t>
  </si>
  <si>
    <t>Pesto pistache</t>
  </si>
  <si>
    <t>Piccata de boeuf</t>
  </si>
  <si>
    <t>Piccata de poulet</t>
  </si>
  <si>
    <t>Piccata de veau au citron</t>
  </si>
  <si>
    <t>Pigeon farci au foie gras</t>
  </si>
  <si>
    <t>Pigeon roti au four</t>
  </si>
  <si>
    <t>Pizza creme fraiche poulet</t>
  </si>
  <si>
    <t>Pizza escargot</t>
  </si>
  <si>
    <t>Pizza lorraine</t>
  </si>
  <si>
    <t>Pizza nicoise</t>
  </si>
  <si>
    <t>Pizza nordique</t>
  </si>
  <si>
    <t>Pizza normande</t>
  </si>
  <si>
    <t>Pizza quatre fromages</t>
  </si>
  <si>
    <t>Pizza quatre saison</t>
  </si>
  <si>
    <t>Pizza thon creme fraiche</t>
  </si>
  <si>
    <t>Pizza tomate jambon</t>
  </si>
  <si>
    <t>Pomme au four miel</t>
  </si>
  <si>
    <t>Pomme kiwi</t>
  </si>
  <si>
    <t>Pomme rhubarbe</t>
  </si>
  <si>
    <t>Pomme speculoos</t>
  </si>
  <si>
    <t>Poule en gelée</t>
  </si>
  <si>
    <t>Profiteroles creme patissiere</t>
  </si>
  <si>
    <t>Prune à l eau de vie</t>
  </si>
  <si>
    <t>Quatre quart banane</t>
  </si>
  <si>
    <t>Quiche à la carotte</t>
  </si>
  <si>
    <t>Quiche de poireaux</t>
  </si>
  <si>
    <t>Quiche d'été</t>
  </si>
  <si>
    <t>Quiche epinard lardon</t>
  </si>
  <si>
    <t>Quiche italienne</t>
  </si>
  <si>
    <t>Quiche jambon courgette</t>
  </si>
  <si>
    <t>Quiche végétalienne</t>
  </si>
  <si>
    <t>Raviolis au saumon</t>
  </si>
  <si>
    <t>Raviolis aux crevettes</t>
  </si>
  <si>
    <t>Raviolis ricotta épinards</t>
  </si>
  <si>
    <t>Risotto roquefort</t>
  </si>
  <si>
    <t>Risotto vert</t>
  </si>
  <si>
    <t>Risotto viande</t>
  </si>
  <si>
    <t>Salade quinoa avocat</t>
  </si>
  <si>
    <t>Sauce figue</t>
  </si>
  <si>
    <t>Sauce italienne pour pâtes</t>
  </si>
  <si>
    <t>Sauce libanaise</t>
  </si>
  <si>
    <t>Sauce quenelle nature</t>
  </si>
  <si>
    <t>Sauce yaourt grec</t>
  </si>
  <si>
    <t>Smoothie kiwi orange</t>
  </si>
  <si>
    <t>Smoothie myrtille</t>
  </si>
  <si>
    <t>Sorbet aux fruits</t>
  </si>
  <si>
    <t>Spaghetti boulette</t>
  </si>
  <si>
    <t>Spaghetti palourdes</t>
  </si>
  <si>
    <t>Spaghetti poulet</t>
  </si>
  <si>
    <t>Spaghetti thon</t>
  </si>
  <si>
    <t>Spaghetti tunisienne</t>
  </si>
  <si>
    <t>Speculoos sans gluten</t>
  </si>
  <si>
    <t>Sushi omelette</t>
  </si>
  <si>
    <t>Sushi sans poisson</t>
  </si>
  <si>
    <t>Tarte de citron</t>
  </si>
  <si>
    <t>Tarte kiwi pomme</t>
  </si>
  <si>
    <t>Tartelette myrtille</t>
  </si>
  <si>
    <t>Thon cru mariné</t>
  </si>
  <si>
    <t>Tiramisu mangue passion</t>
  </si>
  <si>
    <t>Tiramisu nutella framboise</t>
  </si>
  <si>
    <t>Tiramisu petit lu</t>
  </si>
  <si>
    <t>Tiramisu tout chocolat</t>
  </si>
  <si>
    <t>Tortilla au poulet</t>
  </si>
  <si>
    <t>Truite à la plancha</t>
  </si>
  <si>
    <t>Truite grillée au barbecue</t>
  </si>
  <si>
    <t>Verrine orange</t>
  </si>
  <si>
    <t>Vin pamplemousse</t>
  </si>
  <si>
    <t>Vodka framboise</t>
  </si>
  <si>
    <t>Vodka noisette</t>
  </si>
  <si>
    <t>Wok chou chinois</t>
  </si>
  <si>
    <t>Wrap au jambon</t>
  </si>
  <si>
    <t>Wrap jambon fromage</t>
  </si>
  <si>
    <t>Amande cuisine</t>
  </si>
  <si>
    <t>Ananas au barbecue</t>
  </si>
  <si>
    <t>Ananas coco</t>
  </si>
  <si>
    <t>Ananas grillé</t>
  </si>
  <si>
    <t>Ananas meringué</t>
  </si>
  <si>
    <t>Avocat bacon</t>
  </si>
  <si>
    <t>Avocat citron</t>
  </si>
  <si>
    <t>Avocat mascarpone</t>
  </si>
  <si>
    <t>Bagel bacon</t>
  </si>
  <si>
    <t>Banane grillée</t>
  </si>
  <si>
    <t>Bavarois mandarine</t>
  </si>
  <si>
    <t>Bavarois mirabelle</t>
  </si>
  <si>
    <t>Biscuits chinois</t>
  </si>
  <si>
    <t>Biscuits coco</t>
  </si>
  <si>
    <t>Biscuits roses</t>
  </si>
  <si>
    <t>Biscuits thé</t>
  </si>
  <si>
    <t>Blinis russe</t>
  </si>
  <si>
    <t>Blinis sans yaourt</t>
  </si>
  <si>
    <t>Blinis yaourt</t>
  </si>
  <si>
    <t>Brick epinard feta</t>
  </si>
  <si>
    <t>Brick four</t>
  </si>
  <si>
    <t>Brocolis à la vapeur</t>
  </si>
  <si>
    <t>Bruschetta raclette</t>
  </si>
  <si>
    <t>Bruschetta savoyarde</t>
  </si>
  <si>
    <t>Buche de noel chocolat blanc framboise</t>
  </si>
  <si>
    <t>Buche de noel fruits rouges</t>
  </si>
  <si>
    <t>Buche de noel grand marnier</t>
  </si>
  <si>
    <t>Burger bacon</t>
  </si>
  <si>
    <t>Burger chevre</t>
  </si>
  <si>
    <t>Burger de veau</t>
  </si>
  <si>
    <t>Burger japonais</t>
  </si>
  <si>
    <t>Burger sans gluten</t>
  </si>
  <si>
    <t>Burger saumon fumé</t>
  </si>
  <si>
    <t>Cabillaud courgette</t>
  </si>
  <si>
    <t>Cabillaud grillé</t>
  </si>
  <si>
    <t>Cakes au jambon</t>
  </si>
  <si>
    <t>Carpaccio radis noir</t>
  </si>
  <si>
    <t>Cerise au kirsch</t>
  </si>
  <si>
    <t>Chapon en sauce pour noel</t>
  </si>
  <si>
    <t>Chapon farci aux champignons</t>
  </si>
  <si>
    <t>Chapon sauce forestiere</t>
  </si>
  <si>
    <t>Chou blanc lardons</t>
  </si>
  <si>
    <t>Chou fleur regime</t>
  </si>
  <si>
    <t>Chou salade</t>
  </si>
  <si>
    <t>Chou sucré</t>
  </si>
  <si>
    <t>Citron au miel</t>
  </si>
  <si>
    <t>Citron basilic</t>
  </si>
  <si>
    <t>Citron gingembre miel</t>
  </si>
  <si>
    <t>Citron miel gingembre</t>
  </si>
  <si>
    <t>Citron séché</t>
  </si>
  <si>
    <t>Citron vert confit</t>
  </si>
  <si>
    <t>Compote de brugnon</t>
  </si>
  <si>
    <t>Confiture ananas kiwi</t>
  </si>
  <si>
    <t>Confiture melon orange</t>
  </si>
  <si>
    <t>Cookies pistache</t>
  </si>
  <si>
    <t>Coq en sauce</t>
  </si>
  <si>
    <t>Crumble de fraises</t>
  </si>
  <si>
    <t>Crumble mangue pomme</t>
  </si>
  <si>
    <t>Crumble verrine</t>
  </si>
  <si>
    <t>Cupcakes au citron</t>
  </si>
  <si>
    <t>Cupcakes banane</t>
  </si>
  <si>
    <t>Cupcakes noix de coco</t>
  </si>
  <si>
    <t>Cupcakes sans oeufs</t>
  </si>
  <si>
    <t>Escargot persillade</t>
  </si>
  <si>
    <t>Figue rotie au miel</t>
  </si>
  <si>
    <t>Flan fleur d'oranger</t>
  </si>
  <si>
    <t>Flan fraise</t>
  </si>
  <si>
    <t>Flan tarte</t>
  </si>
  <si>
    <t>Fondant pistache</t>
  </si>
  <si>
    <t>Fraise speculoos</t>
  </si>
  <si>
    <t>Frangipane pistache</t>
  </si>
  <si>
    <t>Gaspacho express</t>
  </si>
  <si>
    <t>Gaspacho melon menthe</t>
  </si>
  <si>
    <t>Gateau kiwi pomme</t>
  </si>
  <si>
    <t>Gateau mandarine chocolat</t>
  </si>
  <si>
    <t>Glace gingembre</t>
  </si>
  <si>
    <t>Glace italienne vanille</t>
  </si>
  <si>
    <t>Glace lait concentré sucré</t>
  </si>
  <si>
    <t>Glace lait de coco</t>
  </si>
  <si>
    <t>Glace pamplemousse</t>
  </si>
  <si>
    <t>Glace peche melba</t>
  </si>
  <si>
    <t>Glace tomate basilic</t>
  </si>
  <si>
    <t>Gnocchi au saumon</t>
  </si>
  <si>
    <t>Gnocchi de pommes de terre</t>
  </si>
  <si>
    <t>Gnocchi epinard</t>
  </si>
  <si>
    <t>Gnocchi fromage</t>
  </si>
  <si>
    <t>Gnocchi gratin</t>
  </si>
  <si>
    <t>Gnocchi patate douce</t>
  </si>
  <si>
    <t>Gnocchi pesto</t>
  </si>
  <si>
    <t>Gnocchi ricotta</t>
  </si>
  <si>
    <t>Gnocchi sauce parmesan</t>
  </si>
  <si>
    <t>Gnocchi saumon</t>
  </si>
  <si>
    <t>Hareng à la crème</t>
  </si>
  <si>
    <t>Infusion cassis</t>
  </si>
  <si>
    <t>Jus abricot</t>
  </si>
  <si>
    <t>Jus cerise</t>
  </si>
  <si>
    <t>Kebab algerois</t>
  </si>
  <si>
    <t>Kebab turque</t>
  </si>
  <si>
    <t>Kiwi confit</t>
  </si>
  <si>
    <t>Kiwi confiture</t>
  </si>
  <si>
    <t>Lapin estragon</t>
  </si>
  <si>
    <t>Lapin pomme de terre</t>
  </si>
  <si>
    <t>Lapin romarin</t>
  </si>
  <si>
    <t>Macaron mandarine</t>
  </si>
  <si>
    <t>Macarons à la rose</t>
  </si>
  <si>
    <t>Macarons a la vanille</t>
  </si>
  <si>
    <t>Macarons beurre salé</t>
  </si>
  <si>
    <t>Macarons violette</t>
  </si>
  <si>
    <t>Madeleines sans beurre</t>
  </si>
  <si>
    <t>Madeleines sans oeufs</t>
  </si>
  <si>
    <t>Maki feuille de riz</t>
  </si>
  <si>
    <t>Maki frit</t>
  </si>
  <si>
    <t>Maki poulet</t>
  </si>
  <si>
    <t>Maki surimi</t>
  </si>
  <si>
    <t>Melon concombre</t>
  </si>
  <si>
    <t>Melon pasteque</t>
  </si>
  <si>
    <t>Morue brandade</t>
  </si>
  <si>
    <t>Mure framboise</t>
  </si>
  <si>
    <t>Navet orange</t>
  </si>
  <si>
    <t>Nems de porc</t>
  </si>
  <si>
    <t>Noisette nutella</t>
  </si>
  <si>
    <t>Nougat italien</t>
  </si>
  <si>
    <t>Omelette banane</t>
  </si>
  <si>
    <t>Orange à la marocaine</t>
  </si>
  <si>
    <t>Orange confite chocolat</t>
  </si>
  <si>
    <t>Pancakes canadien</t>
  </si>
  <si>
    <t>Pancakes nutella</t>
  </si>
  <si>
    <t>Panini au four</t>
  </si>
  <si>
    <t>Panini au fromage</t>
  </si>
  <si>
    <t>Panini au poulet</t>
  </si>
  <si>
    <t>Panini chevre</t>
  </si>
  <si>
    <t>Panini raclette</t>
  </si>
  <si>
    <t>Panini saumon fumé</t>
  </si>
  <si>
    <t>Panini tomate mozzarella</t>
  </si>
  <si>
    <t>Penne gorgonzola</t>
  </si>
  <si>
    <t>Pistache framboise</t>
  </si>
  <si>
    <t>Pizza epinard</t>
  </si>
  <si>
    <t>Pizza fromage de chèvre</t>
  </si>
  <si>
    <t>Pizza jambon chevre</t>
  </si>
  <si>
    <t>Pizza jambon de parme</t>
  </si>
  <si>
    <t>Pizza oignon</t>
  </si>
  <si>
    <t>Pomme farcie</t>
  </si>
  <si>
    <t>Pomme mascarpone</t>
  </si>
  <si>
    <t>Poule en cocotte</t>
  </si>
  <si>
    <t>Profiteroles au foie gras</t>
  </si>
  <si>
    <t>Prune sainte catherine</t>
  </si>
  <si>
    <t>Quiche gorgonzola</t>
  </si>
  <si>
    <t>Raviolis ricotta</t>
  </si>
  <si>
    <t>Sauce yaourt salade</t>
  </si>
  <si>
    <t>Smoothie ananas kiwi</t>
  </si>
  <si>
    <t>Sole panée</t>
  </si>
  <si>
    <t>Sole papillote</t>
  </si>
  <si>
    <t>Sorbet goyave</t>
  </si>
  <si>
    <t>Spaghetti légumes</t>
  </si>
  <si>
    <t>Spaghetti moules</t>
  </si>
  <si>
    <t>Speculoos chocolat</t>
  </si>
  <si>
    <t>Speculoos tiramisu</t>
  </si>
  <si>
    <t>Sushi dessert</t>
  </si>
  <si>
    <t>Sushi poulet</t>
  </si>
  <si>
    <t>Tarte yaourt</t>
  </si>
  <si>
    <t>Tartes au thon</t>
  </si>
  <si>
    <t>Tartes courgettes</t>
  </si>
  <si>
    <t>Tartes faciles</t>
  </si>
  <si>
    <t>Tiramisu biscuit de reims</t>
  </si>
  <si>
    <t>Tiramisu de saumon</t>
  </si>
  <si>
    <t>Tiramisu mandarine</t>
  </si>
  <si>
    <t>Tiramisu rose</t>
  </si>
  <si>
    <t>Tiramisu tomate</t>
  </si>
  <si>
    <t>Tortilla sans gluten</t>
  </si>
  <si>
    <t>Truite marinée</t>
  </si>
  <si>
    <t>Whisky peche</t>
  </si>
  <si>
    <t>Wrap au saumon fumé</t>
  </si>
  <si>
    <t>Zeste orange confit</t>
  </si>
  <si>
    <t>Ananas au crabe</t>
  </si>
  <si>
    <t>Avocat crabe crevette</t>
  </si>
  <si>
    <t>Avocat mangue</t>
  </si>
  <si>
    <t>Bagel au poulet</t>
  </si>
  <si>
    <t>Banane chips</t>
  </si>
  <si>
    <t>Biscuit lunette</t>
  </si>
  <si>
    <t>Biscuits aux noisettes</t>
  </si>
  <si>
    <t>Biscuits avoine</t>
  </si>
  <si>
    <t>Biscuits gingembre</t>
  </si>
  <si>
    <t>Biscuits poudre d'amande</t>
  </si>
  <si>
    <t>Biscuits sablés chocolat</t>
  </si>
  <si>
    <t>Biscuits vegan</t>
  </si>
  <si>
    <t>Bruschetta pesto</t>
  </si>
  <si>
    <t>Buche de noel à la mousse au chocolat</t>
  </si>
  <si>
    <t>Buche de noel à l'orange</t>
  </si>
  <si>
    <t>Buche de noel ganache chocolat</t>
  </si>
  <si>
    <t>Buche de noel mousse aux fruits</t>
  </si>
  <si>
    <t>Buche de noel orange chocolat</t>
  </si>
  <si>
    <t>Buche de noel sans oeufs</t>
  </si>
  <si>
    <t>Burger barbecue</t>
  </si>
  <si>
    <t>Burger mozzarella</t>
  </si>
  <si>
    <t>Burger tofu</t>
  </si>
  <si>
    <t>Cabillaud lait de coco curry</t>
  </si>
  <si>
    <t>Cabillaud pomme de terre</t>
  </si>
  <si>
    <t>Cabillaud vin blanc</t>
  </si>
  <si>
    <t>Carpaccio betterave</t>
  </si>
  <si>
    <t>Cassis vin rouge</t>
  </si>
  <si>
    <t>Chapon facile</t>
  </si>
  <si>
    <t>Chevreuil au vin rouge</t>
  </si>
  <si>
    <t>Chevreuil roti</t>
  </si>
  <si>
    <t>Chou sauté</t>
  </si>
  <si>
    <t>Chou vert apéro</t>
  </si>
  <si>
    <t>Citron au sel</t>
  </si>
  <si>
    <t>Citron mascarpone</t>
  </si>
  <si>
    <t>Clementine curd</t>
  </si>
  <si>
    <t>Confiture figue noix</t>
  </si>
  <si>
    <t>Coq au lait</t>
  </si>
  <si>
    <t>Coq au vin rapide</t>
  </si>
  <si>
    <t>Croque monsieur foie gras</t>
  </si>
  <si>
    <t>Crumble exotique</t>
  </si>
  <si>
    <t>Crumble kiwi pomme</t>
  </si>
  <si>
    <t>Cupcakes banane chocolat</t>
  </si>
  <si>
    <t>Cupcakes caramel</t>
  </si>
  <si>
    <t>Cupcakes tiramisu</t>
  </si>
  <si>
    <t>Dessert clementine chocolat</t>
  </si>
  <si>
    <t>Dinde four</t>
  </si>
  <si>
    <t>Escargot au raisin</t>
  </si>
  <si>
    <t>Escargot farci</t>
  </si>
  <si>
    <t>Figue au sirop</t>
  </si>
  <si>
    <t>Flan orange</t>
  </si>
  <si>
    <t>Flan vegan</t>
  </si>
  <si>
    <t>Fraise au vinaigre balsamique</t>
  </si>
  <si>
    <t>Framboise confiture</t>
  </si>
  <si>
    <t>Frittata aux légumes</t>
  </si>
  <si>
    <t>Galette des rois amande</t>
  </si>
  <si>
    <t>Gaspacho de poivrons</t>
  </si>
  <si>
    <t>Gaspacho original</t>
  </si>
  <si>
    <t>Gaspacho sans poivron</t>
  </si>
  <si>
    <t>Gateau a la pasteque</t>
  </si>
  <si>
    <t>Gateau citron noix de coco</t>
  </si>
  <si>
    <t>Génoise pistache</t>
  </si>
  <si>
    <t>Glace bounty</t>
  </si>
  <si>
    <t>Glace rose</t>
  </si>
  <si>
    <t>Glace sans oeuf</t>
  </si>
  <si>
    <t>Gnocchi bolognaise</t>
  </si>
  <si>
    <t>Gnocchi mozzarella</t>
  </si>
  <si>
    <t>Gnocchi sauce fromage</t>
  </si>
  <si>
    <t>Hamburger avocat</t>
  </si>
  <si>
    <t>Hareng sort</t>
  </si>
  <si>
    <t>Haricots verts lardons</t>
  </si>
  <si>
    <t>Haricots verts salade</t>
  </si>
  <si>
    <t>Haricots verts sauce tomate</t>
  </si>
  <si>
    <t>Jus citron vert</t>
  </si>
  <si>
    <t>Kiwi chocolat</t>
  </si>
  <si>
    <t>Lapin sauce brune</t>
  </si>
  <si>
    <t>Lapin vin</t>
  </si>
  <si>
    <t>Liqueur melon</t>
  </si>
  <si>
    <t>Macaroni au thon</t>
  </si>
  <si>
    <t>Macarons a la fraise</t>
  </si>
  <si>
    <t>Macarons au caramel beurre salé</t>
  </si>
  <si>
    <t>Macarons fleur d'oranger</t>
  </si>
  <si>
    <t>Macarons orange</t>
  </si>
  <si>
    <t>Maki au thon</t>
  </si>
  <si>
    <t>Maki facile</t>
  </si>
  <si>
    <t>Maki végétarien</t>
  </si>
  <si>
    <t>Mandarine givrée</t>
  </si>
  <si>
    <t>Melon en salade</t>
  </si>
  <si>
    <t>Melon surprise</t>
  </si>
  <si>
    <t>Morue sauce tomate</t>
  </si>
  <si>
    <t>Nougat de chevre</t>
  </si>
  <si>
    <t>Nougat facile</t>
  </si>
  <si>
    <t>Nougat mou chinois</t>
  </si>
  <si>
    <t>Nougat pistache</t>
  </si>
  <si>
    <t>Orange confite micro onde</t>
  </si>
  <si>
    <t>Orange mandarine</t>
  </si>
  <si>
    <t>Pamplemousse surprise</t>
  </si>
  <si>
    <t>Panini au saumon</t>
  </si>
  <si>
    <t>Panini steak</t>
  </si>
  <si>
    <t>Panini viande hachée</t>
  </si>
  <si>
    <t>Papaye mure</t>
  </si>
  <si>
    <t>Penne à la sicilienne</t>
  </si>
  <si>
    <t>Penne à la vodka</t>
  </si>
  <si>
    <t>Penne au saumon frais</t>
  </si>
  <si>
    <t>Penne au saumon fumé</t>
  </si>
  <si>
    <t>Penne bolognaise</t>
  </si>
  <si>
    <t>Penne pesto</t>
  </si>
  <si>
    <t>Penne saumon</t>
  </si>
  <si>
    <t>Piccata de porc</t>
  </si>
  <si>
    <t>Pizza à l'italienne</t>
  </si>
  <si>
    <t>Pizza grecque</t>
  </si>
  <si>
    <t>Pizza origan</t>
  </si>
  <si>
    <t>Pomme cassis</t>
  </si>
  <si>
    <t>Pomme fraise</t>
  </si>
  <si>
    <t>Pomme gateau</t>
  </si>
  <si>
    <t>Pomme miel</t>
  </si>
  <si>
    <t>Pomme rissolées</t>
  </si>
  <si>
    <t>Poule cocotte minute</t>
  </si>
  <si>
    <t>Poule confite</t>
  </si>
  <si>
    <t>Raviolis aux cepes</t>
  </si>
  <si>
    <t>Sauce indienne piquante</t>
  </si>
  <si>
    <t>Sauce ivoirienne</t>
  </si>
  <si>
    <t>Sauce jambon</t>
  </si>
  <si>
    <t>Sauce japonaise sucrée</t>
  </si>
  <si>
    <t>Sauce myrtille</t>
  </si>
  <si>
    <t>Sauce noisette</t>
  </si>
  <si>
    <t>Sauce olive</t>
  </si>
  <si>
    <t>Saumon fumé chaud</t>
  </si>
  <si>
    <t>Saumon fumé et avocat</t>
  </si>
  <si>
    <t>Sorbet oasis</t>
  </si>
  <si>
    <t>Sorbet violette</t>
  </si>
  <si>
    <t>Spaghetti mozzarella</t>
  </si>
  <si>
    <t>Spaghetti tomate</t>
  </si>
  <si>
    <t>Tarte genoise</t>
  </si>
  <si>
    <t>Tartes légumes</t>
  </si>
  <si>
    <t>Tiramisu biscuit</t>
  </si>
  <si>
    <t>Tiramisu brownie</t>
  </si>
  <si>
    <t>Tiramisu rhubarbe fraise</t>
  </si>
  <si>
    <t>Tortilla wrap</t>
  </si>
  <si>
    <t>Wrap guacamole</t>
  </si>
  <si>
    <t>Wrap mexicain</t>
  </si>
  <si>
    <t>Wrap sans gluten</t>
  </si>
  <si>
    <t>Yaourt lait amande</t>
  </si>
  <si>
    <t>Amande enrobée de chocolat</t>
  </si>
  <si>
    <t>Amande noisette</t>
  </si>
  <si>
    <t>Ananas banane</t>
  </si>
  <si>
    <t>Avocat et saumon</t>
  </si>
  <si>
    <t>Banane cake</t>
  </si>
  <si>
    <t>Banane confite</t>
  </si>
  <si>
    <t>Banane mascarpone</t>
  </si>
  <si>
    <t>Biscuits confiture</t>
  </si>
  <si>
    <t>Biscuits espagnols</t>
  </si>
  <si>
    <t>Biscuits fourrés</t>
  </si>
  <si>
    <t>Biscuits japonais</t>
  </si>
  <si>
    <t>Biscuits vanille</t>
  </si>
  <si>
    <t>Bruschetta saumon creme fraiche</t>
  </si>
  <si>
    <t>Buche de noel à la framboise</t>
  </si>
  <si>
    <t>Buche de noel à l'ananas</t>
  </si>
  <si>
    <t>Buche de noel sans beurre</t>
  </si>
  <si>
    <t>Buche mandarine chocolat</t>
  </si>
  <si>
    <t>Chapon en morceaux</t>
  </si>
  <si>
    <t>Chapon mariné</t>
  </si>
  <si>
    <t>Chapon sauce</t>
  </si>
  <si>
    <t>Clementine au sirop</t>
  </si>
  <si>
    <t>Club sandwich végétarien</t>
  </si>
  <si>
    <t>Cocktail mandarine napoleon</t>
  </si>
  <si>
    <t>Cocktail orange rhum</t>
  </si>
  <si>
    <t>Cocktail whisky orange</t>
  </si>
  <si>
    <t>Confiture a la mure</t>
  </si>
  <si>
    <t>Confiture orange rhubarbe</t>
  </si>
  <si>
    <t>Cookies chocolat facile</t>
  </si>
  <si>
    <t>Dinde à la moutarde</t>
  </si>
  <si>
    <t>Dinde à l'orange</t>
  </si>
  <si>
    <t>Dinde fumée</t>
  </si>
  <si>
    <t>Figue banane</t>
  </si>
  <si>
    <t>Flan ricotta</t>
  </si>
  <si>
    <t>Fraise gateau</t>
  </si>
  <si>
    <t>Fraise nutella</t>
  </si>
  <si>
    <t>Fraise vanille</t>
  </si>
  <si>
    <t>Framboise mascarpone speculoos</t>
  </si>
  <si>
    <t>Frittata au four</t>
  </si>
  <si>
    <t>Frittata pomme de terre</t>
  </si>
  <si>
    <t>Gigot mouton au four</t>
  </si>
  <si>
    <t>Glace granite</t>
  </si>
  <si>
    <t>Glace italienne chocolat</t>
  </si>
  <si>
    <t>Glace prune</t>
  </si>
  <si>
    <t>Gnocchi chorizo</t>
  </si>
  <si>
    <t>Gnocchi italien</t>
  </si>
  <si>
    <t>Gnocchi jambon cru</t>
  </si>
  <si>
    <t>Gnocchi roquefort</t>
  </si>
  <si>
    <t>Gnocchi sans oeuf</t>
  </si>
  <si>
    <t>Granité pamplemousse</t>
  </si>
  <si>
    <t>Hamburger thon</t>
  </si>
  <si>
    <t>Hareng au vinaigre</t>
  </si>
  <si>
    <t>Hareng grillé</t>
  </si>
  <si>
    <t>Hareng mariné au vin blanc</t>
  </si>
  <si>
    <t>Jus citron gingembre</t>
  </si>
  <si>
    <t>Jus fraise banane</t>
  </si>
  <si>
    <t>Jus framboise</t>
  </si>
  <si>
    <t>Jus kiwi banane</t>
  </si>
  <si>
    <t>Kebab boeuf</t>
  </si>
  <si>
    <t>Kebab indien</t>
  </si>
  <si>
    <t>Lait amande maison</t>
  </si>
  <si>
    <t>Lapin olives vertes</t>
  </si>
  <si>
    <t>Mandarine au sirop</t>
  </si>
  <si>
    <t>Marmelade mandarine</t>
  </si>
  <si>
    <t>Melon orange</t>
  </si>
  <si>
    <t>Morue basquaise</t>
  </si>
  <si>
    <t>Morue catalane</t>
  </si>
  <si>
    <t>Nougat au chocolat</t>
  </si>
  <si>
    <t>Nougat au miel</t>
  </si>
  <si>
    <t>Nougat chocolat</t>
  </si>
  <si>
    <t>Orange pamplemousse</t>
  </si>
  <si>
    <t>Orange pomme</t>
  </si>
  <si>
    <t>Panini au saumon fumé</t>
  </si>
  <si>
    <t>Panini mozzarella</t>
  </si>
  <si>
    <t>Panini végétarien</t>
  </si>
  <si>
    <t>Panna cotta myrtille</t>
  </si>
  <si>
    <t>Penne aux 4 fromages</t>
  </si>
  <si>
    <t>Penne chorizo</t>
  </si>
  <si>
    <t>Piccata de dinde</t>
  </si>
  <si>
    <t>Pizza à l'oignon</t>
  </si>
  <si>
    <t>Pizza de la mer</t>
  </si>
  <si>
    <t>Pizza lardon creme fraiche</t>
  </si>
  <si>
    <t>Pizza new yorkaise</t>
  </si>
  <si>
    <t>Pizza oignons lardons</t>
  </si>
  <si>
    <t>Poire nutella</t>
  </si>
  <si>
    <t>majuscule au debut</t>
  </si>
  <si>
    <t>[nom-recette]- Recette : [Extrait 2ème paragraphe]</t>
  </si>
  <si>
    <t>- Ingrédient 1, 
- Ingrédient 2, 
- Ingrédient 3, 
- etc,</t>
  </si>
  <si>
    <t>choisir une sous catégorie</t>
  </si>
  <si>
    <t xml:space="preserve">[nom recette] + caractéristiques
Ex : Moelleux avec un cœur fondant au chocolat
</t>
  </si>
  <si>
    <t>Mots Content1</t>
  </si>
  <si>
    <t>50 mots</t>
  </si>
  <si>
    <t>150 mots</t>
  </si>
  <si>
    <t>Liste à remplir suivant l'exemple ci-dessous (50 mots)</t>
  </si>
  <si>
    <t>A utiliser pour le nom de votre fichier image</t>
  </si>
  <si>
    <t xml:space="preserve"> Indiquer les mots clés principaux ([nom recette],[ ingrédient principal])
Ex : "moelleux, moelleux chocolat, chocolat, chocolat noir "   
</t>
  </si>
  <si>
    <t>images/contenu/recette/Foie-de-canard-1-100000001.jpg</t>
  </si>
  <si>
    <t>images/contenu/recette/Accras-de-morue-antillais-1-100000002.jpg</t>
  </si>
  <si>
    <t>images/contenu/recette/Accras-de-morue-facile-1-100000003.jpg</t>
  </si>
  <si>
    <t>images/contenu/recette/Accras-de-morue-portugais-1-100000004.jpg</t>
  </si>
  <si>
    <t>images/contenu/recette/Aiguillette-de-canard-au-four-1-100000006.jpg</t>
  </si>
  <si>
    <t>images/contenu/recette/Aiguillette-de-canard-aux-pommes-1-100000007.jpg</t>
  </si>
  <si>
    <t>images/contenu/recette/Aiguillette-de-canard-miel-1-100000008.jpg</t>
  </si>
  <si>
    <t>images/contenu/recette/Aiguillette-de-canard-vinaigre-balsamique-1-100000009.jpg</t>
  </si>
  <si>
    <t>images/contenu/recette/Artichauts-au-four-1-100000012.jpg</t>
  </si>
  <si>
    <t>images/contenu/recette/Artichauts-farcis-1-100000013.jpg</t>
  </si>
  <si>
    <t>images/contenu/recette/Artichauts-poivrade-1-100000014.jpg</t>
  </si>
  <si>
    <t>images/contenu/recette/Artichauts-vapeur-1-100000015.jpg</t>
  </si>
  <si>
    <t>images/contenu/recette/Artichauts-vinaigrette-1-100000016.jpg</t>
  </si>
  <si>
    <t>images/contenu/recette/Axoa-de-veau-1-100000017.jpg</t>
  </si>
  <si>
    <t>images/contenu/recette/Axoa-de-veau-en-conserve-1-100000019.jpg</t>
  </si>
  <si>
    <t>images/contenu/recette/Axoa-de-veau-picard-1-100000021.jpg</t>
  </si>
  <si>
    <t>images/contenu/recette/Axoa-de-veau-vin-blanc-1-100000022.jpg</t>
  </si>
  <si>
    <t>images/contenu/recette/Banana-split-1-100000023.jpg</t>
  </si>
  <si>
    <t>images/contenu/recette/Bavette-de-boeuf-1-100000034.jpg</t>
  </si>
  <si>
    <t>images/contenu/recette/Beignets-aux-pommes-1-100000035.jpg</t>
  </si>
  <si>
    <t>images/contenu/recette/Beignets-aux-pommes-au-four-1-100000036.jpg</t>
  </si>
  <si>
    <t>images/contenu/recette/Beignets-aux-pommes-de-terre-1-100000037.jpg</t>
  </si>
  <si>
    <t>images/contenu/recette/Beignets-aux-pommes-sans-friture-1-100000038.jpg</t>
  </si>
  <si>
    <t>images/contenu/recette/Beignets-aux-pommes-sans-oeufs-1-100000039.jpg</t>
  </si>
  <si>
    <t>images/contenu/recette/Beignets-de-bananes-1-100000040.jpg</t>
  </si>
  <si>
    <t>images/contenu/recette/Beignets-de-bananes-antillais-1-100000042.jpg</t>
  </si>
  <si>
    <t>images/contenu/recette/Beignets-de-bananes-jaunes-1-100000044.jpg</t>
  </si>
  <si>
    <t>images/contenu/recette/Beignets-de-bananes-plantains-1-100000045.jpg</t>
  </si>
  <si>
    <t>images/contenu/recette/Beignets-de-calamars-facile-1-100000047.jpg</t>
  </si>
  <si>
    <t>images/contenu/recette/Bo-bun--1-100000048.jpg</t>
  </si>
  <si>
    <t>images/contenu/recette/Boulettes-de-boeuf-1-100000060.jpg</t>
  </si>
  <si>
    <t>images/contenu/recette/Boulettes-de-poisson-1-100000061.jpg</t>
  </si>
  <si>
    <t>images/contenu/recette/Boulettes-de-porc-1-100000062.jpg</t>
  </si>
  <si>
    <t>images/contenu/recette/Boulettes-de-veau-1-100000063.jpg</t>
  </si>
  <si>
    <t>images/contenu/recette/Boulettes-de-viande-1-100000064.jpg</t>
  </si>
  <si>
    <t>images/contenu/recette/Bredle-1-100000066.jpg</t>
  </si>
  <si>
    <t>images/contenu/recette/Brochette-de-boeuf-1-100000067.jpg</t>
  </si>
  <si>
    <t>images/contenu/recette/Brochette-de-fruits-1-100000068.jpg</t>
  </si>
  <si>
    <t>images/contenu/recette/Brochette-de-porc-1-100000069.jpg</t>
  </si>
  <si>
    <t>images/contenu/recette/Brochette-de-poulet-au-four-1-100000070.jpg</t>
  </si>
  <si>
    <t>images/contenu/recette/Cake-aux-olives--1-100000071.jpg</t>
  </si>
  <si>
    <t>images/contenu/recette/Cake-aux-olives-au-micro-onde-1-100000072.jpg</t>
  </si>
  <si>
    <t>images/contenu/recette/Cake-aux-olives-avec-deux-oeufs-1-100000073.jpg</t>
  </si>
  <si>
    <t>images/contenu/recette/Cake-aux-olives-et-feta-1-100000074.jpg</t>
  </si>
  <si>
    <t>images/contenu/recette/Cake-aux-olives-et-fromage-1-100000075.jpg</t>
  </si>
  <si>
    <t>images/contenu/recette/Cake-aux-olives-et-jambon-1-100000076.jpg</t>
  </si>
  <si>
    <t>images/contenu/recette/Cake-aux-olives-et-thon-1-100000077.jpg</t>
  </si>
  <si>
    <t>images/contenu/recette/Cake-aux-olives-sans-gluten-1-100000078.jpg</t>
  </si>
  <si>
    <t>images/contenu/recette/Calzone--1-100000079.jpg</t>
  </si>
  <si>
    <t>images/contenu/recette/Canette-rotie-1-100000080.jpg</t>
  </si>
  <si>
    <t>images/contenu/recette/Cannelloni-viande-1-100000081.jpg</t>
  </si>
  <si>
    <t>images/contenu/recette/Cannellonis-au-fromage-1-100000082.jpg</t>
  </si>
  <si>
    <t>images/contenu/recette/Cannellonis-au-poulet-1-100000083.jpg</t>
  </si>
  <si>
    <t>images/contenu/recette/Cannellonis-ricotta-epinards-1-100000084.jpg</t>
  </si>
  <si>
    <t>images/contenu/recette/Carottes-au-cumin-1-100000086.jpg</t>
  </si>
  <si>
    <t>images/contenu/recette/Carottes-nantaises-1-100000088.jpg</t>
  </si>
  <si>
    <t>images/contenu/recette/Carottes-vichy-1-100000091.jpg</t>
  </si>
  <si>
    <t>images/contenu/recette/Cervelle-de-veau-a-la-sauce-tomate-1-100000108.jpg</t>
  </si>
  <si>
    <t>images/contenu/recette/Cervelle-de-veau-au-four-1-100000109.jpg</t>
  </si>
  <si>
    <t>images/contenu/recette/Cervelle-de-veau-maison-1-100000110.jpg</t>
  </si>
  <si>
    <t>images/contenu/recette/Cervelle-de-veau-sauce-financiere-1-100000111.jpg</t>
  </si>
  <si>
    <t>images/contenu/recette/Champignons-a-la-grecque-1-100000112.jpg</t>
  </si>
  <si>
    <t>images/contenu/recette/Champignons-farcis-1-100000113.jpg</t>
  </si>
  <si>
    <t>images/contenu/recette/Charlotte-aux-fraises-facile-1-100000114.jpg</t>
  </si>
  <si>
    <t>images/contenu/recette/Charlotte-aux-fraises-fromage-blanc-1-100000115.jpg</t>
  </si>
  <si>
    <t>images/contenu/recette/Charlotte-aux-fraises-mascarpone-1-100000116.jpg</t>
  </si>
  <si>
    <t>images/contenu/recette/Chaussons-aux-pommes-1-100000119.jpg</t>
  </si>
  <si>
    <t>images/contenu/recette/Chop-suey-1-100000120.jpg</t>
  </si>
  <si>
    <t>images/contenu/recette/Clafoutis-aux-abricots-1-100000121.jpg</t>
  </si>
  <si>
    <t>images/contenu/recette/Clafoutis-aux-cerises-1-100000122.jpg</t>
  </si>
  <si>
    <t>images/contenu/recette/Clafoutis-aux-pommes-1-100000123.jpg</t>
  </si>
  <si>
    <t>images/contenu/recette/Compote-de-pommes--1-100000124.jpg</t>
  </si>
  <si>
    <t>images/contenu/recette/Compote-de-pommes-sans-sucre-1-100000126.jpg</t>
  </si>
  <si>
    <t>images/contenu/recette/Concombre-au-yaourt-1-100000128.jpg</t>
  </si>
  <si>
    <t>images/contenu/recette/Cornes-de-gazelles-au-sucre-glace-1-100000130.jpg</t>
  </si>
  <si>
    <t>images/contenu/recette/Cornes-de-gazelles-choumicha-1-100000131.jpg</t>
  </si>
  <si>
    <t>images/contenu/recette/Cornes-de-gazelles-marocaines-1-100000132.jpg</t>
  </si>
  <si>
    <t>images/contenu/recette/Cornes-de-gazelles-recette-facile-1-100000133.jpg</t>
  </si>
  <si>
    <t>images/contenu/recette/Cotelette-de-veau-a-la-creme-1-100000139.jpg</t>
  </si>
  <si>
    <t>images/contenu/recette/Cotelette-de-veau-au-four-1-100000140.jpg</t>
  </si>
  <si>
    <t>images/contenu/recette/Cotelette-de-veau-bbq-1-100000141.jpg</t>
  </si>
  <si>
    <t>images/contenu/recette/Cotelette-de-veau-mijoteuse-1-100000143.jpg</t>
  </si>
  <si>
    <t>images/contenu/recette/Courgettes-farcies-1-100000150.jpg</t>
  </si>
  <si>
    <t>images/contenu/recette/Creme-au-citron-pour-gateau-1-100000153.jpg</t>
  </si>
  <si>
    <t>images/contenu/recette/Creme-au-citron-sans-oeuf-1-100000156.jpg</t>
  </si>
  <si>
    <t>images/contenu/recette/Crevettes-au-curry-1-100000159.jpg</t>
  </si>
  <si>
    <t>images/contenu/recette/Crevettes-bbq-1-100000160.jpg</t>
  </si>
  <si>
    <t>images/contenu/recette/Crevettes-sauce-rouge-1-100000161.jpg</t>
  </si>
  <si>
    <t>images/contenu/recette/Crevettes-thaï-1-100000163.jpg</t>
  </si>
  <si>
    <t>images/contenu/recette/Crevettes-thai-au-curry-vert-1-100000164.jpg</t>
  </si>
  <si>
    <t>images/contenu/recette/Crevettes-thai-citronnelle-1-100000165.jpg</t>
  </si>
  <si>
    <t>images/contenu/recette/Crevettes-thai-lait-de-coco-1-100000166.jpg</t>
  </si>
  <si>
    <t>images/contenu/recette/Darne-de-saumon-1-100000167.jpg</t>
  </si>
  <si>
    <t>images/contenu/recette/Darne-de-saumon-au-four-1-100000168.jpg</t>
  </si>
  <si>
    <t>images/contenu/recette/Darne-de-saumon-bbq-1-100000169.jpg</t>
  </si>
  <si>
    <t>images/contenu/recette/Darne-de-saumon-poele-1-100000171.jpg</t>
  </si>
  <si>
    <t>images/contenu/recette/Darne-de-thon-1-100000172.jpg</t>
  </si>
  <si>
    <t>images/contenu/recette/Darne-de-thon-a-la-plancha-1-100000173.jpg</t>
  </si>
  <si>
    <t>images/contenu/recette/Darne-de-thon-au-four-1-100000174.jpg</t>
  </si>
  <si>
    <t>images/contenu/recette/Darne-de-thon-barbecue-1-100000175.jpg</t>
  </si>
  <si>
    <t>images/contenu/recette/Darne-de-thon-rouge-1-100000177.jpg</t>
  </si>
  <si>
    <t>images/contenu/recette/Darnes-de-thon-blanc-1-100000178.jpg</t>
  </si>
  <si>
    <t>images/contenu/recette/Darnes-de-thon-en-papillote-1-100000179.jpg</t>
  </si>
  <si>
    <t>images/contenu/recette/Daurade-au-four-1-100000181.jpg</t>
  </si>
  <si>
    <t>images/contenu/recette/Daurade-barbecue-1-100000182.jpg</t>
  </si>
  <si>
    <t>images/contenu/recette/Daurade-royale-1-100000183.jpg</t>
  </si>
  <si>
    <t>images/contenu/recette/Dos-de-saumon-a-la-poele-1-100000185.jpg</t>
  </si>
  <si>
    <t>images/contenu/recette/Dos-de-saumon-au-four-1-100000186.jpg</t>
  </si>
  <si>
    <t>images/contenu/recette/Dos-de-saumon-en-papillote-1-100000187.jpg</t>
  </si>
  <si>
    <t>images/contenu/recette/Endives-au-jambon-1-100000206.jpg</t>
  </si>
  <si>
    <t>images/contenu/recette/Epinards-a-la-bechamel-1-100000212.jpg</t>
  </si>
  <si>
    <t>images/contenu/recette/Epinards-creme-1-100000213.jpg</t>
  </si>
  <si>
    <t>images/contenu/recette/Epinards-ricotta-1-100000214.jpg</t>
  </si>
  <si>
    <t>images/contenu/recette/Escalope-de-saumon-au-basilic-1-100000217.jpg</t>
  </si>
  <si>
    <t>images/contenu/recette/Escalope-de-saumon-au-four-1-100000218.jpg</t>
  </si>
  <si>
    <t>images/contenu/recette/Escalope-de-saumon-poele-1-100000219.jpg</t>
  </si>
  <si>
    <t>images/contenu/recette/Escalope-de-saumon-recette-1-100000220.jpg</t>
  </si>
  <si>
    <t>images/contenu/recette/Escalope-de-saumon-sauce-vierge-1-100000221.jpg</t>
  </si>
  <si>
    <t>images/contenu/recette/Filet-de-canard-a-la-poele-1-100000227.jpg</t>
  </si>
  <si>
    <t>images/contenu/recette/Filet-de-canard-au-barbecue-1-100000229.jpg</t>
  </si>
  <si>
    <t>images/contenu/recette/Filet-de-canard-au-four-1-100000230.jpg</t>
  </si>
  <si>
    <t>images/contenu/recette/Filet-de-canard-au-miel-1-100000231.jpg</t>
  </si>
  <si>
    <t>images/contenu/recette/Filet-de-saumon-au-four-1-100000233.jpg</t>
  </si>
  <si>
    <t>images/contenu/recette/Filet-de-saumon-bbq-1-100000235.jpg</t>
  </si>
  <si>
    <t>images/contenu/recette/Filet-de-saumon-en-papillote-1-100000236.jpg</t>
  </si>
  <si>
    <t>images/contenu/recette/Filet-de-saumon-four-1-100000237.jpg</t>
  </si>
  <si>
    <t>images/contenu/recette/Filet-de-saumon-poele-1-100000238.jpg</t>
  </si>
  <si>
    <t>images/contenu/recette/Filet-de-truite-a-la-poele-1-100000239.jpg</t>
  </si>
  <si>
    <t>images/contenu/recette/Filet-de-truite-au-four-1-100000240.jpg</t>
  </si>
  <si>
    <t>images/contenu/recette/Filet-de-truite-bbq-1-100000241.jpg</t>
  </si>
  <si>
    <t>images/contenu/recette/Filet-mignon-1-100000242.jpg</t>
  </si>
  <si>
    <t>images/contenu/recette/Filet-mignon-marinade-1-100000243.jpg</t>
  </si>
  <si>
    <t>images/contenu/recette/Foie-de-veau-1-100000244.jpg</t>
  </si>
  <si>
    <t>images/contenu/recette/Foie-de-veau-au-vinaigre-1-100000245.jpg</t>
  </si>
  <si>
    <t>images/contenu/recette/Foie-de-veau-bbq-1-100000246.jpg</t>
  </si>
  <si>
    <t>images/contenu/recette/Foie-de-veau-de-lait-1-100000247.jpg</t>
  </si>
  <si>
    <t>images/contenu/recette/Foie-gras-de-canard-1-100000250.jpg</t>
  </si>
  <si>
    <t>images/contenu/recette/Foie-gras-de-canard-au-torchon-1-100000251.jpg</t>
  </si>
  <si>
    <t>images/contenu/recette/Foie-gras-de-canard-cru-1-100000252.jpg</t>
  </si>
  <si>
    <t>images/contenu/recette/Fraises-chantilly-basilic-1-100000255.jpg</t>
  </si>
  <si>
    <t>images/contenu/recette/Fraises-chantilly-chocolat-blanc-1-100000256.jpg</t>
  </si>
  <si>
    <t>images/contenu/recette/Fraises-chantilly-meringue-1-100000257.jpg</t>
  </si>
  <si>
    <t>images/contenu/recette/Fraises-chantilly-mascarpone-1-100000258.jpg</t>
  </si>
  <si>
    <t>images/contenu/recette/Fraisier-1-100000259.jpg</t>
  </si>
  <si>
    <t>images/contenu/recette/Galettes-des-rois-1-100000260.jpg</t>
  </si>
  <si>
    <t>images/contenu/recette/Galettes-des-rois-au-chocolat-1-100000261.jpg</t>
  </si>
  <si>
    <t>images/contenu/recette/Galettes-des-rois-aux-pommes-1-100000262.jpg</t>
  </si>
  <si>
    <t>images/contenu/recette/Galettes-des-rois-frangipane-1-100000263.jpg</t>
  </si>
  <si>
    <t>images/contenu/recette/Galettes-des-rois-poire-chocolat-1-100000264.jpg</t>
  </si>
  <si>
    <t>images/contenu/recette/Gambas-a-la-plancha-1-100000265.jpg</t>
  </si>
  <si>
    <t>images/contenu/recette/Gambas-pil-pil-1-100000266.jpg</t>
  </si>
  <si>
    <t>images/contenu/recette/Gateau-moelleux-a-l-ananas-1-100000270.jpg</t>
  </si>
  <si>
    <t>images/contenu/recette/Gateau-moelleux-au-yaourt-1-100000273.jpg</t>
  </si>
  <si>
    <t>images/contenu/recette/Gateau-moelleux-aux-abricots-1-100000274.jpg</t>
  </si>
  <si>
    <t>images/contenu/recette/Gateau-moelleux-aux-poires-1-100000275.jpg</t>
  </si>
  <si>
    <t>images/contenu/recette/Gateau-moelleux-aux-pommes-1-100000276.jpg</t>
  </si>
  <si>
    <t>images/contenu/recette/Gaufres-de-bruxelles-1-100000278.jpg</t>
  </si>
  <si>
    <t>images/contenu/recette/Gaufres-de-liege-1-100000279.jpg</t>
  </si>
  <si>
    <t>images/contenu/recette/Gaufres-sans-oeufs-1-100000281.jpg</t>
  </si>
  <si>
    <t>images/contenu/recette/Gelee-de-coings-et-pommes-1-100000283.jpg</t>
  </si>
  <si>
    <t>images/contenu/recette/Google-1-100000290.jpg</t>
  </si>
  <si>
    <t>images/contenu/recette/Gratin-1-100000294.jpg</t>
  </si>
  <si>
    <t>images/contenu/recette/Gratin-dauphinois-1-100000295.jpg</t>
  </si>
  <si>
    <t>images/contenu/recette/Gratin-de-courgettes-1-100000296.jpg</t>
  </si>
  <si>
    <t>images/contenu/recette/Gratin-de-pates-1-100000297.jpg</t>
  </si>
  <si>
    <t>images/contenu/recette/Guacamole--1-100000298.jpg</t>
  </si>
  <si>
    <t>images/contenu/recette/Guimauve--1-100000299.jpg</t>
  </si>
  <si>
    <t>images/contenu/recette/Houmous--1-100000300.jpg</t>
  </si>
  <si>
    <t>images/contenu/recette/Lasagnes-au-saumon-1-100000301.jpg</t>
  </si>
  <si>
    <t>images/contenu/recette/Lasagnes-aubergines-1-100000302.jpg</t>
  </si>
  <si>
    <t>images/contenu/recette/Lasagnes-bolognaises-1-100000304.jpg</t>
  </si>
  <si>
    <t>images/contenu/recette/Lasagnes-facile-1-100000306.jpg</t>
  </si>
  <si>
    <t>images/contenu/recette/Lasagnes-maison-1-100000307.jpg</t>
  </si>
  <si>
    <t>images/contenu/recette/Magret-de-canard-1-100000309.jpg</t>
  </si>
  <si>
    <t>images/contenu/recette/Magret-de-canard-au-barbecue-1-100000310.jpg</t>
  </si>
  <si>
    <t>images/contenu/recette/Moules-frites-1-100000311.jpg</t>
  </si>
  <si>
    <t>images/contenu/recette/Moules-mariniere-1-100000312.jpg</t>
  </si>
  <si>
    <t>images/contenu/recette/Moules-provencale-1-100000313.jpg</t>
  </si>
  <si>
    <t>images/contenu/recette/Mousse-au-chocolat-1-100000314.jpg</t>
  </si>
  <si>
    <t>images/contenu/recette/Mousse-au-chocolat-au-lait-1-100000315.jpg</t>
  </si>
  <si>
    <t>images/contenu/recette/Mousse-au-chocolat-blanc-1-100000316.jpg</t>
  </si>
  <si>
    <t>images/contenu/recette/Mousse-au-chocolat-facile-1-100000317.jpg</t>
  </si>
  <si>
    <t>images/contenu/recette/Mousse-au-chocolat-legere-1-100000318.jpg</t>
  </si>
  <si>
    <t>images/contenu/recette/Mousse-au-chocolat-noir-1-100000319.jpg</t>
  </si>
  <si>
    <t>images/contenu/recette/Mousse-au-chocolat-sans-oeufs-1-100000320.jpg</t>
  </si>
  <si>
    <t>images/contenu/recette/Mousse-de-maracuja-1-100000321.jpg</t>
  </si>
  <si>
    <t>images/contenu/recette/Oeuf-mollet-1-100000324.jpg</t>
  </si>
  <si>
    <t>images/contenu/recette/Oeuf-mollet-florentine-1-100000325.jpg</t>
  </si>
  <si>
    <t>images/contenu/recette/Oeuf-mollet-frit-1-100000326.jpg</t>
  </si>
  <si>
    <t>images/contenu/recette/Oeufs-cocotte-au-four-1-100000338.jpg</t>
  </si>
  <si>
    <t>images/contenu/recette/Oeufs-cocotte-foie-gras-1-100000339.jpg</t>
  </si>
  <si>
    <t>images/contenu/recette/Oeufs-cocotte-micro-onde-1-100000340.jpg</t>
  </si>
  <si>
    <t>images/contenu/recette/Oeufs-cocotte-saumon-1-100000341.jpg</t>
  </si>
  <si>
    <t>images/contenu/recette/Oeufs-mimosa-1-100000342.jpg</t>
  </si>
  <si>
    <t>images/contenu/recette/Oeufs-mimosa-au-crabe-1-100000343.jpg</t>
  </si>
  <si>
    <t>images/contenu/recette/Oeufs-mimosa-crevettes-1-100000344.jpg</t>
  </si>
  <si>
    <t>images/contenu/recette/Oeufs-mimosa-jambon-1-100000345.jpg</t>
  </si>
  <si>
    <t>images/contenu/recette/Oeufs-mimosa-thon-1-100000346.jpg</t>
  </si>
  <si>
    <t>images/contenu/recette/Okonomiyaki--1-100000351.jpg</t>
  </si>
  <si>
    <t>images/contenu/recette/Onglet-de-boeuf-1-100000352.jpg</t>
  </si>
  <si>
    <t>images/contenu/recette/Osso-bucco-1-100000353.jpg</t>
  </si>
  <si>
    <t>images/contenu/recette/Paëlla-au-poisson-1-100000354.jpg</t>
  </si>
  <si>
    <t>images/contenu/recette/Paëlla-aux-fruits-de-mer-1-100000355.jpg</t>
  </si>
  <si>
    <t>images/contenu/recette/Paëlla-royale-1-100000356.jpg</t>
  </si>
  <si>
    <t>images/contenu/recette/Paëlla-valenciana-1-100000357.jpg</t>
  </si>
  <si>
    <t>images/contenu/recette/Pain-de-poisson-au-saumon-1-100000358.jpg</t>
  </si>
  <si>
    <t>images/contenu/recette/Pain-de-poisson-au-thon-1-100000359.jpg</t>
  </si>
  <si>
    <t>images/contenu/recette/Pain-de-poisson-cabillaud-1-100000360.jpg</t>
  </si>
  <si>
    <t>images/contenu/recette/Paleron-de-boeuf-au-four-1-100000361.jpg</t>
  </si>
  <si>
    <t>images/contenu/recette/Paleron-de-boeuf-aux-carottes-1-100000362.jpg</t>
  </si>
  <si>
    <t>images/contenu/recette/Palmiers--1-100000364.jpg</t>
  </si>
  <si>
    <t>images/contenu/recette/Paris-brest-1-100000365.jpg</t>
  </si>
  <si>
    <t>images/contenu/recette/Pate-de-coings-facile-1-100000366.jpg</t>
  </si>
  <si>
    <t>images/contenu/recette/Pave-de-thon-sauce-soja-1-100000385.jpg</t>
  </si>
  <si>
    <t>images/contenu/recette/Piperade--1-100000386.jpg</t>
  </si>
  <si>
    <t>images/contenu/recette/Poire-belle-helene-1-100000387.jpg</t>
  </si>
  <si>
    <t>images/contenu/recette/Poire-belle-helene-chocolat-noir--1-100000388.jpg</t>
  </si>
  <si>
    <t>images/contenu/recette/Poire-belle-helene-traditionnelle-1-100000389.jpg</t>
  </si>
  <si>
    <t>images/contenu/recette/Poire-william-1-100000390.jpg</t>
  </si>
  <si>
    <t>images/contenu/recette/Poireaux-au-jambon-1-100000393.jpg</t>
  </si>
  <si>
    <t>images/contenu/recette/Poireaux-vinaigrette-1-100000395.jpg</t>
  </si>
  <si>
    <t>images/contenu/recette/Poires-au-chocolat-1-100000396.jpg</t>
  </si>
  <si>
    <t>images/contenu/recette/Poivrons-au-four-1-100000398.jpg</t>
  </si>
  <si>
    <t>images/contenu/recette/Poivrons-farcis-1-100000399.jpg</t>
  </si>
  <si>
    <t>images/contenu/recette/Poivrons-farcis-au-riz-1-100000400.jpg</t>
  </si>
  <si>
    <t>images/contenu/recette/Potage-au-cresson-1-100000406.jpg</t>
  </si>
  <si>
    <t>images/contenu/recette/Potage-au-pistou-1-100000407.jpg</t>
  </si>
  <si>
    <t>images/contenu/recette/Potage-aux-asperges-1-100000408.jpg</t>
  </si>
  <si>
    <t>images/contenu/recette/Potage-aux-champignons-1-100000409.jpg</t>
  </si>
  <si>
    <t>images/contenu/recette/Potage-aux-poireaux-1-100000412.jpg</t>
  </si>
  <si>
    <t>images/contenu/recette/Potage-bonne-femme-1-100000413.jpg</t>
  </si>
  <si>
    <t>images/contenu/recette/Potage-brocoli-cheddar-1-100000414.jpg</t>
  </si>
  <si>
    <t>images/contenu/recette/Potage-butternut-1-100000415.jpg</t>
  </si>
  <si>
    <t>images/contenu/recette/Potage-carotte-1-100000416.jpg</t>
  </si>
  <si>
    <t>images/contenu/recette/Potage-celeri-1-100000417.jpg</t>
  </si>
  <si>
    <t>images/contenu/recette/Potage-chou-fleur-1-100000418.jpg</t>
  </si>
  <si>
    <t>images/contenu/recette/Potage-courge-1-100000419.jpg</t>
  </si>
  <si>
    <t>images/contenu/recette/Potage-crecy-1-100000420.jpg</t>
  </si>
  <si>
    <t>images/contenu/recette/Potage-dubarry-1-100000421.jpg</t>
  </si>
  <si>
    <t>images/contenu/recette/Potage-et-vinaigrette-1-100000422.jpg</t>
  </si>
  <si>
    <t>images/contenu/recette/Potage-garbure-1-100000423.jpg</t>
  </si>
  <si>
    <t>images/contenu/recette/Potage-haricots-blancs-1-100000424.jpg</t>
  </si>
  <si>
    <t>images/contenu/recette/Potage-haricots-verts-1-100000425.jpg</t>
  </si>
  <si>
    <t>images/contenu/recette/Potage-japonais-1-100000426.jpg</t>
  </si>
  <si>
    <t>images/contenu/recette/Potage-julienne-1-100000427.jpg</t>
  </si>
  <si>
    <t>images/contenu/recette/Potage-kiri-courgettes-1-100000428.jpg</t>
  </si>
  <si>
    <t>images/contenu/recette/Potage-navet-carotte-1-100000430.jpg</t>
  </si>
  <si>
    <t>images/contenu/recette/Potage-navet-carotte-pomme-1-100000431.jpg</t>
  </si>
  <si>
    <t>images/contenu/recette/Potage-navet-et-poire-1-100000432.jpg</t>
  </si>
  <si>
    <t>images/contenu/recette/Potage-navet-et-pomme-1-100000433.jpg</t>
  </si>
  <si>
    <t>images/contenu/recette/Potage-parisien-1-100000435.jpg</t>
  </si>
  <si>
    <t>images/contenu/recette/Potage-parmentier-1-100000436.jpg</t>
  </si>
  <si>
    <t>images/contenu/recette/Potage-poireaux-et-poires-1-100000437.jpg</t>
  </si>
  <si>
    <t>images/contenu/recette/Potage-poivrons-1-100000438.jpg</t>
  </si>
  <si>
    <t>images/contenu/recette/Potage-quebecois-1-100000439.jpg</t>
  </si>
  <si>
    <t>images/contenu/recette/Potage-queue-de-boeuf-1-100000440.jpg</t>
  </si>
  <si>
    <t>images/contenu/recette/Potage-queues-de-radis-1-100000441.jpg</t>
  </si>
  <si>
    <t>images/contenu/recette/Potage-quinoa-1-100000442.jpg</t>
  </si>
  <si>
    <t>images/contenu/recette/Potage-st-germain-1-100000443.jpg</t>
  </si>
  <si>
    <t>images/contenu/recette/Potage-topinambour-1-100000444.jpg</t>
  </si>
  <si>
    <t>images/contenu/recette/Potaje-de-garbanzos-1-100000445.jpg</t>
  </si>
  <si>
    <t>images/contenu/recette/Quenelle-de-veau-1-100000455.jpg</t>
  </si>
  <si>
    <t>images/contenu/recette/Queue-de-boeuf-au-vin-rouge-1-100000456.jpg</t>
  </si>
  <si>
    <t>images/contenu/recette/Queue-de-boeuf-aux-carottes-1-100000457.jpg</t>
  </si>
  <si>
    <t>images/contenu/recette/Queue-de-boeuf-confite-1-100000459.jpg</t>
  </si>
  <si>
    <t>images/contenu/recette/Queue-de-boeuf-en-daube-1-100000460.jpg</t>
  </si>
  <si>
    <t>images/contenu/recette/Queue-de-boeuf-en-pot-au-feu-1-100000462.jpg</t>
  </si>
  <si>
    <t>images/contenu/recette/Ratatouille--1-100000472.jpg</t>
  </si>
  <si>
    <t>images/contenu/recette/Recette-caille-au-miel-1-100000473.jpg</t>
  </si>
  <si>
    <t>images/contenu/recette/Recette-caille-en-cocotte-1-100000474.jpg</t>
  </si>
  <si>
    <t>images/contenu/recette/Recette-caille-farcie-1-100000475.jpg</t>
  </si>
  <si>
    <t>images/contenu/recette/Recette-caille-rotie-1-100000476.jpg</t>
  </si>
  <si>
    <t>images/contenu/recette/Recette-cailles-au-four-1-100000477.jpg</t>
  </si>
  <si>
    <t>images/contenu/recette/Recette-cailles-aux-raisins-1-100000478.jpg</t>
  </si>
  <si>
    <t>images/contenu/recette/Rillettes-aux-deux-saumons-1-100000480.jpg</t>
  </si>
  <si>
    <t>images/contenu/recette/Rillettes-de-maquereaux-1-100000481.jpg</t>
  </si>
  <si>
    <t>images/contenu/recette/Rillettes-de-poulet-1-100000482.jpg</t>
  </si>
  <si>
    <t>images/contenu/recette/Rillettes-de-sardines-1-100000483.jpg</t>
  </si>
  <si>
    <t>images/contenu/recette/Rillettes-de-saumon-1-100000484.jpg</t>
  </si>
  <si>
    <t>images/contenu/recette/Rillettes-de-thon-1-100000485.jpg</t>
  </si>
  <si>
    <t>images/contenu/recette/Riste--1-100000491.jpg</t>
  </si>
  <si>
    <t>images/contenu/recette/Riz-au-lait-au-caramel-1-100000492.jpg</t>
  </si>
  <si>
    <t>images/contenu/recette/Riz-au-lait-de-coco-1-100000493.jpg</t>
  </si>
  <si>
    <t>images/contenu/recette/Riz-au-lait-facile-1-100000494.jpg</t>
  </si>
  <si>
    <t>images/contenu/recette/Riz-au-lait-vanille-1-100000495.jpg</t>
  </si>
  <si>
    <t>images/contenu/recette/Riz-au-lait-vegan-1-100000496.jpg</t>
  </si>
  <si>
    <t>images/contenu/recette/Riz-basmati-1-100000497.jpg</t>
  </si>
  <si>
    <t>images/contenu/recette/Riz-basmati-au-curry-1-100000498.jpg</t>
  </si>
  <si>
    <t>images/contenu/recette/Riz-basmati-au-four-1-100000499.jpg</t>
  </si>
  <si>
    <t>images/contenu/recette/Riz-basmati-au-rice-cooker-1-100000500.jpg</t>
  </si>
  <si>
    <t>images/contenu/recette/Riz-basmati-au-safran-1-100000501.jpg</t>
  </si>
  <si>
    <t>images/contenu/recette/Riz-basmati-indien-1-100000503.jpg</t>
  </si>
  <si>
    <t>images/contenu/recette/Riz-basmati-pilaf-1-100000504.jpg</t>
  </si>
  <si>
    <t>images/contenu/recette/Riz-cantonais-aux-crevettes-1-100000505.jpg</t>
  </si>
  <si>
    <t>images/contenu/recette/Riz-cantonais-maison-1-100000506.jpg</t>
  </si>
  <si>
    <t>images/contenu/recette/Riz-cantonais-poulet-1-100000507.jpg</t>
  </si>
  <si>
    <t>images/contenu/recette/Riz-cantonais-vegetarien-1-100000508.jpg</t>
  </si>
  <si>
    <t>images/contenu/recette/Riz-sauvage-1-100000509.jpg</t>
  </si>
  <si>
    <t>images/contenu/recette/Riz-sauvage-aux-champignons-1-100000510.jpg</t>
  </si>
  <si>
    <t>images/contenu/recette/Salade-caesar-1-100000540.jpg</t>
  </si>
  <si>
    <t>images/contenu/recette/Salade-caesar-comme-a-new-york-1-100000541.jpg</t>
  </si>
  <si>
    <t>images/contenu/recette/Salade-cesar-crevettes-1-100000542.jpg</t>
  </si>
  <si>
    <t>images/contenu/recette/Salade-de-lentilles-au-cervelas-1-100000547.jpg</t>
  </si>
  <si>
    <t>images/contenu/recette/Salade-de-lentilles-au-chorizo-1-100000548.jpg</t>
  </si>
  <si>
    <t>images/contenu/recette/Salade-de-lentilles-au-curry-1-100000549.jpg</t>
  </si>
  <si>
    <t>images/contenu/recette/Salade-de-lentilles-au-foie-gras-1-100000550.jpg</t>
  </si>
  <si>
    <t>images/contenu/recette/Salade-de-lentilles-au-haddock-1-100000551.jpg</t>
  </si>
  <si>
    <t>images/contenu/recette/Salade-de-lentilles-au-saumon-1-100000552.jpg</t>
  </si>
  <si>
    <t>images/contenu/recette/Salade-de-lentilles-au-thon-1-100000553.jpg</t>
  </si>
  <si>
    <t>images/contenu/recette/Salade-de-lentilles-aux-lardons-1-100000555.jpg</t>
  </si>
  <si>
    <t>images/contenu/recette/Salade-de-lentilles-bacon-1-100000556.jpg</t>
  </si>
  <si>
    <t>images/contenu/recette/Salade-de-lentilles-balsamique-1-100000557.jpg</t>
  </si>
  <si>
    <t>images/contenu/recette/Salade-de-lentilles-boulgour-1-100000558.jpg</t>
  </si>
  <si>
    <t>images/contenu/recette/Salade-de-lentilles-canneberges-1-100000559.jpg</t>
  </si>
  <si>
    <t>images/contenu/recette/Salade-de-lentilles-carottes-1-100000560.jpg</t>
  </si>
  <si>
    <t>images/contenu/recette/Salade-de-lentilles-corail-1-100000561.jpg</t>
  </si>
  <si>
    <t>images/contenu/recette/Salade-de-lentilles-coriandre-1-100000562.jpg</t>
  </si>
  <si>
    <t>images/contenu/recette/Salade-de-lentilles-feta-1-100000563.jpg</t>
  </si>
  <si>
    <t>images/contenu/recette/Salade-de-lentilles-grenade-1-100000564.jpg</t>
  </si>
  <si>
    <t>images/contenu/recette/Salade-de-lentilles-huile-de-noix-1-100000565.jpg</t>
  </si>
  <si>
    <t>images/contenu/recette/Salade-de-lentilles-rouges-1-100000566.jpg</t>
  </si>
  <si>
    <t>images/contenu/recette/Salade-Fattouch-1-100000573.jpg</t>
  </si>
  <si>
    <t>images/contenu/recette/Salade-grecque-1-100000574.jpg</t>
  </si>
  <si>
    <t>images/contenu/recette/Salade-grecque-feta-courgette-1-100000575.jpg</t>
  </si>
  <si>
    <t>images/contenu/recette/Salade-grecque-menthe-1-100000576.jpg</t>
  </si>
  <si>
    <t>images/contenu/recette/Salade-haricots-blancs-1-100000577.jpg</t>
  </si>
  <si>
    <t>images/contenu/recette/Salade-haricots-rouges-1-100000578.jpg</t>
  </si>
  <si>
    <t>images/contenu/recette/Salade-haricots-verts-1-100000579.jpg</t>
  </si>
  <si>
    <t>images/contenu/recette/Salade-hawaienne-1-100000580.jpg</t>
  </si>
  <si>
    <t>images/contenu/recette/Salade-homard-1-100000581.jpg</t>
  </si>
  <si>
    <t>images/contenu/recette/Salade-landaise-1-100000583.jpg</t>
  </si>
  <si>
    <t>images/contenu/recette/Salade-libanaise-1-100000584.jpg</t>
  </si>
  <si>
    <t>images/contenu/recette/Salade-lyonnaise-1-100000586.jpg</t>
  </si>
  <si>
    <t>images/contenu/recette/Salade-niçoise-1-100000587.jpg</t>
  </si>
  <si>
    <t>images/contenu/recette/Salade-nordique-1-100000588.jpg</t>
  </si>
  <si>
    <t>images/contenu/recette/Salade-quinoa-feta-1-100000589.jpg</t>
  </si>
  <si>
    <t>images/contenu/recette/Salade-quinoa-poulet-1-100000590.jpg</t>
  </si>
  <si>
    <t>images/contenu/recette/Salade-quinoa-thon-1-100000591.jpg</t>
  </si>
  <si>
    <t>images/contenu/recette/Salade-ukrainienne-1-100000592.jpg</t>
  </si>
  <si>
    <t>images/contenu/recette/Salades-de-pommes-de-terre-1-100000593.jpg</t>
  </si>
  <si>
    <t>images/contenu/recette/Salades-indiennes-1-100000594.jpg</t>
  </si>
  <si>
    <t>images/contenu/recette/Salades-italiennes-1-100000595.jpg</t>
  </si>
  <si>
    <t>images/contenu/recette/Salades-japonaises-1-100000596.jpg</t>
  </si>
  <si>
    <t>images/contenu/recette/Salades-juives-tunisiennes-1-100000597.jpg</t>
  </si>
  <si>
    <t>images/contenu/recette/Salades-marocaines-1-100000598.jpg</t>
  </si>
  <si>
    <t>images/contenu/recette/Salades-nicoise-1-100000599.jpg</t>
  </si>
  <si>
    <t>images/contenu/recette/Salades-originales-pour-barbecue-1-100000601.jpg</t>
  </si>
  <si>
    <t>images/contenu/recette/Salades-pommes-de-terre-1-100000602.jpg</t>
  </si>
  <si>
    <t>images/contenu/recette/Saltimbocca--1-100000603.jpg</t>
  </si>
  <si>
    <t>images/contenu/recette/Sauce-tomate-italienne-1-100000604.jpg</t>
  </si>
  <si>
    <t>images/contenu/recette/Sauce-tomate-pour-pate-1-100000605.jpg</t>
  </si>
  <si>
    <t>images/contenu/recette/Saumon-au-four-1-100000606.jpg</t>
  </si>
  <si>
    <t>images/contenu/recette/Saumon-en-croute-1-100000609.jpg</t>
  </si>
  <si>
    <t>images/contenu/recette/Saumon-gravlax-1-100000611.jpg</t>
  </si>
  <si>
    <t>images/contenu/recette/Saumon-papillote-1-100000617.jpg</t>
  </si>
  <si>
    <t>images/contenu/recette/Saumonette-au-court-bouillon-1-100000618.jpg</t>
  </si>
  <si>
    <t>images/contenu/recette/Saumonette-en-papillote-1-100000619.jpg</t>
  </si>
  <si>
    <t>images/contenu/recette/Scones-1-100000620.jpg</t>
  </si>
  <si>
    <t>images/contenu/recette/Soupe-angevine-1-100000622.jpg</t>
  </si>
  <si>
    <t>images/contenu/recette/Soupe-au-pistou-1-100000623.jpg</t>
  </si>
  <si>
    <t>images/contenu/recette/Soupe-aux-champignons-1-100000624.jpg</t>
  </si>
  <si>
    <t>images/contenu/recette/Soupe-aux-choux-1-100000625.jpg</t>
  </si>
  <si>
    <t>images/contenu/recette/Soupe-aux-lentilles-1-100000627.jpg</t>
  </si>
  <si>
    <t>images/contenu/recette/Soupe-aux-poireaux-1-100000628.jpg</t>
  </si>
  <si>
    <t>images/contenu/recette/Soupe-aux-pois-1-100000629.jpg</t>
  </si>
  <si>
    <t>images/contenu/recette/Soupe-betterave-1-100000630.jpg</t>
  </si>
  <si>
    <t>images/contenu/recette/Soupe-blettes-1-100000631.jpg</t>
  </si>
  <si>
    <t>images/contenu/recette/Soupe-boeuf-et-orge-1-100000632.jpg</t>
  </si>
  <si>
    <t>images/contenu/recette/Soupe-brocoli-1-100000633.jpg</t>
  </si>
  <si>
    <t>images/contenu/recette/Soupe-brocoli-courgette-1-100000634.jpg</t>
  </si>
  <si>
    <t>images/contenu/recette/Soupe-butternut-1-100000635.jpg</t>
  </si>
  <si>
    <t>images/contenu/recette/Soupe-cafe-1-100000636.jpg</t>
  </si>
  <si>
    <t>images/contenu/recette/Soupe-carotte-1-100000637.jpg</t>
  </si>
  <si>
    <t>images/contenu/recette/Soupe-champenoise-1-100000638.jpg</t>
  </si>
  <si>
    <t>images/contenu/recette/Soupe-champignon-1-100000639.jpg</t>
  </si>
  <si>
    <t>images/contenu/recette/Soupe-chinoise-1-100000640.jpg</t>
  </si>
  <si>
    <t>images/contenu/recette/Soupe-chou-1-100000641.jpg</t>
  </si>
  <si>
    <t>images/contenu/recette/Soupe-chou-fleur-1-100000642.jpg</t>
  </si>
  <si>
    <t>images/contenu/recette/Soupe-concombre-1-100000643.jpg</t>
  </si>
  <si>
    <t>images/contenu/recette/Soupe-courgette-1-100000644.jpg</t>
  </si>
  <si>
    <t>images/contenu/recette/Soupe-cresson-1-100000645.jpg</t>
  </si>
  <si>
    <t>images/contenu/recette/Soupe-de-champagne-1-100000646.jpg</t>
  </si>
  <si>
    <t>images/contenu/recette/Soupe-de-courgette-1-100000647.jpg</t>
  </si>
  <si>
    <t>images/contenu/recette/Soupe-de-fraise-1-100000648.jpg</t>
  </si>
  <si>
    <t>images/contenu/recette/Soupe-de-legumes-1-100000649.jpg</t>
  </si>
  <si>
    <t>images/contenu/recette/Soupe-de-lentilles-1-100000650.jpg</t>
  </si>
  <si>
    <t>images/contenu/recette/Soupe-de-mais-1-100000651.jpg</t>
  </si>
  <si>
    <t>images/contenu/recette/Soupe-de-poisson-1-100000652.jpg</t>
  </si>
  <si>
    <t>images/contenu/recette/Soupe-de-potiron-1-100000653.jpg</t>
  </si>
  <si>
    <t>images/contenu/recette/Soupe-du-jour-1-100000654.jpg</t>
  </si>
  <si>
    <t>images/contenu/recette/Soupe-du-jour-soho-1-100000655.jpg</t>
  </si>
  <si>
    <t>images/contenu/recette/Soupe-endives-1-100000656.jpg</t>
  </si>
  <si>
    <t>images/contenu/recette/Soupe-epinard-1-100000657.jpg</t>
  </si>
  <si>
    <t>images/contenu/recette/Soupe-fane-de-radis-1-100000658.jpg</t>
  </si>
  <si>
    <t>images/contenu/recette/Soupe-fanes-de-carottes-1-100000659.jpg</t>
  </si>
  <si>
    <t>images/contenu/recette/Soupe-fenouil-1-100000660.jpg</t>
  </si>
  <si>
    <t>images/contenu/recette/Soupe-fraise-1-100000661.jpg</t>
  </si>
  <si>
    <t>images/contenu/recette/Soupe-froide-avocat-1-100000662.jpg</t>
  </si>
  <si>
    <t>images/contenu/recette/Soupe-froide-concombre-1-100000663.jpg</t>
  </si>
  <si>
    <t>images/contenu/recette/Soupe-froide-courgette-1-100000664.jpg</t>
  </si>
  <si>
    <t>images/contenu/recette/Soupe-froide-petit-pois-1-100000665.jpg</t>
  </si>
  <si>
    <t>images/contenu/recette/Soupe-garbure-1-100000666.jpg</t>
  </si>
  <si>
    <t>images/contenu/recette/Soupe-gazpacho-1-100000667.jpg</t>
  </si>
  <si>
    <t>images/contenu/recette/Soupe-geoffrey-1-100000668.jpg</t>
  </si>
  <si>
    <t>images/contenu/recette/Soupe-giraumon-1-100000669.jpg</t>
  </si>
  <si>
    <t>images/contenu/recette/Soupe-goulash-1-100000671.jpg</t>
  </si>
  <si>
    <t>images/contenu/recette/Soupe-gourgane-1-100000672.jpg</t>
  </si>
  <si>
    <t>images/contenu/recette/Soupe-grecque-1-100000674.jpg</t>
  </si>
  <si>
    <t>images/contenu/recette/Soupe-haricot-rouge-1-100000675.jpg</t>
  </si>
  <si>
    <t>images/contenu/recette/Soupe-haricot-vert-1-100000676.jpg</t>
  </si>
  <si>
    <t>images/contenu/recette/Soupe-haricots-noirs-1-100000677.jpg</t>
  </si>
  <si>
    <t>images/contenu/recette/Soupe-harira-1-100000678.jpg</t>
  </si>
  <si>
    <t>images/contenu/recette/Soupe-harira-recette-1-100000679.jpg</t>
  </si>
  <si>
    <t>images/contenu/recette/Soupe-herbe-1-100000680.jpg</t>
  </si>
  <si>
    <t>images/contenu/recette/Soupe-hue-1-100000681.jpg</t>
  </si>
  <si>
    <t>images/contenu/recette/Soupe-indienne-1-100000682.jpg</t>
  </si>
  <si>
    <t>images/contenu/recette/Soupe-italienne-1-100000683.jpg</t>
  </si>
  <si>
    <t>images/contenu/recette/Soupe-jambon-1-100000684.jpg</t>
  </si>
  <si>
    <t>images/contenu/recette/Soupe-japonaise-1-100000685.jpg</t>
  </si>
  <si>
    <t>images/contenu/recette/Soupe-japonaise-a-la-viande-1-100000686.jpg</t>
  </si>
  <si>
    <t>images/contenu/recette/Soupe-japonaise-aux-legumes-1-100000688.jpg</t>
  </si>
  <si>
    <t>images/contenu/recette/Soupe-japonaise-lait-de-coco-1-100000689.jpg</t>
  </si>
  <si>
    <t>images/contenu/recette/Soupe-japonaise-legumes-1-100000690.jpg</t>
  </si>
  <si>
    <t>images/contenu/recette/Soupe-japonaise-miso-1-100000691.jpg</t>
  </si>
  <si>
    <t>images/contenu/recette/Soupe-joumou-1-100000692.jpg</t>
  </si>
  <si>
    <t>images/contenu/recette/Soupe-julienne-1-100000693.jpg</t>
  </si>
  <si>
    <t>images/contenu/recette/Soupe-lait-de-coco-1-100000694.jpg</t>
  </si>
  <si>
    <t>images/contenu/recette/Soupe-nouilles-chinoises-1-100000696.jpg</t>
  </si>
  <si>
    <t>images/contenu/recette/Soupe-oignon-1-100000697.jpg</t>
  </si>
  <si>
    <t>images/contenu/recette/Soupe-patate-douce-1-100000698.jpg</t>
  </si>
  <si>
    <t>images/contenu/recette/Soupe-pho-1-100000699.jpg</t>
  </si>
  <si>
    <t>images/contenu/recette/Soupe-pistou-1-100000700.jpg</t>
  </si>
  <si>
    <t>images/contenu/recette/Soupe-poireaux-1-100000701.jpg</t>
  </si>
  <si>
    <t>images/contenu/recette/Soupe-pois-chiche-1-100000702.jpg</t>
  </si>
  <si>
    <t>images/contenu/recette/Soupe-potiron-1-100000703.jpg</t>
  </si>
  <si>
    <t>images/contenu/recette/Soupe-queue-de-boeuf-1-100000704.jpg</t>
  </si>
  <si>
    <t>images/contenu/recette/Soupe-quinoa-1-100000705.jpg</t>
  </si>
  <si>
    <t>images/contenu/recette/Soupe-thai-1-100000706.jpg</t>
  </si>
  <si>
    <t>images/contenu/recette/Soupe-tom-yum-1-100000707.jpg</t>
  </si>
  <si>
    <t>images/contenu/recette/Soupe-tonkinoise-1-100000708.jpg</t>
  </si>
  <si>
    <t>images/contenu/recette/Soupe-vermicelle-1-100000709.jpg</t>
  </si>
  <si>
    <t>images/contenu/recette/Soupe-vermicelle-poulet-1-100000710.jpg</t>
  </si>
  <si>
    <t>images/contenu/recette/Soupe-vichyssoise-1-100000711.jpg</t>
  </si>
  <si>
    <t>images/contenu/recette/Soupe-vietnamienne-boeuf-1-100000712.jpg</t>
  </si>
  <si>
    <t>images/contenu/recette/Soupe-vietnamienne-poulet-1-100000713.jpg</t>
  </si>
  <si>
    <t>images/contenu/recette/Soupe-wonton-1-100000714.jpg</t>
  </si>
  <si>
    <t>images/contenu/recette/Tagliatelles-aux-courgettes-1-100000734.jpg</t>
  </si>
  <si>
    <t>images/contenu/recette/Tagliatelles-aux-crevettes-1-100000735.jpg</t>
  </si>
  <si>
    <t>images/contenu/recette/Tagliatelles-carbonara-1-100000736.jpg</t>
  </si>
  <si>
    <t>images/contenu/recette/Tagliatelles-de-carottes-1-100000737.jpg</t>
  </si>
  <si>
    <t>images/contenu/recette/Tagliatelles-de-courgettes-1-100000738.jpg</t>
  </si>
  <si>
    <t>images/contenu/recette/Tajine-marocain-1-100000748.jpg</t>
  </si>
  <si>
    <t>images/contenu/recette/Tajine-poulet-1-100000749.jpg</t>
  </si>
  <si>
    <t>images/contenu/recette/Tajine-poulet-citron-1-100000750.jpg</t>
  </si>
  <si>
    <t>images/contenu/recette/Tajine-tunisien-1-100000751.jpg</t>
  </si>
  <si>
    <t>images/contenu/recette/Tartare-de-boeuf-au-couteau-1-100000752.jpg</t>
  </si>
  <si>
    <t>images/contenu/recette/Tartare-de-boeuf-traditionnel-1-100000753.jpg</t>
  </si>
  <si>
    <t>images/contenu/recette/Tartare-de-saumon-1-100000754.jpg</t>
  </si>
  <si>
    <t>images/contenu/recette/Tartare-de-saumon-avocat-1-100000755.jpg</t>
  </si>
  <si>
    <t>images/contenu/recette/Tartare-de-saumon-mangue-1-100000757.jpg</t>
  </si>
  <si>
    <t>images/contenu/recette/Terrine-asperges-1-100000758.jpg</t>
  </si>
  <si>
    <t>images/contenu/recette/Terrine-au-saumon-courgettes-1-100000759.jpg</t>
  </si>
  <si>
    <t>images/contenu/recette/Terrine-au-saumon-et-crabe-1-100000760.jpg</t>
  </si>
  <si>
    <t>images/contenu/recette/Terrine-au-saumon-facile-1-100000761.jpg</t>
  </si>
  <si>
    <t>images/contenu/recette/Terrine-campagnarde-1-100000764.jpg</t>
  </si>
  <si>
    <t>images/contenu/recette/Terrine-chevreuil-1-100000765.jpg</t>
  </si>
  <si>
    <t>images/contenu/recette/Terrine-de-foie-gras-1-100000766.jpg</t>
  </si>
  <si>
    <t>images/contenu/recette/Terrine-de-lapin-1-100000767.jpg</t>
  </si>
  <si>
    <t>images/contenu/recette/Terrine-de-poisson-bicolore-1-100000768.jpg</t>
  </si>
  <si>
    <t>images/contenu/recette/Terrine-de-poisson-blanc-1-100000769.jpg</t>
  </si>
  <si>
    <t>images/contenu/recette/Terrine-de-poisson-facile-1-100000771.jpg</t>
  </si>
  <si>
    <t>images/contenu/recette/Terrine-foies-de-volailles-1-100000772.jpg</t>
  </si>
  <si>
    <t>images/contenu/recette/Terrine-gourmande-1-100000773.jpg</t>
  </si>
  <si>
    <t>images/contenu/recette/Terrine-nicoise-1-100000774.jpg</t>
  </si>
  <si>
    <t>images/contenu/recette/Terrine-noix-de-saint-jacques-1-100000775.jpg</t>
  </si>
  <si>
    <t>images/contenu/recette/Terrine-queue-de-boeuf-1-100000776.jpg</t>
  </si>
  <si>
    <t>images/contenu/recette/Terrine-queue-de-boeuf-au-foie-gras-1-100000777.jpg</t>
  </si>
  <si>
    <t>images/contenu/recette/Terrine-thon-1-100000778.jpg</t>
  </si>
  <si>
    <t>images/contenu/recette/Terrine-thon-courgette-1-100000779.jpg</t>
  </si>
  <si>
    <t>images/contenu/recette/Terrine-thon-tomate-1-100000780.jpg</t>
  </si>
  <si>
    <t>images/contenu/recette/Terrine-truite-1-100000781.jpg</t>
  </si>
  <si>
    <t>images/contenu/recette/Terrines-aux-deux-saumons-1-100000782.jpg</t>
  </si>
  <si>
    <t>images/contenu/recette/Terrines-courgettes-1-100000783.jpg</t>
  </si>
  <si>
    <t>images/contenu/recette/Terrines-de-poisson-1-100000785.jpg</t>
  </si>
  <si>
    <t>images/contenu/recette/Terrines-de-poisson-faciles-1-100000786.jpg</t>
  </si>
  <si>
    <t>images/contenu/recette/Terrines-de-poissons-froides-1-100000787.jpg</t>
  </si>
  <si>
    <t>images/contenu/recette/Terrines-de-sanglier-1-100000788.jpg</t>
  </si>
  <si>
    <t>images/contenu/recette/Terrines-de-saumon-1-100000789.jpg</t>
  </si>
  <si>
    <t>images/contenu/recette/Terrines-de-viande-1-100000790.jpg</t>
  </si>
  <si>
    <t>images/contenu/recette/Terrines-du-morvan-1-100000791.jpg</t>
  </si>
  <si>
    <t>images/contenu/recette/Tian--1-100000797.jpg</t>
  </si>
  <si>
    <t>images/contenu/recette/Tomates-confites-1-100000804.jpg</t>
  </si>
  <si>
    <t>images/contenu/recette/Tomates-farcies-1-100000805.jpg</t>
  </si>
  <si>
    <t>images/contenu/recette/Tomates-provencales-1-100000806.jpg</t>
  </si>
  <si>
    <t>images/contenu/recette/Tournedos-de-boeuf-au-four-1-100000807.jpg</t>
  </si>
  <si>
    <t>images/contenu/recette/Tournedos-de-boeuf-en-sauce-1-100000808.jpg</t>
  </si>
  <si>
    <t>images/contenu/recette/Tournedos-de-boeuf-rossini-1-100000809.jpg</t>
  </si>
  <si>
    <t>images/contenu/recette/Truffes-au-chocolat-blanc-1-100000810.jpg</t>
  </si>
  <si>
    <t>images/contenu/recette/Truffes-au-chocolat-facile-1-100000811.jpg</t>
  </si>
  <si>
    <t>images/contenu/recette/Truffes-au-chocolat-noir-1-100000812.jpg</t>
  </si>
  <si>
    <t>images/contenu/recette/Truffes-au-chocolat-sans-oeufs-1-100000813.jpg</t>
  </si>
  <si>
    <t>images/contenu/recette/Tuiles-aux-amandes-1-100000814.jpg</t>
  </si>
  <si>
    <t>images/contenu/recette/Tuiles-aux-amandes-en-poudre-1-100000815.jpg</t>
  </si>
  <si>
    <t>images/contenu/recette/Tuiles-aux-amandes-sans-beurre-1-100000816.jpg</t>
  </si>
  <si>
    <t>images/contenu/recette/Tuiles-aux-amandes-sans-oeufs-1-100000817.jpg</t>
  </si>
  <si>
    <t>images/contenu/recette/Tzatziki-1-100000818.jpg</t>
  </si>
  <si>
    <t>images/contenu/recette/Vacherin--1-100000819.jpg</t>
  </si>
  <si>
    <t>images/contenu/recette/Vacherin-fribourgeois-1-100000820.jpg</t>
  </si>
  <si>
    <t>images/contenu/recette/Vacherin-meringue-1-100000822.jpg</t>
  </si>
  <si>
    <t>images/contenu/recette/Veau-marengo--1-100000823.jpg</t>
  </si>
  <si>
    <t>images/contenu/recette/Veau-marengo-facile-1-100000824.jpg</t>
  </si>
  <si>
    <t>images/contenu/recette/Veau-marengo-mijoteuse-1-100000825.jpg</t>
  </si>
  <si>
    <t>images/contenu/recette/Veau-marengo-olives-1-100000826.jpg</t>
  </si>
  <si>
    <t>images/contenu/recette/Veloute-navet-carotte-1-100000859.jpg</t>
  </si>
  <si>
    <t>images/contenu/recette/Veloute-normand-1-100000861.jpg</t>
  </si>
  <si>
    <t>images/contenu/recette/Verrines-avocat-1-100000873.jpg</t>
  </si>
  <si>
    <t>images/contenu/recette/Verrines-betteraves-1-100000874.jpg</t>
  </si>
  <si>
    <t>images/contenu/recette/Verrines-faciles-1-100000875.jpg</t>
  </si>
  <si>
    <t>images/contenu/recette/Verrines-fraises-1-100000876.jpg</t>
  </si>
  <si>
    <t>images/contenu/recette/Verrines-saumon-1-100000877.jpg</t>
  </si>
  <si>
    <t>images/contenu/recette/Tarte-aux-pommes-1-100000878.jpg</t>
  </si>
  <si>
    <t>images/contenu/recette/Tarte-au-citron-1-100000879.jpg</t>
  </si>
  <si>
    <t>images/contenu/recette/Tarte-tatin-1-100000880.jpg</t>
  </si>
  <si>
    <t>images/contenu/recette/Crumble-aux-pommes-1-100000881.jpg</t>
  </si>
  <si>
    <t>images/contenu/recette/Sauce-bechamel-1-100000882.jpg</t>
  </si>
  <si>
    <t>images/contenu/recette/Tarte-aux-fraises-1-100000883.jpg</t>
  </si>
  <si>
    <t>images/contenu/recette/Tarte-aux-poireaux-1-100000884.jpg</t>
  </si>
  <si>
    <t>images/contenu/recette/Quiche-au-thon-1-100000885.jpg</t>
  </si>
  <si>
    <t>images/contenu/recette/Tarte-au-chocolat-1-100000886.jpg</t>
  </si>
  <si>
    <t>images/contenu/recette/Tarte-au-thon-1-100000887.jpg</t>
  </si>
  <si>
    <t>images/contenu/recette/Cake-au-thon-1-100000888.jpg</t>
  </si>
  <si>
    <t>images/contenu/recette/Coq-au-vin-1-100000890.jpg</t>
  </si>
  <si>
    <t>images/contenu/recette/Poule-au-pot-1-100000891.jpg</t>
  </si>
  <si>
    <t>images/contenu/recette/Sauce-au-poivre-1-100000892.jpg</t>
  </si>
  <si>
    <t>images/contenu/recette/Tiramisu-speculoos-1-100000894.jpg</t>
  </si>
  <si>
    <t>images/contenu/recette/Sauce-bolognaise-1-100000895.jpg</t>
  </si>
  <si>
    <t>images/contenu/recette/Sauce-gribiche-1-100000896.jpg</t>
  </si>
  <si>
    <t>images/contenu/recette/Sauce-hollandaise-1-100000897.jpg</t>
  </si>
  <si>
    <t>images/contenu/recette/Tarte-poire-chocolat-1-100000899.jpg</t>
  </si>
  <si>
    <t>images/contenu/recette/Tiramisu-framboise-1-100000900.jpg</t>
  </si>
  <si>
    <t>images/contenu/recette/Pomme-au-four-1-100000901.jpg</t>
  </si>
  <si>
    <t>images/contenu/recette/Quiche-aux-poireaux-1-100000902.jpg</t>
  </si>
  <si>
    <t>images/contenu/recette/Sauce-tomate-1-100000903.jpg</t>
  </si>
  <si>
    <t>images/contenu/recette/Tarte-au-sucre-1-100000904.jpg</t>
  </si>
  <si>
    <t>images/contenu/recette/Tarte-aux-prunes-1-100000905.jpg</t>
  </si>
  <si>
    <t>images/contenu/recette/Tarte-citron-1-100000906.jpg</t>
  </si>
  <si>
    <t>images/contenu/recette/Tarte-normande-1-100000907.jpg</t>
  </si>
  <si>
    <t>images/contenu/recette/Tiramisu-chocolat-1-100000908.jpg</t>
  </si>
  <si>
    <t>images/contenu/recette/Cake-au-citron-1-100000909.jpg</t>
  </si>
  <si>
    <t>images/contenu/recette/Quiche-au-saumon-1-100000910.jpg</t>
  </si>
  <si>
    <t>images/contenu/recette/Sauce-roquefort-1-100000911.jpg</t>
  </si>
  <si>
    <t>images/contenu/recette/Brick-au-thon-1-100000912.jpg</t>
  </si>
  <si>
    <t>images/contenu/recette/Chou-farci-1-100000913.jpg</t>
  </si>
  <si>
    <t>images/contenu/recette/Sauce-blanche-1-100000914.jpg</t>
  </si>
  <si>
    <t>images/contenu/recette/Sauce-carbonara-1-100000915.jpg</t>
  </si>
  <si>
    <t>images/contenu/recette/Tarte-au-fromage-1-100000916.jpg</t>
  </si>
  <si>
    <t>images/contenu/recette/Tarte-chocolat-1-100000917.jpg</t>
  </si>
  <si>
    <t>images/contenu/recette/Tiramisu-aux-fraises-1-100000918.jpg</t>
  </si>
  <si>
    <t>images/contenu/recette/Tiramisu-nutella-1-100000919.jpg</t>
  </si>
  <si>
    <t>images/contenu/recette/Sauce-au-beurre-blanc-1-100000921.jpg</t>
  </si>
  <si>
    <t>images/contenu/recette/Sauce-moutarde-1-100000922.jpg</t>
  </si>
  <si>
    <t>images/contenu/recette/Sauce-tomate-maison-1-100000923.jpg</t>
  </si>
  <si>
    <t>images/contenu/recette/Tarte-mirabelle-1-100000924.jpg</t>
  </si>
  <si>
    <t>images/contenu/recette/Truite-au-four-1-100000925.jpg</t>
  </si>
  <si>
    <t>images/contenu/recette/Chou-rouge-1-100000926.jpg</t>
  </si>
  <si>
    <t>images/contenu/recette/Clafouti-cerise-1-100000927.jpg</t>
  </si>
  <si>
    <t>images/contenu/recette/Crumble-poire-chocolat-1-100000928.jpg</t>
  </si>
  <si>
    <t>images/contenu/recette/Glace-vanille-1-100000929.jpg</t>
  </si>
  <si>
    <t>images/contenu/recette/Lapin-aux-pruneaux-1-100000930.jpg</t>
  </si>
  <si>
    <t>images/contenu/recette/Poule-au-riz-1-100000931.jpg</t>
  </si>
  <si>
    <t>images/contenu/recette/Risotto-poulet-1-100000932.jpg</t>
  </si>
  <si>
    <t>images/contenu/recette/Sauce-champignon-1-100000933.jpg</t>
  </si>
  <si>
    <t>images/contenu/recette/Sauce-chien-1-100000934.jpg</t>
  </si>
  <si>
    <t>images/contenu/recette/Sauce-grand-veneur-1-100000935.jpg</t>
  </si>
  <si>
    <t>images/contenu/recette/Sauce-madere-1-100000936.jpg</t>
  </si>
  <si>
    <t>images/contenu/recette/Sauce-mousseline-1-100000937.jpg</t>
  </si>
  <si>
    <t>images/contenu/recette/Sauce-tartare-1-100000938.jpg</t>
  </si>
  <si>
    <t>images/contenu/recette/Tarte-au-saumon-1-100000939.jpg</t>
  </si>
  <si>
    <t>images/contenu/recette/Tarte-bourdaloue-1-100000940.jpg</t>
  </si>
  <si>
    <t>images/contenu/recette/Tarte-framboise-1-100000941.jpg</t>
  </si>
  <si>
    <t>images/contenu/recette/Tarte-tomate-1-100000942.jpg</t>
  </si>
  <si>
    <t>images/contenu/recette/Flan-noix-de-coco-1-100000944.jpg</t>
  </si>
  <si>
    <t>images/contenu/recette/Lapin-au-cidre-1-100000945.jpg</t>
  </si>
  <si>
    <t>images/contenu/recette/Lapin-au-four-1-100000946.jpg</t>
  </si>
  <si>
    <t>images/contenu/recette/Peche-carpe-1-100000948.jpg</t>
  </si>
  <si>
    <t>images/contenu/recette/Sauce-armoricaine-1-100000949.jpg</t>
  </si>
  <si>
    <t>images/contenu/recette/Sauce-cajun-1-100000950.jpg</t>
  </si>
  <si>
    <t>images/contenu/recette/Sauce-cocktail-1-100000951.jpg</t>
  </si>
  <si>
    <t>images/contenu/recette/Sauce-foie-gras-1-100000952.jpg</t>
  </si>
  <si>
    <t>images/contenu/recette/Sauce-nantua-1-100000953.jpg</t>
  </si>
  <si>
    <t>images/contenu/recette/Tarte-tropezienne-1-100000954.jpg</t>
  </si>
  <si>
    <t>images/contenu/recette/Cake-citron-1-100000955.jpg</t>
  </si>
  <si>
    <t>images/contenu/recette/Carpaccio-de-boeuf-1-100000957.jpg</t>
  </si>
  <si>
    <t>images/contenu/recette/Crumble-fruits-rouges-1-100000958.jpg</t>
  </si>
  <si>
    <t>images/contenu/recette/Jus-de-grenade-1-100000959.jpg</t>
  </si>
  <si>
    <t>images/contenu/recette/Panna-cotta-vanille-1-100000960.jpg</t>
  </si>
  <si>
    <t>images/contenu/recette/Risotto-aux-champignons-1-100000961.jpg</t>
  </si>
  <si>
    <t>images/contenu/recette/Risotto-chorizo-1-100000962.jpg</t>
  </si>
  <si>
    <t>images/contenu/recette/Sauce-aigre-douce-1-100000963.jpg</t>
  </si>
  <si>
    <t>images/contenu/recette/Sauce-au-roquefort-1-100000964.jpg</t>
  </si>
  <si>
    <t>images/contenu/recette/Sauce-barbecue-1-100000965.jpg</t>
  </si>
  <si>
    <t>images/contenu/recette/Sauce-pesto-1-100000966.jpg</t>
  </si>
  <si>
    <t>images/contenu/recette/Sauce-piquante-1-100000967.jpg</t>
  </si>
  <si>
    <t>images/contenu/recette/Sauce-poivre-1-100000968.jpg</t>
  </si>
  <si>
    <t>images/contenu/recette/Sauce-pour-saumon-1-100000969.jpg</t>
  </si>
  <si>
    <t>images/contenu/recette/Tarte-banane-chocolat-1-100000970.jpg</t>
  </si>
  <si>
    <t>images/contenu/recette/Tarte-chocolat-banane-1-100000971.jpg</t>
  </si>
  <si>
    <t>images/contenu/recette/Tarte-fine-aux-pommes-1-100000972.jpg</t>
  </si>
  <si>
    <t>images/contenu/recette/Tarte-pomme-1-100000974.jpg</t>
  </si>
  <si>
    <t>images/contenu/recette/Tarte-tatin-facile-1-100000975.jpg</t>
  </si>
  <si>
    <t>images/contenu/recette/Cake-courgette-1-100000976.jpg</t>
  </si>
  <si>
    <t>images/contenu/recette/Carpaccio-de-saumon-1-100000977.jpg</t>
  </si>
  <si>
    <t>images/contenu/recette/Chou-a-la-creme-1-100000978.jpg</t>
  </si>
  <si>
    <t>images/contenu/recette/Crumble-aux-fruits-rouges-1-100000979.jpg</t>
  </si>
  <si>
    <t>images/contenu/recette/Crumble-rhubarbe-1-100000980.jpg</t>
  </si>
  <si>
    <t>images/contenu/recette/Flan-de-carottes-1-100000981.jpg</t>
  </si>
  <si>
    <t>images/contenu/recette/Lapin-moutarde-1-100000982.jpg</t>
  </si>
  <si>
    <t>images/contenu/recette/Quiche-au-fromage-1-100000983.jpg</t>
  </si>
  <si>
    <t>images/contenu/recette/Sauce-caesar-1-100000984.jpg</t>
  </si>
  <si>
    <t>images/contenu/recette/Sauce-forestiere-1-100000985.jpg</t>
  </si>
  <si>
    <t>images/contenu/recette/Sauce-soja-1-100000986.jpg</t>
  </si>
  <si>
    <t>images/contenu/recette/Tarte-courgette-chevre-1-100000987.jpg</t>
  </si>
  <si>
    <t>images/contenu/recette/Tiramisu-au-chocolat-1-100000988.jpg</t>
  </si>
  <si>
    <t>images/contenu/recette/Cake-courgette-chevre-1-100000989.jpg</t>
  </si>
  <si>
    <t>images/contenu/recette/Crumble-framboise-1-100000990.jpg</t>
  </si>
  <si>
    <t>images/contenu/recette/Crumble-poire-1-100000991.jpg</t>
  </si>
  <si>
    <t>images/contenu/recette/Crumble-pomme-poire-1-100000992.jpg</t>
  </si>
  <si>
    <t>images/contenu/recette/Flan-a-la-noix-de-coco-1-100000993.jpg</t>
  </si>
  <si>
    <t>images/contenu/recette/Flan-antillais-1-100000994.jpg</t>
  </si>
  <si>
    <t>images/contenu/recette/Flan-au-chocolat-1-100000995.jpg</t>
  </si>
  <si>
    <t>images/contenu/recette/Glace-italienne-1-100000996.jpg</t>
  </si>
  <si>
    <t>images/contenu/recette/Panna-cotta-agar-agar-1-100000997.jpg</t>
  </si>
  <si>
    <t>images/contenu/recette/Panna-cotta-framboise-1-100000998.jpg</t>
  </si>
  <si>
    <t>images/contenu/recette/Pizza-au-thon-1-100000999.jpg</t>
  </si>
  <si>
    <t>images/contenu/recette/Pizza-saumon-1-100001000.jpg</t>
  </si>
  <si>
    <t>images/contenu/recette/Pomme-cannelle-1-100001001.jpg</t>
  </si>
  <si>
    <t>images/contenu/recette/Quiche-thon-tomate-1-100001002.jpg</t>
  </si>
  <si>
    <t>images/contenu/recette/Risotto-parmesan-1-100001003.jpg</t>
  </si>
  <si>
    <t>images/contenu/recette/Sauce-au-curry-1-100001004.jpg</t>
  </si>
  <si>
    <t>images/contenu/recette/Sauce-chocolat-1-100001005.jpg</t>
  </si>
  <si>
    <t>images/contenu/recette/Sauce-citron-1-100001006.jpg</t>
  </si>
  <si>
    <t>images/contenu/recette/Sauce-fromage-blanc-1-100001007.jpg</t>
  </si>
  <si>
    <t>images/contenu/recette/Sauce-mornay-1-100001008.jpg</t>
  </si>
  <si>
    <t>images/contenu/recette/Sauce-pour-pates-1-100001009.jpg</t>
  </si>
  <si>
    <t>images/contenu/recette/Sauce-remoulade-1-100001010.jpg</t>
  </si>
  <si>
    <t>images/contenu/recette/Sorbet-framboise-1-100001011.jpg</t>
  </si>
  <si>
    <t>images/contenu/recette/Tarte-epinard-chevre-1-100001012.jpg</t>
  </si>
  <si>
    <t>images/contenu/recette/Tarte-oignon-1-100001013.jpg</t>
  </si>
  <si>
    <t>images/contenu/recette/Tarte-poire-1-100001014.jpg</t>
  </si>
  <si>
    <t>images/contenu/recette/Tarte-tatin-aux-pommes-1-100001015.jpg</t>
  </si>
  <si>
    <t>images/contenu/recette/Tarte-tomate-chevre-1-100001016.jpg</t>
  </si>
  <si>
    <t>images/contenu/recette/Tiramisu-au-speculoos-1-100001017.jpg</t>
  </si>
  <si>
    <t>images/contenu/recette/Tiramisu-aux-framboises-1-100001018.jpg</t>
  </si>
  <si>
    <t>images/contenu/recette/Tiramisu-aux-fruits-rouges-1-100001019.jpg</t>
  </si>
  <si>
    <t>images/contenu/recette/Truite-aux-amandes-1-100001020.jpg</t>
  </si>
  <si>
    <t>images/contenu/recette/Cookies-chocolat-1-100001021.jpg</t>
  </si>
  <si>
    <t>images/contenu/recette/Crumble-de-courgettes-1-100001022.jpg</t>
  </si>
  <si>
    <t>images/contenu/recette/Flan-parisien-1-100001023.jpg</t>
  </si>
  <si>
    <t>images/contenu/recette/Panna-cotta-fruits-rouges-1-100001024.jpg</t>
  </si>
  <si>
    <t>images/contenu/recette/Pizza-au-saumon-1-100001025.jpg</t>
  </si>
  <si>
    <t>images/contenu/recette/Quiche-au-jambon-1-100001026.jpg</t>
  </si>
  <si>
    <t>images/contenu/recette/Quiche-au-poulet-1-100001027.jpg</t>
  </si>
  <si>
    <t>images/contenu/recette/Quiche-sans-oeuf-1-100001029.jpg</t>
  </si>
  <si>
    <t>images/contenu/recette/Quiche-saumon-poireaux-1-100001030.jpg</t>
  </si>
  <si>
    <t>images/contenu/recette/Risotto-asperges-1-100001031.jpg</t>
  </si>
  <si>
    <t>images/contenu/recette/Risotto-aux-cepes-1-100001032.jpg</t>
  </si>
  <si>
    <t>images/contenu/recette/Risotto-facile-1-100001033.jpg</t>
  </si>
  <si>
    <t>images/contenu/recette/Sauce-au-bleu-1-100001034.jpg</t>
  </si>
  <si>
    <t>images/contenu/recette/Sauce-pour-asperges-1-100001035.jpg</t>
  </si>
  <si>
    <t>images/contenu/recette/Sauce-samourai-1-100001036.jpg</t>
  </si>
  <si>
    <t>images/contenu/recette/Sauce-tomate-pizza-1-100001037.jpg</t>
  </si>
  <si>
    <t>images/contenu/recette/Tarte-chocolat-poire-1-100001038.jpg</t>
  </si>
  <si>
    <t>images/contenu/recette/Tarte-fromage-blanc-1-100001039.jpg</t>
  </si>
  <si>
    <t>images/contenu/recette/Tarte-poire-amande-1-100001040.jpg</t>
  </si>
  <si>
    <t>images/contenu/recette/Tarte-poireaux-saumon-1-100001041.jpg</t>
  </si>
  <si>
    <t>images/contenu/recette/Tarte-tomate-mozzarella-1-100001042.jpg</t>
  </si>
  <si>
    <t>images/contenu/recette/Tiramisu-au-nutella-1-100001043.jpg</t>
  </si>
  <si>
    <t>images/contenu/recette/Tiramisu-framboise-speculoos-1-100001044.jpg</t>
  </si>
  <si>
    <t>images/contenu/recette/Carpaccio-de-st-jacques-1-100001045.jpg</t>
  </si>
  <si>
    <t>images/contenu/recette/Chapon-au-four-1-100001047.jpg</t>
  </si>
  <si>
    <t>images/contenu/recette/Chou-rouge-cuit-1-100001049.jpg</t>
  </si>
  <si>
    <t>images/contenu/recette/Crumble-abricot-1-100001050.jpg</t>
  </si>
  <si>
    <t>images/contenu/recette/Crumble-aux-poires-1-100001051.jpg</t>
  </si>
  <si>
    <t>images/contenu/recette/Crumble-banane-1-100001052.jpg</t>
  </si>
  <si>
    <t>images/contenu/recette/Crumble-banane-chocolat-1-100001053.jpg</t>
  </si>
  <si>
    <t>images/contenu/recette/Crumble-pomme-chocolat-1-100001054.jpg</t>
  </si>
  <si>
    <t>images/contenu/recette/Flan-au-caramel-1-100001055.jpg</t>
  </si>
  <si>
    <t>images/contenu/recette/Ganache-framboise-1-100001056.jpg</t>
  </si>
  <si>
    <t>images/contenu/recette/Glace-fraise-1-100001057.jpg</t>
  </si>
  <si>
    <t>images/contenu/recette/Glace-royale-1-100001058.jpg</t>
  </si>
  <si>
    <t>images/contenu/recette/Lapin-en-sauce-1-100001059.jpg</t>
  </si>
  <si>
    <t>images/contenu/recette/Pizza-margherita-1-100001060.jpg</t>
  </si>
  <si>
    <t>images/contenu/recette/Poule-au-blanc-1-100001061.jpg</t>
  </si>
  <si>
    <t>images/contenu/recette/Quiche-poireaux-lardons-1-100001062.jpg</t>
  </si>
  <si>
    <t>images/contenu/recette/Quiche-poireaux-saumon-1-100001063.jpg</t>
  </si>
  <si>
    <t>images/contenu/recette/Sauce-echalotte-1-100001064.jpg</t>
  </si>
  <si>
    <t>images/contenu/recette/Sauce-nuoc-mam-1-100001065.jpg</t>
  </si>
  <si>
    <t>images/contenu/recette/Sauce-oseille-1-100001066.jpg</t>
  </si>
  <si>
    <t>images/contenu/recette/Sauce-rouille-1-100001067.jpg</t>
  </si>
  <si>
    <t>images/contenu/recette/Sauce-saumon-1-100001068.jpg</t>
  </si>
  <si>
    <t>images/contenu/recette/Tarte-banane-1-100001069.jpg</t>
  </si>
  <si>
    <t>images/contenu/recette/Tarte-courgette-tomate-1-100001070.jpg</t>
  </si>
  <si>
    <t>images/contenu/recette/Tarte-maroille-1-100001071.jpg</t>
  </si>
  <si>
    <t>images/contenu/recette/Tartes-aux-pommes-1-100001073.jpg</t>
  </si>
  <si>
    <t>images/contenu/recette/Tiramisu-aux-fruits-1-100001074.jpg</t>
  </si>
  <si>
    <t>images/contenu/recette/Tiramisu-fraise-speculoos-1-100001075.jpg</t>
  </si>
  <si>
    <t>images/contenu/recette/Amande-de-mer-1-100001076.jpg</t>
  </si>
  <si>
    <t>images/contenu/recette/Brick-au-poulet-1-100001078.jpg</t>
  </si>
  <si>
    <t>images/contenu/recette/Cabillaud-papillote-1-100001080.jpg</t>
  </si>
  <si>
    <t>images/contenu/recette/Cake-carotte-1-100001081.jpg</t>
  </si>
  <si>
    <t>images/contenu/recette/Cake-chocolat-banane-1-100001082.jpg</t>
  </si>
  <si>
    <t>images/contenu/recette/Coq-au-riesling-1-100001083.jpg</t>
  </si>
  <si>
    <t>images/contenu/recette/Crumble-aux-fraises-1-100001084.jpg</t>
  </si>
  <si>
    <t>images/contenu/recette/Crumble-courgette-1-100001085.jpg</t>
  </si>
  <si>
    <t>images/contenu/recette/Crumble-pomme-banane-1-100001086.jpg</t>
  </si>
  <si>
    <t>images/contenu/recette/Financier-pistache-1-100001087.jpg</t>
  </si>
  <si>
    <t>images/contenu/recette/Glace-framboise-1-100001089.jpg</t>
  </si>
  <si>
    <t>images/contenu/recette/Orange-blossom-1-100001090.jpg</t>
  </si>
  <si>
    <t>images/contenu/recette/Pizza-calzone-1-100001091.jpg</t>
  </si>
  <si>
    <t>images/contenu/recette/Pizza-chevre-miel-1-100001092.jpg</t>
  </si>
  <si>
    <t>images/contenu/recette/Pizza-napolitaine-1-100001093.jpg</t>
  </si>
  <si>
    <t>images/contenu/recette/Pizza-reine-1-100001094.jpg</t>
  </si>
  <si>
    <t>images/contenu/recette/Pomme-paillasson-1-100001095.jpg</t>
  </si>
  <si>
    <t>images/contenu/recette/Quiche-aux-lardons-1-100001096.jpg</t>
  </si>
  <si>
    <t>images/contenu/recette/Quiche-sans-creme-fraiche-1-100001097.jpg</t>
  </si>
  <si>
    <t>images/contenu/recette/Raviolis-chinois-1-100001098.jpg</t>
  </si>
  <si>
    <t>images/contenu/recette/Risotto-au-poulet-1-100001099.jpg</t>
  </si>
  <si>
    <t>images/contenu/recette/Risotto-saumon-1-100001100.jpg</t>
  </si>
  <si>
    <t>images/contenu/recette/Sauce-aioli-1-100001101.jpg</t>
  </si>
  <si>
    <t>images/contenu/recette/Sauce-magret-de-canard-1-100001102.jpg</t>
  </si>
  <si>
    <t>images/contenu/recette/Sauce-morilles-1-100001103.jpg</t>
  </si>
  <si>
    <t>images/contenu/recette/Sauce-nem-1-100001104.jpg</t>
  </si>
  <si>
    <t>images/contenu/recette/Sauce-salade-cesar-1-100001105.jpg</t>
  </si>
  <si>
    <t>images/contenu/recette/Sorbet-melon-1-100001106.jpg</t>
  </si>
  <si>
    <t>images/contenu/recette/Spaghetti-alle-vongole-1-100001107.jpg</t>
  </si>
  <si>
    <t>images/contenu/recette/Tarte-abricot-amande-1-100001108.jpg</t>
  </si>
  <si>
    <t>images/contenu/recette/Tarte-aux-fraise-1-100001109.jpg</t>
  </si>
  <si>
    <t>images/contenu/recette/Tarte-cerise-1-100001110.jpg</t>
  </si>
  <si>
    <t>images/contenu/recette/Tarte-fromage-1-100001111.jpg</t>
  </si>
  <si>
    <t>images/contenu/recette/Tarte-noix-de-coco-1-100001112.jpg</t>
  </si>
  <si>
    <t>images/contenu/recette/Tarte-poire-chocolat-amande-1-100001113.jpg</t>
  </si>
  <si>
    <t>images/contenu/recette/Tarte-potiron-1-100001114.jpg</t>
  </si>
  <si>
    <t>images/contenu/recette/Tarte-prunes-1-100001115.jpg</t>
  </si>
  <si>
    <t>images/contenu/recette/Tiramisu-ananas-1-100001116.jpg</t>
  </si>
  <si>
    <t>images/contenu/recette/Tiramisu-sans-oeufs-1-100001117.jpg</t>
  </si>
  <si>
    <t>images/contenu/recette/Chapon-roti-1-100001120.jpg</t>
  </si>
  <si>
    <t>images/contenu/recette/Cookies-chocolat-blanc-1-100001121.jpg</t>
  </si>
  <si>
    <t>images/contenu/recette/Cookies-sans-oeuf-1-100001122.jpg</t>
  </si>
  <si>
    <t>images/contenu/recette/Crumble-peche-1-100001123.jpg</t>
  </si>
  <si>
    <t>images/contenu/recette/Crumble-pomme-framboise-1-100001124.jpg</t>
  </si>
  <si>
    <t>images/contenu/recette/Financier-framboise-1-100001125.jpg</t>
  </si>
  <si>
    <t>images/contenu/recette/Flan-aux-pruneaux-1-100001126.jpg</t>
  </si>
  <si>
    <t>images/contenu/recette/Flan-coco-antillais-1-100001127.jpg</t>
  </si>
  <si>
    <t>images/contenu/recette/Flan-de-poireaux-1-100001128.jpg</t>
  </si>
  <si>
    <t>images/contenu/recette/Fraise-de-veau-1-100001129.jpg</t>
  </si>
  <si>
    <t>images/contenu/recette/Fraise-melba-1-100001130.jpg</t>
  </si>
  <si>
    <t>images/contenu/recette/Glace-chocolat-1-100001131.jpg</t>
  </si>
  <si>
    <t>images/contenu/recette/Lapin-aux-olives-1-100001133.jpg</t>
  </si>
  <si>
    <t>images/contenu/recette/Melon-au-porto-1-100001135.jpg</t>
  </si>
  <si>
    <t>images/contenu/recette/Pancakes-facile-1-100001138.jpg</t>
  </si>
  <si>
    <t>images/contenu/recette/Pizza-savoyarde-1-100001139.jpg</t>
  </si>
  <si>
    <t>images/contenu/recette/Pizza-thon-1-100001140.jpg</t>
  </si>
  <si>
    <t>images/contenu/recette/Pomme-boulangere-1-100001141.jpg</t>
  </si>
  <si>
    <t>images/contenu/recette/Pomme-poire-1-100001142.jpg</t>
  </si>
  <si>
    <t>images/contenu/recette/Quiche-jambon-1-100001143.jpg</t>
  </si>
  <si>
    <t>images/contenu/recette/Risotto-aux-crevettes-1-100001144.jpg</t>
  </si>
  <si>
    <t>images/contenu/recette/Risotto-aux-fruits-de-mer-1-100001145.jpg</t>
  </si>
  <si>
    <t>images/contenu/recette/Sauce-gorgonzola-1-100001146.jpg</t>
  </si>
  <si>
    <t>images/contenu/recette/Sauce-kebab-1-100001147.jpg</t>
  </si>
  <si>
    <t>images/contenu/recette/Sauce-normande-1-100001148.jpg</t>
  </si>
  <si>
    <t>images/contenu/recette/Sauce-pizza-1-100001149.jpg</t>
  </si>
  <si>
    <t>images/contenu/recette/Spaghetti-de-courgette-1-100001150.jpg</t>
  </si>
  <si>
    <t>images/contenu/recette/Tarte-chocolat-caramel-1-100001151.jpg</t>
  </si>
  <si>
    <t>images/contenu/recette/Tarte-epinard-1-100001152.jpg</t>
  </si>
  <si>
    <t>images/contenu/recette/Tarte-peche-1-100001154.jpg</t>
  </si>
  <si>
    <t>images/contenu/recette/Tarte-praline-1-100001155.jpg</t>
  </si>
  <si>
    <t>images/contenu/recette/Tarte-provencale-1-100001156.jpg</t>
  </si>
  <si>
    <t>images/contenu/recette/Tartelette-framboise-1-100001157.jpg</t>
  </si>
  <si>
    <t>images/contenu/recette/Tiramisu-nutella-speculoos-1-100001158.jpg</t>
  </si>
  <si>
    <t>images/contenu/recette/Cake-carambar-1-100001159.jpg</t>
  </si>
  <si>
    <t>images/contenu/recette/Chou-pointu-1-100001160.jpg</t>
  </si>
  <si>
    <t>images/contenu/recette/Cookies-sans-beurre-1-100001161.jpg</t>
  </si>
  <si>
    <t>images/contenu/recette/Coq-au-vin-blanc-1-100001162.jpg</t>
  </si>
  <si>
    <t>images/contenu/recette/Coq-au-vin-jaune-1-100001163.jpg</t>
  </si>
  <si>
    <t>images/contenu/recette/Crumble-ananas-1-100001164.jpg</t>
  </si>
  <si>
    <t>images/contenu/recette/Crumble-aux-framboises-1-100001165.jpg</t>
  </si>
  <si>
    <t>images/contenu/recette/Crumble-tomate-1-100001166.jpg</t>
  </si>
  <si>
    <t>images/contenu/recette/Flan-carotte-1-100001168.jpg</t>
  </si>
  <si>
    <t>images/contenu/recette/Fraise-basilic-1-100001171.jpg</t>
  </si>
  <si>
    <t>images/contenu/recette/Ganache-pistache-1-100001172.jpg</t>
  </si>
  <si>
    <t>images/contenu/recette/Gaspacho-de-concombre-1-100001173.jpg</t>
  </si>
  <si>
    <t>images/contenu/recette/Lapin-en-cocotte-1-100001175.jpg</t>
  </si>
  <si>
    <t>images/contenu/recette/Lapin-en-gibelotte-1-100001176.jpg</t>
  </si>
  <si>
    <t>images/contenu/recette/Pizza-blanche-1-100001178.jpg</t>
  </si>
  <si>
    <t>images/contenu/recette/Pizza-bolognaise-1-100001179.jpg</t>
  </si>
  <si>
    <t>images/contenu/recette/Pizza-jambon-fromage-1-100001180.jpg</t>
  </si>
  <si>
    <t>images/contenu/recette/Pizza-royale-1-100001181.jpg</t>
  </si>
  <si>
    <t>images/contenu/recette/Pizza-tartiflette-1-100001183.jpg</t>
  </si>
  <si>
    <t>images/contenu/recette/Quiche-aux-asperges-1-100001186.jpg</t>
  </si>
  <si>
    <t>images/contenu/recette/Quiche-fromage-1-100001187.jpg</t>
  </si>
  <si>
    <t>images/contenu/recette/Risotto-poireaux-1-100001188.jpg</t>
  </si>
  <si>
    <t>images/contenu/recette/Sardines-au-barbecue-1-100001189.jpg</t>
  </si>
  <si>
    <t>images/contenu/recette/Sauce-diable-1-100001190.jpg</t>
  </si>
  <si>
    <t>images/contenu/recette/Sauce-dieppoise-1-100001191.jpg</t>
  </si>
  <si>
    <t>images/contenu/recette/Sauce-financiere-1-100001192.jpg</t>
  </si>
  <si>
    <t>images/contenu/recette/Sauce-napolitaine-1-100001193.jpg</t>
  </si>
  <si>
    <t>images/contenu/recette/Sauce-pistou-1-100001194.jpg</t>
  </si>
  <si>
    <t>images/contenu/recette/Sauce-riz-1-100001195.jpg</t>
  </si>
  <si>
    <t>images/contenu/recette/Sauce-salsa-1-100001196.jpg</t>
  </si>
  <si>
    <t>images/contenu/recette/Sorbet-abricot-1-100001197.jpg</t>
  </si>
  <si>
    <t>images/contenu/recette/Tarte-carambar-1-100001198.jpg</t>
  </si>
  <si>
    <t>images/contenu/recette/Tarte-groseille-1-100001199.jpg</t>
  </si>
  <si>
    <t>images/contenu/recette/Tarte-moutarde-tomate-1-100001200.jpg</t>
  </si>
  <si>
    <t>images/contenu/recette/Tarte-pomme-de-terre-1-100001201.jpg</t>
  </si>
  <si>
    <t>images/contenu/recette/Tarte-rhubarbe-fraise-1-100001202.jpg</t>
  </si>
  <si>
    <t>images/contenu/recette/Tartes-aux-fraises-1-100001203.jpg</t>
  </si>
  <si>
    <t>images/contenu/recette/Tiramisu-citron-1-100001205.jpg</t>
  </si>
  <si>
    <t>images/contenu/recette/Tiramisu-mangue-1-100001206.jpg</t>
  </si>
  <si>
    <t>images/contenu/recette/Tiramisu-sans-mascarpone-1-100001207.jpg</t>
  </si>
  <si>
    <t>images/contenu/recette/Tiramisu-speculoos-framboise-1-100001208.jpg</t>
  </si>
  <si>
    <t>images/contenu/recette/Blinis-au-saumon-1-100001211.jpg</t>
  </si>
  <si>
    <t>images/contenu/recette/Brick-au-four-1-100001212.jpg</t>
  </si>
  <si>
    <t>images/contenu/recette/Brick-au-fromage-1-100001213.jpg</t>
  </si>
  <si>
    <t>images/contenu/recette/Brocolis-vapeur-1-100001214.jpg</t>
  </si>
  <si>
    <t>images/contenu/recette/Brownies-noix-1-100001215.jpg</t>
  </si>
  <si>
    <t>images/contenu/recette/Bruschetta-tomate-1-100001216.jpg</t>
  </si>
  <si>
    <t>images/contenu/recette/Cake-chevre-1-100001218.jpg</t>
  </si>
  <si>
    <t>images/contenu/recette/Cake-noix-de-coco-1-100001219.jpg</t>
  </si>
  <si>
    <t>images/contenu/recette/Chapon-farci-aux-marrons-1-100001220.jpg</t>
  </si>
  <si>
    <t>images/contenu/recette/Chou-fleur-gratin-1-100001221.jpg</t>
  </si>
  <si>
    <t>images/contenu/recette/Chou-pomme-1-100001222.jpg</t>
  </si>
  <si>
    <t>images/contenu/recette/Citron-bergamote-1-100001223.jpg</t>
  </si>
  <si>
    <t>images/contenu/recette/Crumble-aux-cerises-1-100001226.jpg</t>
  </si>
  <si>
    <t>images/contenu/recette/Crumble-de-tomates-1-100001227.jpg</t>
  </si>
  <si>
    <t>images/contenu/recette/Crumble-pomme-rhubarbe-1-100001229.jpg</t>
  </si>
  <si>
    <t>images/contenu/recette/Crumble-speculoos-1-100001230.jpg</t>
  </si>
  <si>
    <t>images/contenu/recette/Filet-cheval-1-100001231.jpg</t>
  </si>
  <si>
    <t>images/contenu/recette/Flan-au-coco-1-100001232.jpg</t>
  </si>
  <si>
    <t>images/contenu/recette/Flan-de-brocolis-1-100001233.jpg</t>
  </si>
  <si>
    <t>images/contenu/recette/Gaspacho-de-tomates-1-100001234.jpg</t>
  </si>
  <si>
    <t>images/contenu/recette/Glace-banane-1-100001235.jpg</t>
  </si>
  <si>
    <t>images/contenu/recette/Macarons-au-chocolat-1-100001237.jpg</t>
  </si>
  <si>
    <t>images/contenu/recette/Meringues-facile-1-100001238.jpg</t>
  </si>
  <si>
    <t>images/contenu/recette/Nougat-espagnol-1-100001239.jpg</t>
  </si>
  <si>
    <t>images/contenu/recette/Orange-caramel-1-100001240.jpg</t>
  </si>
  <si>
    <t>images/contenu/recette/Pancakes-sans-oeufs-1-100001241.jpg</t>
  </si>
  <si>
    <t>images/contenu/recette/Panna-cotta-chocolat-blanc-1-100001242.jpg</t>
  </si>
  <si>
    <t>images/contenu/recette/Panna-cotta-nutella-1-100001243.jpg</t>
  </si>
  <si>
    <t>images/contenu/recette/Piccata-de-veau-1-100001244.jpg</t>
  </si>
  <si>
    <t>images/contenu/recette/Pizza-au-fromage-1-100001245.jpg</t>
  </si>
  <si>
    <t>images/contenu/recette/Pizza-creme-fraiche-1-100001246.jpg</t>
  </si>
  <si>
    <t>images/contenu/recette/Pizza-hawaienne-1-100001247.jpg</t>
  </si>
  <si>
    <t>images/contenu/recette/Pizza-pepperoni-1-100001248.jpg</t>
  </si>
  <si>
    <t>images/contenu/recette/Pizza-poulet-1-100001249.jpg</t>
  </si>
  <si>
    <t>images/contenu/recette/Pizza-raclette-1-100001250.jpg</t>
  </si>
  <si>
    <t>images/contenu/recette/Pizza-sans-gluten-1-100001251.jpg</t>
  </si>
  <si>
    <t>images/contenu/recette/Quiche-chevre-1-100001252.jpg</t>
  </si>
  <si>
    <t>images/contenu/recette/Risotto-cepes-1-100001253.jpg</t>
  </si>
  <si>
    <t>images/contenu/recette/Risotto-poulet-champignons-1-100001254.jpg</t>
  </si>
  <si>
    <t>images/contenu/recette/Risotto-st-jacques-1-100001255.jpg</t>
  </si>
  <si>
    <t>images/contenu/recette/Sardines-au-four-1-100001256.jpg</t>
  </si>
  <si>
    <t>images/contenu/recette/Sauce-fromage-1-100001257.jpg</t>
  </si>
  <si>
    <t>images/contenu/recette/Sauce-maroille-1-100001258.jpg</t>
  </si>
  <si>
    <t>images/contenu/recette/Sauce-tomate-basilic-1-100001259.jpg</t>
  </si>
  <si>
    <t>images/contenu/recette/Sorbet-mangue-1-100001260.jpg</t>
  </si>
  <si>
    <t>images/contenu/recette/Spaghetti-au-thon-1-100001261.jpg</t>
  </si>
  <si>
    <t>images/contenu/recette/Spaghetti-aux-fruits-de-mer-1-100001262.jpg</t>
  </si>
  <si>
    <t>images/contenu/recette/Tarte-bressane-1-100001263.jpg</t>
  </si>
  <si>
    <t>images/contenu/recette/Tarte-brocolis-1-100001264.jpg</t>
  </si>
  <si>
    <t>images/contenu/recette/Tarte-epinard-saumon-1-100001265.jpg</t>
  </si>
  <si>
    <t>images/contenu/recette/Tarte-flan-1-100001266.jpg</t>
  </si>
  <si>
    <t>images/contenu/recette/Tarte-fraise-mascarpone-1-100001267.jpg</t>
  </si>
  <si>
    <t>images/contenu/recette/Tarte-framboise-chocolat-blanc-1-100001268.jpg</t>
  </si>
  <si>
    <t>images/contenu/recette/Tarte-fruits-rouges-1-100001269.jpg</t>
  </si>
  <si>
    <t>images/contenu/recette/Tarte-kiwi-1-100001270.jpg</t>
  </si>
  <si>
    <t>images/contenu/recette/Tarte-myrtilles-1-100001271.jpg</t>
  </si>
  <si>
    <t>images/contenu/recette/Tarte-poivrons-1-100001272.jpg</t>
  </si>
  <si>
    <t>images/contenu/recette/Tarte-quetsches-1-100001273.jpg</t>
  </si>
  <si>
    <t>images/contenu/recette/Tarte-ratatouille-1-100001274.jpg</t>
  </si>
  <si>
    <t>images/contenu/recette/Tarte-reine-claude-1-100001275.jpg</t>
  </si>
  <si>
    <t>images/contenu/recette/Tarte-rhubarbe-pomme-1-100001276.jpg</t>
  </si>
  <si>
    <t>images/contenu/recette/Tarte-tomate-courgette-1-100001278.jpg</t>
  </si>
  <si>
    <t>images/contenu/recette/Tiramisu-peche-1-100001279.jpg</t>
  </si>
  <si>
    <t>images/contenu/recette/Tiramisu-poire-chocolat-1-100001280.jpg</t>
  </si>
  <si>
    <t>images/contenu/recette/Tiramisu-speculoos-chocolat-1-100001281.jpg</t>
  </si>
  <si>
    <t>images/contenu/recette/Tiramisu-speculoos-nutella-1-100001282.jpg</t>
  </si>
  <si>
    <t>images/contenu/recette/Wrap-poulet-1-100001283.jpg</t>
  </si>
  <si>
    <t>images/contenu/recette/Wrap-saumon-1-100001284.jpg</t>
  </si>
  <si>
    <t>images/contenu/recette/Avocat-thon-1-100001286.jpg</t>
  </si>
  <si>
    <t>images/contenu/recette/Brick-poulet-1-100001287.jpg</t>
  </si>
  <si>
    <t>images/contenu/recette/Bruschetta-saumon-1-100001288.jpg</t>
  </si>
  <si>
    <t>images/contenu/recette/Buche-de-noel-creme-au-beurre-1-100001289.jpg</t>
  </si>
  <si>
    <t>images/contenu/recette/Buche-de-noel-tiramisu-1-100001290.jpg</t>
  </si>
  <si>
    <t>images/contenu/recette/Chapon-aux-morilles-1-100001291.jpg</t>
  </si>
  <si>
    <t>images/contenu/recette/Chapon-de-noel-1-100001292.jpg</t>
  </si>
  <si>
    <t>images/contenu/recette/Cookies-sans-gluten-1-100001293.jpg</t>
  </si>
  <si>
    <t>images/contenu/recette/Cookies-smarties-1-100001294.jpg</t>
  </si>
  <si>
    <t>images/contenu/recette/Croque-monsieur-saumon-1-100001295.jpg</t>
  </si>
  <si>
    <t>images/contenu/recette/Crumble-sans-beurre-1-100001296.jpg</t>
  </si>
  <si>
    <t>images/contenu/recette/Faisan-au-four-1-100001297.jpg</t>
  </si>
  <si>
    <t>images/contenu/recette/Flan-aux-asperges-1-100001298.jpg</t>
  </si>
  <si>
    <t>images/contenu/recette/Gaspacho-de-melon-1-100001299.jpg</t>
  </si>
  <si>
    <t>images/contenu/recette/Gaspacho-melon-1-100001300.jpg</t>
  </si>
  <si>
    <t>images/contenu/recette/Glace-au-citron-1-100001302.jpg</t>
  </si>
  <si>
    <t>images/contenu/recette/Glace-sorbet-1-100001303.jpg</t>
  </si>
  <si>
    <t>images/contenu/recette/Glace-speculoos-1-100001304.jpg</t>
  </si>
  <si>
    <t>images/contenu/recette/Glace-yaourt-1-100001305.jpg</t>
  </si>
  <si>
    <t>images/contenu/recette/Lapin-roti-1-100001306.jpg</t>
  </si>
  <si>
    <t>images/contenu/recette/Madeleines-au-chocolat-1-100001307.jpg</t>
  </si>
  <si>
    <t>images/contenu/recette/Marron-chocolat-1-100001308.jpg</t>
  </si>
  <si>
    <t>images/contenu/recette/Nems-aux-crevettes-1-100001309.jpg</t>
  </si>
  <si>
    <t>images/contenu/recette/Panna-cotta-mascarpone-1-100001311.jpg</t>
  </si>
  <si>
    <t>images/contenu/recette/Pizza-au-chorizo-1-100001312.jpg</t>
  </si>
  <si>
    <t>images/contenu/recette/Pizza-pomme-de-terre-1-100001313.jpg</t>
  </si>
  <si>
    <t>images/contenu/recette/Pizza-regina-1-100001314.jpg</t>
  </si>
  <si>
    <t>images/contenu/recette/Quiche-champignons-1-100001316.jpg</t>
  </si>
  <si>
    <t>images/contenu/recette/Quiche-jambon-fromage-1-100001317.jpg</t>
  </si>
  <si>
    <t>images/contenu/recette/Quiche-tomate-mozzarella-1-100001318.jpg</t>
  </si>
  <si>
    <t>images/contenu/recette/Risotto-au-parmesan-1-100001320.jpg</t>
  </si>
  <si>
    <t>images/contenu/recette/Risotto-au-saumon-1-100001321.jpg</t>
  </si>
  <si>
    <t>images/contenu/recette/Risotto-gambas-1-100001322.jpg</t>
  </si>
  <si>
    <t>images/contenu/recette/Risotto-tomate-1-100001323.jpg</t>
  </si>
  <si>
    <t>images/contenu/recette/Sauce-echalote-vin-rouge-1-100001324.jpg</t>
  </si>
  <si>
    <t>images/contenu/recette/Sauce-escabeche-1-100001325.jpg</t>
  </si>
  <si>
    <t>images/contenu/recette/Sauce-fond-de-veau-1-100001326.jpg</t>
  </si>
  <si>
    <t>images/contenu/recette/Sauce-fromage-blanc-ciboulette-1-100001327.jpg</t>
  </si>
  <si>
    <t>images/contenu/recette/Sauce-mayonnaise-1-100001328.jpg</t>
  </si>
  <si>
    <t>images/contenu/recette/Sauce-oignon-1-100001329.jpg</t>
  </si>
  <si>
    <t>images/contenu/recette/Sauce-salade-chinoise-1-100001330.jpg</t>
  </si>
  <si>
    <t>images/contenu/recette/Sauce-tomate-rapide-1-100001332.jpg</t>
  </si>
  <si>
    <t>images/contenu/recette/Sorbet-poire-1-100001333.jpg</t>
  </si>
  <si>
    <t>images/contenu/recette/Sorbet-pomme-1-100001334.jpg</t>
  </si>
  <si>
    <t>images/contenu/recette/Tarte-banane-nutella-1-100001335.jpg</t>
  </si>
  <si>
    <t>images/contenu/recette/Tarte-fraise-rhubarbe-1-100001336.jpg</t>
  </si>
  <si>
    <t>images/contenu/recette/Tarte-nectarine-1-100001338.jpg</t>
  </si>
  <si>
    <t>images/contenu/recette/Tarte-orange-1-100001339.jpg</t>
  </si>
  <si>
    <t>images/contenu/recette/Tiramisu-poire-1-100001341.jpg</t>
  </si>
  <si>
    <t>images/contenu/recette/Vodka-orange-1-100001343.jpg</t>
  </si>
  <si>
    <t>images/contenu/recette/Avocat-au-crabe-1-100001345.jpg</t>
  </si>
  <si>
    <t>images/contenu/recette/Biscuits-secs-1-100001346.jpg</t>
  </si>
  <si>
    <t>images/contenu/recette/Brick-au-saumon-1-100001347.jpg</t>
  </si>
  <si>
    <t>images/contenu/recette/Brick-chevre-1-100001348.jpg</t>
  </si>
  <si>
    <t>images/contenu/recette/Brick-thon-oeuf-1-100001349.jpg</t>
  </si>
  <si>
    <t>images/contenu/recette/Brick-tunisienne-1-100001350.jpg</t>
  </si>
  <si>
    <t>images/contenu/recette/Cake-lardons-fromage-1-100001351.jpg</t>
  </si>
  <si>
    <t>images/contenu/recette/Cake-moelleux-au-chocolat-1-100001353.jpg</t>
  </si>
  <si>
    <t>images/contenu/recette/Carpaccio-de-courgettes-1-100001354.jpg</t>
  </si>
  <si>
    <t>images/contenu/recette/Carpaccio-de-thon-1-100001355.jpg</t>
  </si>
  <si>
    <t>images/contenu/recette/Carpaccio-de-tomates-1-100001356.jpg</t>
  </si>
  <si>
    <t>images/contenu/recette/Chapon-au-vin-jaune-1-100001357.jpg</t>
  </si>
  <si>
    <t>images/contenu/recette/Chevreuil-au-four-1-100001358.jpg</t>
  </si>
  <si>
    <t>images/contenu/recette/Cookies-tout-chocolat-1-100001359.jpg</t>
  </si>
  <si>
    <t>images/contenu/recette/Coq-a-la-biere-1-100001360.jpg</t>
  </si>
  <si>
    <t>images/contenu/recette/Creme-pistache-1-100001361.jpg</t>
  </si>
  <si>
    <t>images/contenu/recette/Crumble-au-chocolat-1-100001362.jpg</t>
  </si>
  <si>
    <t>images/contenu/recette/Crumble-fraise-rhubarbe-1-100001363.jpg</t>
  </si>
  <si>
    <t>images/contenu/recette/Crumble-mangue-1-100001364.jpg</t>
  </si>
  <si>
    <t>images/contenu/recette/Crumble-sans-gluten-1-100001365.jpg</t>
  </si>
  <si>
    <t>images/contenu/recette/Faisan-en-cocotte-1-100001366.jpg</t>
  </si>
  <si>
    <t>images/contenu/recette/Flan-libanais-1-100001367.jpg</t>
  </si>
  <si>
    <t>images/contenu/recette/Fraise-ananas-1-100001368.jpg</t>
  </si>
  <si>
    <t>images/contenu/recette/Fraise-au-chocolat-1-100001369.jpg</t>
  </si>
  <si>
    <t>images/contenu/recette/Fraise-et-chocolat-1-100001370.jpg</t>
  </si>
  <si>
    <t>images/contenu/recette/Gaspacho-espagnol-1-100001371.jpg</t>
  </si>
  <si>
    <t>images/contenu/recette/Glace-noix-de-coco-1-100001372.jpg</t>
  </si>
  <si>
    <t>images/contenu/recette/Glace-nutella-1-100001373.jpg</t>
  </si>
  <si>
    <t>images/contenu/recette/Glace-pistache-1-100001374.jpg</t>
  </si>
  <si>
    <t>images/contenu/recette/Glace-rhum-raisin-1-100001375.jpg</t>
  </si>
  <si>
    <t>images/contenu/recette/Kebab-frite-1-100001376.jpg</t>
  </si>
  <si>
    <t>images/contenu/recette/Lapin-cocotte-1-100001377.jpg</t>
  </si>
  <si>
    <t>images/contenu/recette/Lapin-en-papillote-1-100001378.jpg</t>
  </si>
  <si>
    <t>images/contenu/recette/Lapin-pruneaux-1-100001379.jpg</t>
  </si>
  <si>
    <t>images/contenu/recette/Lieu-noir-au-four-1-100001380.jpg</t>
  </si>
  <si>
    <t>images/contenu/recette/Melon-jambon-cru-1-100001381.jpg</t>
  </si>
  <si>
    <t>images/contenu/recette/Nougat-noir-1-100001382.jpg</t>
  </si>
  <si>
    <t>images/contenu/recette/Nougat-tendre-1-100001383.jpg</t>
  </si>
  <si>
    <t>images/contenu/recette/Pasteque-jaune-1-100001384.jpg</t>
  </si>
  <si>
    <t>images/contenu/recette/Pizza-anchois-1-100001385.jpg</t>
  </si>
  <si>
    <t>images/contenu/recette/Pizza-au-poulet-1-100001386.jpg</t>
  </si>
  <si>
    <t>images/contenu/recette/Pizza-jambon-1-100001387.jpg</t>
  </si>
  <si>
    <t>images/contenu/recette/Pizza-merguez-1-100001388.jpg</t>
  </si>
  <si>
    <t>images/contenu/recette/Pizza-orientale-1-100001389.jpg</t>
  </si>
  <si>
    <t>images/contenu/recette/Pizza-originale-1-100001390.jpg</t>
  </si>
  <si>
    <t>images/contenu/recette/Prune-reine-claude-1-100001391.jpg</t>
  </si>
  <si>
    <t>images/contenu/recette/Quiche-brocolis-1-100001392.jpg</t>
  </si>
  <si>
    <t>images/contenu/recette/Quiche-chevre-epinard-1-100001393.jpg</t>
  </si>
  <si>
    <t>images/contenu/recette/Quiche-chevre-tomate-1-100001394.jpg</t>
  </si>
  <si>
    <t>images/contenu/recette/Quiche-chorizo-1-100001395.jpg</t>
  </si>
  <si>
    <t>images/contenu/recette/Risotto-aux-courgettes-1-100001397.jpg</t>
  </si>
  <si>
    <t>images/contenu/recette/Risotto-poulet-chorizo-1-100001398.jpg</t>
  </si>
  <si>
    <t>images/contenu/recette/Sauce-estragon-1-100001400.jpg</t>
  </si>
  <si>
    <t>images/contenu/recette/Sauce-fajitas-1-100001401.jpg</t>
  </si>
  <si>
    <t>images/contenu/recette/Sauce-gombo-1-100001402.jpg</t>
  </si>
  <si>
    <t>images/contenu/recette/Sauce-indienne-1-100001403.jpg</t>
  </si>
  <si>
    <t>images/contenu/recette/Sauce-mexicaine-1-100001404.jpg</t>
  </si>
  <si>
    <t>images/contenu/recette/Sauce-ranch-1-100001405.jpg</t>
  </si>
  <si>
    <t>images/contenu/recette/Sauce-rouleau-de-printemps-1-100001406.jpg</t>
  </si>
  <si>
    <t>images/contenu/recette/Sauce-thai-1-100001407.jpg</t>
  </si>
  <si>
    <t>images/contenu/recette/Sorbet-ananas-1-100001408.jpg</t>
  </si>
  <si>
    <t>images/contenu/recette/Sorbet-banane-1-100001409.jpg</t>
  </si>
  <si>
    <t>images/contenu/recette/Sorbet-groseille-1-100001410.jpg</t>
  </si>
  <si>
    <t>images/contenu/recette/Sorbet-orange-1-100001411.jpg</t>
  </si>
  <si>
    <t>images/contenu/recette/Sorbet-peche-1-100001412.jpg</t>
  </si>
  <si>
    <t>images/contenu/recette/Tarte-endives-1-100001413.jpg</t>
  </si>
  <si>
    <t>images/contenu/recette/Tarte-mures-1-100001414.jpg</t>
  </si>
  <si>
    <t>images/contenu/recette/Tarte-noix-1-100001415.jpg</t>
  </si>
  <si>
    <t>images/contenu/recette/Tarte-noix-de-pecan-1-100001416.jpg</t>
  </si>
  <si>
    <t>images/contenu/recette/Tarte-oignons-lardons-1-100001417.jpg</t>
  </si>
  <si>
    <t>images/contenu/recette/Tarte-rhubarbe-amande-1-100001418.jpg</t>
  </si>
  <si>
    <t>images/contenu/recette/Tarte-saumon-brocolis-1-100001419.jpg</t>
  </si>
  <si>
    <t>images/contenu/recette/Tarte-saumon-courgette-1-100001420.jpg</t>
  </si>
  <si>
    <t>images/contenu/recette/Tarte-vergeoise-1-100001421.jpg</t>
  </si>
  <si>
    <t>images/contenu/recette/Thon-au-barbecue-1-100001423.jpg</t>
  </si>
  <si>
    <t>images/contenu/recette/Tiramisu-breton-1-100001424.jpg</t>
  </si>
  <si>
    <t>images/contenu/recette/Tiramisu-chocolat-blanc-1-100001425.jpg</t>
  </si>
  <si>
    <t>images/contenu/recette/Tiramisu-creme-de-marron-1-100001426.jpg</t>
  </si>
  <si>
    <t>images/contenu/recette/Tiramisu-verrine-1-100001427.jpg</t>
  </si>
  <si>
    <t>images/contenu/recette/Truite-au-bleu-1-100001428.jpg</t>
  </si>
  <si>
    <t>images/contenu/recette/Truite-papillote-1-100001429.jpg</t>
  </si>
  <si>
    <t>images/contenu/recette/Avocat-crabe-1-100001430.jpg</t>
  </si>
  <si>
    <t>images/contenu/recette/Brick-crevette-1-100001432.jpg</t>
  </si>
  <si>
    <t>images/contenu/recette/Bruschetta-chevre-1-100001433.jpg</t>
  </si>
  <si>
    <t>images/contenu/recette/Cake-mozzarella-1-100001434.jpg</t>
  </si>
  <si>
    <t>images/contenu/recette/Cake-noisette-1-100001435.jpg</t>
  </si>
  <si>
    <t>images/contenu/recette/Carpaccio-de-poisson-1-100001436.jpg</t>
  </si>
  <si>
    <t>images/contenu/recette/Cerise-confite-1-100001437.jpg</t>
  </si>
  <si>
    <t>images/contenu/recette/Chapon-au-champagne-1-100001438.jpg</t>
  </si>
  <si>
    <t>images/contenu/recette/Chou-fleur-cru-1-100001439.jpg</t>
  </si>
  <si>
    <t>images/contenu/recette/Chou-vert-farci-1-100001440.jpg</t>
  </si>
  <si>
    <t>images/contenu/recette/Cookies-aux-smarties-1-100001442.jpg</t>
  </si>
  <si>
    <t>images/contenu/recette/Crumble-aux-fruits-1-100001445.jpg</t>
  </si>
  <si>
    <t>images/contenu/recette/Crumble-de-ratatouille-1-100001447.jpg</t>
  </si>
  <si>
    <t>images/contenu/recette/Crumble-facile-1-100001448.jpg</t>
  </si>
  <si>
    <t>images/contenu/recette/Crumble-saumon-1-100001449.jpg</t>
  </si>
  <si>
    <t>images/contenu/recette/Flan-breton-1-100001450.jpg</t>
  </si>
  <si>
    <t>images/contenu/recette/Flan-brocolis-1-100001451.jpg</t>
  </si>
  <si>
    <t>images/contenu/recette/Flan-poireaux-1-100001452.jpg</t>
  </si>
  <si>
    <t>images/contenu/recette/Fraise-au-vin-1-100001453.jpg</t>
  </si>
  <si>
    <t>images/contenu/recette/Glace-a-la-cerise-1-100001454.jpg</t>
  </si>
  <si>
    <t>images/contenu/recette/Glace-melon-1-100001455.jpg</t>
  </si>
  <si>
    <t>images/contenu/recette/Glace-menthe-chocolat-1-100001456.jpg</t>
  </si>
  <si>
    <t>images/contenu/recette/Maki-saumon-1-100001458.jpg</t>
  </si>
  <si>
    <t>images/contenu/recette/Melon-confit-1-100001459.jpg</t>
  </si>
  <si>
    <t>images/contenu/recette/Mousse-pistache-1-100001460.jpg</t>
  </si>
  <si>
    <t>images/contenu/recette/Pigeon-au-four-1-100001461.jpg</t>
  </si>
  <si>
    <t>images/contenu/recette/Pizza-au-jambon-1-100001462.jpg</t>
  </si>
  <si>
    <t>images/contenu/recette/Pizza-fruits-de-mer-1-100001463.jpg</t>
  </si>
  <si>
    <t>images/contenu/recette/Pomme-vapeur-1-100001464.jpg</t>
  </si>
  <si>
    <t>images/contenu/recette/Poule-farcie-1-100001465.jpg</t>
  </si>
  <si>
    <t>images/contenu/recette/Quiche-surimi-1-100001466.jpg</t>
  </si>
  <si>
    <t>images/contenu/recette/Risotto-champignon-poulet-1-100001467.jpg</t>
  </si>
  <si>
    <t>images/contenu/recette/Risotto-poisson-1-100001468.jpg</t>
  </si>
  <si>
    <t>images/contenu/recette/Risotto-truffe-1-100001470.jpg</t>
  </si>
  <si>
    <t>images/contenu/recette/Sauce-entrecote-1-100001471.jpg</t>
  </si>
  <si>
    <t>images/contenu/recette/Sauce-graine-1-100001472.jpg</t>
  </si>
  <si>
    <t>images/contenu/recette/Sauce-langue-de-boeuf-1-100001473.jpg</t>
  </si>
  <si>
    <t>images/contenu/recette/Sauce-rougail-1-100001474.jpg</t>
  </si>
  <si>
    <t>images/contenu/recette/Sorbet-au-citron-1-100001475.jpg</t>
  </si>
  <si>
    <t>images/contenu/recette/Sorbet-au-melon-1-100001476.jpg</t>
  </si>
  <si>
    <t>images/contenu/recette/Tarte-abricot-facile-1-100001478.jpg</t>
  </si>
  <si>
    <t>images/contenu/recette/Tarte-epinard-ricotta-1-100001479.jpg</t>
  </si>
  <si>
    <t>images/contenu/recette/Tarte-mangue-1-100001480.jpg</t>
  </si>
  <si>
    <t>images/contenu/recette/Tarte-mirabelle-amande-1-100001481.jpg</t>
  </si>
  <si>
    <t>images/contenu/recette/Tarte-mozzarella-1-100001482.jpg</t>
  </si>
  <si>
    <t>images/contenu/recette/Tarte-ricotta-1-100001483.jpg</t>
  </si>
  <si>
    <t>images/contenu/recette/Tarte-tomate-cerise-1-100001484.jpg</t>
  </si>
  <si>
    <t>images/contenu/recette/Tempura-de-crevette-1-100001485.jpg</t>
  </si>
  <si>
    <t>images/contenu/recette/Tiramisu-banane-1-100001486.jpg</t>
  </si>
  <si>
    <t>images/contenu/recette/Tiramisu-caramel-1-100001487.jpg</t>
  </si>
  <si>
    <t>images/contenu/recette/Tiramisu-chocolat-facile-1-100001488.jpg</t>
  </si>
  <si>
    <t>images/contenu/recette/Tiramisu-framboise-chocolat-blanc-1-100001489.jpg</t>
  </si>
  <si>
    <t>images/contenu/recette/Tiramisu-mascarpone-1-100001490.jpg</t>
  </si>
  <si>
    <t>images/contenu/recette/Verrine-framboise-mascarpone-1-100001491.jpg</t>
  </si>
  <si>
    <t>images/contenu/recette/Brick-au-thon-au-four-1-100001493.jpg</t>
  </si>
  <si>
    <t>images/contenu/recette/Brick-fromage-1-100001494.jpg</t>
  </si>
  <si>
    <t>images/contenu/recette/Brick-marocaine-1-100001495.jpg</t>
  </si>
  <si>
    <t>images/contenu/recette/Brick-pomme-de-terre-1-100001496.jpg</t>
  </si>
  <si>
    <t>images/contenu/recette/Cake-jambon-moutarde-1-100001499.jpg</t>
  </si>
  <si>
    <t>images/contenu/recette/Cake-lardons-pruneaux-1-100001500.jpg</t>
  </si>
  <si>
    <t>images/contenu/recette/Chapon-en-cocotte-1-100001501.jpg</t>
  </si>
  <si>
    <t>images/contenu/recette/Cookies-au-chocolat-blanc-1-100001502.jpg</t>
  </si>
  <si>
    <t>images/contenu/recette/Creme-patissiere-pistache-1-100001503.jpg</t>
  </si>
  <si>
    <t>images/contenu/recette/Crumble-chat-qui-tousse-1-100001504.jpg</t>
  </si>
  <si>
    <t>images/contenu/recette/Crumble-chocolat-banane-1-100001505.jpg</t>
  </si>
  <si>
    <t>images/contenu/recette/Crumble-nectarine-1-100001506.jpg</t>
  </si>
  <si>
    <t>images/contenu/recette/Crumble-ratatouille-1-100001507.jpg</t>
  </si>
  <si>
    <t>images/contenu/recette/Crumble-rhubarbe-fraise-1-100001508.jpg</t>
  </si>
  <si>
    <t>images/contenu/recette/Cupcakes-vanille-1-100001509.jpg</t>
  </si>
  <si>
    <t>images/contenu/recette/Dacquoise-pistache-1-100001510.jpg</t>
  </si>
  <si>
    <t>images/contenu/recette/Fraise-au-sucre-1-100001511.jpg</t>
  </si>
  <si>
    <t>images/contenu/recette/Fraise-chantilly-1-100001512.jpg</t>
  </si>
  <si>
    <t>images/contenu/recette/Fraise-chocolat-1-100001513.jpg</t>
  </si>
  <si>
    <t>images/contenu/recette/Fraise-de-plougastel-1-100001514.jpg</t>
  </si>
  <si>
    <t>images/contenu/recette/Glace-cassis-1-100001515.jpg</t>
  </si>
  <si>
    <t>images/contenu/recette/Glace-coco-1-100001516.jpg</t>
  </si>
  <si>
    <t>images/contenu/recette/Gnocchi-gorgonzola-1-100001517.jpg</t>
  </si>
  <si>
    <t>images/contenu/recette/Lapin-sauce-chasseur-1-100001518.jpg</t>
  </si>
  <si>
    <t>images/contenu/recette/Macarons-foie-gras-1-100001520.jpg</t>
  </si>
  <si>
    <t>images/contenu/recette/Macarons-noix-de-coco-1-100001521.jpg</t>
  </si>
  <si>
    <t>images/contenu/recette/Nems-au-chocolat-1-100001522.jpg</t>
  </si>
  <si>
    <t>images/contenu/recette/Nems-au-four-1-100001523.jpg</t>
  </si>
  <si>
    <t>images/contenu/recette/Panini-sandwich-1-100001524.jpg</t>
  </si>
  <si>
    <t>images/contenu/recette/Pistache-et-chocolat-1-100001525.jpg</t>
  </si>
  <si>
    <t>images/contenu/recette/Pizza-au-chevre-1-100001526.jpg</t>
  </si>
  <si>
    <t>images/contenu/recette/Pizza-aubergine-1-100001527.jpg</t>
  </si>
  <si>
    <t>images/contenu/recette/Pizza-campagnarde-1-100001528.jpg</t>
  </si>
  <si>
    <t>images/contenu/recette/Pizza-poulet-curry-1-100001529.jpg</t>
  </si>
  <si>
    <t>images/contenu/recette/Pizza-rapide-1-100001530.jpg</t>
  </si>
  <si>
    <t>images/contenu/recette/Poule-au-four-1-100001531.jpg</t>
  </si>
  <si>
    <t>images/contenu/recette/Quiche-mozzarella-1-100001534.jpg</t>
  </si>
  <si>
    <t>images/contenu/recette/Quiche-ratatouille-1-100001535.jpg</t>
  </si>
  <si>
    <t>images/contenu/recette/Quiche-roquefort-1-100001536.jpg</t>
  </si>
  <si>
    <t>images/contenu/recette/Quiche-saumon-chevre-1-100001537.jpg</t>
  </si>
  <si>
    <t>images/contenu/recette/Raviolis-japonais-1-100001538.jpg</t>
  </si>
  <si>
    <t>images/contenu/recette/Risotto-de-la-mer-1-100001540.jpg</t>
  </si>
  <si>
    <t>images/contenu/recette/Risotto-fruit-de-mer-1-100001541.jpg</t>
  </si>
  <si>
    <t>images/contenu/recette/Risotto-gorgonzola-1-100001542.jpg</t>
  </si>
  <si>
    <t>images/contenu/recette/Risotto-lardons-1-100001543.jpg</t>
  </si>
  <si>
    <t>images/contenu/recette/Risotto-milanais-1-100001545.jpg</t>
  </si>
  <si>
    <t>images/contenu/recette/Risotto-petit-pois-1-100001546.jpg</t>
  </si>
  <si>
    <t>images/contenu/recette/Risotto-safran-1-100001547.jpg</t>
  </si>
  <si>
    <t>images/contenu/recette/Sauce-harissa-1-100001548.jpg</t>
  </si>
  <si>
    <t>images/contenu/recette/Sauce-italienne-1-100001549.jpg</t>
  </si>
  <si>
    <t>images/contenu/recette/Smoothie-kiwi-banane-1-100001550.jpg</t>
  </si>
  <si>
    <t>images/contenu/recette/Sorbet-basilic-1-100001551.jpg</t>
  </si>
  <si>
    <t>images/contenu/recette/Sorbet-chocolat-1-100001552.jpg</t>
  </si>
  <si>
    <t>images/contenu/recette/Sorbet-citron-vert-1-100001553.jpg</t>
  </si>
  <si>
    <t>images/contenu/recette/Sorbet-mandarine-1-100001554.jpg</t>
  </si>
  <si>
    <t>images/contenu/recette/Sorbet-menthe-1-100001555.jpg</t>
  </si>
  <si>
    <t>images/contenu/recette/Spaghetti-aux-palourdes-1-100001557.jpg</t>
  </si>
  <si>
    <t>images/contenu/recette/Tarte-blettes-1-100001558.jpg</t>
  </si>
  <si>
    <t>images/contenu/recette/Tarte-clementine-1-100001559.jpg</t>
  </si>
  <si>
    <t>images/contenu/recette/Tarte-oignon-lardon-1-100001560.jpg</t>
  </si>
  <si>
    <t>images/contenu/recette/Tarte-roquefort-1-100001561.jpg</t>
  </si>
  <si>
    <t>images/contenu/recette/Tartes-aux-abricots-1-100001562.jpg</t>
  </si>
  <si>
    <t>images/contenu/recette/Tartes-aux-poires-1-100001563.jpg</t>
  </si>
  <si>
    <t>images/contenu/recette/Thon-a-la-tomate-1-100001564.jpg</t>
  </si>
  <si>
    <t>images/contenu/recette/Thon-au-four-1-100001565.jpg</t>
  </si>
  <si>
    <t>images/contenu/recette/Tiramisu-cerise-1-100001566.jpg</t>
  </si>
  <si>
    <t>images/contenu/recette/Tiramisu-fraise-tagada-1-100001567.jpg</t>
  </si>
  <si>
    <t>images/contenu/recette/Tiramisu-petit-beurre-1-100001568.jpg</t>
  </si>
  <si>
    <t>images/contenu/recette/Tiramisu-rapide-1-100001569.jpg</t>
  </si>
  <si>
    <t>images/contenu/recette/Tiramisu-speculoos-caramel-1-100001570.jpg</t>
  </si>
  <si>
    <t>images/contenu/recette/Vacherin-framboise-1-100001571.jpg</t>
  </si>
  <si>
    <t>images/contenu/recette/Verrine-speculoos-mascarpone-1-100001572.jpg</t>
  </si>
  <si>
    <t>images/contenu/recette/Wrap-au-saumon-1-100001573.jpg</t>
  </si>
  <si>
    <t>images/contenu/recette/Avocat-pamplemousse-1-100001574.jpg</t>
  </si>
  <si>
    <t>images/contenu/recette/Avocat-surimi-1-100001575.jpg</t>
  </si>
  <si>
    <t>images/contenu/recette/Bagel-au-saumon-1-100001576.jpg</t>
  </si>
  <si>
    <t>images/contenu/recette/Biscuits-au-chocolat-1-100001578.jpg</t>
  </si>
  <si>
    <t>images/contenu/recette/Biscuits-aux-amandes-1-100001579.jpg</t>
  </si>
  <si>
    <t>images/contenu/recette/Biscuits-sans-gluten-1-100001580.jpg</t>
  </si>
  <si>
    <t>images/contenu/recette/Biscuits-sans-oeufs-1-100001581.jpg</t>
  </si>
  <si>
    <t>images/contenu/recette/Brick-saumon-1-100001582.jpg</t>
  </si>
  <si>
    <t>images/contenu/recette/Brick-thon-pomme-de-terre-1-100001583.jpg</t>
  </si>
  <si>
    <t>images/contenu/recette/Bruschetta-italienne-1-100001584.jpg</t>
  </si>
  <si>
    <t>images/contenu/recette/Cabillaud-poele-1-100001585.jpg</t>
  </si>
  <si>
    <t>images/contenu/recette/Cake-nature-moelleux-1-100001587.jpg</t>
  </si>
  <si>
    <t>images/contenu/recette/Carpaccio-peintre-1-100001588.jpg</t>
  </si>
  <si>
    <t>images/contenu/recette/Chou-blanc-cuit-1-100001589.jpg</t>
  </si>
  <si>
    <t>images/contenu/recette/Chou-chinois-cru-1-100001590.jpg</t>
  </si>
  <si>
    <t>images/contenu/recette/Confiture-de-brugnon-1-100001591.jpg</t>
  </si>
  <si>
    <t>images/contenu/recette/Confiture-de-grenade-1-100001592.jpg</t>
  </si>
  <si>
    <t>images/contenu/recette/Cookies-au-pepite-de-chocolat-1-100001593.jpg</t>
  </si>
  <si>
    <t>images/contenu/recette/Cookies-noix-de-coco-1-100001594.jpg</t>
  </si>
  <si>
    <t>images/contenu/recette/Crumble-citron-1-100001595.jpg</t>
  </si>
  <si>
    <t>images/contenu/recette/Crumble-kiwi-1-100001596.jpg</t>
  </si>
  <si>
    <t>images/contenu/recette/Crumble-rhubarbe-pomme-1-100001597.jpg</t>
  </si>
  <si>
    <t>images/contenu/recette/Cupcakes-au-chocolat-1-100001598.jpg</t>
  </si>
  <si>
    <t>images/contenu/recette/Dinde-de-noel-au-four-1-100001599.jpg</t>
  </si>
  <si>
    <t>images/contenu/recette/Faisan-au-cidre-1-100001600.jpg</t>
  </si>
  <si>
    <t>images/contenu/recette/Financiers-pistache-1-100001601.jpg</t>
  </si>
  <si>
    <t>images/contenu/recette/Flan-banane-1-100001603.jpg</t>
  </si>
  <si>
    <t>images/contenu/recette/Flan-citron-1-100001604.jpg</t>
  </si>
  <si>
    <t>images/contenu/recette/Flan-lait-de-coco-1-100001605.jpg</t>
  </si>
  <si>
    <t>images/contenu/recette/Flan-noix-de-coco-caramel-1-100001606.jpg</t>
  </si>
  <si>
    <t>images/contenu/recette/Ganache-pistache-pour-macaron-1-100001607.jpg</t>
  </si>
  <si>
    <t>images/contenu/recette/Gaspacho-concombre-menthe-1-100001608.jpg</t>
  </si>
  <si>
    <t>images/contenu/recette/Gateau-noisette-chocolat-1-100001609.jpg</t>
  </si>
  <si>
    <t>images/contenu/recette/Glace-chocolat-blanc-1-100001610.jpg</t>
  </si>
  <si>
    <t>images/contenu/recette/Glace-kinder-bueno-1-100001611.jpg</t>
  </si>
  <si>
    <t>images/contenu/recette/Glace-malabar-1-100001612.jpg</t>
  </si>
  <si>
    <t>images/contenu/recette/Glace-mascarpone-1-100001613.jpg</t>
  </si>
  <si>
    <t>images/contenu/recette/Glace-menthe-1-100001614.jpg</t>
  </si>
  <si>
    <t>images/contenu/recette/Glace-sans-sucre-1-100001615.jpg</t>
  </si>
  <si>
    <t>images/contenu/recette/Glace-stracciatella-1-100001616.jpg</t>
  </si>
  <si>
    <t>images/contenu/recette/Kebab-grec-1-100001617.jpg</t>
  </si>
  <si>
    <t>images/contenu/recette/Lapin-vin-rouge-1-100001618.jpg</t>
  </si>
  <si>
    <t>images/contenu/recette/Macarons-au-citron-1-100001619.jpg</t>
  </si>
  <si>
    <t>images/contenu/recette/Madeleines-au-citron-1-100001620.jpg</t>
  </si>
  <si>
    <t>images/contenu/recette/Meringues-italiennes-1-100001622.jpg</t>
  </si>
  <si>
    <t>images/contenu/recette/Napolitain-framboise-1-100001623.jpg</t>
  </si>
  <si>
    <t>images/contenu/recette/Nougat-blanc-1-100001624.jpg</t>
  </si>
  <si>
    <t>images/contenu/recette/Pancakes-sans-levure-1-100001625.jpg</t>
  </si>
  <si>
    <t>images/contenu/recette/Panna-cotta-facile-1-100001626.jpg</t>
  </si>
  <si>
    <t>images/contenu/recette/Piccata-romana-1-100001627.jpg</t>
  </si>
  <si>
    <t>images/contenu/recette/Pigeon-roti-1-100001628.jpg</t>
  </si>
  <si>
    <t>images/contenu/recette/Pizza-ananas-1-100001629.jpg</t>
  </si>
  <si>
    <t>images/contenu/recette/Pizza-baguette-1-100001630.jpg</t>
  </si>
  <si>
    <t>images/contenu/recette/Pizza-bianca-1-100001631.jpg</t>
  </si>
  <si>
    <t>images/contenu/recette/Pizza-champignon-1-100001632.jpg</t>
  </si>
  <si>
    <t>images/contenu/recette/Pizza-courgette-1-100001633.jpg</t>
  </si>
  <si>
    <t>images/contenu/recette/Pizza-jambon-cru-1-100001634.jpg</t>
  </si>
  <si>
    <t>images/contenu/recette/Pizza-paysanne-1-100001635.jpg</t>
  </si>
  <si>
    <t>images/contenu/recette/Pizza-poivron-1-100001636.jpg</t>
  </si>
  <si>
    <t>images/contenu/recette/Pizza-roquette-1-100001637.jpg</t>
  </si>
  <si>
    <t>images/contenu/recette/Pizza-sans-pate-1-100001638.jpg</t>
  </si>
  <si>
    <t>images/contenu/recette/Punch-mirabelle-1-100001639.jpg</t>
  </si>
  <si>
    <t>images/contenu/recette/Quatre-quart-citron-1-100001640.jpg</t>
  </si>
  <si>
    <t>images/contenu/recette/Quiche-jambon-tomate-1-100001642.jpg</t>
  </si>
  <si>
    <t>images/contenu/recette/Quiche-poireaux-thon-1-100001643.jpg</t>
  </si>
  <si>
    <t>images/contenu/recette/Quiche-tomate-courgette-1-100001644.jpg</t>
  </si>
  <si>
    <t>images/contenu/recette/Risotto-de-coquillettes-1-100001645.jpg</t>
  </si>
  <si>
    <t>images/contenu/recette/Risotto-de-poulet-1-100001646.jpg</t>
  </si>
  <si>
    <t>images/contenu/recette/Risotto-fenouil-1-100001647.jpg</t>
  </si>
  <si>
    <t>images/contenu/recette/Risotto-fromage-1-100001648.jpg</t>
  </si>
  <si>
    <t>images/contenu/recette/Risotto-girolles-1-100001649.jpg</t>
  </si>
  <si>
    <t>images/contenu/recette/Sanglier-sauce-grand-veneur-1-100001650.jpg</t>
  </si>
  <si>
    <t>images/contenu/recette/Sauce-homard-1-100001651.jpg</t>
  </si>
  <si>
    <t>images/contenu/recette/Sauce-japonaise-1-100001652.jpg</t>
  </si>
  <si>
    <t>images/contenu/recette/Sauce-lait-de-coco-1-100001653.jpg</t>
  </si>
  <si>
    <t>images/contenu/recette/Sorbet-pamplemousse-1-100001654.jpg</t>
  </si>
  <si>
    <t>images/contenu/recette/Spaghetti-aux-moules-1-100001656.jpg</t>
  </si>
  <si>
    <t>images/contenu/recette/Spaghetti-saucisse-1-100001657.jpg</t>
  </si>
  <si>
    <t>images/contenu/recette/Tarte-amande-1-100001659.jpg</t>
  </si>
  <si>
    <t>images/contenu/recette/Tarte-jambon-1-100001660.jpg</t>
  </si>
  <si>
    <t>images/contenu/recette/Tarte-jambon-fromage-1-100001661.jpg</t>
  </si>
  <si>
    <t>images/contenu/recette/Tarte-lardons-1-100001662.jpg</t>
  </si>
  <si>
    <t>images/contenu/recette/Tarte-multifruits-1-100001663.jpg</t>
  </si>
  <si>
    <t>images/contenu/recette/Tarte-noix-caramel-1-100001664.jpg</t>
  </si>
  <si>
    <t>images/contenu/recette/Tarte-noix-de-coco-chocolat-1-100001665.jpg</t>
  </si>
  <si>
    <t>images/contenu/recette/Tarte-orange-chocolat-1-100001666.jpg</t>
  </si>
  <si>
    <t>images/contenu/recette/Tarte-thon-courgette-1-100001667.jpg</t>
  </si>
  <si>
    <t>images/contenu/recette/Tarte-vigneronne-1-100001669.jpg</t>
  </si>
  <si>
    <t>images/contenu/recette/Tartes-aux-fruits-1-100001670.jpg</t>
  </si>
  <si>
    <t>images/contenu/recette/Thon-mi-cuit-1-100001673.jpg</t>
  </si>
  <si>
    <t>images/contenu/recette/Tiramisu-fraise-verrine-1-100001674.jpg</t>
  </si>
  <si>
    <t>images/contenu/recette/Tiramisu-nutella-banane-1-100001676.jpg</t>
  </si>
  <si>
    <t>images/contenu/recette/Tiramisu-pomme-1-100001677.jpg</t>
  </si>
  <si>
    <t>images/contenu/recette/Tiramisu-rhubarbe-1-100001678.jpg</t>
  </si>
  <si>
    <t>images/contenu/recette/Tiramisu-speculoos-fraise-1-100001679.jpg</t>
  </si>
  <si>
    <t>images/contenu/recette/Tiramisu-traditionnel-1-100001680.jpg</t>
  </si>
  <si>
    <t>images/contenu/recette/Truite-a-la-plancha-1-100001681.jpg</t>
  </si>
  <si>
    <t>images/contenu/recette/Truite-aux-amandes-au-four-1-100001682.jpg</t>
  </si>
  <si>
    <t>images/contenu/recette/Wrap-au-poulet-1-100001683.jpg</t>
  </si>
  <si>
    <t>images/contenu/recette/Wrap-au-thon-1-100001684.jpg</t>
  </si>
  <si>
    <t>images/contenu/recette/Wrap-chevre-1-100001685.jpg</t>
  </si>
  <si>
    <t>images/contenu/recette/Banane-plantain-frite-1-100001686.jpg</t>
  </si>
  <si>
    <t>images/contenu/recette/Blinis-sans-gluten-1-100001687.jpg</t>
  </si>
  <si>
    <t>images/contenu/recette/Brick-au-boeuf-1-100001688.jpg</t>
  </si>
  <si>
    <t>images/contenu/recette/Brick-poulet-curry-1-100001689.jpg</t>
  </si>
  <si>
    <t>images/contenu/recette/Bruschetta-jambon-cru-1-100001691.jpg</t>
  </si>
  <si>
    <t>images/contenu/recette/Cabillaud-court-bouillon-1-100001692.jpg</t>
  </si>
  <si>
    <t>images/contenu/recette/Cake-jambon-champignon-1-100001693.jpg</t>
  </si>
  <si>
    <t>images/contenu/recette/Cake-lardons-oignons-1-100001694.jpg</t>
  </si>
  <si>
    <t>images/contenu/recette/Cake-noix-roquefort-1-100001695.jpg</t>
  </si>
  <si>
    <t>images/contenu/recette/Cakes-aux-olives-1-100001696.jpg</t>
  </si>
  <si>
    <t>images/contenu/recette/Chou-saucisse-1-100001697.jpg</t>
  </si>
  <si>
    <t>images/contenu/recette/Citron-confit-au-sucre-1-100001698.jpg</t>
  </si>
  <si>
    <t>images/contenu/recette/Confiture-abricot-lavande-1-100001699.jpg</t>
  </si>
  <si>
    <t>images/contenu/recette/Confiture-de-myrtille-1-100001700.jpg</t>
  </si>
  <si>
    <t>images/contenu/recette/Cookies-rapide-1-100001703.jpg</t>
  </si>
  <si>
    <t>images/contenu/recette/Crumble-mures-1-100001704.jpg</t>
  </si>
  <si>
    <t>images/contenu/recette/Crumble-quetsches-1-100001705.jpg</t>
  </si>
  <si>
    <t>images/contenu/recette/Dacquoise-framboise-1-100001707.jpg</t>
  </si>
  <si>
    <t>images/contenu/recette/Dinde-en-sauce-1-100001708.jpg</t>
  </si>
  <si>
    <t>images/contenu/recette/Faisan-roti-1-100001709.jpg</t>
  </si>
  <si>
    <t>images/contenu/recette/Financier-noisette-1-100001710.jpg</t>
  </si>
  <si>
    <t>images/contenu/recette/Flan-pruneaux-1-100001713.jpg</t>
  </si>
  <si>
    <t>images/contenu/recette/Fraise-au-mascarpone-1-100001714.jpg</t>
  </si>
  <si>
    <t>images/contenu/recette/Fraise-et-basilic-1-100001715.jpg</t>
  </si>
  <si>
    <t>images/contenu/recette/Ganache-speculoos-1-100001716.jpg</t>
  </si>
  <si>
    <t>images/contenu/recette/Gateau-abricot-amande-1-100001717.jpg</t>
  </si>
  <si>
    <t>images/contenu/recette/Gateau-ananas-noix-de-coco-1-100001718.jpg</t>
  </si>
  <si>
    <t>images/contenu/recette/Glace-caramel-1-100001720.jpg</t>
  </si>
  <si>
    <t>images/contenu/recette/Glace-fraise-tagada-1-100001721.jpg</t>
  </si>
  <si>
    <t>images/contenu/recette/Glace-groseille-1-100001722.jpg</t>
  </si>
  <si>
    <t>images/contenu/recette/Glace-mangue-1-100001723.jpg</t>
  </si>
  <si>
    <t>images/contenu/recette/Gnocchi-au-four-1-100001724.jpg</t>
  </si>
  <si>
    <t>images/contenu/recette/Haricots-verts-en-salade-1-100001725.jpg</t>
  </si>
  <si>
    <t>images/contenu/recette/Haricots-verts-vapeur-1-100001726.jpg</t>
  </si>
  <si>
    <t>images/contenu/recette/Kebab-viande-1-100001727.jpg</t>
  </si>
  <si>
    <t>images/contenu/recette/Lapin-marengo-1-100001728.jpg</t>
  </si>
  <si>
    <t>images/contenu/recette/Macaron-a-la-pistache-1-100001729.jpg</t>
  </si>
  <si>
    <t>images/contenu/recette/Macaron-amande-1-100001730.jpg</t>
  </si>
  <si>
    <t>images/contenu/recette/Macaron-noisette-1-100001731.jpg</t>
  </si>
  <si>
    <t>images/contenu/recette/Macarons-facile-1-100001732.jpg</t>
  </si>
  <si>
    <t>images/contenu/recette/Macarons-meringue-italienne-1-100001733.jpg</t>
  </si>
  <si>
    <t>images/contenu/recette/Nappage-framboise-1-100001735.jpg</t>
  </si>
  <si>
    <t>images/contenu/recette/Nems-au-crabe-1-100001736.jpg</t>
  </si>
  <si>
    <t>images/contenu/recette/Pancakes-sans-gluten-1-100001737.jpg</t>
  </si>
  <si>
    <t>images/contenu/recette/Pancakes-sans-lait-1-100001738.jpg</t>
  </si>
  <si>
    <t>images/contenu/recette/Pigeon-en-cocotte-1-100001739.jpg</t>
  </si>
  <si>
    <t>images/contenu/recette/Pizza-barbecue-1-100001740.jpg</t>
  </si>
  <si>
    <t>images/contenu/recette/Pizza-reblochon-1-100001741.jpg</t>
  </si>
  <si>
    <t>images/contenu/recette/Pizza-sicilienne-1-100001743.jpg</t>
  </si>
  <si>
    <t>images/contenu/recette/Poule-en-sauce-1-100001745.jpg</t>
  </si>
  <si>
    <t>images/contenu/recette/Quiche-fromage-blanc-1-100001747.jpg</t>
  </si>
  <si>
    <t>images/contenu/recette/Quiche-maroille-1-100001748.jpg</t>
  </si>
  <si>
    <t>images/contenu/recette/Quiche-thon-courgette-1-100001750.jpg</t>
  </si>
  <si>
    <t>images/contenu/recette/Quiche-thon-poireaux-1-100001751.jpg</t>
  </si>
  <si>
    <t>images/contenu/recette/Risotto-citron-1-100001752.jpg</t>
  </si>
  <si>
    <t>images/contenu/recette/Risotto-mascarpone-1-100001753.jpg</t>
  </si>
  <si>
    <t>images/contenu/recette/Risotto-morilles-1-100001754.jpg</t>
  </si>
  <si>
    <t>images/contenu/recette/Risotto-poivron-1-100001755.jpg</t>
  </si>
  <si>
    <t>images/contenu/recette/Risotto-thon-1-100001756.jpg</t>
  </si>
  <si>
    <t>images/contenu/recette/Sanglier-a-la-broche-1-100001758.jpg</t>
  </si>
  <si>
    <t>images/contenu/recette/Sardines-farcies-1-100001760.jpg</t>
  </si>
  <si>
    <t>images/contenu/recette/Sauce-guacamole-1-100001761.jpg</t>
  </si>
  <si>
    <t>images/contenu/recette/Sauce-orange-1-100001762.jpg</t>
  </si>
  <si>
    <t>images/contenu/recette/Sirop-grenadine-1-100001764.jpg</t>
  </si>
  <si>
    <t>images/contenu/recette/Sole-a-la-plancha-1-100001765.jpg</t>
  </si>
  <si>
    <t>images/contenu/recette/Sorbet-kiwi-1-100001766.jpg</t>
  </si>
  <si>
    <t>images/contenu/recette/Sorbet-pasteque-1-100001767.jpg</t>
  </si>
  <si>
    <t>images/contenu/recette/Sorbet-rhubarbe-1-100001768.jpg</t>
  </si>
  <si>
    <t>images/contenu/recette/Spaghetti-a-la-bolognaise-1-100001769.jpg</t>
  </si>
  <si>
    <t>images/contenu/recette/Spaghetti-fruits-de-mer-1-100001770.jpg</t>
  </si>
  <si>
    <t>images/contenu/recette/Spaghetti-saumon-1-100001771.jpg</t>
  </si>
  <si>
    <t>images/contenu/recette/Sushi-japonais-1-100001772.jpg</t>
  </si>
  <si>
    <t>images/contenu/recette/Tarte-du-soleil-1-100001773.jpg</t>
  </si>
  <si>
    <t>images/contenu/recette/Tarte-ganache-chocolat-1-100001774.jpg</t>
  </si>
  <si>
    <t>images/contenu/recette/Tarte-mandarine-1-100001776.jpg</t>
  </si>
  <si>
    <t>images/contenu/recette/Tarte-oignon-tomate-1-100001777.jpg</t>
  </si>
  <si>
    <t>images/contenu/recette/Tarte-oignons-tomates-1-100001778.jpg</t>
  </si>
  <si>
    <t>images/contenu/recette/Tarte-peche-amande-1-100001779.jpg</t>
  </si>
  <si>
    <t>images/contenu/recette/Tiramisu-marron-1-100001781.jpg</t>
  </si>
  <si>
    <t>images/contenu/recette/Tuile-amande-1-100001782.jpg</t>
  </si>
  <si>
    <t>images/contenu/recette/Verrine-pamplemousse-1-100001783.jpg</t>
  </si>
  <si>
    <t>images/contenu/recette/Wrap-jambon-1-100001784.jpg</t>
  </si>
  <si>
    <t>images/contenu/recette/Wrap-thon-1-100001785.jpg</t>
  </si>
  <si>
    <t>images/contenu/recette/Zeste-orange-1-100001786.jpg</t>
  </si>
  <si>
    <t>images/contenu/recette/Abricots-confits-1-100001787.jpg</t>
  </si>
  <si>
    <t>images/contenu/recette/Avocat-mayonnaise-1-100001788.jpg</t>
  </si>
  <si>
    <t>images/contenu/recette/Avocat-pamplemousse-crevette-1-100001789.jpg</t>
  </si>
  <si>
    <t>images/contenu/recette/Banane-plantain-au-four-1-100001790.jpg</t>
  </si>
  <si>
    <t>images/contenu/recette/Biscuits-anglais-1-100001791.jpg</t>
  </si>
  <si>
    <t>images/contenu/recette/Biscuits-sans-beurre-1-100001792.jpg</t>
  </si>
  <si>
    <t>images/contenu/recette/Blinis-sarrasin-1-100001793.jpg</t>
  </si>
  <si>
    <t>images/contenu/recette/Brick-feta-1-100001794.jpg</t>
  </si>
  <si>
    <t>images/contenu/recette/Brick-oeuf-1-100001795.jpg</t>
  </si>
  <si>
    <t>images/contenu/recette/Brocolis-gratin-1-100001797.jpg</t>
  </si>
  <si>
    <t>images/contenu/recette/Bruschetta-thon-1-100001798.jpg</t>
  </si>
  <si>
    <t>images/contenu/recette/Buche-de-noel-creme-patissiere-1-100001799.jpg</t>
  </si>
  <si>
    <t>images/contenu/recette/Buche-de-noel-foret-noire-1-100001800.jpg</t>
  </si>
  <si>
    <t>images/contenu/recette/Buche-de-noel-poire-chocolat-1-100001801.jpg</t>
  </si>
  <si>
    <t>images/contenu/recette/Buche-de-noel-sans-gluten-1-100001802.jpg</t>
  </si>
  <si>
    <t>images/contenu/recette/Buche-de-noel-vanille-1-100001803.jpg</t>
  </si>
  <si>
    <t>images/contenu/recette/Cabillaud-vapeur-1-100001804.jpg</t>
  </si>
  <si>
    <t>images/contenu/recette/Cake-epinard-1-100001805.jpg</t>
  </si>
  <si>
    <t>images/contenu/recette/Cake-noix-1-100001806.jpg</t>
  </si>
  <si>
    <t>images/contenu/recette/Chapon-en-sauce-1-100001808.jpg</t>
  </si>
  <si>
    <t>images/contenu/recette/Chapon-farci-foie-gras-1-100001809.jpg</t>
  </si>
  <si>
    <t>images/contenu/recette/Chapon-sauce-foie-gras-1-100001811.jpg</t>
  </si>
  <si>
    <t>images/contenu/recette/Chou-blanc-farci-1-100001813.jpg</t>
  </si>
  <si>
    <t>images/contenu/recette/Chou-vert-saucisse-1-100001814.jpg</t>
  </si>
  <si>
    <t>images/contenu/recette/Citron-miel-1-100001815.jpg</t>
  </si>
  <si>
    <t>images/contenu/recette/Club-sandwich-saumon-1-100001816.jpg</t>
  </si>
  <si>
    <t>images/contenu/recette/Confiture-cassis-groseille-1-100001817.jpg</t>
  </si>
  <si>
    <t>images/contenu/recette/Cookies-chocolat-noisette-1-100001818.jpg</t>
  </si>
  <si>
    <t>images/contenu/recette/Cookies-sans-levure-1-100001819.jpg</t>
  </si>
  <si>
    <t>images/contenu/recette/Cookies-vegan-1-100001820.jpg</t>
  </si>
  <si>
    <t>images/contenu/recette/Coq-au-four-1-100001821.jpg</t>
  </si>
  <si>
    <t>images/contenu/recette/Croque-monsieur-jambon-1-100001822.jpg</t>
  </si>
  <si>
    <t>images/contenu/recette/Crumble-courgette-tomate-1-100001823.jpg</t>
  </si>
  <si>
    <t>images/contenu/recette/Crumble-mirabelle-1-100001824.jpg</t>
  </si>
  <si>
    <t>images/contenu/recette/Crumble-myrtilles-1-100001825.jpg</t>
  </si>
  <si>
    <t>images/contenu/recette/Cupcake-pistache-1-100001826.jpg</t>
  </si>
  <si>
    <t>images/contenu/recette/Financiers-au-chocolat-1-100001827.jpg</t>
  </si>
  <si>
    <t>images/contenu/recette/Flan-rapide-1-100001828.jpg</t>
  </si>
  <si>
    <t>images/contenu/recette/Fraise-au-sirop-1-100001829.jpg</t>
  </si>
  <si>
    <t>images/contenu/recette/Gaspacho-oranais-1-100001830.jpg</t>
  </si>
  <si>
    <t>images/contenu/recette/Gateau-groseille-1-100001831.jpg</t>
  </si>
  <si>
    <t>images/contenu/recette/Gateau-pistache-framboise-1-100001832.jpg</t>
  </si>
  <si>
    <t>images/contenu/recette/Glace-fromage-blanc-1-100001834.jpg</t>
  </si>
  <si>
    <t>images/contenu/recette/Glace-kinder-1-100001835.jpg</t>
  </si>
  <si>
    <t>images/contenu/recette/Glace-peche-1-100001836.jpg</t>
  </si>
  <si>
    <t>images/contenu/recette/Glace-rhubarbe-1-100001838.jpg</t>
  </si>
  <si>
    <t>images/contenu/recette/Lapin-cidre-1-100001841.jpg</t>
  </si>
  <si>
    <t>images/contenu/recette/Lapin-japonais-1-100001842.jpg</t>
  </si>
  <si>
    <t>images/contenu/recette/Lasagne-cheval-1-100001843.jpg</t>
  </si>
  <si>
    <t>images/contenu/recette/Lieu-au-four-1-100001844.jpg</t>
  </si>
  <si>
    <t>images/contenu/recette/Macarons-nutella-1-100001845.jpg</t>
  </si>
  <si>
    <t>images/contenu/recette/Maki-printemps-1-100001846.jpg</t>
  </si>
  <si>
    <t>images/contenu/recette/Melon-porto-1-100001847.jpg</t>
  </si>
  <si>
    <t>images/contenu/recette/Meringues-au-chocolat-1-100001848.jpg</t>
  </si>
  <si>
    <t>images/contenu/recette/Moelleux-noisette-1-100001849.jpg</t>
  </si>
  <si>
    <t>images/contenu/recette/Morue-a-la-creme-1-100001850.jpg</t>
  </si>
  <si>
    <t>images/contenu/recette/Morue-frite-1-100001851.jpg</t>
  </si>
  <si>
    <t>images/contenu/recette/Muffin-amande-1-100001853.jpg</t>
  </si>
  <si>
    <t>images/contenu/recette/Nems-porc-1-100001854.jpg</t>
  </si>
  <si>
    <t>images/contenu/recette/Pancakes-sans-repos-1-100001855.jpg</t>
  </si>
  <si>
    <t>images/contenu/recette/Panna-cotta-pistache-1-100001856.jpg</t>
  </si>
  <si>
    <t>images/contenu/recette/Peche-gourmandise-1-100001858.jpg</t>
  </si>
  <si>
    <t>images/contenu/recette/Pigeon-aux-lentilles-1-100001859.jpg</t>
  </si>
  <si>
    <t>images/contenu/recette/Pigeon-farci-1-100001860.jpg</t>
  </si>
  <si>
    <t>images/contenu/recette/Pizza-carbonara-1-100001861.jpg</t>
  </si>
  <si>
    <t>images/contenu/recette/Pizza-jambon-champignons-1-100001862.jpg</t>
  </si>
  <si>
    <t>images/contenu/recette/Pizza-marocaine-1-100001863.jpg</t>
  </si>
  <si>
    <t>images/contenu/recette/Pizza-oceane-1-100001864.jpg</t>
  </si>
  <si>
    <t>images/contenu/recette/Pizza-tomate-1-100001866.jpg</t>
  </si>
  <si>
    <t>images/contenu/recette/Pomme-frite-1-100001867.jpg</t>
  </si>
  <si>
    <t>images/contenu/recette/Poule-au-curry-1-100001868.jpg</t>
  </si>
  <si>
    <t>images/contenu/recette/Quiche-brocolis-saumon-1-100001870.jpg</t>
  </si>
  <si>
    <t>images/contenu/recette/Quiche-courgette-jambon-1-100001871.jpg</t>
  </si>
  <si>
    <t>images/contenu/recette/Quiche-courgette-lardons-1-100001872.jpg</t>
  </si>
  <si>
    <t>images/contenu/recette/Quiche-endives-1-100001873.jpg</t>
  </si>
  <si>
    <t>images/contenu/recette/Quiche-fruits-de-mer-1-100001875.jpg</t>
  </si>
  <si>
    <t>images/contenu/recette/Quiche-mascarpone-1-100001876.jpg</t>
  </si>
  <si>
    <t>images/contenu/recette/Quiche-poivrons-1-100001877.jpg</t>
  </si>
  <si>
    <t>images/contenu/recette/Quiche-ricotta-1-100001878.jpg</t>
  </si>
  <si>
    <t>images/contenu/recette/Raviolis-vapeur-1-100001879.jpg</t>
  </si>
  <si>
    <t>images/contenu/recette/Rhum-citron-vert-1-100001880.jpg</t>
  </si>
  <si>
    <t>images/contenu/recette/Risotto-de-quinoa-1-100001881.jpg</t>
  </si>
  <si>
    <t>images/contenu/recette/Risotto-epinard-1-100001882.jpg</t>
  </si>
  <si>
    <t>images/contenu/recette/Risotto-italien-1-100001883.jpg</t>
  </si>
  <si>
    <t>images/contenu/recette/Risotto-jambon-1-100001884.jpg</t>
  </si>
  <si>
    <t>images/contenu/recette/Risotto-jambon-cru-1-100001885.jpg</t>
  </si>
  <si>
    <t>images/contenu/recette/Risotto-moules-1-100001886.jpg</t>
  </si>
  <si>
    <t>images/contenu/recette/Risotto-vin-blanc-1-100001888.jpg</t>
  </si>
  <si>
    <t>images/contenu/recette/Rougail-citron-1-100001889.jpg</t>
  </si>
  <si>
    <t>images/contenu/recette/Sanglier-roti-1-100001890.jpg</t>
  </si>
  <si>
    <t>images/contenu/recette/Sauce-tomate-pate-1-100001891.jpg</t>
  </si>
  <si>
    <t>images/contenu/recette/Smoothie-fraise-kiwi-1-100001892.jpg</t>
  </si>
  <si>
    <t>images/contenu/recette/Sole-four-1-100001893.jpg</t>
  </si>
  <si>
    <t>images/contenu/recette/Sorbet-a-la-fraise-1-100001894.jpg</t>
  </si>
  <si>
    <t>images/contenu/recette/Sorbet-noix-de-coco-1-100001895.jpg</t>
  </si>
  <si>
    <t>images/contenu/recette/Sorbet-tomate-1-100001896.jpg</t>
  </si>
  <si>
    <t>images/contenu/recette/Sorbet-tomate-basilic-1-100001897.jpg</t>
  </si>
  <si>
    <t>images/contenu/recette/Sorbet-vanille-1-100001898.jpg</t>
  </si>
  <si>
    <t>images/contenu/recette/Sorbet-verveine-1-100001899.jpg</t>
  </si>
  <si>
    <t>images/contenu/recette/Spaghetti-western-1-100001900.jpg</t>
  </si>
  <si>
    <t>images/contenu/recette/Tarte-amande-poire-1-100001902.jpg</t>
  </si>
  <si>
    <t>images/contenu/recette/Tarte-de-courgette-1-100001904.jpg</t>
  </si>
  <si>
    <t>images/contenu/recette/Tarte-jambon-tomate-1-100001906.jpg</t>
  </si>
  <si>
    <t>images/contenu/recette/Tarte-munster-1-100001908.jpg</t>
  </si>
  <si>
    <t>images/contenu/recette/Tarte-normande-amande-1-100001909.jpg</t>
  </si>
  <si>
    <t>images/contenu/recette/Tarte-pistache-framboise-1-100001910.jpg</t>
  </si>
  <si>
    <t>images/contenu/recette/Tiramisu-pistache-1-100001912.jpg</t>
  </si>
  <si>
    <t>images/contenu/recette/Verrine-framboise-speculoos-1-100001913.jpg</t>
  </si>
  <si>
    <t>images/contenu/recette/Verrine-pamplemousse-crevette-1-100001914.jpg</t>
  </si>
  <si>
    <t>images/contenu/recette/Amande-fruit-de-mer-1-100001916.jpg</t>
  </si>
  <si>
    <t>images/contenu/recette/Avocat-en-salade-1-100001917.jpg</t>
  </si>
  <si>
    <t>images/contenu/recette/Avocat-tropical-1-100001918.jpg</t>
  </si>
  <si>
    <t>images/contenu/recette/Avocat-vinaigrette-1-100001919.jpg</t>
  </si>
  <si>
    <t>images/contenu/recette/Banane-barbecue-1-100001920.jpg</t>
  </si>
  <si>
    <t>images/contenu/recette/Banane-chocolat-barbecue-1-100001921.jpg</t>
  </si>
  <si>
    <t>images/contenu/recette/Banane-poele-1-100001922.jpg</t>
  </si>
  <si>
    <t>images/contenu/recette/Bavarois-orange-1-100001923.jpg</t>
  </si>
  <si>
    <t>images/contenu/recette/Biscuits-bretons-1-100001924.jpg</t>
  </si>
  <si>
    <t>images/contenu/recette/Biscuits-noix-de-coco-1-100001925.jpg</t>
  </si>
  <si>
    <t>images/contenu/recette/Biscuits-sans-sucre-1-100001926.jpg</t>
  </si>
  <si>
    <t>images/contenu/recette/Brick-banane-chocolat-1-100001927.jpg</t>
  </si>
  <si>
    <t>images/contenu/recette/Brick-camembert-1-100001928.jpg</t>
  </si>
  <si>
    <t>images/contenu/recette/Brick-epinard-1-100001930.jpg</t>
  </si>
  <si>
    <t>images/contenu/recette/Brick-kefta-1-100001931.jpg</t>
  </si>
  <si>
    <t>images/contenu/recette/Brocolis-en-salade-1-100001933.jpg</t>
  </si>
  <si>
    <t>images/contenu/recette/Buche-de-noel-mascarpone-1-100001935.jpg</t>
  </si>
  <si>
    <t>images/contenu/recette/Burger-au-foie-gras-1-100001936.jpg</t>
  </si>
  <si>
    <t>images/contenu/recette/Cake-marocain-1-100001937.jpg</t>
  </si>
  <si>
    <t>images/contenu/recette/Cassis-framboise-1-100001938.jpg</t>
  </si>
  <si>
    <t>images/contenu/recette/Chapon-en-croute-de-sel-1-100001939.jpg</t>
  </si>
  <si>
    <t>images/contenu/recette/Cheesecake-myrtille-1-100001940.jpg</t>
  </si>
  <si>
    <t>images/contenu/recette/Cheval-creme-1-100001941.jpg</t>
  </si>
  <si>
    <t>images/contenu/recette/Chevreuil-grand-veneur-1-100001942.jpg</t>
  </si>
  <si>
    <t>images/contenu/recette/Chou-au-chocolat-1-100001943.jpg</t>
  </si>
  <si>
    <t>images/contenu/recette/Chou-au-lard-1-100001944.jpg</t>
  </si>
  <si>
    <t>images/contenu/recette/Chou-blanc-salade-1-100001945.jpg</t>
  </si>
  <si>
    <t>images/contenu/recette/Chou-chinois-wok-1-100001946.jpg</t>
  </si>
  <si>
    <t>images/contenu/recette/Chou-rouge-lardons-1-100001947.jpg</t>
  </si>
  <si>
    <t>images/contenu/recette/Citron-farci-1-100001948.jpg</t>
  </si>
  <si>
    <t>images/contenu/recette/Confiture-prune-rouge-1-100001950.jpg</t>
  </si>
  <si>
    <t>images/contenu/recette/Cookies-banane-1-100001951.jpg</t>
  </si>
  <si>
    <t>images/contenu/recette/Cookies-chocolat-blanc-framboise-1-100001952.jpg</t>
  </si>
  <si>
    <t>images/contenu/recette/Cookies-noisette-1-100001953.jpg</t>
  </si>
  <si>
    <t>images/contenu/recette/Cookies-sans-sucre-roux-1-100001954.jpg</t>
  </si>
  <si>
    <t>images/contenu/recette/Cookies-speculoos-1-100001955.jpg</t>
  </si>
  <si>
    <t>images/contenu/recette/Croque-monsieur-sans-jambon-1-100001956.jpg</t>
  </si>
  <si>
    <t>images/contenu/recette/Crumble-banane-pomme-1-100001957.jpg</t>
  </si>
  <si>
    <t>images/contenu/recette/Crumble-fraise-banane-1-100001958.jpg</t>
  </si>
  <si>
    <t>images/contenu/recette/Crumble-framboise-chocolat-blanc-1-100001959.jpg</t>
  </si>
  <si>
    <t>images/contenu/recette/Crumble-tomate-courgette-1-100001960.jpg</t>
  </si>
  <si>
    <t>images/contenu/recette/Cupcakes-framboise-1-100001961.jpg</t>
  </si>
  <si>
    <t>images/contenu/recette/Cupcakes-speculoos-1-100001962.jpg</t>
  </si>
  <si>
    <t>images/contenu/recette/Entremet-pistache-1-100001963.jpg</t>
  </si>
  <si>
    <t>images/contenu/recette/Escargot-a-la-catalane-1-100001964.jpg</t>
  </si>
  <si>
    <t>images/contenu/recette/Faisan-farci-1-100001965.jpg</t>
  </si>
  <si>
    <t>images/contenu/recette/Financier-pistache-framboise-1-100001966.jpg</t>
  </si>
  <si>
    <t>images/contenu/recette/Financiers-amandes-1-100001967.jpg</t>
  </si>
  <si>
    <t>images/contenu/recette/Financiers-au-nutella-1-100001968.jpg</t>
  </si>
  <si>
    <t>images/contenu/recette/Flan-de-courgettes-et-tomates-1-100001969.jpg</t>
  </si>
  <si>
    <t>images/contenu/recette/Flan-framboise-1-100001970.jpg</t>
  </si>
  <si>
    <t>images/contenu/recette/Flan-imperial-1-100001971.jpg</t>
  </si>
  <si>
    <t>images/contenu/recette/Flan-normand-1-100001972.jpg</t>
  </si>
  <si>
    <t>images/contenu/recette/Flan-pistache-1-100001973.jpg</t>
  </si>
  <si>
    <t>images/contenu/recette/Flan-ratatouille-1-100001974.jpg</t>
  </si>
  <si>
    <t>images/contenu/recette/Flan-semoule-1-100001975.jpg</t>
  </si>
  <si>
    <t>images/contenu/recette/Flan-thai-1-100001976.jpg</t>
  </si>
  <si>
    <t>images/contenu/recette/Flan-tomate-1-100001977.jpg</t>
  </si>
  <si>
    <t>images/contenu/recette/Fraise-rhubarbe-1-100001978.jpg</t>
  </si>
  <si>
    <t>images/contenu/recette/Fraisier-pistache-1-100001979.jpg</t>
  </si>
  <si>
    <t>images/contenu/recette/Framboise-mascarpone-1-100001980.jpg</t>
  </si>
  <si>
    <t>images/contenu/recette/Gaspacho-de-betterave-1-100001981.jpg</t>
  </si>
  <si>
    <t>images/contenu/recette/Gaspacho-de-courgette-1-100001982.jpg</t>
  </si>
  <si>
    <t>images/contenu/recette/Gaspacho-facile-1-100001983.jpg</t>
  </si>
  <si>
    <t>images/contenu/recette/Gateau-abricot-frais-1-100001984.jpg</t>
  </si>
  <si>
    <t>images/contenu/recette/Gateau-pistache-chocolat-1-100001985.jpg</t>
  </si>
  <si>
    <t>images/contenu/recette/Glace-basilic-1-100001986.jpg</t>
  </si>
  <si>
    <t>images/contenu/recette/Gnocchi-sauce-tomate-1-100001987.jpg</t>
  </si>
  <si>
    <t>images/contenu/recette/Google-cookies-1-100001988.jpg</t>
  </si>
  <si>
    <t>images/contenu/recette/Gratin-ravioles-saumon-1-100001989.jpg</t>
  </si>
  <si>
    <t>images/contenu/recette/Lapin-papillote-1-100001992.jpg</t>
  </si>
  <si>
    <t>images/contenu/recette/Lapin-sauce-tomate-1-100001993.jpg</t>
  </si>
  <si>
    <t>images/contenu/recette/Le-hareng-1-100001994.jpg</t>
  </si>
  <si>
    <t>images/contenu/recette/Liqueur-orange-1-100001995.jpg</t>
  </si>
  <si>
    <t>images/contenu/recette/Macaron-pistache-framboise-1-100001996.jpg</t>
  </si>
  <si>
    <t>images/contenu/recette/Macarons-chocolat-blanc-1-100001998.jpg</t>
  </si>
  <si>
    <t>images/contenu/recette/Macarons-fraise-tagada-1-100001999.jpg</t>
  </si>
  <si>
    <t>images/contenu/recette/Muffin-noisette-1-100002001.jpg</t>
  </si>
  <si>
    <t>images/contenu/recette/Nappage-citron-1-100002002.jpg</t>
  </si>
  <si>
    <t>images/contenu/recette/Nems-banane-chocolat-1-100002003.jpg</t>
  </si>
  <si>
    <t>images/contenu/recette/Nems-chinois-1-100002004.jpg</t>
  </si>
  <si>
    <t>images/contenu/recette/Panini-saumon-1-100002005.jpg</t>
  </si>
  <si>
    <t>images/contenu/recette/Penne-au-thon-1-100002006.jpg</t>
  </si>
  <si>
    <t>images/contenu/recette/Penne-carbonara-1-100002007.jpg</t>
  </si>
  <si>
    <t>images/contenu/recette/Pizza-montagnarde-1-100002009.jpg</t>
  </si>
  <si>
    <t>images/contenu/recette/Pizza-oeuf-1-100002010.jpg</t>
  </si>
  <si>
    <t>images/contenu/recette/Pizza-pate-fine-1-100002011.jpg</t>
  </si>
  <si>
    <t>images/contenu/recette/Pomme-framboise-1-100002012.jpg</t>
  </si>
  <si>
    <t>images/contenu/recette/Pomme-grenade-1-100002013.jpg</t>
  </si>
  <si>
    <t>images/contenu/recette/Prune-mirabelle-1-100002014.jpg</t>
  </si>
  <si>
    <t>images/contenu/recette/Prune-violette-1-100002015.jpg</t>
  </si>
  <si>
    <t>images/contenu/recette/Quiche-bacon-1-100002016.jpg</t>
  </si>
  <si>
    <t>images/contenu/recette/Quiche-chevre-miel-1-100002017.jpg</t>
  </si>
  <si>
    <t>images/contenu/recette/Quiche-epinard-ricotta-1-100002018.jpg</t>
  </si>
  <si>
    <t>images/contenu/recette/Quiche-poireaux-chevre-1-100002019.jpg</t>
  </si>
  <si>
    <t>images/contenu/recette/Quiche-raclette-1-100002020.jpg</t>
  </si>
  <si>
    <t>images/contenu/recette/Quiche-thon-moutarde-1-100002022.jpg</t>
  </si>
  <si>
    <t>images/contenu/recette/Quiche-thon-tomate-mozzarella-1-100002023.jpg</t>
  </si>
  <si>
    <t>images/contenu/recette/Raviolis-chinois-vapeur-1-100002024.jpg</t>
  </si>
  <si>
    <t>images/contenu/recette/Risotto-dinde-1-100002025.jpg</t>
  </si>
  <si>
    <t>images/contenu/recette/Risotto-homard-1-100002026.jpg</t>
  </si>
  <si>
    <t>images/contenu/recette/Risotto-quinoa-1-100002027.jpg</t>
  </si>
  <si>
    <t>images/contenu/recette/Risotto-sans-parmesan-1-100002028.jpg</t>
  </si>
  <si>
    <t>images/contenu/recette/Risotto-saucisse-1-100002029.jpg</t>
  </si>
  <si>
    <t>images/contenu/recette/Risotto-vin-rouge-1-100002030.jpg</t>
  </si>
  <si>
    <t>images/contenu/recette/Sanglier-au-barbecue-1-100002033.jpg</t>
  </si>
  <si>
    <t>images/contenu/recette/Sauce-indienne-menthe-1-100002035.jpg</t>
  </si>
  <si>
    <t>images/contenu/recette/Sauce-quenelle-brochet-1-100002036.jpg</t>
  </si>
  <si>
    <t>images/contenu/recette/Sauce-ravioli-1-100002037.jpg</t>
  </si>
  <si>
    <t>images/contenu/recette/Sauce-tomate-facile-1-100002038.jpg</t>
  </si>
  <si>
    <t>images/contenu/recette/Sauce-yaourt-menthe-1-100002039.jpg</t>
  </si>
  <si>
    <t>images/contenu/recette/Smoothie-kiwi-pomme-1-100002040.jpg</t>
  </si>
  <si>
    <t>images/contenu/recette/Sorbet-mojito-1-100002041.jpg</t>
  </si>
  <si>
    <t>images/contenu/recette/Sorbet-mure-1-100002042.jpg</t>
  </si>
  <si>
    <t>images/contenu/recette/Spaghetti-au-pesto-1-100002043.jpg</t>
  </si>
  <si>
    <t>images/contenu/recette/Spaghetti-napolitaine-1-100002044.jpg</t>
  </si>
  <si>
    <t>images/contenu/recette/Spaghetti-pesto-1-100002045.jpg</t>
  </si>
  <si>
    <t>images/contenu/recette/Spritz-alsacien-1-100002046.jpg</t>
  </si>
  <si>
    <t>images/contenu/recette/Sushi-facile-1-100002047.jpg</t>
  </si>
  <si>
    <t>images/contenu/recette/Tarte-kiwi-banane-1-100002048.jpg</t>
  </si>
  <si>
    <t>images/contenu/recette/Tarte-lardons-oignons-1-100002049.jpg</t>
  </si>
  <si>
    <t>images/contenu/recette/Tarte-mirabelle-simple-1-100002050.jpg</t>
  </si>
  <si>
    <t>images/contenu/recette/Tarte-myrtille-amande-1-100002051.jpg</t>
  </si>
  <si>
    <t>images/contenu/recette/Tarte-normande-aux-pommes-facile-1-100002052.jpg</t>
  </si>
  <si>
    <t>images/contenu/recette/Thon-tomate-1-100002055.jpg</t>
  </si>
  <si>
    <t>images/contenu/recette/Tiramisu-banane-chocolat-1-100002056.jpg</t>
  </si>
  <si>
    <t>images/contenu/recette/Tiramisu-framboise-facile-1-100002057.jpg</t>
  </si>
  <si>
    <t>images/contenu/recette/Tortilla-au-chorizo-1-100002058.jpg</t>
  </si>
  <si>
    <t>images/contenu/recette/Truite-farcie-1-100002060.jpg</t>
  </si>
  <si>
    <t>images/contenu/recette/Verrine-kiwi-saumon-1-100002061.jpg</t>
  </si>
  <si>
    <t>images/contenu/recette/Vinaigre-framboise-1-100002062.jpg</t>
  </si>
  <si>
    <t>images/contenu/recette/Vinaigrette-framboise-1-100002063.jpg</t>
  </si>
  <si>
    <t>images/contenu/recette/Wrap-poulet-bacon-1-100002064.jpg</t>
  </si>
  <si>
    <t>images/contenu/recette/Wrap-poulet-curry-1-100002065.jpg</t>
  </si>
  <si>
    <t>images/contenu/recette/Amande-abricot-1-100002067.jpg</t>
  </si>
  <si>
    <t>images/contenu/recette/Amande-coquillage-1-100002068.jpg</t>
  </si>
  <si>
    <t>images/contenu/recette/Ananas-au-sirop-1-100002069.jpg</t>
  </si>
  <si>
    <t>images/contenu/recette/Avocat-salade-1-100002070.jpg</t>
  </si>
  <si>
    <t>images/contenu/recette/Bavarois-cassis-1-100002071.jpg</t>
  </si>
  <si>
    <t>images/contenu/recette/Biscuits-au-citron-1-100002072.jpg</t>
  </si>
  <si>
    <t>images/contenu/recette/Brick-ricotta-1-100002074.jpg</t>
  </si>
  <si>
    <t>images/contenu/recette/Brocolis-cru-1-100002075.jpg</t>
  </si>
  <si>
    <t>images/contenu/recette/Brocolis-poele-1-100002076.jpg</t>
  </si>
  <si>
    <t>images/contenu/recette/Buche-de-noel-a-la-framboise-1-100002077.jpg</t>
  </si>
  <si>
    <t>images/contenu/recette/Buche-de-noel-chocolat-blanc-1-100002079.jpg</t>
  </si>
  <si>
    <t>images/contenu/recette/Buche-de-noel-mousse-framboise-1-100002080.jpg</t>
  </si>
  <si>
    <t>images/contenu/recette/Buche-de-noel-sans-creme-au-beurre-1-100002081.jpg</t>
  </si>
  <si>
    <t>images/contenu/recette/Burger-americain-1-100002082.jpg</t>
  </si>
  <si>
    <t>images/contenu/recette/Burger-italien-1-100002083.jpg</t>
  </si>
  <si>
    <t>images/contenu/recette/Burger-pizza-1-100002084.jpg</t>
  </si>
  <si>
    <t>images/contenu/recette/Cabillaud-crumble-chorizo-1-100002085.jpg</t>
  </si>
  <si>
    <t>images/contenu/recette/Cabillaud-en-croute-1-100002086.jpg</t>
  </si>
  <si>
    <t>images/contenu/recette/Cake-lardons-champignons-1-100002088.jpg</t>
  </si>
  <si>
    <t>images/contenu/recette/Cake-yaourt-citron-1-100002089.jpg</t>
  </si>
  <si>
    <t>images/contenu/recette/Carpaccio-de-fraises-1-100002090.jpg</t>
  </si>
  <si>
    <t>images/contenu/recette/Carpaccio-de-veau-1-100002091.jpg</t>
  </si>
  <si>
    <t>images/contenu/recette/Chapon-a-la-creme-1-100002092.jpg</t>
  </si>
  <si>
    <t>images/contenu/recette/Chapon-sauce-champagne-1-100002093.jpg</t>
  </si>
  <si>
    <t>images/contenu/recette/Chevreuil-en-cocotte-1-100002094.jpg</t>
  </si>
  <si>
    <t>images/contenu/recette/Chou-au-fromage-1-100002095.jpg</t>
  </si>
  <si>
    <t>images/contenu/recette/Chou-aux-saucisses-1-100002096.jpg</t>
  </si>
  <si>
    <t>images/contenu/recette/Chou-blanc-cru-1-100002097.jpg</t>
  </si>
  <si>
    <t>images/contenu/recette/Chou-en-salade-1-100002098.jpg</t>
  </si>
  <si>
    <t>images/contenu/recette/Confiture-abricot-romarin-1-100002099.jpg</t>
  </si>
  <si>
    <t>images/contenu/recette/Confiture-brugnon-1-100002100.jpg</t>
  </si>
  <si>
    <t>images/contenu/recette/Cookies-avoine-1-100002101.jpg</t>
  </si>
  <si>
    <t>images/contenu/recette/Cookies-caramel-1-100002102.jpg</t>
  </si>
  <si>
    <t>images/contenu/recette/Croque-monsieur-thon-1-100002105.jpg</t>
  </si>
  <si>
    <t>images/contenu/recette/Crumble-framboise-pomme-1-100002107.jpg</t>
  </si>
  <si>
    <t>images/contenu/recette/Crumble-micro-onde-1-100002108.jpg</t>
  </si>
  <si>
    <t>images/contenu/recette/Crumble-rapide-1-100002109.jpg</t>
  </si>
  <si>
    <t>images/contenu/recette/Cupcake-myrtille-1-100002110.jpg</t>
  </si>
  <si>
    <t>images/contenu/recette/Cupcakes-chocolat-blanc-1-100002111.jpg</t>
  </si>
  <si>
    <t>images/contenu/recette/Dinde-curry-1-100002112.jpg</t>
  </si>
  <si>
    <t>images/contenu/recette/Eclair-pistache-1-100002113.jpg</t>
  </si>
  <si>
    <t>images/contenu/recette/Enchiladas-au-boeuf-1-100002114.jpg</t>
  </si>
  <si>
    <t>images/contenu/recette/Faisan-au-choux-1-100002115.jpg</t>
  </si>
  <si>
    <t>images/contenu/recette/Figue-au-foie-gras-1-100002116.jpg</t>
  </si>
  <si>
    <t>images/contenu/recette/Figue-au-four-1-100002117.jpg</t>
  </si>
  <si>
    <t>images/contenu/recette/Financiers-aux-framboises-1-100002118.jpg</t>
  </si>
  <si>
    <t>images/contenu/recette/Flan-cerise-1-100002119.jpg</t>
  </si>
  <si>
    <t>images/contenu/recette/Flan-rhubarbe-1-100002120.jpg</t>
  </si>
  <si>
    <t>images/contenu/recette/Flan-sans-sucre-1-100002121.jpg</t>
  </si>
  <si>
    <t>images/contenu/recette/Flan-thon-1-100002122.jpg</t>
  </si>
  <si>
    <t>images/contenu/recette/Fraise-framboise-1-100002123.jpg</t>
  </si>
  <si>
    <t>images/contenu/recette/Fraise-menthe-1-100002124.jpg</t>
  </si>
  <si>
    <t>images/contenu/recette/Framboise-et-chocolat-1-100002125.jpg</t>
  </si>
  <si>
    <t>images/contenu/recette/Galette-des-rois-noisette-1-100002126.jpg</t>
  </si>
  <si>
    <t>images/contenu/recette/Gaspacho-carotte-1-100002127.jpg</t>
  </si>
  <si>
    <t>images/contenu/recette/Gaspacho-concombre-tomate-1-100002128.jpg</t>
  </si>
  <si>
    <t>images/contenu/recette/Gateau-abricot-sec-1-100002129.jpg</t>
  </si>
  <si>
    <t>images/contenu/recette/Gateau-cerise-chocolat-1-100002130.jpg</t>
  </si>
  <si>
    <t>images/contenu/recette/Gateau-yaourt-orange-1-100002131.jpg</t>
  </si>
  <si>
    <t>images/contenu/recette/Glace-lavande-1-100002132.jpg</t>
  </si>
  <si>
    <t>images/contenu/recette/Glace-noisette-1-100002133.jpg</t>
  </si>
  <si>
    <t>images/contenu/recette/Glace-nougat-1-100002134.jpg</t>
  </si>
  <si>
    <t>images/contenu/recette/Glace-pomme-1-100002135.jpg</t>
  </si>
  <si>
    <t>images/contenu/recette/Glace-reglisse-1-100002136.jpg</t>
  </si>
  <si>
    <t>images/contenu/recette/Glace-vanille-facile-1-100002137.jpg</t>
  </si>
  <si>
    <t>images/contenu/recette/Glace-verveine-1-100002138.jpg</t>
  </si>
  <si>
    <t>images/contenu/recette/Gnocchi-de-semoule-1-100002139.jpg</t>
  </si>
  <si>
    <t>images/contenu/recette/Hareng-au-four-1-100002142.jpg</t>
  </si>
  <si>
    <t>images/contenu/recette/Huile-noix-1-100002143.jpg</t>
  </si>
  <si>
    <t>images/contenu/recette/Lapin-basquaise-1-100002144.jpg</t>
  </si>
  <si>
    <t>images/contenu/recette/Lieu-noir-poele-1-100002145.jpg</t>
  </si>
  <si>
    <t>images/contenu/recette/Macarons-au-nutella-1-100002148.jpg</t>
  </si>
  <si>
    <t>images/contenu/recette/Madeleines-au-miel-1-100002149.jpg</t>
  </si>
  <si>
    <t>images/contenu/recette/Melon-miel-1-100002150.jpg</t>
  </si>
  <si>
    <t>images/contenu/recette/Melon-mozzarella-1-100002151.jpg</t>
  </si>
  <si>
    <t>images/contenu/recette/Meringues-chocolat-1-100002152.jpg</t>
  </si>
  <si>
    <t>images/contenu/recette/Mousse-noisette-1-100002153.jpg</t>
  </si>
  <si>
    <t>images/contenu/recette/Muffin-groseille-1-100002154.jpg</t>
  </si>
  <si>
    <t>images/contenu/recette/Nems-au-boeuf-1-100002155.jpg</t>
  </si>
  <si>
    <t>images/contenu/recette/Pancakes-sans-beurre-1-100002159.jpg</t>
  </si>
  <si>
    <t>images/contenu/recette/Pancakes-vegan-1-100002160.jpg</t>
  </si>
  <si>
    <t>images/contenu/recette/Panini-fromage-1-100002161.jpg</t>
  </si>
  <si>
    <t>images/contenu/recette/Panna-cotta-nature-1-100002162.jpg</t>
  </si>
  <si>
    <t>images/contenu/recette/Penne-au-poulet-1-100002163.jpg</t>
  </si>
  <si>
    <t>images/contenu/recette/Pigeon-au-petit-pois-1-100002164.jpg</t>
  </si>
  <si>
    <t>images/contenu/recette/Pizza-fermiere-1-100002165.jpg</t>
  </si>
  <si>
    <t>images/contenu/recette/Pizza-ravioles-1-100002168.jpg</t>
  </si>
  <si>
    <t>images/contenu/recette/Pizza-tomate-mozzarella-1-100002169.jpg</t>
  </si>
  <si>
    <t>images/contenu/recette/Pizza-vegan-1-100002170.jpg</t>
  </si>
  <si>
    <t>images/contenu/recette/Pomme-confite-1-100002172.jpg</t>
  </si>
  <si>
    <t>images/contenu/recette/Pomme-tatin-1-100002173.jpg</t>
  </si>
  <si>
    <t>images/contenu/recette/Poule-au-riz-sauce-blanche-1-100002174.jpg</t>
  </si>
  <si>
    <t>images/contenu/recette/Poule-sauce-supreme-1-100002175.jpg</t>
  </si>
  <si>
    <t>images/contenu/recette/Profiteroles-sauce-chocolat-1-100002176.jpg</t>
  </si>
  <si>
    <t>images/contenu/recette/Quiche-chou-fleur-1-100002177.jpg</t>
  </si>
  <si>
    <t>images/contenu/recette/Quiche-feta-1-100002180.jpg</t>
  </si>
  <si>
    <t>images/contenu/recette/Quiche-jambon-chevre-1-100002181.jpg</t>
  </si>
  <si>
    <t>images/contenu/recette/Quiche-jambon-cru-1-100002182.jpg</t>
  </si>
  <si>
    <t>images/contenu/recette/Quiche-reblochon-1-100002183.jpg</t>
  </si>
  <si>
    <t>images/contenu/recette/Quiche-thon-sans-pate-1-100002184.jpg</t>
  </si>
  <si>
    <t>images/contenu/recette/Quiche-thon-tomate-chevre-1-100002185.jpg</t>
  </si>
  <si>
    <t>images/contenu/recette/Sanglier-a-la-biere-1-100002186.jpg</t>
  </si>
  <si>
    <t>images/contenu/recette/Sanglier-en-daube-1-100002187.jpg</t>
  </si>
  <si>
    <t>images/contenu/recette/Sauce-escargot-1-100002188.jpg</t>
  </si>
  <si>
    <t>images/contenu/recette/Sorbet-sans-sucre-1-100002189.jpg</t>
  </si>
  <si>
    <t>images/contenu/recette/Speculoos-mascarpone-1-100002190.jpg</t>
  </si>
  <si>
    <t>images/contenu/recette/Sushi-au-saumon-1-100002191.jpg</t>
  </si>
  <si>
    <t>images/contenu/recette/Tarte-amande-chocolat-1-100002193.jpg</t>
  </si>
  <si>
    <t>images/contenu/recette/Tarte-jambon-cru-1-100002195.jpg</t>
  </si>
  <si>
    <t>images/contenu/recette/Tarte-lorraine-1-100002196.jpg</t>
  </si>
  <si>
    <t>images/contenu/recette/Tarte-mirabelle-alsacienne-1-100002197.jpg</t>
  </si>
  <si>
    <t>images/contenu/recette/Tarte-noisette-1-100002198.jpg</t>
  </si>
  <si>
    <t>images/contenu/recette/Tarte-oignon-chevre-1-100002199.jpg</t>
  </si>
  <si>
    <t>images/contenu/recette/Tarte-pistache-1-100002200.jpg</t>
  </si>
  <si>
    <t>images/contenu/recette/Tarte-rhubarbe-crumble-1-100002201.jpg</t>
  </si>
  <si>
    <t>images/contenu/recette/Tarte-vanille-1-100002202.jpg</t>
  </si>
  <si>
    <t>images/contenu/recette/Tarte-vergeoise-aux-pommes-1-100002203.jpg</t>
  </si>
  <si>
    <t>images/contenu/recette/Tartes-aux-cerises-1-100002204.jpg</t>
  </si>
  <si>
    <t>images/contenu/recette/Tartes-tatin-1-100002205.jpg</t>
  </si>
  <si>
    <t>images/contenu/recette/Tempura-de-courgettes-1-100002206.jpg</t>
  </si>
  <si>
    <t>images/contenu/recette/Tempura-de-gambas-1-100002207.jpg</t>
  </si>
  <si>
    <t>images/contenu/recette/Thon-avocat-1-100002208.jpg</t>
  </si>
  <si>
    <t>images/contenu/recette/Thon-creme-fraiche-1-100002209.jpg</t>
  </si>
  <si>
    <t>images/contenu/recette/Thon-fromage-blanc-1-100002210.jpg</t>
  </si>
  <si>
    <t>images/contenu/recette/Tiramisu-banane-speculoos-1-100002211.jpg</t>
  </si>
  <si>
    <t>images/contenu/recette/Tiramisu-exotique-1-100002212.jpg</t>
  </si>
  <si>
    <t>images/contenu/recette/Tiramisu-granola-1-100002213.jpg</t>
  </si>
  <si>
    <t>images/contenu/recette/Tiramisu-kiwi-1-100002214.jpg</t>
  </si>
  <si>
    <t>images/contenu/recette/Tiramisu-limoncello-1-100002215.jpg</t>
  </si>
  <si>
    <t>images/contenu/recette/Tiramisu-noix-de-coco-1-100002216.jpg</t>
  </si>
  <si>
    <t>images/contenu/recette/Tiramisu-ricotta-1-100002217.jpg</t>
  </si>
  <si>
    <t>images/contenu/recette/Amande-de-mer-crue-1-100002218.jpg</t>
  </si>
  <si>
    <t>images/contenu/recette/Avocat-sauce-cocktail-1-100002220.jpg</t>
  </si>
  <si>
    <t>images/contenu/recette/Avocat-tomate-1-100002221.jpg</t>
  </si>
  <si>
    <t>images/contenu/recette/Biscuits-bio-1-100002224.jpg</t>
  </si>
  <si>
    <t>images/contenu/recette/Blinis-de-pomme-de-terre-1-100002226.jpg</t>
  </si>
  <si>
    <t>images/contenu/recette/Blinis-rapide-1-100002227.jpg</t>
  </si>
  <si>
    <t>images/contenu/recette/Brick-chevre-tomate-1-100002228.jpg</t>
  </si>
  <si>
    <t>images/contenu/recette/Brick-courgette-1-100002229.jpg</t>
  </si>
  <si>
    <t>images/contenu/recette/Brick-de-poulet-1-100002230.jpg</t>
  </si>
  <si>
    <t>images/contenu/recette/Brick-pomme-1-100002231.jpg</t>
  </si>
  <si>
    <t>images/contenu/recette/Buche-de-noel-a-la-mousse-au-chocolat-1-100002232.jpg</t>
  </si>
  <si>
    <t>images/contenu/recette/Buche-de-noel-a-la-vanille-1-100002233.jpg</t>
  </si>
  <si>
    <t>images/contenu/recette/Buche-de-noel-marron-1-100002234.jpg</t>
  </si>
  <si>
    <t>images/contenu/recette/Buche-de-noel-sans-cuisson-1-100002235.jpg</t>
  </si>
  <si>
    <t>images/contenu/recette/Burger-rossini-1-100002236.jpg</t>
  </si>
  <si>
    <t>images/contenu/recette/Cabillaud-roti-1-100002237.jpg</t>
  </si>
  <si>
    <t>images/contenu/recette/Cabillaud-sauce-citron-1-100002238.jpg</t>
  </si>
  <si>
    <t>images/contenu/recette/Cabillaud-sauce-tomate-1-100002239.jpg</t>
  </si>
  <si>
    <t>images/contenu/recette/Cake-jambon-olive-vin-blanc-1-100002240.jpg</t>
  </si>
  <si>
    <t>images/contenu/recette/Cake-quatre-quart-1-100002241.jpg</t>
  </si>
  <si>
    <t>images/contenu/recette/Cake-yaourt-chocolat-1-100002242.jpg</t>
  </si>
  <si>
    <t>images/contenu/recette/Carpaccio-orange-1-100002243.jpg</t>
  </si>
  <si>
    <t>images/contenu/recette/Chapon-sauce-morilles-1-100002245.jpg</t>
  </si>
  <si>
    <t>images/contenu/recette/Chevreuil-au-barbecue-1-100002246.jpg</t>
  </si>
  <si>
    <t>images/contenu/recette/Chou-bruxelle-1-100002247.jpg</t>
  </si>
  <si>
    <t>images/contenu/recette/Citron-orange-1-100002248.jpg</t>
  </si>
  <si>
    <t>images/contenu/recette/Confiture-kiwi-orange-1-100002249.jpg</t>
  </si>
  <si>
    <t>images/contenu/recette/Confiture-mirabelle-rhubarbe-1-100002250.jpg</t>
  </si>
  <si>
    <t>images/contenu/recette/Cookies-brownies-1-100002251.jpg</t>
  </si>
  <si>
    <t>images/contenu/recette/Cookies-nougatine-1-100002252.jpg</t>
  </si>
  <si>
    <t>images/contenu/recette/Cookies-tupperware-1-100002253.jpg</t>
  </si>
  <si>
    <t>images/contenu/recette/Croque-monsieur-italien-1-100002254.jpg</t>
  </si>
  <si>
    <t>images/contenu/recette/Croque-monsieur-sans-fromage-1-100002255.jpg</t>
  </si>
  <si>
    <t>images/contenu/recette/Croque-monsieur-tomate-1-100002256.jpg</t>
  </si>
  <si>
    <t>images/contenu/recette/Crumble-banane-kiwi-1-100002257.jpg</t>
  </si>
  <si>
    <t>images/contenu/recette/Crumble-fraise-chocolat-1-100002259.jpg</t>
  </si>
  <si>
    <t>images/contenu/recette/Crumble-fraise-pomme-1-100002260.jpg</t>
  </si>
  <si>
    <t>images/contenu/recette/Crumble-noisette-1-100002261.jpg</t>
  </si>
  <si>
    <t>images/contenu/recette/Crumble-orange-1-100002262.jpg</t>
  </si>
  <si>
    <t>images/contenu/recette/Cupcakes-mascarpone-1-100002264.jpg</t>
  </si>
  <si>
    <t>images/contenu/recette/Dinde-de-noel-aux-marrons-1-100002265.jpg</t>
  </si>
  <si>
    <t>images/contenu/recette/Dinde-farcie-au-four-1-100002266.jpg</t>
  </si>
  <si>
    <t>images/contenu/recette/Escargot-a-la-charentaise-1-100002268.jpg</t>
  </si>
  <si>
    <t>images/contenu/recette/Escargot-a-la-creme-1-100002269.jpg</t>
  </si>
  <si>
    <t>images/contenu/recette/Faisan-en-sauce-1-100002270.jpg</t>
  </si>
  <si>
    <t>images/contenu/recette/Figue-farcie-au-foie-gras-1-100002271.jpg</t>
  </si>
  <si>
    <t>images/contenu/recette/Flan-boulanger-1-100002273.jpg</t>
  </si>
  <si>
    <t>images/contenu/recette/Flan-surimi-1-100002274.jpg</t>
  </si>
  <si>
    <t>images/contenu/recette/Flan-tarte-aux-pommes-1-100002275.jpg</t>
  </si>
  <si>
    <t>images/contenu/recette/Fraise-et-mascarpone-1-100002276.jpg</t>
  </si>
  <si>
    <t>images/contenu/recette/Gaspacho-de-fraises-1-100002277.jpg</t>
  </si>
  <si>
    <t>images/contenu/recette/Gateau-cerise-amande-1-100002278.jpg</t>
  </si>
  <si>
    <t>images/contenu/recette/Glace-a-la-groseille-1-100002280.jpg</t>
  </si>
  <si>
    <t>images/contenu/recette/Glace-fruits-rouges-1-100002281.jpg</t>
  </si>
  <si>
    <t>images/contenu/recette/Glace-kiwi-1-100002282.jpg</t>
  </si>
  <si>
    <t>images/contenu/recette/Glace-orange-1-100002283.jpg</t>
  </si>
  <si>
    <t>images/contenu/recette/Glace-tagada-1-100002284.jpg</t>
  </si>
  <si>
    <t>images/contenu/recette/Glace-tiramisu-1-100002285.jpg</t>
  </si>
  <si>
    <t>images/contenu/recette/Gnocchi-carbonara-1-100002286.jpg</t>
  </si>
  <si>
    <t>images/contenu/recette/Gnocchi-potiron-1-100002287.jpg</t>
  </si>
  <si>
    <t>images/contenu/recette/Gnocchi-romaine-1-100002288.jpg</t>
  </si>
  <si>
    <t>images/contenu/recette/Groseille-rouge-1-100002289.jpg</t>
  </si>
  <si>
    <t>images/contenu/recette/Kebab-algerien-1-100002293.jpg</t>
  </si>
  <si>
    <t>images/contenu/recette/Kebab-sauce-blanche-1-100002294.jpg</t>
  </si>
  <si>
    <t>images/contenu/recette/Lait-noisette-1-100002295.jpg</t>
  </si>
  <si>
    <t>images/contenu/recette/Lieu-noir-papillote-1-100002297.jpg</t>
  </si>
  <si>
    <t>images/contenu/recette/Macaron-cassis-1-100002298.jpg</t>
  </si>
  <si>
    <t>images/contenu/recette/Macarons-amandes-1-100002301.jpg</t>
  </si>
  <si>
    <t>images/contenu/recette/Madeleine-amande-1-100002303.jpg</t>
  </si>
  <si>
    <t>images/contenu/recette/Madeleines-chorizo-1-100002304.jpg</t>
  </si>
  <si>
    <t>images/contenu/recette/Madeleines-citron-1-100002305.jpg</t>
  </si>
  <si>
    <t>images/contenu/recette/Madeleines-sans-gluten-1-100002306.jpg</t>
  </si>
  <si>
    <t>images/contenu/recette/Maki-avocat-1-100002307.jpg</t>
  </si>
  <si>
    <t>images/contenu/recette/Maki-concombre-1-100002308.jpg</t>
  </si>
  <si>
    <t>images/contenu/recette/Mouton-aux-haricots-1-100002309.jpg</t>
  </si>
  <si>
    <t>images/contenu/recette/Nappage-abricot-1-100002310.jpg</t>
  </si>
  <si>
    <t>images/contenu/recette/Nems-vegetarien-1-100002311.jpg</t>
  </si>
  <si>
    <t>images/contenu/recette/Nougat-dur-1-100002312.jpg</t>
  </si>
  <si>
    <t>images/contenu/recette/Orange-chocolat-1-100002314.jpg</t>
  </si>
  <si>
    <t>images/contenu/recette/Pancakes-au-chocolat-1-100002315.jpg</t>
  </si>
  <si>
    <t>images/contenu/recette/Panini-poulet-curry-1-100002316.jpg</t>
  </si>
  <si>
    <t>images/contenu/recette/Peche-de-vigne-blanche-1-100002317.jpg</t>
  </si>
  <si>
    <t>images/contenu/recette/Peche-rotie-1-100002318.jpg</t>
  </si>
  <si>
    <t>images/contenu/recette/Pizza-lardons-1-100002320.jpg</t>
  </si>
  <si>
    <t>images/contenu/recette/Pizza-libanaise-1-100002321.jpg</t>
  </si>
  <si>
    <t>images/contenu/recette/Pizza-poulet-creme-fraiche-1-100002322.jpg</t>
  </si>
  <si>
    <t>images/contenu/recette/Pizza-sauce-tomate-1-100002323.jpg</t>
  </si>
  <si>
    <t>images/contenu/recette/Pomme-crumble-1-100002324.jpg</t>
  </si>
  <si>
    <t>images/contenu/recette/Pomme-gaufrette-1-100002325.jpg</t>
  </si>
  <si>
    <t>images/contenu/recette/Pomme-groseille-1-100002326.jpg</t>
  </si>
  <si>
    <t>images/contenu/recette/Pomme-kaki-1-100002327.jpg</t>
  </si>
  <si>
    <t>images/contenu/recette/Pomme-orange-1-100002328.jpg</t>
  </si>
  <si>
    <t>images/contenu/recette/Poule-rotie-1-100002330.jpg</t>
  </si>
  <si>
    <t>images/contenu/recette/Poule-sauce-blanche-1-100002331.jpg</t>
  </si>
  <si>
    <t>images/contenu/recette/Quiche-brocolis-lardons-1-100002333.jpg</t>
  </si>
  <si>
    <t>images/contenu/recette/Quiche-normande-1-100002334.jpg</t>
  </si>
  <si>
    <t>images/contenu/recette/Quiche-vegan-1-100002335.jpg</t>
  </si>
  <si>
    <t>images/contenu/recette/Raviolis-frits-1-100002336.jpg</t>
  </si>
  <si>
    <t>images/contenu/recette/Risotto-boeuf-1-100002337.jpg</t>
  </si>
  <si>
    <t>images/contenu/recette/Risotto-gallo-1-100002338.jpg</t>
  </si>
  <si>
    <t>images/contenu/recette/Risotto-veau-1-100002339.jpg</t>
  </si>
  <si>
    <t>images/contenu/recette/Rocher-amande-1-100002340.jpg</t>
  </si>
  <si>
    <t>images/contenu/recette/Sardines-a-la-plancha-1-100002341.jpg</t>
  </si>
  <si>
    <t>images/contenu/recette/Sauce-groseille-1-100002342.jpg</t>
  </si>
  <si>
    <t>images/contenu/recette/Sauce-oignon-doux-1-100002343.jpg</t>
  </si>
  <si>
    <t>images/contenu/recette/Sauce-yaourt-pour-concombre-1-100002344.jpg</t>
  </si>
  <si>
    <t>images/contenu/recette/Sole-crevette-1-100002345.jpg</t>
  </si>
  <si>
    <t>images/contenu/recette/Sole-dieppoise-1-100002346.jpg</t>
  </si>
  <si>
    <t>images/contenu/recette/Sole-limande-1-100002347.jpg</t>
  </si>
  <si>
    <t>images/contenu/recette/Sorbet-fraise-basilic-1-100002348.jpg</t>
  </si>
  <si>
    <t>images/contenu/recette/Sorbet-fruit-rouge-1-100002349.jpg</t>
  </si>
  <si>
    <t>images/contenu/recette/Sorbet-litchi-1-100002350.jpg</t>
  </si>
  <si>
    <t>images/contenu/recette/Sorbet-nectarine-1-100002351.jpg</t>
  </si>
  <si>
    <t>images/contenu/recette/Sorbet-passion-1-100002352.jpg</t>
  </si>
  <si>
    <t>images/contenu/recette/Spaghetti-aux-courgettes-1-100002353.jpg</t>
  </si>
  <si>
    <t>images/contenu/recette/Sushi-foie-gras-1-100002354.jpg</t>
  </si>
  <si>
    <t>images/contenu/recette/Sushi-riz-1-100002355.jpg</t>
  </si>
  <si>
    <t>images/contenu/recette/Tarte-au-brugnon-1-100002356.jpg</t>
  </si>
  <si>
    <t>images/contenu/recette/Tarte-epinard-lardon-1-100002357.jpg</t>
  </si>
  <si>
    <t>images/contenu/recette/Tarte-gorgonzola-1-100002358.jpg</t>
  </si>
  <si>
    <t>images/contenu/recette/Tarte-groseilles-rouges-1-100002359.jpg</t>
  </si>
  <si>
    <t>images/contenu/recette/Tarte-myrtille-alsacienne-1-100002360.jpg</t>
  </si>
  <si>
    <t>images/contenu/recette/Tarte-quetsches-amandes-1-100002361.jpg</t>
  </si>
  <si>
    <t>images/contenu/recette/Tartes-au-citron-1-100002362.jpg</t>
  </si>
  <si>
    <t>images/contenu/recette/Tiramisu-italien-traditionnel-1-100002363.jpg</t>
  </si>
  <si>
    <t>images/contenu/recette/Tiramisu-melon-1-100002364.jpg</t>
  </si>
  <si>
    <t>images/contenu/recette/Tiramisu-peche-speculoos-1-100002365.jpg</t>
  </si>
  <si>
    <t>images/contenu/recette/Tiramisu-tagada-1-100002366.jpg</t>
  </si>
  <si>
    <t>images/contenu/recette/Tiramisu-vanille-1-100002367.jpg</t>
  </si>
  <si>
    <t>images/contenu/recette/Tiramisu-vegan-1-100002368.jpg</t>
  </si>
  <si>
    <t>images/contenu/recette/Tisane-cassis-1-100002369.jpg</t>
  </si>
  <si>
    <t>images/contenu/recette/Tomate-cerise-jaune-1-100002370.jpg</t>
  </si>
  <si>
    <t>images/contenu/recette/Truite-a-la-creme-1-100002371.jpg</t>
  </si>
  <si>
    <t>images/contenu/recette/Truite-au-beurre-1-100002372.jpg</t>
  </si>
  <si>
    <t>images/contenu/recette/Truite-plancha-1-100002373.jpg</t>
  </si>
  <si>
    <t>images/contenu/recette/Une-quiche-lorraine-1-100002374.jpg</t>
  </si>
  <si>
    <t>images/contenu/recette/Vinaigrette-orange-1-100002375.jpg</t>
  </si>
  <si>
    <t>images/contenu/recette/Abricot-confit-1-100002376.jpg</t>
  </si>
  <si>
    <t>images/contenu/recette/Abricot-confiture-1-100002377.jpg</t>
  </si>
  <si>
    <t>images/contenu/recette/Amande-chocolat-1-100002378.jpg</t>
  </si>
  <si>
    <t>images/contenu/recette/Amande-verte-1-100002379.jpg</t>
  </si>
  <si>
    <t>images/contenu/recette/Ananas-a-la-plancha-1-100002380.jpg</t>
  </si>
  <si>
    <t>images/contenu/recette/Ananas-a-la-poele-1-100002381.jpg</t>
  </si>
  <si>
    <t>images/contenu/recette/Ananas-chocolat-1-100002382.jpg</t>
  </si>
  <si>
    <t>images/contenu/recette/Ananas-mascarpone-1-100002383.jpg</t>
  </si>
  <si>
    <t>images/contenu/recette/Avocat-crevette-verrine-1-100002384.jpg</t>
  </si>
  <si>
    <t>images/contenu/recette/Avocat-oeuf-1-100002385.jpg</t>
  </si>
  <si>
    <t>images/contenu/recette/Avocat-orange-1-100002386.jpg</t>
  </si>
  <si>
    <t>images/contenu/recette/Avocat-verrine-1-100002387.jpg</t>
  </si>
  <si>
    <t>images/contenu/recette/Banane-caramel-1-100002389.jpg</t>
  </si>
  <si>
    <t>images/contenu/recette/Banane-micro-onde-1-100002390.jpg</t>
  </si>
  <si>
    <t>images/contenu/recette/Banane-rotie-1-100002391.jpg</t>
  </si>
  <si>
    <t>images/contenu/recette/Bavarois-clementine-1-100002392.jpg</t>
  </si>
  <si>
    <t>images/contenu/recette/Biscuits-au-miel-1-100002393.jpg</t>
  </si>
  <si>
    <t>images/contenu/recette/Biscuits-citron-1-100002394.jpg</t>
  </si>
  <si>
    <t>images/contenu/recette/Blinis-au-four-1-100002396.jpg</t>
  </si>
  <si>
    <t>images/contenu/recette/Brick-au-thon-et-oeuf-1-100002397.jpg</t>
  </si>
  <si>
    <t>images/contenu/recette/Brick-dessert-1-100002398.jpg</t>
  </si>
  <si>
    <t>images/contenu/recette/Brick-jambon-1-100002399.jpg</t>
  </si>
  <si>
    <t>images/contenu/recette/Brick-surimi-1-100002401.jpg</t>
  </si>
  <si>
    <t>images/contenu/recette/Brik-tunisien-1-100002402.jpg</t>
  </si>
  <si>
    <t>images/contenu/recette/Bruschetta-chorizo-1-100002403.jpg</t>
  </si>
  <si>
    <t>images/contenu/recette/Bruschetta-poulet-1-100002404.jpg</t>
  </si>
  <si>
    <t>images/contenu/recette/Buche-de-noel-a-la-creme-au-beurre-1-100002405.jpg</t>
  </si>
  <si>
    <t>images/contenu/recette/Buche-de-noel-a-la-creme-patissiere-1-100002406.jpg</t>
  </si>
  <si>
    <t>images/contenu/recette/Buche-de-noel-creme-au-beurre-vanille-1-100002407.jpg</t>
  </si>
  <si>
    <t>images/contenu/recette/Buche-de-noel-fruit-1-100002408.jpg</t>
  </si>
  <si>
    <t>images/contenu/recette/Buche-de-noel-speculoos-1-100002409.jpg</t>
  </si>
  <si>
    <t>images/contenu/recette/Buche-mandarine-1-100002410.jpg</t>
  </si>
  <si>
    <t>images/contenu/recette/Buche-marron-mascarpone-1-100002411.jpg</t>
  </si>
  <si>
    <t>images/contenu/recette/Buche-patissiere-recette-1-100002412.jpg</t>
  </si>
  <si>
    <t>images/contenu/recette/Burger-au-poulet-1-100002413.jpg</t>
  </si>
  <si>
    <t>images/contenu/recette/Burger-au-saumon-1-100002414.jpg</t>
  </si>
  <si>
    <t>images/contenu/recette/Burger-poisson-1-100002415.jpg</t>
  </si>
  <si>
    <t>images/contenu/recette/Burger-raclette-1-100002416.jpg</t>
  </si>
  <si>
    <t>images/contenu/recette/Burger-vegan-1-100002417.jpg</t>
  </si>
  <si>
    <t>images/contenu/recette/Cabillaud-tomate-1-100002418.jpg</t>
  </si>
  <si>
    <t>images/contenu/recette/Cake-lardons-chevre-1-100002419.jpg</t>
  </si>
  <si>
    <t>images/contenu/recette/Cakes-au-thon-1-100002420.jpg</t>
  </si>
  <si>
    <t>images/contenu/recette/Cassis-vin-1-100002421.jpg</t>
  </si>
  <si>
    <t>images/contenu/recette/Chou-blanc-japonais-1-100002422.jpg</t>
  </si>
  <si>
    <t>images/contenu/recette/Chou-chinois-lardons-1-100002423.jpg</t>
  </si>
  <si>
    <t>images/contenu/recette/Chou-fleur-curry-1-100002424.jpg</t>
  </si>
  <si>
    <t>images/contenu/recette/Chou-rouge-pomme-1-100002425.jpg</t>
  </si>
  <si>
    <t>images/contenu/recette/Citron-et-miel-1-100002426.jpg</t>
  </si>
  <si>
    <t>images/contenu/recette/Clementine-givree-1-100002427.jpg</t>
  </si>
  <si>
    <t>images/contenu/recette/Club-sandwich-thon-1-100002428.jpg</t>
  </si>
  <si>
    <t>images/contenu/recette/Confiture-cassis-facile-1-100002429.jpg</t>
  </si>
  <si>
    <t>images/contenu/recette/Confiture-pasteque-orange-1-100002430.jpg</t>
  </si>
  <si>
    <t>images/contenu/recette/Cookies-chocolat-au-lait-1-100002432.jpg</t>
  </si>
  <si>
    <t>images/contenu/recette/Cookies-miel-1-100002433.jpg</t>
  </si>
  <si>
    <t>images/contenu/recette/Cookies-noix-1-100002434.jpg</t>
  </si>
  <si>
    <t>images/contenu/recette/Cookies-orange-1-100002435.jpg</t>
  </si>
  <si>
    <t>images/contenu/recette/Croque-monsieur-jambon-cru-1-100002437.jpg</t>
  </si>
  <si>
    <t>images/contenu/recette/Croque-monsieur-poulet-1-100002438.jpg</t>
  </si>
  <si>
    <t>images/contenu/recette/Croque-monsieur-raclette-1-100002439.jpg</t>
  </si>
  <si>
    <t>images/contenu/recette/Crumble-cassis-1-100002440.jpg</t>
  </si>
  <si>
    <t>images/contenu/recette/Crumble-en-verrine-1-100002441.jpg</t>
  </si>
  <si>
    <t>images/contenu/recette/Crumble-fruits-rouges-speculoos-1-100002442.jpg</t>
  </si>
  <si>
    <t>images/contenu/recette/Crumble-groseilles-1-100002443.jpg</t>
  </si>
  <si>
    <t>images/contenu/recette/Crumble-kiwi-banane-1-100002444.jpg</t>
  </si>
  <si>
    <t>images/contenu/recette/Crumble-melon-1-100002446.jpg</t>
  </si>
  <si>
    <t>images/contenu/recette/Crumble-rhubarbe-speculoos-1-100002447.jpg</t>
  </si>
  <si>
    <t>images/contenu/recette/Crumble-sans-four-1-100002448.jpg</t>
  </si>
  <si>
    <t>images/contenu/recette/Crumble-vegan-1-100002450.jpg</t>
  </si>
  <si>
    <t>images/contenu/recette/Cupcake-lemon-curd-1-100002451.jpg</t>
  </si>
  <si>
    <t>images/contenu/recette/Cupcakes-rose-1-100002452.jpg</t>
  </si>
  <si>
    <t>images/contenu/recette/Dinde-curry-coco-1-100002453.jpg</t>
  </si>
  <si>
    <t>images/contenu/recette/Enchiladas-mexicaine-1-100002454.jpg</t>
  </si>
  <si>
    <t>images/contenu/recette/Figue-confiture-1-100002456.jpg</t>
  </si>
  <si>
    <t>images/contenu/recette/Figue-violette-1-100002457.jpg</t>
  </si>
  <si>
    <t>images/contenu/recette/Financiers-citron-1-100002458.jpg</t>
  </si>
  <si>
    <t>images/contenu/recette/Flan-haricots-verts-1-100002460.jpg</t>
  </si>
  <si>
    <t>images/contenu/recette/Flan-mexicain-1-100002462.jpg</t>
  </si>
  <si>
    <t>images/contenu/recette/Flan-mirabelle-1-100002463.jpg</t>
  </si>
  <si>
    <t>images/contenu/recette/Flan-noix-de-coco-antillais-1-100002464.jpg</t>
  </si>
  <si>
    <t>images/contenu/recette/Flan-sans-gluten-1-100002465.jpg</t>
  </si>
  <si>
    <t>images/contenu/recette/Flan-tomate-courgette-1-100002466.jpg</t>
  </si>
  <si>
    <t>images/contenu/recette/Fraise-au-basilic-1-100002467.jpg</t>
  </si>
  <si>
    <t>images/contenu/recette/Fraise-banane-1-100002468.jpg</t>
  </si>
  <si>
    <t>images/contenu/recette/Fraise-chocolat-blanc-1-100002469.jpg</t>
  </si>
  <si>
    <t>images/contenu/recette/Fraise-fromage-blanc-1-100002470.jpg</t>
  </si>
  <si>
    <t>images/contenu/recette/Fraise-vinaigre-balsamique-1-100002471.jpg</t>
  </si>
  <si>
    <t>images/contenu/recette/Frangipane-noisette-1-100002472.jpg</t>
  </si>
  <si>
    <t>images/contenu/recette/Galette-des-rois-speculoos-1-100002473.jpg</t>
  </si>
  <si>
    <t>images/contenu/recette/Gaspacho-sans-concombre-1-100002474.jpg</t>
  </si>
  <si>
    <t>images/contenu/recette/Gateau-citron-yaourt-1-100002475.jpg</t>
  </si>
  <si>
    <t>images/contenu/recette/Gateau-kiwi-banane-1-100002476.jpg</t>
  </si>
  <si>
    <t>images/contenu/recette/Gateau-kiwi-chocolat-1-100002477.jpg</t>
  </si>
  <si>
    <t>images/contenu/recette/Gateau-mirabelle-amande-1-100002478.jpg</t>
  </si>
  <si>
    <t>images/contenu/recette/Gateau-yaourt-peche-1-100002479.jpg</t>
  </si>
  <si>
    <t>images/contenu/recette/Glace-a-la-pasteque-1-100002480.jpg</t>
  </si>
  <si>
    <t>images/contenu/recette/Glace-indienne-1-100002482.jpg</t>
  </si>
  <si>
    <t>images/contenu/recette/Glace-mandarine-1-100002483.jpg</t>
  </si>
  <si>
    <t>images/contenu/recette/Glace-menthe-fraiche-1-100002484.jpg</t>
  </si>
  <si>
    <t>images/contenu/recette/Glace-myrtille-1-100002485.jpg</t>
  </si>
  <si>
    <t>images/contenu/recette/Glace-sabayon-1-100002487.jpg</t>
  </si>
  <si>
    <t>images/contenu/recette/Gnocchi-au-poulet-1-100002489.jpg</t>
  </si>
  <si>
    <t>images/contenu/recette/Gnocchi-parisienne-1-100002490.jpg</t>
  </si>
  <si>
    <t>images/contenu/recette/Gnocchi-sans-gluten-1-100002491.jpg</t>
  </si>
  <si>
    <t>images/contenu/recette/Kebab-mouton-1-100002492.jpg</t>
  </si>
  <si>
    <t>images/contenu/recette/Kiwi-banane-1-100002494.jpg</t>
  </si>
  <si>
    <t>images/contenu/recette/Lapin-citron-1-100002495.jpg</t>
  </si>
  <si>
    <t>images/contenu/recette/Lapin-civeT-1-100002496.jpg</t>
  </si>
  <si>
    <t>images/contenu/recette/Lapin-en-sauce-tomate-1-100002497.jpg</t>
  </si>
  <si>
    <t>images/contenu/recette/Lapin-facile-1-100002498.jpg</t>
  </si>
  <si>
    <t>images/contenu/recette/Lieu-jaune-entier-au-four-1-100002499.jpg</t>
  </si>
  <si>
    <t>images/contenu/recette/Liqueur-citron-1-100002500.jpg</t>
  </si>
  <si>
    <t>images/contenu/recette/Macaron-myrtille-1-100002501.jpg</t>
  </si>
  <si>
    <t>images/contenu/recette/Macarons-caramel-1-100002502.jpg</t>
  </si>
  <si>
    <t>images/contenu/recette/Macarons-noisette-1-100002503.jpg</t>
  </si>
  <si>
    <t>images/contenu/recette/Madeleine-roquefort-1-100002504.jpg</t>
  </si>
  <si>
    <t>images/contenu/recette/Madeleines-espagnoles-1-100002506.jpg</t>
  </si>
  <si>
    <t>images/contenu/recette/Maki-foie-gras-1-100002507.jpg</t>
  </si>
  <si>
    <t>images/contenu/recette/Maki-omelette-1-100002508.jpg</t>
  </si>
  <si>
    <t>images/contenu/recette/Maki-wrap-1-100002509.jpg</t>
  </si>
  <si>
    <t>images/contenu/recette/Marron-a-la-poele-1-100002510.jpg</t>
  </si>
  <si>
    <t>images/contenu/recette/Marron-confit-1-100002511.jpg</t>
  </si>
  <si>
    <t>images/contenu/recette/Melon-cuit-1-100002513.jpg</t>
  </si>
  <si>
    <t>images/contenu/recette/Melon-et-jambon-de-parme-1-100002514.jpg</t>
  </si>
  <si>
    <t>images/contenu/recette/Melon-feta-1-100002515.jpg</t>
  </si>
  <si>
    <t>images/contenu/recette/Meringues-au-micro-ondes-1-100002516.jpg</t>
  </si>
  <si>
    <t>images/contenu/recette/Mousse-mirabelle-1-100002517.jpg</t>
  </si>
  <si>
    <t>images/contenu/recette/Mousse-myrtille-1-100002518.jpg</t>
  </si>
  <si>
    <t>images/contenu/recette/Mouton-au-four-1-100002519.jpg</t>
  </si>
  <si>
    <t>images/contenu/recette/Nems-chocolat-1-100002520.jpg</t>
  </si>
  <si>
    <t>images/contenu/recette/Nems-de-poulet-1-100002521.jpg</t>
  </si>
  <si>
    <t>images/contenu/recette/Noix-confites-1-100002522.jpg</t>
  </si>
  <si>
    <t>images/contenu/recette/Nougat-rouge-1-100002523.jpg</t>
  </si>
  <si>
    <t>images/contenu/recette/Orange-citron-1-100002524.jpg</t>
  </si>
  <si>
    <t>images/contenu/recette/Pamplemousse-confit-1-100002525.jpg</t>
  </si>
  <si>
    <t>images/contenu/recette/Pamplemousse-farci-1-100002526.jpg</t>
  </si>
  <si>
    <t>images/contenu/recette/Panini-au-thon-1-100002527.jpg</t>
  </si>
  <si>
    <t>images/contenu/recette/Penne-a-la-carbonara-1-100002528.jpg</t>
  </si>
  <si>
    <t>images/contenu/recette/Penne-au-pesto-1-100002529.jpg</t>
  </si>
  <si>
    <t>images/contenu/recette/Pesto-pistache-1-100002530.jpg</t>
  </si>
  <si>
    <t>images/contenu/recette/Piccata-de-boeuf-1-100002531.jpg</t>
  </si>
  <si>
    <t>images/contenu/recette/Piccata-de-poulet-1-100002532.jpg</t>
  </si>
  <si>
    <t>images/contenu/recette/Piccata-de-veau-au-citron-1-100002533.jpg</t>
  </si>
  <si>
    <t>images/contenu/recette/Pigeon-farci-au-foie-gras-1-100002534.jpg</t>
  </si>
  <si>
    <t>images/contenu/recette/Pigeon-roti-au-four-1-100002535.jpg</t>
  </si>
  <si>
    <t>images/contenu/recette/Pizza-creme-fraiche-poulet-1-100002536.jpg</t>
  </si>
  <si>
    <t>images/contenu/recette/Pizza-escargot-1-100002537.jpg</t>
  </si>
  <si>
    <t>images/contenu/recette/Pizza-lorraine-1-100002538.jpg</t>
  </si>
  <si>
    <t>images/contenu/recette/Pizza-nicoise-1-100002539.jpg</t>
  </si>
  <si>
    <t>images/contenu/recette/Pizza-nordique-1-100002540.jpg</t>
  </si>
  <si>
    <t>images/contenu/recette/Pizza-normande-1-100002541.jpg</t>
  </si>
  <si>
    <t>images/contenu/recette/Pizza-quatre-fromages-1-100002542.jpg</t>
  </si>
  <si>
    <t>images/contenu/recette/Pizza-quatre-saison-1-100002543.jpg</t>
  </si>
  <si>
    <t>images/contenu/recette/Pizza-thon-creme-fraiche-1-100002544.jpg</t>
  </si>
  <si>
    <t>images/contenu/recette/Pizza-tomate-jambon-1-100002545.jpg</t>
  </si>
  <si>
    <t>images/contenu/recette/Pomme-au-four-miel-1-100002546.jpg</t>
  </si>
  <si>
    <t>images/contenu/recette/Pomme-kiwi-1-100002547.jpg</t>
  </si>
  <si>
    <t>images/contenu/recette/Pomme-rhubarbe-1-100002548.jpg</t>
  </si>
  <si>
    <t>images/contenu/recette/Pomme-speculoos-1-100002549.jpg</t>
  </si>
  <si>
    <t>images/contenu/recette/Profiteroles-creme-patissiere-1-100002551.jpg</t>
  </si>
  <si>
    <t>images/contenu/recette/Quatre-quart-banane-1-100002553.jpg</t>
  </si>
  <si>
    <t>images/contenu/recette/Quiche-de-poireaux-1-100002555.jpg</t>
  </si>
  <si>
    <t>images/contenu/recette/Quiche-epinard-lardon-1-100002557.jpg</t>
  </si>
  <si>
    <t>images/contenu/recette/Quiche-italienne-1-100002558.jpg</t>
  </si>
  <si>
    <t>images/contenu/recette/Quiche-jambon-courgette-1-100002559.jpg</t>
  </si>
  <si>
    <t>images/contenu/recette/Raviolis-au-saumon-1-100002561.jpg</t>
  </si>
  <si>
    <t>images/contenu/recette/Raviolis-aux-crevettes-1-100002562.jpg</t>
  </si>
  <si>
    <t>images/contenu/recette/Risotto-roquefort-1-100002564.jpg</t>
  </si>
  <si>
    <t>images/contenu/recette/Risotto-vert-1-100002565.jpg</t>
  </si>
  <si>
    <t>images/contenu/recette/Risotto-viande-1-100002566.jpg</t>
  </si>
  <si>
    <t>images/contenu/recette/Salade-quinoa-avocat-1-100002567.jpg</t>
  </si>
  <si>
    <t>images/contenu/recette/Sauce-figue-1-100002568.jpg</t>
  </si>
  <si>
    <t>images/contenu/recette/Sauce-libanaise-1-100002570.jpg</t>
  </si>
  <si>
    <t>images/contenu/recette/Sauce-quenelle-nature-1-100002571.jpg</t>
  </si>
  <si>
    <t>images/contenu/recette/Sauce-yaourt-grec-1-100002572.jpg</t>
  </si>
  <si>
    <t>images/contenu/recette/Smoothie-kiwi-orange-1-100002573.jpg</t>
  </si>
  <si>
    <t>images/contenu/recette/Smoothie-myrtille-1-100002574.jpg</t>
  </si>
  <si>
    <t>images/contenu/recette/Sorbet-aux-fruits-1-100002575.jpg</t>
  </si>
  <si>
    <t>images/contenu/recette/Spaghetti-boulette-1-100002576.jpg</t>
  </si>
  <si>
    <t>images/contenu/recette/Spaghetti-palourdes-1-100002577.jpg</t>
  </si>
  <si>
    <t>images/contenu/recette/Spaghetti-poulet-1-100002578.jpg</t>
  </si>
  <si>
    <t>images/contenu/recette/Spaghetti-thon-1-100002579.jpg</t>
  </si>
  <si>
    <t>images/contenu/recette/Spaghetti-tunisienne-1-100002580.jpg</t>
  </si>
  <si>
    <t>images/contenu/recette/Speculoos-sans-gluten-1-100002581.jpg</t>
  </si>
  <si>
    <t>images/contenu/recette/Sushi-omelette-1-100002582.jpg</t>
  </si>
  <si>
    <t>images/contenu/recette/Sushi-sans-poisson-1-100002583.jpg</t>
  </si>
  <si>
    <t>images/contenu/recette/Tarte-de-citron-1-100002584.jpg</t>
  </si>
  <si>
    <t>images/contenu/recette/Tarte-kiwi-pomme-1-100002585.jpg</t>
  </si>
  <si>
    <t>images/contenu/recette/Tartelette-myrtille-1-100002586.jpg</t>
  </si>
  <si>
    <t>images/contenu/recette/Tiramisu-mangue-passion-1-100002588.jpg</t>
  </si>
  <si>
    <t>images/contenu/recette/Tiramisu-nutella-framboise-1-100002589.jpg</t>
  </si>
  <si>
    <t>images/contenu/recette/Tiramisu-petit-lu-1-100002590.jpg</t>
  </si>
  <si>
    <t>images/contenu/recette/Tiramisu-tout-chocolat-1-100002591.jpg</t>
  </si>
  <si>
    <t>images/contenu/recette/Tortilla-au-poulet-1-100002592.jpg</t>
  </si>
  <si>
    <t>images/contenu/recette/Verrine-orange-1-100002595.jpg</t>
  </si>
  <si>
    <t>images/contenu/recette/Vin-pamplemousse-1-100002596.jpg</t>
  </si>
  <si>
    <t>images/contenu/recette/Vodka-framboise-1-100002597.jpg</t>
  </si>
  <si>
    <t>images/contenu/recette/Vodka-noisette-1-100002598.jpg</t>
  </si>
  <si>
    <t>images/contenu/recette/Wok-chou-chinois-1-100002599.jpg</t>
  </si>
  <si>
    <t>images/contenu/recette/Wrap-au-jambon-1-100002600.jpg</t>
  </si>
  <si>
    <t>images/contenu/recette/Wrap-jambon-fromage-1-100002601.jpg</t>
  </si>
  <si>
    <t>images/contenu/recette/Amande-cuisine-1-100002602.jpg</t>
  </si>
  <si>
    <t>images/contenu/recette/Ananas-au-barbecue-1-100002603.jpg</t>
  </si>
  <si>
    <t>images/contenu/recette/Ananas-coco-1-100002604.jpg</t>
  </si>
  <si>
    <t>images/contenu/recette/Avocat-bacon-1-100002607.jpg</t>
  </si>
  <si>
    <t>images/contenu/recette/Avocat-citron-1-100002608.jpg</t>
  </si>
  <si>
    <t>images/contenu/recette/Avocat-mascarpone-1-100002609.jpg</t>
  </si>
  <si>
    <t>images/contenu/recette/Bagel-bacon-1-100002610.jpg</t>
  </si>
  <si>
    <t>images/contenu/recette/Bavarois-mandarine-1-100002612.jpg</t>
  </si>
  <si>
    <t>images/contenu/recette/Bavarois-mirabelle-1-100002613.jpg</t>
  </si>
  <si>
    <t>images/contenu/recette/Biscuits-chinois-1-100002614.jpg</t>
  </si>
  <si>
    <t>images/contenu/recette/Biscuits-coco-1-100002615.jpg</t>
  </si>
  <si>
    <t>images/contenu/recette/Biscuits-roses-1-100002616.jpg</t>
  </si>
  <si>
    <t>images/contenu/recette/Blinis-russe-1-100002618.jpg</t>
  </si>
  <si>
    <t>images/contenu/recette/Blinis-sans-yaourt-1-100002619.jpg</t>
  </si>
  <si>
    <t>images/contenu/recette/Blinis-yaourt-1-100002620.jpg</t>
  </si>
  <si>
    <t>images/contenu/recette/Brick-epinard-feta-1-100002621.jpg</t>
  </si>
  <si>
    <t>images/contenu/recette/Brick-four-1-100002622.jpg</t>
  </si>
  <si>
    <t>images/contenu/recette/Bruschetta-raclette-1-100002624.jpg</t>
  </si>
  <si>
    <t>images/contenu/recette/Bruschetta-savoyarde-1-100002625.jpg</t>
  </si>
  <si>
    <t>images/contenu/recette/Buche-de-noel-chocolat-blanc-framboise-1-100002626.jpg</t>
  </si>
  <si>
    <t>images/contenu/recette/Buche-de-noel-fruits-rouges-1-100002627.jpg</t>
  </si>
  <si>
    <t>images/contenu/recette/Buche-de-noel-grand-marnier-1-100002628.jpg</t>
  </si>
  <si>
    <t>images/contenu/recette/Burger-bacon-1-100002629.jpg</t>
  </si>
  <si>
    <t>images/contenu/recette/Burger-chevre-1-100002630.jpg</t>
  </si>
  <si>
    <t>images/contenu/recette/Burger-de-veau-1-100002631.jpg</t>
  </si>
  <si>
    <t>images/contenu/recette/Burger-japonais-1-100002632.jpg</t>
  </si>
  <si>
    <t>images/contenu/recette/Burger-sans-gluten-1-100002633.jpg</t>
  </si>
  <si>
    <t>images/contenu/recette/Cabillaud-courgette-1-100002635.jpg</t>
  </si>
  <si>
    <t>images/contenu/recette/Cakes-au-jambon-1-100002637.jpg</t>
  </si>
  <si>
    <t>images/contenu/recette/Carpaccio-radis-noir-1-100002638.jpg</t>
  </si>
  <si>
    <t>images/contenu/recette/Cerise-au-kirsch-1-100002639.jpg</t>
  </si>
  <si>
    <t>images/contenu/recette/Chapon-en-sauce-pour-noel-1-100002640.jpg</t>
  </si>
  <si>
    <t>images/contenu/recette/Chapon-farci-aux-champignons-1-100002641.jpg</t>
  </si>
  <si>
    <t>images/contenu/recette/Chapon-sauce-forestiere-1-100002642.jpg</t>
  </si>
  <si>
    <t>images/contenu/recette/Chou-blanc-lardons-1-100002643.jpg</t>
  </si>
  <si>
    <t>images/contenu/recette/Chou-fleur-regime-1-100002644.jpg</t>
  </si>
  <si>
    <t>images/contenu/recette/Chou-salade-1-100002645.jpg</t>
  </si>
  <si>
    <t>images/contenu/recette/Citron-au-miel-1-100002647.jpg</t>
  </si>
  <si>
    <t>images/contenu/recette/Citron-basilic-1-100002648.jpg</t>
  </si>
  <si>
    <t>images/contenu/recette/Citron-gingembre-miel-1-100002649.jpg</t>
  </si>
  <si>
    <t>images/contenu/recette/Citron-miel-gingembre-1-100002650.jpg</t>
  </si>
  <si>
    <t>images/contenu/recette/Citron-vert-confit-1-100002652.jpg</t>
  </si>
  <si>
    <t>images/contenu/recette/Compote-de-brugnon-1-100002653.jpg</t>
  </si>
  <si>
    <t>images/contenu/recette/Confiture-ananas-kiwi-1-100002654.jpg</t>
  </si>
  <si>
    <t>images/contenu/recette/Confiture-melon-orange-1-100002655.jpg</t>
  </si>
  <si>
    <t>images/contenu/recette/Cookies-pistache-1-100002656.jpg</t>
  </si>
  <si>
    <t>images/contenu/recette/Coq-en-sauce-1-100002657.jpg</t>
  </si>
  <si>
    <t>images/contenu/recette/Crumble-de-fraises-1-100002658.jpg</t>
  </si>
  <si>
    <t>images/contenu/recette/Crumble-mangue-pomme-1-100002659.jpg</t>
  </si>
  <si>
    <t>images/contenu/recette/Crumble-verrine-1-100002660.jpg</t>
  </si>
  <si>
    <t>images/contenu/recette/Cupcakes-au-citron-1-100002661.jpg</t>
  </si>
  <si>
    <t>images/contenu/recette/Cupcakes-banane-1-100002662.jpg</t>
  </si>
  <si>
    <t>images/contenu/recette/Cupcakes-noix-de-coco-1-100002663.jpg</t>
  </si>
  <si>
    <t>images/contenu/recette/Cupcakes-sans-oeufs-1-100002664.jpg</t>
  </si>
  <si>
    <t>images/contenu/recette/Escargot-persillade-1-100002665.jpg</t>
  </si>
  <si>
    <t>images/contenu/recette/Figue-rotie-au-miel-1-100002666.jpg</t>
  </si>
  <si>
    <t>images/contenu/recette/Flan-fraise-1-100002668.jpg</t>
  </si>
  <si>
    <t>images/contenu/recette/Flan-tarte-1-100002669.jpg</t>
  </si>
  <si>
    <t>images/contenu/recette/Fondant-pistache-1-100002670.jpg</t>
  </si>
  <si>
    <t>images/contenu/recette/Fraise-speculoos-1-100002671.jpg</t>
  </si>
  <si>
    <t>images/contenu/recette/Frangipane-pistache-1-100002672.jpg</t>
  </si>
  <si>
    <t>images/contenu/recette/Gaspacho-express-1-100002673.jpg</t>
  </si>
  <si>
    <t>images/contenu/recette/Gaspacho-melon-menthe-1-100002674.jpg</t>
  </si>
  <si>
    <t>images/contenu/recette/Gateau-kiwi-pomme-1-100002675.jpg</t>
  </si>
  <si>
    <t>images/contenu/recette/Gateau-mandarine-chocolat-1-100002676.jpg</t>
  </si>
  <si>
    <t>images/contenu/recette/Glace-gingembre-1-100002677.jpg</t>
  </si>
  <si>
    <t>images/contenu/recette/Glace-italienne-vanille-1-100002678.jpg</t>
  </si>
  <si>
    <t>images/contenu/recette/Glace-lait-de-coco-1-100002680.jpg</t>
  </si>
  <si>
    <t>images/contenu/recette/Glace-pamplemousse-1-100002681.jpg</t>
  </si>
  <si>
    <t>images/contenu/recette/Glace-peche-melba-1-100002682.jpg</t>
  </si>
  <si>
    <t>images/contenu/recette/Glace-tomate-basilic-1-100002683.jpg</t>
  </si>
  <si>
    <t>images/contenu/recette/Gnocchi-au-saumon-1-100002684.jpg</t>
  </si>
  <si>
    <t>images/contenu/recette/Gnocchi-de-pommes-de-terre-1-100002685.jpg</t>
  </si>
  <si>
    <t>images/contenu/recette/Gnocchi-epinard-1-100002686.jpg</t>
  </si>
  <si>
    <t>images/contenu/recette/Gnocchi-fromage-1-100002687.jpg</t>
  </si>
  <si>
    <t>images/contenu/recette/Gnocchi-gratin-1-100002688.jpg</t>
  </si>
  <si>
    <t>images/contenu/recette/Gnocchi-patate-douce-1-100002689.jpg</t>
  </si>
  <si>
    <t>images/contenu/recette/Gnocchi-pesto-1-100002690.jpg</t>
  </si>
  <si>
    <t>images/contenu/recette/Gnocchi-ricotta-1-100002691.jpg</t>
  </si>
  <si>
    <t>images/contenu/recette/Gnocchi-sauce-parmesan-1-100002692.jpg</t>
  </si>
  <si>
    <t>images/contenu/recette/Gnocchi-saumon-1-100002693.jpg</t>
  </si>
  <si>
    <t>images/contenu/recette/Infusion-cassis-1-100002695.jpg</t>
  </si>
  <si>
    <t>images/contenu/recette/Jus-abricot-1-100002696.jpg</t>
  </si>
  <si>
    <t>images/contenu/recette/Jus-cerise-1-100002697.jpg</t>
  </si>
  <si>
    <t>images/contenu/recette/Kebab-algerois-1-100002698.jpg</t>
  </si>
  <si>
    <t>images/contenu/recette/Kebab-turque-1-100002699.jpg</t>
  </si>
  <si>
    <t>images/contenu/recette/Kiwi-confit-1-100002700.jpg</t>
  </si>
  <si>
    <t>images/contenu/recette/Kiwi-confiture-1-100002701.jpg</t>
  </si>
  <si>
    <t>images/contenu/recette/Lapin-estragon-1-100002702.jpg</t>
  </si>
  <si>
    <t>images/contenu/recette/Lapin-pomme-de-terre-1-100002703.jpg</t>
  </si>
  <si>
    <t>images/contenu/recette/Lapin-romarin-1-100002704.jpg</t>
  </si>
  <si>
    <t>images/contenu/recette/Macaron-mandarine-1-100002705.jpg</t>
  </si>
  <si>
    <t>images/contenu/recette/Macarons-a-la-vanille-1-100002707.jpg</t>
  </si>
  <si>
    <t>images/contenu/recette/Macarons-violette-1-100002709.jpg</t>
  </si>
  <si>
    <t>images/contenu/recette/Madeleines-sans-beurre-1-100002710.jpg</t>
  </si>
  <si>
    <t>images/contenu/recette/Madeleines-sans-oeufs-1-100002711.jpg</t>
  </si>
  <si>
    <t>images/contenu/recette/Maki-feuille-de-riz-1-100002712.jpg</t>
  </si>
  <si>
    <t>images/contenu/recette/Maki-frit-1-100002713.jpg</t>
  </si>
  <si>
    <t>images/contenu/recette/Maki-poulet-1-100002714.jpg</t>
  </si>
  <si>
    <t>images/contenu/recette/Maki-surimi-1-100002715.jpg</t>
  </si>
  <si>
    <t>images/contenu/recette/Melon-concombre-1-100002716.jpg</t>
  </si>
  <si>
    <t>images/contenu/recette/Melon-pasteque-1-100002717.jpg</t>
  </si>
  <si>
    <t>images/contenu/recette/Morue-brandade-1-100002718.jpg</t>
  </si>
  <si>
    <t>images/contenu/recette/Mure-framboise-1-100002719.jpg</t>
  </si>
  <si>
    <t>images/contenu/recette/Navet-orange-1-100002720.jpg</t>
  </si>
  <si>
    <t>images/contenu/recette/Nems-de-porc-1-100002721.jpg</t>
  </si>
  <si>
    <t>images/contenu/recette/Noisette-nutella-1-100002722.jpg</t>
  </si>
  <si>
    <t>images/contenu/recette/Nougat-italien-1-100002723.jpg</t>
  </si>
  <si>
    <t>images/contenu/recette/Omelette-banane-1-100002724.jpg</t>
  </si>
  <si>
    <t>images/contenu/recette/Orange-confite-chocolat-1-100002726.jpg</t>
  </si>
  <si>
    <t>images/contenu/recette/Pancakes-canadien-1-100002727.jpg</t>
  </si>
  <si>
    <t>images/contenu/recette/Pancakes-nutella-1-100002728.jpg</t>
  </si>
  <si>
    <t>images/contenu/recette/Panini-au-four-1-100002729.jpg</t>
  </si>
  <si>
    <t>images/contenu/recette/Panini-au-fromage-1-100002730.jpg</t>
  </si>
  <si>
    <t>images/contenu/recette/Panini-au-poulet-1-100002731.jpg</t>
  </si>
  <si>
    <t>images/contenu/recette/Panini-chevre-1-100002732.jpg</t>
  </si>
  <si>
    <t>images/contenu/recette/Panini-raclette-1-100002733.jpg</t>
  </si>
  <si>
    <t>images/contenu/recette/Panini-tomate-mozzarella-1-100002735.jpg</t>
  </si>
  <si>
    <t>images/contenu/recette/Penne-gorgonzola-1-100002736.jpg</t>
  </si>
  <si>
    <t>images/contenu/recette/Pistache-framboise-1-100002737.jpg</t>
  </si>
  <si>
    <t>images/contenu/recette/Pizza-epinard-1-100002738.jpg</t>
  </si>
  <si>
    <t>images/contenu/recette/Pizza-jambon-chevre-1-100002740.jpg</t>
  </si>
  <si>
    <t>images/contenu/recette/Pizza-jambon-de-parme-1-100002741.jpg</t>
  </si>
  <si>
    <t>images/contenu/recette/Pizza-oignon-1-100002742.jpg</t>
  </si>
  <si>
    <t>images/contenu/recette/Pomme-farcie-1-100002743.jpg</t>
  </si>
  <si>
    <t>images/contenu/recette/Pomme-mascarpone-1-100002744.jpg</t>
  </si>
  <si>
    <t>images/contenu/recette/Poule-en-cocotte-1-100002745.jpg</t>
  </si>
  <si>
    <t>images/contenu/recette/Profiteroles-au-foie-gras-1-100002746.jpg</t>
  </si>
  <si>
    <t>images/contenu/recette/Prune-sainte-catherine-1-100002747.jpg</t>
  </si>
  <si>
    <t>images/contenu/recette/Quiche-gorgonzola-1-100002748.jpg</t>
  </si>
  <si>
    <t>images/contenu/recette/Raviolis-ricotta-1-100002749.jpg</t>
  </si>
  <si>
    <t>images/contenu/recette/Sauce-yaourt-salade-1-100002750.jpg</t>
  </si>
  <si>
    <t>images/contenu/recette/Smoothie-ananas-kiwi-1-100002751.jpg</t>
  </si>
  <si>
    <t>images/contenu/recette/Sole-papillote-1-100002753.jpg</t>
  </si>
  <si>
    <t>images/contenu/recette/Sorbet-goyave-1-100002754.jpg</t>
  </si>
  <si>
    <t>images/contenu/recette/Spaghetti-moules-1-100002756.jpg</t>
  </si>
  <si>
    <t>images/contenu/recette/Speculoos-chocolat-1-100002757.jpg</t>
  </si>
  <si>
    <t>images/contenu/recette/Speculoos-tiramisu-1-100002758.jpg</t>
  </si>
  <si>
    <t>images/contenu/recette/Sushi-dessert-1-100002759.jpg</t>
  </si>
  <si>
    <t>images/contenu/recette/Sushi-poulet-1-100002760.jpg</t>
  </si>
  <si>
    <t>images/contenu/recette/Tarte-yaourt-1-100002761.jpg</t>
  </si>
  <si>
    <t>images/contenu/recette/Tartes-au-thon-1-100002762.jpg</t>
  </si>
  <si>
    <t>images/contenu/recette/Tartes-courgettes-1-100002763.jpg</t>
  </si>
  <si>
    <t>images/contenu/recette/Tartes-faciles-1-100002764.jpg</t>
  </si>
  <si>
    <t>images/contenu/recette/Tiramisu-biscuit-de-reims-1-100002765.jpg</t>
  </si>
  <si>
    <t>images/contenu/recette/Tiramisu-de-saumon-1-100002766.jpg</t>
  </si>
  <si>
    <t>images/contenu/recette/Tiramisu-mandarine-1-100002767.jpg</t>
  </si>
  <si>
    <t>images/contenu/recette/Tiramisu-rose-1-100002768.jpg</t>
  </si>
  <si>
    <t>images/contenu/recette/Tiramisu-tomate-1-100002769.jpg</t>
  </si>
  <si>
    <t>images/contenu/recette/Tortilla-sans-gluten-1-100002770.jpg</t>
  </si>
  <si>
    <t>images/contenu/recette/Whisky-peche-1-100002772.jpg</t>
  </si>
  <si>
    <t>images/contenu/recette/Zeste-orange-confit-1-100002774.jpg</t>
  </si>
  <si>
    <t>images/contenu/recette/Ananas-au-crabe-1-100002775.jpg</t>
  </si>
  <si>
    <t>images/contenu/recette/Avocat-crabe-crevette-1-100002776.jpg</t>
  </si>
  <si>
    <t>images/contenu/recette/Avocat-mangue-1-100002777.jpg</t>
  </si>
  <si>
    <t>images/contenu/recette/Bagel-au-poulet-1-100002778.jpg</t>
  </si>
  <si>
    <t>images/contenu/recette/Banane-chips-1-100002779.jpg</t>
  </si>
  <si>
    <t>images/contenu/recette/Biscuit-lunette-1-100002780.jpg</t>
  </si>
  <si>
    <t>images/contenu/recette/Biscuits-aux-noisettes-1-100002781.jpg</t>
  </si>
  <si>
    <t>images/contenu/recette/Biscuits-avoine-1-100002782.jpg</t>
  </si>
  <si>
    <t>images/contenu/recette/Biscuits-gingembre-1-100002783.jpg</t>
  </si>
  <si>
    <t>images/contenu/recette/Biscuits-vegan-1-100002786.jpg</t>
  </si>
  <si>
    <t>images/contenu/recette/Bruschetta-pesto-1-100002787.jpg</t>
  </si>
  <si>
    <t>images/contenu/recette/Buche-de-noel-ganache-chocolat-1-100002790.jpg</t>
  </si>
  <si>
    <t>images/contenu/recette/Buche-de-noel-mousse-aux-fruits-1-100002791.jpg</t>
  </si>
  <si>
    <t>images/contenu/recette/Buche-de-noel-orange-chocolat-1-100002792.jpg</t>
  </si>
  <si>
    <t>images/contenu/recette/Buche-de-noel-sans-oeufs-1-100002793.jpg</t>
  </si>
  <si>
    <t>images/contenu/recette/Burger-barbecue-1-100002794.jpg</t>
  </si>
  <si>
    <t>images/contenu/recette/Burger-mozzarella-1-100002795.jpg</t>
  </si>
  <si>
    <t>images/contenu/recette/Burger-tofu-1-100002796.jpg</t>
  </si>
  <si>
    <t>images/contenu/recette/Cabillaud-lait-de-coco-curry-1-100002797.jpg</t>
  </si>
  <si>
    <t>images/contenu/recette/Cabillaud-pomme-de-terre-1-100002798.jpg</t>
  </si>
  <si>
    <t>images/contenu/recette/Cabillaud-vin-blanc-1-100002799.jpg</t>
  </si>
  <si>
    <t>images/contenu/recette/Carpaccio-betterave-1-100002800.jpg</t>
  </si>
  <si>
    <t>images/contenu/recette/Cassis-vin-rouge-1-100002801.jpg</t>
  </si>
  <si>
    <t>images/contenu/recette/Chapon-facile-1-100002802.jpg</t>
  </si>
  <si>
    <t>images/contenu/recette/Chevreuil-au-vin-rouge-1-100002803.jpg</t>
  </si>
  <si>
    <t>images/contenu/recette/Chevreuil-roti-1-100002804.jpg</t>
  </si>
  <si>
    <t>images/contenu/recette/Citron-au-sel-1-100002807.jpg</t>
  </si>
  <si>
    <t>images/contenu/recette/Citron-mascarpone-1-100002808.jpg</t>
  </si>
  <si>
    <t>images/contenu/recette/Clementine-curd-1-100002809.jpg</t>
  </si>
  <si>
    <t>images/contenu/recette/Confiture-figue-noix-1-100002810.jpg</t>
  </si>
  <si>
    <t>images/contenu/recette/Coq-au-lait-1-100002811.jpg</t>
  </si>
  <si>
    <t>images/contenu/recette/Coq-au-vin-rapide-1-100002812.jpg</t>
  </si>
  <si>
    <t>images/contenu/recette/Croque-monsieur-foie-gras-1-100002813.jpg</t>
  </si>
  <si>
    <t>images/contenu/recette/Crumble-exotique-1-100002814.jpg</t>
  </si>
  <si>
    <t>images/contenu/recette/Crumble-kiwi-pomme-1-100002815.jpg</t>
  </si>
  <si>
    <t>images/contenu/recette/Cupcakes-banane-chocolat-1-100002816.jpg</t>
  </si>
  <si>
    <t>images/contenu/recette/Cupcakes-caramel-1-100002817.jpg</t>
  </si>
  <si>
    <t>images/contenu/recette/Cupcakes-tiramisu-1-100002818.jpg</t>
  </si>
  <si>
    <t>images/contenu/recette/Dessert-clementine-chocolat-1-100002819.jpg</t>
  </si>
  <si>
    <t>images/contenu/recette/Dinde-four-1-100002820.jpg</t>
  </si>
  <si>
    <t>images/contenu/recette/Escargot-au-raisin-1-100002821.jpg</t>
  </si>
  <si>
    <t>images/contenu/recette/Escargot-farci-1-100002822.jpg</t>
  </si>
  <si>
    <t>images/contenu/recette/Figue-au-sirop-1-100002823.jpg</t>
  </si>
  <si>
    <t>images/contenu/recette/Flan-orange-1-100002824.jpg</t>
  </si>
  <si>
    <t>images/contenu/recette/Flan-vegan-1-100002825.jpg</t>
  </si>
  <si>
    <t>images/contenu/recette/Fraise-au-vinaigre-balsamique-1-100002826.jpg</t>
  </si>
  <si>
    <t>images/contenu/recette/Framboise-confiture-1-100002827.jpg</t>
  </si>
  <si>
    <t>images/contenu/recette/Galette-des-rois-amande-1-100002829.jpg</t>
  </si>
  <si>
    <t>images/contenu/recette/Gaspacho-de-poivrons-1-100002830.jpg</t>
  </si>
  <si>
    <t>images/contenu/recette/Gaspacho-original-1-100002831.jpg</t>
  </si>
  <si>
    <t>images/contenu/recette/Gaspacho-sans-poivron-1-100002832.jpg</t>
  </si>
  <si>
    <t>images/contenu/recette/Gateau-a-la-pasteque-1-100002833.jpg</t>
  </si>
  <si>
    <t>images/contenu/recette/Gateau-citron-noix-de-coco-1-100002834.jpg</t>
  </si>
  <si>
    <t>images/contenu/recette/Glace-bounty-1-100002836.jpg</t>
  </si>
  <si>
    <t>images/contenu/recette/Glace-rose-1-100002837.jpg</t>
  </si>
  <si>
    <t>images/contenu/recette/Glace-sans-oeuf-1-100002838.jpg</t>
  </si>
  <si>
    <t>images/contenu/recette/Gnocchi-bolognaise-1-100002839.jpg</t>
  </si>
  <si>
    <t>images/contenu/recette/Gnocchi-mozzarella-1-100002840.jpg</t>
  </si>
  <si>
    <t>images/contenu/recette/Gnocchi-sauce-fromage-1-100002841.jpg</t>
  </si>
  <si>
    <t>images/contenu/recette/Hamburger-avocat-1-100002842.jpg</t>
  </si>
  <si>
    <t>images/contenu/recette/Hareng-sort-1-100002843.jpg</t>
  </si>
  <si>
    <t>images/contenu/recette/Haricots-verts-lardons-1-100002844.jpg</t>
  </si>
  <si>
    <t>images/contenu/recette/Haricots-verts-salade-1-100002845.jpg</t>
  </si>
  <si>
    <t>images/contenu/recette/Haricots-verts-sauce-tomate-1-100002846.jpg</t>
  </si>
  <si>
    <t>images/contenu/recette/Jus-citron-vert-1-100002847.jpg</t>
  </si>
  <si>
    <t>images/contenu/recette/Kiwi-chocolat-1-100002848.jpg</t>
  </si>
  <si>
    <t>images/contenu/recette/Lapin-sauce-brune-1-100002849.jpg</t>
  </si>
  <si>
    <t>images/contenu/recette/Lapin-vin-1-100002850.jpg</t>
  </si>
  <si>
    <t>images/contenu/recette/Liqueur-melon-1-100002851.jpg</t>
  </si>
  <si>
    <t>images/contenu/recette/Macaroni-au-thon-1-100002852.jpg</t>
  </si>
  <si>
    <t>images/contenu/recette/Macarons-a-la-fraise-1-100002853.jpg</t>
  </si>
  <si>
    <t>images/contenu/recette/Macarons-orange-1-100002856.jpg</t>
  </si>
  <si>
    <t>images/contenu/recette/Maki-au-thon-1-100002857.jpg</t>
  </si>
  <si>
    <t>images/contenu/recette/Maki-facile-1-100002858.jpg</t>
  </si>
  <si>
    <t>images/contenu/recette/Melon-en-salade-1-100002861.jpg</t>
  </si>
  <si>
    <t>images/contenu/recette/Melon-surprise-1-100002862.jpg</t>
  </si>
  <si>
    <t>images/contenu/recette/Morue-sauce-tomate-1-100002863.jpg</t>
  </si>
  <si>
    <t>images/contenu/recette/Nougat-de-chevre-1-100002864.jpg</t>
  </si>
  <si>
    <t>images/contenu/recette/Nougat-facile-1-100002865.jpg</t>
  </si>
  <si>
    <t>images/contenu/recette/Nougat-mou-chinois-1-100002866.jpg</t>
  </si>
  <si>
    <t>images/contenu/recette/Nougat-pistache-1-100002867.jpg</t>
  </si>
  <si>
    <t>images/contenu/recette/Orange-confite-micro-onde-1-100002868.jpg</t>
  </si>
  <si>
    <t>images/contenu/recette/Orange-mandarine-1-100002869.jpg</t>
  </si>
  <si>
    <t>images/contenu/recette/Pamplemousse-surprise-1-100002870.jpg</t>
  </si>
  <si>
    <t>images/contenu/recette/Panini-au-saumon-1-100002871.jpg</t>
  </si>
  <si>
    <t>images/contenu/recette/Panini-steak-1-100002872.jpg</t>
  </si>
  <si>
    <t>images/contenu/recette/Papaye-mure-1-100002874.jpg</t>
  </si>
  <si>
    <t>images/contenu/recette/Penne-au-saumon-frais-1-100002877.jpg</t>
  </si>
  <si>
    <t>images/contenu/recette/Penne-bolognaise-1-100002879.jpg</t>
  </si>
  <si>
    <t>images/contenu/recette/Penne-pesto-1-100002880.jpg</t>
  </si>
  <si>
    <t>images/contenu/recette/Penne-saumon-1-100002881.jpg</t>
  </si>
  <si>
    <t>images/contenu/recette/Piccata-de-porc-1-100002882.jpg</t>
  </si>
  <si>
    <t>images/contenu/recette/Pizza-grecque-1-100002884.jpg</t>
  </si>
  <si>
    <t>images/contenu/recette/Pizza-origan-1-100002885.jpg</t>
  </si>
  <si>
    <t>images/contenu/recette/Pomme-cassis-1-100002886.jpg</t>
  </si>
  <si>
    <t>images/contenu/recette/Pomme-fraise-1-100002887.jpg</t>
  </si>
  <si>
    <t>images/contenu/recette/Pomme-gateau-1-100002888.jpg</t>
  </si>
  <si>
    <t>images/contenu/recette/Pomme-miel-1-100002889.jpg</t>
  </si>
  <si>
    <t>images/contenu/recette/Poule-cocotte-minute-1-100002891.jpg</t>
  </si>
  <si>
    <t>images/contenu/recette/Poule-confite-1-100002892.jpg</t>
  </si>
  <si>
    <t>images/contenu/recette/Raviolis-aux-cepes-1-100002893.jpg</t>
  </si>
  <si>
    <t>images/contenu/recette/Sauce-indienne-piquante-1-100002894.jpg</t>
  </si>
  <si>
    <t>images/contenu/recette/Sauce-ivoirienne-1-100002895.jpg</t>
  </si>
  <si>
    <t>images/contenu/recette/Sauce-jambon-1-100002896.jpg</t>
  </si>
  <si>
    <t>images/contenu/recette/Sauce-myrtille-1-100002898.jpg</t>
  </si>
  <si>
    <t>images/contenu/recette/Sauce-noisette-1-100002899.jpg</t>
  </si>
  <si>
    <t>images/contenu/recette/Sauce-olive-1-100002900.jpg</t>
  </si>
  <si>
    <t>images/contenu/recette/Sorbet-oasis-1-100002903.jpg</t>
  </si>
  <si>
    <t>images/contenu/recette/Sorbet-violette-1-100002904.jpg</t>
  </si>
  <si>
    <t>images/contenu/recette/Spaghetti-mozzarella-1-100002905.jpg</t>
  </si>
  <si>
    <t>images/contenu/recette/Spaghetti-tomate-1-100002906.jpg</t>
  </si>
  <si>
    <t>images/contenu/recette/Tarte-genoise-1-100002907.jpg</t>
  </si>
  <si>
    <t>images/contenu/recette/Tiramisu-biscuit-1-100002909.jpg</t>
  </si>
  <si>
    <t>images/contenu/recette/Tiramisu-brownie-1-100002910.jpg</t>
  </si>
  <si>
    <t>images/contenu/recette/Tiramisu-rhubarbe-fraise-1-100002911.jpg</t>
  </si>
  <si>
    <t>images/contenu/recette/Tortilla-wrap-1-100002912.jpg</t>
  </si>
  <si>
    <t>images/contenu/recette/Wrap-guacamole-1-100002913.jpg</t>
  </si>
  <si>
    <t>images/contenu/recette/Wrap-mexicain-1-100002914.jpg</t>
  </si>
  <si>
    <t>images/contenu/recette/Wrap-sans-gluten-1-100002915.jpg</t>
  </si>
  <si>
    <t>images/contenu/recette/Yaourt-lait-amande-1-100002916.jpg</t>
  </si>
  <si>
    <t>images/contenu/recette/Amande-noisette-1-100002918.jpg</t>
  </si>
  <si>
    <t>images/contenu/recette/Ananas-banane-1-100002919.jpg</t>
  </si>
  <si>
    <t>images/contenu/recette/Avocat-et-saumon-1-100002920.jpg</t>
  </si>
  <si>
    <t>images/contenu/recette/Banane-cake-1-100002921.jpg</t>
  </si>
  <si>
    <t>images/contenu/recette/Banane-confite-1-100002922.jpg</t>
  </si>
  <si>
    <t>images/contenu/recette/Banane-mascarpone-1-100002923.jpg</t>
  </si>
  <si>
    <t>images/contenu/recette/Biscuits-confiture-1-100002924.jpg</t>
  </si>
  <si>
    <t>images/contenu/recette/Biscuits-espagnols-1-100002925.jpg</t>
  </si>
  <si>
    <t>images/contenu/recette/Biscuits-japonais-1-100002927.jpg</t>
  </si>
  <si>
    <t>images/contenu/recette/Biscuits-vanille-1-100002928.jpg</t>
  </si>
  <si>
    <t>images/contenu/recette/Bruschetta-saumon-creme-fraiche-1-100002929.jpg</t>
  </si>
  <si>
    <t>images/contenu/recette/Buche-de-noel-sans-beurre-1-100002932.jpg</t>
  </si>
  <si>
    <t>images/contenu/recette/Buche-mandarine-chocolat-1-100002933.jpg</t>
  </si>
  <si>
    <t>images/contenu/recette/Chapon-en-morceaux-1-100002934.jpg</t>
  </si>
  <si>
    <t>images/contenu/recette/Chapon-sauce-1-100002936.jpg</t>
  </si>
  <si>
    <t>images/contenu/recette/Clementine-au-sirop-1-100002937.jpg</t>
  </si>
  <si>
    <t>images/contenu/recette/Cocktail-mandarine-napoleon-1-100002939.jpg</t>
  </si>
  <si>
    <t>images/contenu/recette/Cocktail-orange-rhum-1-100002940.jpg</t>
  </si>
  <si>
    <t>images/contenu/recette/Cocktail-whisky-orange-1-100002941.jpg</t>
  </si>
  <si>
    <t>images/contenu/recette/Confiture-a-la-mure-1-100002942.jpg</t>
  </si>
  <si>
    <t>images/contenu/recette/Confiture-orange-rhubarbe-1-100002943.jpg</t>
  </si>
  <si>
    <t>images/contenu/recette/Cookies-chocolat-facile-1-100002944.jpg</t>
  </si>
  <si>
    <t>images/contenu/recette/Figue-banane-1-100002948.jpg</t>
  </si>
  <si>
    <t>images/contenu/recette/Flan-ricotta-1-100002949.jpg</t>
  </si>
  <si>
    <t>images/contenu/recette/Fraise-gateau-1-100002950.jpg</t>
  </si>
  <si>
    <t>images/contenu/recette/Fraise-nutella-1-100002951.jpg</t>
  </si>
  <si>
    <t>images/contenu/recette/Fraise-vanille-1-100002952.jpg</t>
  </si>
  <si>
    <t>images/contenu/recette/Framboise-mascarpone-speculoos-1-100002953.jpg</t>
  </si>
  <si>
    <t>images/contenu/recette/Frittata-au-four-1-100002954.jpg</t>
  </si>
  <si>
    <t>images/contenu/recette/Frittata-pomme-de-terre-1-100002955.jpg</t>
  </si>
  <si>
    <t>images/contenu/recette/Gigot-mouton-au-four-1-100002956.jpg</t>
  </si>
  <si>
    <t>images/contenu/recette/Glace-granite-1-100002957.jpg</t>
  </si>
  <si>
    <t>images/contenu/recette/Glace-italienne-chocolat-1-100002958.jpg</t>
  </si>
  <si>
    <t>images/contenu/recette/Glace-prune-1-100002959.jpg</t>
  </si>
  <si>
    <t>images/contenu/recette/Gnocchi-chorizo-1-100002960.jpg</t>
  </si>
  <si>
    <t>images/contenu/recette/Gnocchi-italien-1-100002961.jpg</t>
  </si>
  <si>
    <t>images/contenu/recette/Gnocchi-jambon-cru-1-100002962.jpg</t>
  </si>
  <si>
    <t>images/contenu/recette/Gnocchi-roquefort-1-100002963.jpg</t>
  </si>
  <si>
    <t>images/contenu/recette/Gnocchi-sans-oeuf-1-100002964.jpg</t>
  </si>
  <si>
    <t>images/contenu/recette/Hamburger-thon-1-100002966.jpg</t>
  </si>
  <si>
    <t>images/contenu/recette/Hareng-au-vinaigre-1-100002967.jpg</t>
  </si>
  <si>
    <t>images/contenu/recette/Jus-citron-gingembre-1-100002970.jpg</t>
  </si>
  <si>
    <t>images/contenu/recette/Jus-fraise-banane-1-100002971.jpg</t>
  </si>
  <si>
    <t>images/contenu/recette/Jus-framboise-1-100002972.jpg</t>
  </si>
  <si>
    <t>images/contenu/recette/Jus-kiwi-banane-1-100002973.jpg</t>
  </si>
  <si>
    <t>images/contenu/recette/Kebab-boeuf-1-100002974.jpg</t>
  </si>
  <si>
    <t>images/contenu/recette/Kebab-indien-1-100002975.jpg</t>
  </si>
  <si>
    <t>images/contenu/recette/Lait-amande-maison-1-100002976.jpg</t>
  </si>
  <si>
    <t>images/contenu/recette/Lapin-olives-vertes-1-100002977.jpg</t>
  </si>
  <si>
    <t>images/contenu/recette/Mandarine-au-sirop-1-100002978.jpg</t>
  </si>
  <si>
    <t>images/contenu/recette/Marmelade-mandarine-1-100002979.jpg</t>
  </si>
  <si>
    <t>images/contenu/recette/Melon-orange-1-100002980.jpg</t>
  </si>
  <si>
    <t>images/contenu/recette/Morue-basquaise-1-100002981.jpg</t>
  </si>
  <si>
    <t>images/contenu/recette/Morue-catalane-1-100002982.jpg</t>
  </si>
  <si>
    <t>images/contenu/recette/Nougat-au-chocolat-1-100002983.jpg</t>
  </si>
  <si>
    <t>images/contenu/recette/Nougat-au-miel-1-100002984.jpg</t>
  </si>
  <si>
    <t>images/contenu/recette/Nougat-chocolat-1-100002985.jpg</t>
  </si>
  <si>
    <t>images/contenu/recette/Orange-pamplemousse-1-100002986.jpg</t>
  </si>
  <si>
    <t>images/contenu/recette/Orange-pomme-1-100002987.jpg</t>
  </si>
  <si>
    <t>images/contenu/recette/Panini-mozzarella-1-100002989.jpg</t>
  </si>
  <si>
    <t>images/contenu/recette/Panna-cotta-myrtille-1-100002991.jpg</t>
  </si>
  <si>
    <t>images/contenu/recette/Penne-aux-4-fromages-1-100002992.jpg</t>
  </si>
  <si>
    <t>images/contenu/recette/Penne-chorizo-1-100002993.jpg</t>
  </si>
  <si>
    <t>images/contenu/recette/Piccata-de-dinde-1-100002994.jpg</t>
  </si>
  <si>
    <t>images/contenu/recette/Pizza-de-la-mer-1-100002996.jpg</t>
  </si>
  <si>
    <t>images/contenu/recette/Pizza-lardon-creme-fraiche-1-100002997.jpg</t>
  </si>
  <si>
    <t>images/contenu/recette/Pizza-new-yorkaise-1-100002998.jpg</t>
  </si>
  <si>
    <t>images/contenu/recette/Pizza-oignons-lardons-1-100002999.jpg</t>
  </si>
  <si>
    <t>images/contenu/recette/Poire-nutella-1-100003000.jpg</t>
  </si>
  <si>
    <t>images/contenu/recette/Peche-melba-1-100001177.jpg</t>
  </si>
  <si>
    <t>images/contenu/recette/Axoa-de-veau-hache-1-100000020.jpg</t>
  </si>
  <si>
    <t>images/contenu/recette/Bananes-flambees-1-100000024.jpg</t>
  </si>
  <si>
    <t>images/contenu/recette/Bananes-flambees-au-chocolat-1-100000025.jpg</t>
  </si>
  <si>
    <t>images/contenu/recette/Bananes-flambees-au-cognac-1-100000026.jpg</t>
  </si>
  <si>
    <t>images/contenu/recette/Bananes-flambees-au-four-1-100000027.jpg</t>
  </si>
  <si>
    <t>images/contenu/recette/Bananes-flambees-au-rhum-facile-1-100000028.jpg</t>
  </si>
  <si>
    <t>images/contenu/recette/Bananes-flambees-chocolat-1-100000029.jpg</t>
  </si>
  <si>
    <t>images/contenu/recette/Bananes-flambees-four-1-100000030.jpg</t>
  </si>
  <si>
    <t>images/contenu/recette/Bananes-flambees-sans-alcool-1-100000031.jpg</t>
  </si>
  <si>
    <t>images/contenu/recette/Bananes-flambees-sans-rhum-1-100000032.jpg</t>
  </si>
  <si>
    <t>images/contenu/recette/Beignets-de-bananes-flambees-1-100000043.jpg</t>
  </si>
  <si>
    <t>images/contenu/recette/Boeuf-braise-1-100000052.jpg</t>
  </si>
  <si>
    <t>images/contenu/recette/Boeuf-braise-au-vin-rouge-1-100000054.jpg</t>
  </si>
  <si>
    <t>images/contenu/recette/Boeuf-braise-aux-carottes-1-100000055.jpg</t>
  </si>
  <si>
    <t>images/contenu/recette/Boeuf-braise-mijoteuse-1-100000056.jpg</t>
  </si>
  <si>
    <t>images/contenu/recette/Bouchees-au-thon-1-100000058.jpg</t>
  </si>
  <si>
    <t>images/contenu/recette/Bouchees-saumon-fume-1-100000059.jpg</t>
  </si>
  <si>
    <t>images/contenu/recette/Boulettes-suedoises-1-100000065.jpg</t>
  </si>
  <si>
    <t>images/contenu/recette/Carottes-braisees-1-100000087.jpg</t>
  </si>
  <si>
    <t>images/contenu/recette/Carottes-rapees-1-100000089.jpg</t>
  </si>
  <si>
    <t>images/contenu/recette/Carottes-sautees-1-100000090.jpg</t>
  </si>
  <si>
    <t>images/contenu/recette/Carre-de-veau-1-100000098.jpg</t>
  </si>
  <si>
    <t>images/contenu/recette/Carre-de-veau-au-four-1-100000099.jpg</t>
  </si>
  <si>
    <t>images/contenu/recette/Carre-de-veau-aux-morilles-1-100000100.jpg</t>
  </si>
  <si>
    <t>images/contenu/recette/Carre-de-veau-cocotte-1-100000101.jpg</t>
  </si>
  <si>
    <t>images/contenu/recette/Carre-de-veau-en-croute-1-100000102.jpg</t>
  </si>
  <si>
    <t>images/contenu/recette/Carre-de-veau-roti-1-100000103.jpg</t>
  </si>
  <si>
    <t>images/contenu/recette/Compote-de-pommes-bebe-1-100000125.jpg</t>
  </si>
  <si>
    <t>images/contenu/recette/Cornes-de-gazelles-algeriennes-1-100000129.jpg</t>
  </si>
  <si>
    <t>images/contenu/recette/Cotelette-de-veau-marinee-1-100000142.jpg</t>
  </si>
  <si>
    <t>images/contenu/recette/Creme-au-citron-meringuee-1-100000152.jpg</t>
  </si>
  <si>
    <t>images/contenu/recette/Crevettes-sautees-1-100000162.jpg</t>
  </si>
  <si>
    <t>images/contenu/recette/Darne-de-saumon-grille-1-100000170.jpg</t>
  </si>
  <si>
    <t>images/contenu/recette/Darne-de-thon-grille-1-100000176.jpg</t>
  </si>
  <si>
    <t>images/contenu/recette/Dos-de-saumon-fume-1-100000188.jpg</t>
  </si>
  <si>
    <t>images/contenu/recette/Dos-de-saumon-grille-1-100000189.jpg</t>
  </si>
  <si>
    <t>images/contenu/recette/emince-de-boeuf-au-curry-1-100000191.jpg</t>
  </si>
  <si>
    <t>images/contenu/recette/emince-de-boeuf-au-paprika-1-100000192.jpg</t>
  </si>
  <si>
    <t>images/contenu/recette/emince-de-boeuf-aux-champignons-1-100000193.jpg</t>
  </si>
  <si>
    <t>images/contenu/recette/emince-de-boeuf-aux-oignons-1-100000194.jpg</t>
  </si>
  <si>
    <t>images/contenu/recette/emince-de-boeuf-aux-poivrons-1-100000195.jpg</t>
  </si>
  <si>
    <t>images/contenu/recette/emince-de-boeuf-stroganoff-1-100000196.jpg</t>
  </si>
  <si>
    <t>images/contenu/recette/emince-de-boeuf-thai-1-100000197.jpg</t>
  </si>
  <si>
    <t>images/contenu/recette/emince-de-veau-1-100000198.jpg</t>
  </si>
  <si>
    <t>images/contenu/recette/emince-de-veau-au-citron-1-100000201.jpg</t>
  </si>
  <si>
    <t>images/contenu/recette/emince-de-veau-au-curry-1-100000202.jpg</t>
  </si>
  <si>
    <t>images/contenu/recette/emince-de-veau-aux-champignons-1-100000203.jpg</t>
  </si>
  <si>
    <t>images/contenu/recette/emince-de-veau-aux-morilles-1-100000204.jpg</t>
  </si>
  <si>
    <t>images/contenu/recette/emince-de-veau-zurichoise-1-100000205.jpg</t>
  </si>
  <si>
    <t>images/contenu/recette/Endives-braisees-1-100000207.jpg</t>
  </si>
  <si>
    <t>images/contenu/recette/epinards-sautes-1-100000215.jpg</t>
  </si>
  <si>
    <t>images/contenu/recette/Feuilletes-au-fromage-1-100000223.jpg</t>
  </si>
  <si>
    <t>images/contenu/recette/Feuilletes-jambon-fromage-1-100000224.jpg</t>
  </si>
  <si>
    <t>images/contenu/recette/Feuilletes-saucisse-1-100000225.jpg</t>
  </si>
  <si>
    <t>images/contenu/recette/Feuilletes-saumon-1-100000226.jpg</t>
  </si>
  <si>
    <t>images/contenu/recette/Filet-de-canard-laque-1-100000232.jpg</t>
  </si>
  <si>
    <t>images/contenu/recette/Foie-de-veau-grille-1-100000248.jpg</t>
  </si>
  <si>
    <t>images/contenu/recette/Foie-de-veau-persille-1-100000249.jpg</t>
  </si>
  <si>
    <t>images/contenu/recette/Foie-gras-de-canard-poele-1-100000253.jpg</t>
  </si>
  <si>
    <t>images/contenu/recette/Gaufres-salees-1-100000280.jpg</t>
  </si>
  <si>
    <t>images/contenu/recette/Gelee-de-coings-aux-epices-1-100000282.jpg</t>
  </si>
  <si>
    <t>images/contenu/recette/Gesiers-de-canard-confits-1-100000284.jpg</t>
  </si>
  <si>
    <t>images/contenu/recette/Gesiers-de-canard-en-salade-1-100000285.jpg</t>
  </si>
  <si>
    <t>images/contenu/recette/Lasagnes-aux-legumes-1-100000303.jpg</t>
  </si>
  <si>
    <t>images/contenu/recette/Lasagnes-epinards-1-100000305.jpg</t>
  </si>
  <si>
    <t>images/contenu/recette/Lasagnes-vegetariennes-1-100000308.jpg</t>
  </si>
  <si>
    <t>images/contenu/recette/Oeuf-mollet-pane-1-100000327.jpg</t>
  </si>
  <si>
    <t>images/contenu/recette/Oeufs-benedictines-1-100000331.jpg</t>
  </si>
  <si>
    <t>images/contenu/recette/Oeufs-benedictines-au-saumon-fume-1-100000332.jpg</t>
  </si>
  <si>
    <t>images/contenu/recette/Oeufs-brouilles-1-100000333.jpg</t>
  </si>
  <si>
    <t>images/contenu/recette/Oeufs-brouilles-au-saumon-1-100000335.jpg</t>
  </si>
  <si>
    <t>images/contenu/recette/Oeufs-brouilles-bain-marie-1-100000336.jpg</t>
  </si>
  <si>
    <t>images/contenu/recette/Oeufs-brouilles-champignons-1-100000337.jpg</t>
  </si>
  <si>
    <t>images/contenu/recette/Oeufs-poches-facile-1-100000347.jpg</t>
  </si>
  <si>
    <t>images/contenu/recette/Oeufs-poches-micro-onde-1-100000348.jpg</t>
  </si>
  <si>
    <t>images/contenu/recette/Oeufs-poches-sans-vinaigre-1-100000349.jpg</t>
  </si>
  <si>
    <t>images/contenu/recette/Oeufs-poches-vinaigre-1-100000350.jpg</t>
  </si>
  <si>
    <t>images/contenu/recette/Paleron-de-boeuf-grille-1-100000363.jpg</t>
  </si>
  <si>
    <t>images/contenu/recette/Pave-de-saumon-au-barbecue-1-100000372.jpg</t>
  </si>
  <si>
    <t>images/contenu/recette/Pave-de-saumon-au-four-1-100000373.jpg</t>
  </si>
  <si>
    <t>images/contenu/recette/Pave-de-saumon-en-papillote-1-100000374.jpg</t>
  </si>
  <si>
    <t>images/contenu/recette/Pave-de-saumon-grille-1-100000375.jpg</t>
  </si>
  <si>
    <t>images/contenu/recette/Pave-de-saumon-marine-1-100000376.jpg</t>
  </si>
  <si>
    <t>images/contenu/recette/Pave-de-saumon-poele-1-100000377.jpg</t>
  </si>
  <si>
    <t>images/contenu/recette/Pave-de-thon-1-100000378.jpg</t>
  </si>
  <si>
    <t>images/contenu/recette/Pave-de-thon-au-four-1-100000379.jpg</t>
  </si>
  <si>
    <t>images/contenu/recette/Pave-de-thon-au-sesame-1-100000380.jpg</t>
  </si>
  <si>
    <t>images/contenu/recette/Pave-de-thon-en-papillote-1-100000381.jpg</t>
  </si>
  <si>
    <t>images/contenu/recette/Pave-de-thon-grille-1-100000382.jpg</t>
  </si>
  <si>
    <t>images/contenu/recette/Pave-de-thon-marine-1-100000383.jpg</t>
  </si>
  <si>
    <t>images/contenu/recette/Pave-de-thon-mi-cuit-1-100000384.jpg</t>
  </si>
  <si>
    <t>images/contenu/recette/Poireaux-braises-1-100000394.jpg</t>
  </si>
  <si>
    <t>images/contenu/recette/Poivrons-grilles-1-100000401.jpg</t>
  </si>
  <si>
    <t>images/contenu/recette/Poivrons-marines-1-100000402.jpg</t>
  </si>
  <si>
    <t>images/contenu/recette/Potage-aux-epinards-1-100000410.jpg</t>
  </si>
  <si>
    <t>images/contenu/recette/Potage-aux-legumes-1-100000411.jpg</t>
  </si>
  <si>
    <t>images/contenu/recette/Potage-legumes-1-100000429.jpg</t>
  </si>
  <si>
    <t>images/contenu/recette/Puree-de-carottes-1-100000447.jpg</t>
  </si>
  <si>
    <t>images/contenu/recette/Puree-de-chou-fleur-1-100000448.jpg</t>
  </si>
  <si>
    <t>images/contenu/recette/Puree-de-courgette-1-100000449.jpg</t>
  </si>
  <si>
    <t>images/contenu/recette/Puree-de-panais-1-100000450.jpg</t>
  </si>
  <si>
    <t>images/contenu/recette/Puree-de-patate-douce-1-100000451.jpg</t>
  </si>
  <si>
    <t>images/contenu/recette/Puree-de-pois-casses-1-100000452.jpg</t>
  </si>
  <si>
    <t>images/contenu/recette/Puree-maison-1-100000453.jpg</t>
  </si>
  <si>
    <t>images/contenu/recette/Puree-mousseline-1-100000454.jpg</t>
  </si>
  <si>
    <t>images/contenu/recette/Queue-de-boeuf-braisee-1-100000458.jpg</t>
  </si>
  <si>
    <t>images/contenu/recette/Queue-de-boeuf-en-gelee-1-100000461.jpg</t>
  </si>
  <si>
    <t>images/contenu/recette/Riz-basmati-aux-legumes-1-100000502.jpg</t>
  </si>
  <si>
    <t>images/contenu/recette/Roules-au-chorizo-1-100000526.jpg</t>
  </si>
  <si>
    <t>images/contenu/recette/Roules-au-fromage-1-100000527.jpg</t>
  </si>
  <si>
    <t>images/contenu/recette/Roules-au-jambon-1-100000528.jpg</t>
  </si>
  <si>
    <t>images/contenu/recette/Roules-au-saumon-1-100000529.jpg</t>
  </si>
  <si>
    <t>images/contenu/recette/Roules-jambon-fromage-1-100000530.jpg</t>
  </si>
  <si>
    <t>images/contenu/recette/Roules-saucisse-1-100000531.jpg</t>
  </si>
  <si>
    <t>images/contenu/recette/Sables-au-chocolat-1-100000532.jpg</t>
  </si>
  <si>
    <t>images/contenu/recette/Sables-au-citron-1-100000533.jpg</t>
  </si>
  <si>
    <t>images/contenu/recette/Sables-au-fromage-1-100000534.jpg</t>
  </si>
  <si>
    <t>images/contenu/recette/Sables-bretons-1-100000535.jpg</t>
  </si>
  <si>
    <t>images/contenu/recette/Sables-chocolat-1-100000536.jpg</t>
  </si>
  <si>
    <t>images/contenu/recette/Sables-sales-1-100000537.jpg</t>
  </si>
  <si>
    <t>images/contenu/recette/Sables-sans-oeufs-1-100000538.jpg</t>
  </si>
  <si>
    <t>images/contenu/recette/Saint-honore--1-100000539.jpg</t>
  </si>
  <si>
    <t>images/contenu/recette/Salade-cesar-saumon-1-100000543.jpg</t>
  </si>
  <si>
    <t>images/contenu/recette/Salade-cesar-sur-le-bbq-1-100000544.jpg</t>
  </si>
  <si>
    <t>images/contenu/recette/Salade-cesar-vegetarienne-1-100000545.jpg</t>
  </si>
  <si>
    <t>images/contenu/recette/Salade-cesar-vinaigrette-1-100000546.jpg</t>
  </si>
  <si>
    <t>images/contenu/recette/Salade-de-lentilles-aux-gesiers-confits-1-100000554.jpg</t>
  </si>
  <si>
    <t>images/contenu/recette/Salade-liegeoise-1-100000585.jpg</t>
  </si>
  <si>
    <t>images/contenu/recette/Saumon-cru-marine-citron-1-100000608.jpg</t>
  </si>
  <si>
    <t>images/contenu/recette/Saumon-fume-1-100000610.jpg</t>
  </si>
  <si>
    <t>images/contenu/recette/Saumon-marine-au-four-1-100000613.jpg</t>
  </si>
  <si>
    <t>images/contenu/recette/Saumon-marine-barbecue-1-100000614.jpg</t>
  </si>
  <si>
    <t>images/contenu/recette/Saumon-marine-gravlax-1-100000615.jpg</t>
  </si>
  <si>
    <t>images/contenu/recette/Saumon-marine-soja-1-100000616.jpg</t>
  </si>
  <si>
    <t>images/contenu/recette/Soupe-aux-legumes-1-100000626.jpg</t>
  </si>
  <si>
    <t>images/contenu/recette/Soupe-glacee-concombre-1-100000670.jpg</t>
  </si>
  <si>
    <t>images/contenu/recette/Taboule-a-la-menthe-recette-1-100000718.jpg</t>
  </si>
  <si>
    <t>images/contenu/recette/Taboule-algerien-1-100000719.jpg</t>
  </si>
  <si>
    <t>images/contenu/recette/Taboule-au-boulgour-1-100000720.jpg</t>
  </si>
  <si>
    <t>images/contenu/recette/Taboule-au-poulet-1-100000721.jpg</t>
  </si>
  <si>
    <t>images/contenu/recette/Taboule-au-quinoa-1-100000722.jpg</t>
  </si>
  <si>
    <t>images/contenu/recette/Taboule-au-saumon-fume-1-100000723.jpg</t>
  </si>
  <si>
    <t>images/contenu/recette/Taboule-au-thon-1-100000724.jpg</t>
  </si>
  <si>
    <t>images/contenu/recette/Taboule-aux-agrumes-1-100000725.jpg</t>
  </si>
  <si>
    <t>images/contenu/recette/Taboule-aux-crevettes-1-100000726.jpg</t>
  </si>
  <si>
    <t>images/contenu/recette/Taboule-avec-couscous-1-100000727.jpg</t>
  </si>
  <si>
    <t>images/contenu/recette/Taboule-de-chou-fleur-1-100000728.jpg</t>
  </si>
  <si>
    <t>images/contenu/recette/Taboule-de-la-mer-1-100000729.jpg</t>
  </si>
  <si>
    <t>images/contenu/recette/Taboule-de-quinoa-aux-fines-herbes-1-100000730.jpg</t>
  </si>
  <si>
    <t>images/contenu/recette/Taboule-libanais-1-100000731.jpg</t>
  </si>
  <si>
    <t>images/contenu/recette/Taboule-oriental-1-100000732.jpg</t>
  </si>
  <si>
    <t>images/contenu/recette/Tagliatelles-au-saumon-fume-1-100000733.jpg</t>
  </si>
  <si>
    <t>images/contenu/recette/Tartare-de-saumon-fume-1-100000756.jpg</t>
  </si>
  <si>
    <t>images/contenu/recette/Terrine-au-saumon-frais-et-fume-1-100000762.jpg</t>
  </si>
  <si>
    <t>images/contenu/recette/Terrine-au-saumon-fume-1-100000763.jpg</t>
  </si>
  <si>
    <t>images/contenu/recette/Terrine-de-poisson-en-gelee-1-100000770.jpg</t>
  </si>
  <si>
    <t>images/contenu/recette/Terrines-de-legumes-1-100000784.jpg</t>
  </si>
  <si>
    <t>images/contenu/recette/Terrines-legumes-1-100000792.jpg</t>
  </si>
  <si>
    <t>images/contenu/recette/Thon-grille-a-la-poele-1-100000793.jpg</t>
  </si>
  <si>
    <t>images/contenu/recette/Thon-grille-au-barbecue-1-100000794.jpg</t>
  </si>
  <si>
    <t>images/contenu/recette/Thon-grille-marine-1-100000795.jpg</t>
  </si>
  <si>
    <t>images/contenu/recette/Thon-grille-sesame-1-100000796.jpg</t>
  </si>
  <si>
    <t>images/contenu/recette/Vacherin-glace-1-100000821.jpg</t>
  </si>
  <si>
    <t>images/contenu/recette/Veloute-betterave-1-100000828.jpg</t>
  </si>
  <si>
    <t>images/contenu/recette/Veloute-brocolis-1-100000829.jpg</t>
  </si>
  <si>
    <t>images/contenu/recette/Veloute-butternut-1-100000830.jpg</t>
  </si>
  <si>
    <t>images/contenu/recette/Veloute-carottes-1-100000831.jpg</t>
  </si>
  <si>
    <t>images/contenu/recette/Veloute-carottes-coco-1-100000832.jpg</t>
  </si>
  <si>
    <t>images/contenu/recette/Veloute-chou-fleur-1-100000833.jpg</t>
  </si>
  <si>
    <t>images/contenu/recette/Veloute-concombre-1-100000834.jpg</t>
  </si>
  <si>
    <t>images/contenu/recette/Veloute-concombre-menthe-1-100000835.jpg</t>
  </si>
  <si>
    <t>images/contenu/recette/Veloute-de-champignons-1-100000837.jpg</t>
  </si>
  <si>
    <t>images/contenu/recette/Veloute-de-chou-fleur-1-100000838.jpg</t>
  </si>
  <si>
    <t>images/contenu/recette/Veloute-de-courgettes-1-100000839.jpg</t>
  </si>
  <si>
    <t>images/contenu/recette/Veloute-de-poireaux-1-100000840.jpg</t>
  </si>
  <si>
    <t>images/contenu/recette/Veloute-de-potiron-1-100000841.jpg</t>
  </si>
  <si>
    <t>images/contenu/recette/Veloute-endives-1-100000842.jpg</t>
  </si>
  <si>
    <t>images/contenu/recette/Veloute-fanes-de-radis-1-100000843.jpg</t>
  </si>
  <si>
    <t>images/contenu/recette/Veloute-foie-gras-1-100000844.jpg</t>
  </si>
  <si>
    <t>images/contenu/recette/Veloute-giraumon-1-100000845.jpg</t>
  </si>
  <si>
    <t>images/contenu/recette/Veloute-girolles-1-100000846.jpg</t>
  </si>
  <si>
    <t>images/contenu/recette/Veloute-glace-de-petit-pois-1-100000847.jpg</t>
  </si>
  <si>
    <t>images/contenu/recette/Veloute-haricots-blancs-1-100000848.jpg</t>
  </si>
  <si>
    <t>images/contenu/recette/Veloute-haricots-verts-1-100000849.jpg</t>
  </si>
  <si>
    <t>images/contenu/recette/Veloute-homard-1-100000850.jpg</t>
  </si>
  <si>
    <t>images/contenu/recette/Veloute-italien-1-100000851.jpg</t>
  </si>
  <si>
    <t>images/contenu/recette/Veloute-kiri-1-100000852.jpg</t>
  </si>
  <si>
    <t>images/contenu/recette/Veloute-kiwi-1-100000853.jpg</t>
  </si>
  <si>
    <t>images/contenu/recette/Veloute-laitue-1-100000854.jpg</t>
  </si>
  <si>
    <t>images/contenu/recette/Veloute-lentilles-1-100000855.jpg</t>
  </si>
  <si>
    <t>images/contenu/recette/Veloute-lentilles-corail-1-100000856.jpg</t>
  </si>
  <si>
    <t>images/contenu/recette/Veloute-lentilles-foie-gras-1-100000857.jpg</t>
  </si>
  <si>
    <t>images/contenu/recette/Veloute-navet-1-100000858.jpg</t>
  </si>
  <si>
    <t>images/contenu/recette/Veloute-noel-1-100000860.jpg</t>
  </si>
  <si>
    <t>images/contenu/recette/Veloute-parmentier-1-100000862.jpg</t>
  </si>
  <si>
    <t>images/contenu/recette/Veloute-patate-douce-1-100000863.jpg</t>
  </si>
  <si>
    <t>images/contenu/recette/Veloute-petit-pois-menthe-1-100000864.jpg</t>
  </si>
  <si>
    <t>images/contenu/recette/Veloute-poireaux-pomme-de-terre-1-100000865.jpg</t>
  </si>
  <si>
    <t>images/contenu/recette/Veloute-radis-noir-1-100000866.jpg</t>
  </si>
  <si>
    <t>images/contenu/recette/Veloute-saint-jacques-1-100000867.jpg</t>
  </si>
  <si>
    <t>images/contenu/recette/Veloute-tomate-1-100000868.jpg</t>
  </si>
  <si>
    <t>images/contenu/recette/Veloute-tomate-basilic-1-100000869.jpg</t>
  </si>
  <si>
    <t>images/contenu/recette/Veloute-topinambour-1-100000870.jpg</t>
  </si>
  <si>
    <t>images/contenu/recette/Veloute-vache-qui-rit-1-100000871.jpg</t>
  </si>
  <si>
    <t>images/contenu/recette/Veloute-vache-qui-rit-courgettes-1-100000872.jpg</t>
  </si>
  <si>
    <t>images/contenu/recette/Tarte-au-citron-meringuee-1-100000889.jpg</t>
  </si>
  <si>
    <t>images/contenu/recette/Tarte-citron-meringuee-1-100000898.jpg</t>
  </si>
  <si>
    <t>images/contenu/recette/Crumble-sale-1-100000920.jpg</t>
  </si>
  <si>
    <t>images/contenu/recette/Banane-flambee-1-100000943.jpg</t>
  </si>
  <si>
    <t>images/contenu/recette/Marron-glace-1-100000947.jpg</t>
  </si>
  <si>
    <t>images/contenu/recette/Cake-marbre-1-100000956.jpg</t>
  </si>
  <si>
    <t>images/contenu/recette/Tarte-flambee-1-100000973.jpg</t>
  </si>
  <si>
    <t>images/contenu/recette/Quiche-aux-legumes-1-100001028.jpg</t>
  </si>
  <si>
    <t>images/contenu/recette/Chou-braise-1-100001048.jpg</t>
  </si>
  <si>
    <t>images/contenu/recette/Tarte-rhubarbe-meringuee-1-100001072.jpg</t>
  </si>
  <si>
    <t>images/contenu/recette/Biscuits-sables-1-100001077.jpg</t>
  </si>
  <si>
    <t>images/contenu/recette/Brick-viande-hachee-1-100001079.jpg</t>
  </si>
  <si>
    <t>images/contenu/recette/Hareng-marine-1-100001132.jpg</t>
  </si>
  <si>
    <t>images/contenu/recette/Lapin-en-gelee-1-100001134.jpg</t>
  </si>
  <si>
    <t>images/contenu/recette/Morue-salee-1-100001137.jpg</t>
  </si>
  <si>
    <t>images/contenu/recette/Tarte-meringuee-1-100001153.jpg</t>
  </si>
  <si>
    <t>images/contenu/recette/Flan-aux-legumes-1-100001167.jpg</t>
  </si>
  <si>
    <t>images/contenu/recette/Pizza-saumon-fume-1-100001182.jpg</t>
  </si>
  <si>
    <t>images/contenu/recette/Pizza-vegetarienne-1-100001184.jpg</t>
  </si>
  <si>
    <t>images/contenu/recette/Pomme-caramelisee-1-100001185.jpg</t>
  </si>
  <si>
    <t>images/contenu/recette/Tiramisu-au-cafe-1-100001204.jpg</t>
  </si>
  <si>
    <t>images/contenu/recette/Ananas-caramelise-1-100001209.jpg</t>
  </si>
  <si>
    <t>images/contenu/recette/Burger-vegetarien-1-100001217.jpg</t>
  </si>
  <si>
    <t>images/contenu/recette/Citron-givre-1-100001224.jpg</t>
  </si>
  <si>
    <t>images/contenu/recette/Crumble-legumes-1-100001228.jpg</t>
  </si>
  <si>
    <t>images/contenu/recette/Tarte-sablee-1-100001277.jpg</t>
  </si>
  <si>
    <t>images/contenu/recette/Avocat-legume-1-100001285.jpg</t>
  </si>
  <si>
    <t>images/contenu/recette/Orange-givree-1-100001310.jpg</t>
  </si>
  <si>
    <t>images/contenu/recette/Pizza-sucree-1-100001315.jpg</t>
  </si>
  <si>
    <t>images/contenu/recette/Quiche-viande-hachee-1-100001319.jpg</t>
  </si>
  <si>
    <t>images/contenu/recette/Sauce-soja-sucree-1-100001331.jpg</t>
  </si>
  <si>
    <t>images/contenu/recette/Tarte-meringuee-au-citron-1-100001337.jpg</t>
  </si>
  <si>
    <t>images/contenu/recette/Tiramisu-caramel-beurre-sale-1-100001340.jpg</t>
  </si>
  <si>
    <t>images/contenu/recette/Tiramisu-sans-cafe-1-100001342.jpg</t>
  </si>
  <si>
    <t>images/contenu/recette/Ananas-flambe-1-100001344.jpg</t>
  </si>
  <si>
    <t>images/contenu/recette/Cake-marbre-au-chocolat-1-100001352.jpg</t>
  </si>
  <si>
    <t>images/contenu/recette/Quiche-vegetarienne-1-100001396.jpg</t>
  </si>
  <si>
    <t>images/contenu/recette/Tarte-viande-hachee-1-100001422.jpg</t>
  </si>
  <si>
    <t>images/contenu/recette/Avocat-saumon-fume--1-100001431.jpg</t>
  </si>
  <si>
    <t>images/contenu/recette/Chou-vert-frise-1-100001441.jpg</t>
  </si>
  <si>
    <t>images/contenu/recette/Croque-monsieur-vegetarien-1-100001444.jpg</t>
  </si>
  <si>
    <t>images/contenu/recette/Macarons-caramel-beurre-sale-1-100001457.jpg</t>
  </si>
  <si>
    <t>images/contenu/recette/Risotto-saumon-fume-1-100001469.jpg</t>
  </si>
  <si>
    <t>images/contenu/recette/Buche-de-noel-praline-1-100001497.jpg</t>
  </si>
  <si>
    <t>images/contenu/recette/Cabillaud-pane-1-100001498.jpg</t>
  </si>
  <si>
    <t>images/contenu/recette/Lapin-saute-1-100001519.jpg</t>
  </si>
  <si>
    <t>images/contenu/recette/Risotto-aux-legumes-1-100001539.jpg</t>
  </si>
  <si>
    <t>images/contenu/recette/Risotto-legumes-1-100001544.jpg</t>
  </si>
  <si>
    <t>images/contenu/recette/Bagel-saumon-fume-1-100001577.jpg</t>
  </si>
  <si>
    <t>images/contenu/recette/Cake-legumes-1-100001586.jpg</t>
  </si>
  <si>
    <t>images/contenu/recette/Mandarine-imperiale-1-100001621.jpg</t>
  </si>
  <si>
    <t>images/contenu/recette/Sushi-sucre-1-100001658.jpg</t>
  </si>
  <si>
    <t>images/contenu/recette/Tarte-vegetarienne-1-100001668.jpg</t>
  </si>
  <si>
    <t>images/contenu/recette/Tartes-flambees-1-100001671.jpg</t>
  </si>
  <si>
    <t>images/contenu/recette/Tartes-sucrees-1-100001672.jpg</t>
  </si>
  <si>
    <t>images/contenu/recette/Tiramisu-glace-1-100001675.jpg</t>
  </si>
  <si>
    <t>images/contenu/recette/Brick-viande-hachee-pomme-de-terre-1-100001690.jpg</t>
  </si>
  <si>
    <t>images/contenu/recette/Cookies-pepites-chocolat-1-100001702.jpg</t>
  </si>
  <si>
    <t>images/contenu/recette/Crumble-sucre-1-100001706.jpg</t>
  </si>
  <si>
    <t>images/contenu/recette/Flan-noix-de-coco-sans-lait-concentre-1-100001712.jpg</t>
  </si>
  <si>
    <t>images/contenu/recette/Glace-cafe-1-100001719.jpg</t>
  </si>
  <si>
    <t>images/contenu/recette/Marron-grille-1-100001734.jpg</t>
  </si>
  <si>
    <t>images/contenu/recette/Pizza-roulee-1-100001742.jpg</t>
  </si>
  <si>
    <t>images/contenu/recette/Pomme-saute-1-100001744.jpg</t>
  </si>
  <si>
    <t>images/contenu/recette/Quiche-saumon-fume-poireaux-1-100001749.jpg</t>
  </si>
  <si>
    <t>images/contenu/recette/Roule-framboise-1-100001757.jpg</t>
  </si>
  <si>
    <t>images/contenu/recette/Saumon-fume-marine-1-100001763.jpg</t>
  </si>
  <si>
    <t>images/contenu/recette/Tarte-groseille-meringuee-1-100001775.jpg</t>
  </si>
  <si>
    <t>images/contenu/recette/Tarte-sablee-aux-fraises-1-100001780.jpg</t>
  </si>
  <si>
    <t>images/contenu/recette/Brick-saumon-fume-1-100001796.jpg</t>
  </si>
  <si>
    <t>images/contenu/recette/Chapon-poche-1-100001810.jpg</t>
  </si>
  <si>
    <t>images/contenu/recette/Chou-blanc-braise-1-100001812.jpg</t>
  </si>
  <si>
    <t>images/contenu/recette/Glace-praline-1-100001837.jpg</t>
  </si>
  <si>
    <t>images/contenu/recette/Morue-sechee-1-100001852.jpg</t>
  </si>
  <si>
    <t>images/contenu/recette/Pizza-steak-hache-1-100001865.jpg</t>
  </si>
  <si>
    <t>images/contenu/recette/Quiche-epinard-1-100001874.jpg</t>
  </si>
  <si>
    <t>images/contenu/recette/Risotto-vegetarien-1-100001887.jpg</t>
  </si>
  <si>
    <t>images/contenu/recette/Sushi-vegetarien-1-100001901.jpg</t>
  </si>
  <si>
    <t>images/contenu/recette/Tarte-bresilienne-1-100001903.jpg</t>
  </si>
  <si>
    <t>images/contenu/recette/Tarte-de-legumes-1-100001905.jpg</t>
  </si>
  <si>
    <t>images/contenu/recette/Tarte-legumes-du-soleil-1-100001907.jpg</t>
  </si>
  <si>
    <t>images/contenu/recette/Tartes-aux-legumes-1-100001911.jpg</t>
  </si>
  <si>
    <t>images/contenu/recette/Amande-caramelisee-1-100001915.jpg</t>
  </si>
  <si>
    <t>images/contenu/recette/Brick-sucree-1-100001932.jpg</t>
  </si>
  <si>
    <t>images/contenu/recette/Brocolis-sautes-1-100001934.jpg</t>
  </si>
  <si>
    <t>images/contenu/recette/Clementine-confite-1-100001949.jpg</t>
  </si>
  <si>
    <t>images/contenu/recette/Lapin-marine-1-100001991.jpg</t>
  </si>
  <si>
    <t>images/contenu/recette/Maki-sucre-1-100002000.jpg</t>
  </si>
  <si>
    <t>images/contenu/recette/Pizza-bresilienne-1-100002008.jpg</t>
  </si>
  <si>
    <t>images/contenu/recette/Quiche-saumon-fume-epinard-1-100002021.jpg</t>
  </si>
  <si>
    <t>images/contenu/recette/Sable-amande-1-100002031.jpg</t>
  </si>
  <si>
    <t>images/contenu/recette/Sable-noisette-1-100002032.jpg</t>
  </si>
  <si>
    <t>images/contenu/recette/Sauce-epinard-1-100002034.jpg</t>
  </si>
  <si>
    <t>images/contenu/recette/Tarte-orange-meringuee-1-100002053.jpg</t>
  </si>
  <si>
    <t>images/contenu/recette/Wrap-vegetarien-1-100002066.jpg</t>
  </si>
  <si>
    <t>images/contenu/recette/Buche-de-noel-caramel-beurre-sale-1-100002078.jpg</t>
  </si>
  <si>
    <t>images/contenu/recette/Cookies-noix-de-pecan-1-100002103.jpg</t>
  </si>
  <si>
    <t>images/contenu/recette/Croque-monsieur-saumon-fume-1-100002104.jpg</t>
  </si>
  <si>
    <t>images/contenu/recette/Macarons-au-cafe-1-100002147.jpg</t>
  </si>
  <si>
    <t>images/contenu/recette/Nems-aux-legumes-1-100002156.jpg</t>
  </si>
  <si>
    <t>images/contenu/recette/Nems-sucres-1-100002157.jpg</t>
  </si>
  <si>
    <t>images/contenu/recette/Pizza-legumes-1-100002166.jpg</t>
  </si>
  <si>
    <t>images/contenu/recette/Pizza-norvegienne-1-100002167.jpg</t>
  </si>
  <si>
    <t>images/contenu/recette/Pomme-caramel-beurre-sale-1-100002171.jpg</t>
  </si>
  <si>
    <t>images/contenu/recette/Quiche-epinard-saumon-1-100002179.jpg</t>
  </si>
  <si>
    <t>images/contenu/recette/Tarte-citron-lait-concentre-1-100002194.jpg</t>
  </si>
  <si>
    <t>images/contenu/recette/Ananas-givre-1-100002219.jpg</t>
  </si>
  <si>
    <t>images/contenu/recette/Banane-caramelise-1-100002222.jpg</t>
  </si>
  <si>
    <t>images/contenu/recette/Banane-flambee-au-chocolat-1-100002223.jpg</t>
  </si>
  <si>
    <t>images/contenu/recette/Carpaccio-saumon-fume-1-100002244.jpg</t>
  </si>
  <si>
    <t>images/contenu/recette/Crumble-sale-tomate-1-100002263.jpg</t>
  </si>
  <si>
    <t>images/contenu/recette/Gelee-groseille-cassis-1-100002279.jpg</t>
  </si>
  <si>
    <t>images/contenu/recette/Hamburger-saumon-fume-1-100002290.jpg</t>
  </si>
  <si>
    <t>images/contenu/recette/Hareng-fume-marine-1-100002291.jpg</t>
  </si>
  <si>
    <t>images/contenu/recette/Macarons-praline-1-100002302.jpg</t>
  </si>
  <si>
    <t>images/contenu/recette/Pomme-pochee-1-100002329.jpg</t>
  </si>
  <si>
    <t>images/contenu/recette/Profiteroles-salees-1-100002332.jpg</t>
  </si>
  <si>
    <t>images/contenu/recette/Bagel-au-saumon-fume-1-100002388.jpg</t>
  </si>
  <si>
    <t>images/contenu/recette/Biscuits-hyperproteines-1-100002395.jpg</t>
  </si>
  <si>
    <t>images/contenu/recette/Brick-sale-1-100002400.jpg</t>
  </si>
  <si>
    <t>images/contenu/recette/Cookies-beurre-sale-1-100002431.jpg</t>
  </si>
  <si>
    <t>images/contenu/recette/Cookies-tomates-sechees-1-100002436.jpg</t>
  </si>
  <si>
    <t>images/contenu/recette/Crumble-legumes-du-soleil-1-100002445.jpg</t>
  </si>
  <si>
    <t>images/contenu/recette/Feuillete-framboise-1-100002455.jpg</t>
  </si>
  <si>
    <t>images/contenu/recette/Flan-lait-concentre-1-100002461.jpg</t>
  </si>
  <si>
    <t>images/contenu/recette/Glace-the-vert-1-100002488.jpg</t>
  </si>
  <si>
    <t>images/contenu/recette/Kebab-vegetarien-1-100002493.jpg</t>
  </si>
  <si>
    <t>images/contenu/recette/Madeleines-aux-pepites-de-chocolat-1-100002505.jpg</t>
  </si>
  <si>
    <t>images/contenu/recette/Poule-en-gelee-1-100002550.jpg</t>
  </si>
  <si>
    <t>images/contenu/recette/Quiche-vegetalienne-1-100002560.jpg</t>
  </si>
  <si>
    <t>images/contenu/recette/Raviolis-ricotta-epinards-1-100002563.jpg</t>
  </si>
  <si>
    <t>images/contenu/recette/Thon-cru-marine-1-100002587.jpg</t>
  </si>
  <si>
    <t>images/contenu/recette/Truite-grillee-au-barbecue-1-100002594.jpg</t>
  </si>
  <si>
    <t>images/contenu/recette/Ananas-grille-1-100002605.jpg</t>
  </si>
  <si>
    <t>images/contenu/recette/Ananas-meringue-1-100002606.jpg</t>
  </si>
  <si>
    <t>images/contenu/recette/Banane-grillee-1-100002611.jpg</t>
  </si>
  <si>
    <t>images/contenu/recette/Biscuits-the-1-100002617.jpg</t>
  </si>
  <si>
    <t>images/contenu/recette/Burger-saumon-fume-1-100002634.jpg</t>
  </si>
  <si>
    <t>images/contenu/recette/Cabillaud-grille-1-100002636.jpg</t>
  </si>
  <si>
    <t>images/contenu/recette/Chou-sucre-1-100002646.jpg</t>
  </si>
  <si>
    <t>images/contenu/recette/Citron-seche-1-100002651.jpg</t>
  </si>
  <si>
    <t>images/contenu/recette/Glace-lait-concentre-sucre-1-100002679.jpg</t>
  </si>
  <si>
    <t>images/contenu/recette/Macarons-beurre-sale-1-100002708.jpg</t>
  </si>
  <si>
    <t>images/contenu/recette/Panini-saumon-fume-1-100002734.jpg</t>
  </si>
  <si>
    <t>images/contenu/recette/Sole-panee-1-100002752.jpg</t>
  </si>
  <si>
    <t>images/contenu/recette/Spaghetti-legumes-1-100002755.jpg</t>
  </si>
  <si>
    <t>images/contenu/recette/Truite-marinee-1-100002771.jpg</t>
  </si>
  <si>
    <t>images/contenu/recette/Wrap-au-saumon-fume-1-100002773.jpg</t>
  </si>
  <si>
    <t>images/contenu/recette/Biscuits-sables-chocolat-1-100002785.jpg</t>
  </si>
  <si>
    <t>images/contenu/recette/Chou-saute-1-100002805.jpg</t>
  </si>
  <si>
    <t>images/contenu/recette/Chou-vert-apero-1-100002806.jpg</t>
  </si>
  <si>
    <t>images/contenu/recette/Frittata-aux-legumes-1-100002828.jpg</t>
  </si>
  <si>
    <t>images/contenu/recette/Genoise-pistache-1-100002835.jpg</t>
  </si>
  <si>
    <t>images/contenu/recette/Macarons-au-caramel-beurre-sale-1-100002854.jpg</t>
  </si>
  <si>
    <t>images/contenu/recette/Maki-vegetarien-1-100002859.jpg</t>
  </si>
  <si>
    <t>images/contenu/recette/Mandarine-givree-1-100002860.jpg</t>
  </si>
  <si>
    <t>images/contenu/recette/Panini-viande-hachee-1-100002873.jpg</t>
  </si>
  <si>
    <t>images/contenu/recette/Penne-au-saumon-fume-1-100002878.jpg</t>
  </si>
  <si>
    <t>images/contenu/recette/Pomme-rissolees-1-100002890.jpg</t>
  </si>
  <si>
    <t>images/contenu/recette/Sauce-japonaise-sucree-1-100002897.jpg</t>
  </si>
  <si>
    <t>images/contenu/recette/Saumon-fume-chaud-1-100002901.jpg</t>
  </si>
  <si>
    <t>images/contenu/recette/Saumon-fume-et-avocat-1-100002902.jpg</t>
  </si>
  <si>
    <t>images/contenu/recette/Tartes-legumes-1-100002908.jpg</t>
  </si>
  <si>
    <t>images/contenu/recette/Amande-enrobee-de-chocolat-1-100002917.jpg</t>
  </si>
  <si>
    <t>images/contenu/recette/Biscuits-fourres-1-100002926.jpg</t>
  </si>
  <si>
    <t>images/contenu/recette/Chapon-marine-1-100002935.jpg</t>
  </si>
  <si>
    <t>images/contenu/recette/Club-sandwich-vegetarien-1-100002938.jpg</t>
  </si>
  <si>
    <t>images/contenu/recette/Dinde-fumee-1-100002947.jpg</t>
  </si>
  <si>
    <t>images/contenu/recette/Granite-pamplemousse-1-100002965.jpg</t>
  </si>
  <si>
    <t>images/contenu/recette/Hareng-grille-1-100002968.jpg</t>
  </si>
  <si>
    <t>images/contenu/recette/Hareng-marine-au-vin-blanc-1-100002969.jpg</t>
  </si>
  <si>
    <t>images/contenu/recette/Panini-au-saumon-fume-1-100002988.jpg</t>
  </si>
  <si>
    <t>images/contenu/recette/Panini-vegetarien-1-100002990.jpg</t>
  </si>
  <si>
    <t>images/contenu/recette/Creme-au-citron-legere-1-100000151.jpg</t>
  </si>
  <si>
    <t>images/contenu/recette/Creme-au-citron-pour-tarte-1-100000154.jpg</t>
  </si>
  <si>
    <t>images/contenu/recette/Creme-au-citron-rapide-1-100000155.jpg</t>
  </si>
  <si>
    <t>images/contenu/recette/Creme-au-citron-vert-1-100000157.jpg</t>
  </si>
  <si>
    <t>images/contenu/recette/Feuilletes-au-chevre-1-100000222.jpg</t>
  </si>
  <si>
    <t>images/contenu/recette/Gougeres-au-fromage-1-100000291.jpg</t>
  </si>
  <si>
    <t>images/contenu/recette/Gougeres-aux-epinards-1-100000292.jpg</t>
  </si>
  <si>
    <t>images/contenu/recette/Gougeres-bourguignonne-1-100000293.jpg</t>
  </si>
  <si>
    <t>images/contenu/recette/Salade-jardiniere-1-100000582.jpg</t>
  </si>
  <si>
    <t>images/contenu/recette/Veloute-aux-cepes-1-100000827.jpg</t>
  </si>
  <si>
    <t>images/contenu/recette/Crumble-courgette-chevre-1-100001446.jpg</t>
  </si>
  <si>
    <t>images/contenu/recette/Sorbet-sans-sorbetiere-1-100001556.jpg</t>
  </si>
  <si>
    <t>images/contenu/recette/Cookies-beurre-de-cacahuete-1-100001701.jpg</t>
  </si>
  <si>
    <t>images/contenu/recette/Brick-chevre-miel-1-100001929.jpg</t>
  </si>
  <si>
    <t>images/contenu/recette/Quiche-courgette-chevre-1-100002178.jpg</t>
  </si>
  <si>
    <t>images/contenu/recette/Crumble-tomate-chevre-1-100002449.jpg</t>
  </si>
  <si>
    <t>images/contenu/recette/Glace-plombiere-1-100002486.jpg</t>
  </si>
  <si>
    <t>images/contenu/recette/Pizza-fromage-de-chevre-1-100002739.jpg</t>
  </si>
  <si>
    <t>images/contenu/recette/Cote-de-boeuf-1-100000134.jpg</t>
  </si>
  <si>
    <t>images/contenu/recette/Cote-de-boeuf-au-four-1-100000135.jpg</t>
  </si>
  <si>
    <t>images/contenu/recette/Cote-de-boeuf-au-jus-1-100000136.jpg</t>
  </si>
  <si>
    <t>images/contenu/recette/Cote-de-boeuf-barbecue-1-100000137.jpg</t>
  </si>
  <si>
    <t>images/contenu/recette/Cotelette-de-veau-1-100000138.jpg</t>
  </si>
  <si>
    <t>images/contenu/recette/Entrecote-bordelaise-1-100000208.jpg</t>
  </si>
  <si>
    <t>images/contenu/recette/Entrecote-marchand-de-vin-1-100000209.jpg</t>
  </si>
  <si>
    <t>images/contenu/recette/Entrecote-steak-frites-1-100000210.jpg</t>
  </si>
  <si>
    <t>images/contenu/recette/Entrecote-st-jean-1-100000211.jpg</t>
  </si>
  <si>
    <t>images/contenu/recette/Roti-de-boeuf-1-100000521.jpg</t>
  </si>
  <si>
    <t>images/contenu/recette/Roti-de-porc-1-100000522.jpg</t>
  </si>
  <si>
    <t>images/contenu/recette/Roti-de-veau-1-100000523.jpg</t>
  </si>
  <si>
    <t>images/contenu/recette/Roti-sans-pareil-1-100000524.jpg</t>
  </si>
  <si>
    <t>images/contenu/recette/Avocat-saumon-roti--1-100001492.jpg</t>
  </si>
  <si>
    <t>images/contenu/recette/Artichauts-a-la-barigoule-1-100000010.jpg</t>
  </si>
  <si>
    <t>images/contenu/recette/Artichauts-a-la-romaine-1-100000011.jpg</t>
  </si>
  <si>
    <t>images/contenu/recette/Beignets-de-calamars-a-la-romaine-1-100000046.jpg</t>
  </si>
  <si>
    <t>images/contenu/recette/Boeuf-a-braiser-1-100000049.jpg</t>
  </si>
  <si>
    <t>images/contenu/recette/Boeuf-a-braiser-au-four-1-100000050.jpg</t>
  </si>
  <si>
    <t>images/contenu/recette/Boeuf-a-braiser-recette-facile-1-100000051.jpg</t>
  </si>
  <si>
    <t>images/contenu/recette/Bouchees-a-la-reine-1-100000057.jpg</t>
  </si>
  <si>
    <t>images/contenu/recette/Carottes-a-la-poele-1-100000085.jpg</t>
  </si>
  <si>
    <t>images/contenu/recette/Concombre-a-la-creme-1-100000127.jpg</t>
  </si>
  <si>
    <t>images/contenu/recette/Daurade-a-la-plancha-1-100000180.jpg</t>
  </si>
  <si>
    <t>images/contenu/recette/Dos-de-saumon-a-l-unilateral-1-100000184.jpg</t>
  </si>
  <si>
    <t>images/contenu/recette/emince-de-boeuf-a-la-chinoise-1-100000190.jpg</t>
  </si>
  <si>
    <t>images/contenu/recette/emince-de-veau-a-la-creme-1-100000199.jpg</t>
  </si>
  <si>
    <t>images/contenu/recette/emince-de-veau-a-la-moutarde-1-100000200.jpg</t>
  </si>
  <si>
    <t>images/contenu/recette/Fraises-a-la-chantilly-1-100000254.jpg</t>
  </si>
  <si>
    <t>images/contenu/recette/Oeufs-a-la-coque-1-100000328.jpg</t>
  </si>
  <si>
    <t>images/contenu/recette/Oeufs-a-la-coque-au-micro-onde-1-100000329.jpg</t>
  </si>
  <si>
    <t>images/contenu/recette/Oeufs-a-la-coque-dans-le-vinaigre-1-100000330.jpg</t>
  </si>
  <si>
    <t>images/contenu/recette/Oeufs-brouilles-a-la-tomate-1-100000334.jpg</t>
  </si>
  <si>
    <t>images/contenu/recette/Poireaux-a-la-creme-1-100000391.jpg</t>
  </si>
  <si>
    <t>images/contenu/recette/Poireaux-a-la-poele-1-100000392.jpg</t>
  </si>
  <si>
    <t>images/contenu/recette/Poivrons-a-la-poele-1-100000397.jpg</t>
  </si>
  <si>
    <t>images/contenu/recette/Recette-gateau-aux-fraises-a-la-chantilly-1-100000479.jpg</t>
  </si>
  <si>
    <t>images/contenu/recette/Roules-a-la-cannelle-1-100000525.jpg</t>
  </si>
  <si>
    <t>images/contenu/recette/Tomates-a-la-provencale-1-100000798.jpg</t>
  </si>
  <si>
    <t>images/contenu/recette/Tomates-a-la-provencale-au-barbecue-1-100000799.jpg</t>
  </si>
  <si>
    <t>images/contenu/recette/Tomates-a-la-provencale-au-micro-onde-1-100000800.jpg</t>
  </si>
  <si>
    <t>images/contenu/recette/Tomates-a-la-provencale-oeufs-1-100000801.jpg</t>
  </si>
  <si>
    <t>images/contenu/recette/Tomates-a-la-provencale-plancha-1-100000802.jpg</t>
  </si>
  <si>
    <t>images/contenu/recette/Tomates-a-la-provencale-sans-chapelure-1-100000803.jpg</t>
  </si>
  <si>
    <t>images/contenu/recette/Tarte-a-la-rhubarbe-1-100000893.jpg</t>
  </si>
  <si>
    <t>images/contenu/recette/Cerise-a-l-eau-de-vie-1-100001046.jpg</t>
  </si>
  <si>
    <t>images/contenu/recette/Morue-a-la-portugaise-1-100001136.jpg</t>
  </si>
  <si>
    <t>images/contenu/recette/Lapin-a-la-moutarde-au-four-1-100001174.jpg</t>
  </si>
  <si>
    <t>images/contenu/recette/Biscuits-a-la-cuillere-1-100001210.jpg</t>
  </si>
  <si>
    <t>images/contenu/recette/Gnocchi-a-la-romaine-1-100001236.jpg</t>
  </si>
  <si>
    <t>images/contenu/recette/Tarte-a-la-groseille-1-100001477.jpg</t>
  </si>
  <si>
    <t>images/contenu/recette/Quiche-a-l-oignon-1-100001532.jpg</t>
  </si>
  <si>
    <t>images/contenu/recette/Quiche-a-la-tomate-1-100001533.jpg</t>
  </si>
  <si>
    <t>images/contenu/recette/Flan-a-la-vanille-1-100001602.jpg</t>
  </si>
  <si>
    <t>images/contenu/recette/Quiche-a-la-courgette-1-100001641.jpg</t>
  </si>
  <si>
    <t>images/contenu/recette/Spaghetti-a-la-carbonara-1-100001655.jpg</t>
  </si>
  <si>
    <t>images/contenu/recette/Flan-a-la-courgette-1-100001711.jpg</t>
  </si>
  <si>
    <t>images/contenu/recette/Quiche-a-la-ratatouille-1-100001746.jpg</t>
  </si>
  <si>
    <t>images/contenu/recette/Glace-a-la-mure-1-100001833.jpg</t>
  </si>
  <si>
    <t>images/contenu/recette/Lapin-a-la-cocotte-minute-1-100001839.jpg</t>
  </si>
  <si>
    <t>images/contenu/recette/Lapin-a-la-tomate-1-100001840.jpg</t>
  </si>
  <si>
    <t>images/contenu/recette/Quiche-a-la-viande-hachee-1-100001869.jpg</t>
  </si>
  <si>
    <t>images/contenu/recette/Haricots-verts-a-la-poele-1-100001990.jpg</t>
  </si>
  <si>
    <t>images/contenu/recette/Macarons-a-la-framboise-1-100001997.jpg</t>
  </si>
  <si>
    <t>images/contenu/recette/Thon-a-la-catalane-1-100002054.jpg</t>
  </si>
  <si>
    <t>images/contenu/recette/Truite-a-la-poele-1-100002059.jpg</t>
  </si>
  <si>
    <t>images/contenu/recette/Hareng-a-l-huile-1-100002140.jpg</t>
  </si>
  <si>
    <t>images/contenu/recette/Macarons-a-la-pistache-1-100002146.jpg</t>
  </si>
  <si>
    <t>images/contenu/recette/Pancakes-a-la-banane-1-100002158.jpg</t>
  </si>
  <si>
    <t>images/contenu/recette/Tarte-a-la-peche-1-100002192.jpg</t>
  </si>
  <si>
    <t>images/contenu/recette/Escargot-a-la-bordelaise-1-100002267.jpg</t>
  </si>
  <si>
    <t>images/contenu/recette/Flan-a-la-banane-1-100002272.jpg</t>
  </si>
  <si>
    <t>images/contenu/recette/Lapin-a-la-creme-1-100002296.jpg</t>
  </si>
  <si>
    <t>images/contenu/recette/Macarons-a-la-noix-de-coco-1-100002299.jpg</t>
  </si>
  <si>
    <t>images/contenu/recette/Orange-a-la-cannelle-1-100002313.jpg</t>
  </si>
  <si>
    <t>images/contenu/recette/Pizza-a-la-poele-1-100002319.jpg</t>
  </si>
  <si>
    <t>images/contenu/recette/Flan-a-la-carotte-1-100002459.jpg</t>
  </si>
  <si>
    <t>images/contenu/recette/Glace-barbe-a-papa-1-100002481.jpg</t>
  </si>
  <si>
    <t>images/contenu/recette/Prune-a-l-eau-de-vie-1-100002552.jpg</t>
  </si>
  <si>
    <t>images/contenu/recette/Quiche-a-la-carotte-1-100002554.jpg</t>
  </si>
  <si>
    <t>images/contenu/recette/Truite-a-la-plancha-1-100002593.jpg</t>
  </si>
  <si>
    <t>images/contenu/recette/Brocolis-a-la-vapeur-1-100002623.jpg</t>
  </si>
  <si>
    <t>images/contenu/recette/Hareng-a-la-creme-1-100002694.jpg</t>
  </si>
  <si>
    <t>images/contenu/recette/Macarons-a-la-rose-1-100002706.jpg</t>
  </si>
  <si>
    <t>images/contenu/recette/Orange-a-la-marocaine-1-100002725.jpg</t>
  </si>
  <si>
    <t>images/contenu/recette/Buche-de-noel-a-la-mousse-au-chocolat-1-100002788.jpg</t>
  </si>
  <si>
    <t>images/contenu/recette/Penne-a-la-sicilienne-1-100002875.jpg</t>
  </si>
  <si>
    <t>images/contenu/recette/Penne-a-la-vodka-1-100002876.jpg</t>
  </si>
  <si>
    <t>images/contenu/recette/Buche-de-noel-a-la-framboise-1-100002930.jpg</t>
  </si>
  <si>
    <t>images/contenu/recette/Dinde-a-la-moutarde-1-100002945.jpg</t>
  </si>
  <si>
    <t>images/contenu/recette/Chataignes-au-four-1-100000117.jpg</t>
  </si>
  <si>
    <t>images/contenu/recette/Chataignes-grillees-1-100000118.jpg</t>
  </si>
  <si>
    <t>images/contenu/recette/Gateau-au-fromage-1-100000267.jpg</t>
  </si>
  <si>
    <t>images/contenu/recette/Gateau-aux-bananes-1-100000268.jpg</t>
  </si>
  <si>
    <t>images/contenu/recette/Gateau-basque-1-100000269.jpg</t>
  </si>
  <si>
    <t>images/contenu/recette/Gateau-moelleux-au-chocolat-1-100000271.jpg</t>
  </si>
  <si>
    <t>images/contenu/recette/Gateau-moelleux-au-citron-1-100000272.jpg</t>
  </si>
  <si>
    <t>images/contenu/recette/Gateaux-thoumieux-1-100000277.jpg</t>
  </si>
  <si>
    <t>images/contenu/recette/Pates-a-la-viande-1-100000367.jpg</t>
  </si>
  <si>
    <t>images/contenu/recette/Pates-au-poulet-1-100000368.jpg</t>
  </si>
  <si>
    <t>images/contenu/recette/Pates-au-saumon-1-100000369.jpg</t>
  </si>
  <si>
    <t>images/contenu/recette/Pates-imperiaux-1-100000370.jpg</t>
  </si>
  <si>
    <t>images/contenu/recette/Pates-mexicains-1-100000371.jpg</t>
  </si>
  <si>
    <t>images/contenu/recette/Salade-de-pates-au-jambon-1-100000567.jpg</t>
  </si>
  <si>
    <t>images/contenu/recette/Salade-de-pates-au-pesto-1-100000568.jpg</t>
  </si>
  <si>
    <t>images/contenu/recette/Salade-de-pates-au-poulet-1-100000569.jpg</t>
  </si>
  <si>
    <t>images/contenu/recette/Salade-de-pates-au-saumon-1-100000570.jpg</t>
  </si>
  <si>
    <t>images/contenu/recette/Salade-de-pates-au-thon-1-100000571.jpg</t>
  </si>
  <si>
    <t>images/contenu/recette/Salade-de-pates-italienne-1-100000572.jpg</t>
  </si>
  <si>
    <t>images/contenu/recette/Sauce-italienne-pour-pates-1-100002569.jpg</t>
  </si>
  <si>
    <t>categorie</t>
  </si>
  <si>
    <t>Tarte</t>
  </si>
  <si>
    <t>Tartes-quiches</t>
  </si>
  <si>
    <t>desserts</t>
  </si>
  <si>
    <t>entree</t>
  </si>
  <si>
    <t>plats</t>
  </si>
  <si>
    <t>Entrees-Chaudes</t>
  </si>
  <si>
    <t>Entrees-Froides</t>
  </si>
  <si>
    <t>Pates</t>
  </si>
  <si>
    <t>Gateaux</t>
  </si>
  <si>
    <t xml:space="preserve">Buche de noel à la mousse au chocolat (si vous avez ce sujet, merci d'envoyer un mail à Ornella) </t>
  </si>
  <si>
    <t xml:space="preserve">Axoa de veau aux olives </t>
  </si>
  <si>
    <t xml:space="preserve">Glace à l'italienne pistache </t>
  </si>
  <si>
    <t>Glace italienne fraise</t>
  </si>
  <si>
    <t xml:space="preserve">Sauce blanche pour kebab </t>
  </si>
  <si>
    <t xml:space="preserve">Kebab aux légumes </t>
  </si>
  <si>
    <t xml:space="preserve">Lapin en sauce marchand de vin </t>
  </si>
  <si>
    <t>Melon jambon d'York</t>
  </si>
  <si>
    <t xml:space="preserve">Panini aux miettes de saumon </t>
  </si>
  <si>
    <t>Pizza speck et mâche</t>
  </si>
  <si>
    <t xml:space="preserve">Poivrons farcis à la viande </t>
  </si>
  <si>
    <t>Salade caesar simple</t>
  </si>
  <si>
    <t>Sauce soja salée</t>
  </si>
  <si>
    <t xml:space="preserve">Cocktail Marquisette </t>
  </si>
  <si>
    <t>Cocktail Americano</t>
  </si>
  <si>
    <t>Cocktail Daiquiri</t>
  </si>
  <si>
    <t xml:space="preserve">Cocktail Gin Fizz </t>
  </si>
  <si>
    <t xml:space="preserve">Cocktail Irish Coffee  </t>
  </si>
  <si>
    <t xml:space="preserve">Cocktail Sangria </t>
  </si>
  <si>
    <t xml:space="preserve">Cocktail T'punch </t>
  </si>
  <si>
    <t xml:space="preserve">Cocktail Long Island </t>
  </si>
  <si>
    <t xml:space="preserve">Cocktail Russe blanc </t>
  </si>
  <si>
    <t xml:space="preserve">Cocktail Jacqueline </t>
  </si>
  <si>
    <t xml:space="preserve">Cocktail Pina Colada </t>
  </si>
  <si>
    <t xml:space="preserve">Cocktail Planteur </t>
  </si>
  <si>
    <t>Crêpes au beurre</t>
  </si>
  <si>
    <t>Crêpes banane</t>
  </si>
  <si>
    <t>Crêpes bananes tahiti</t>
  </si>
  <si>
    <t>Crepes beurre salé</t>
  </si>
  <si>
    <t>Crêpes bière</t>
  </si>
  <si>
    <t>Crepes blé noir</t>
  </si>
  <si>
    <t>Crêpes brésiliennes</t>
  </si>
  <si>
    <t>Crêpes bretonnes</t>
  </si>
  <si>
    <t>Crêpes cerises</t>
  </si>
  <si>
    <t>Crêpes citron</t>
  </si>
  <si>
    <t>Crepes coréennes</t>
  </si>
  <si>
    <t>Crêpes courgettes</t>
  </si>
  <si>
    <t>Crêpes croustillantes</t>
  </si>
  <si>
    <t>Crêpes dentelles</t>
  </si>
  <si>
    <t>Crêpes express</t>
  </si>
  <si>
    <t>Crêpes fleur d'oranger</t>
  </si>
  <si>
    <t>Crêpes jambon champignons</t>
  </si>
  <si>
    <t>Crêpes jambon fromage</t>
  </si>
  <si>
    <t>Crêpes jambon fromage oeuf</t>
  </si>
  <si>
    <t>Crêpes lait d'amande</t>
  </si>
  <si>
    <t>Crêpes lait de soja</t>
  </si>
  <si>
    <t>Crêpes légumes</t>
  </si>
  <si>
    <t>Crêpes levure boulanger</t>
  </si>
  <si>
    <t>Crêpes libanaises</t>
  </si>
  <si>
    <t>Crêpes marocaines</t>
  </si>
  <si>
    <t>Crêpes mexicaine</t>
  </si>
  <si>
    <t>Crepes noix de st jacques</t>
  </si>
  <si>
    <t>Crêpes normandes aux pommes</t>
  </si>
  <si>
    <t>Crêpes nutella</t>
  </si>
  <si>
    <t>Crêpes nutella banane</t>
  </si>
  <si>
    <t>Crepes nutella ricetta</t>
  </si>
  <si>
    <t>Crepes orange</t>
  </si>
  <si>
    <t>Crêpes sans beurre</t>
  </si>
  <si>
    <t>Crêpes sans gluten</t>
  </si>
  <si>
    <t>Crêpes sans lait</t>
  </si>
  <si>
    <t>Crêpes sans repos</t>
  </si>
  <si>
    <t>Crepes sucrées</t>
  </si>
  <si>
    <t xml:space="preserve">Crêpes suzette </t>
  </si>
  <si>
    <t>Fondue asiatique</t>
  </si>
  <si>
    <t>Fondue au bouillon</t>
  </si>
  <si>
    <t>Fondue au camembert</t>
  </si>
  <si>
    <t>Fondue au chocolat</t>
  </si>
  <si>
    <t>Fondue au chocolat fruit</t>
  </si>
  <si>
    <t>Fondue au comté</t>
  </si>
  <si>
    <t>Fondue au fromage</t>
  </si>
  <si>
    <t>Fondue au vin blanc</t>
  </si>
  <si>
    <t>Fondue au vin rouge</t>
  </si>
  <si>
    <t>Fondue aux poireaux</t>
  </si>
  <si>
    <t>Fondue bacchus</t>
  </si>
  <si>
    <t>Fondue boeuf</t>
  </si>
  <si>
    <t>Fondue bourguignonne</t>
  </si>
  <si>
    <t>Fondue bressane</t>
  </si>
  <si>
    <t>Fondue bretonne</t>
  </si>
  <si>
    <t>Fondue cambodgienne</t>
  </si>
  <si>
    <t>Fondue chinoise</t>
  </si>
  <si>
    <t>Fondue coréenne</t>
  </si>
  <si>
    <t>Fondue courgette</t>
  </si>
  <si>
    <t>Fondue creusoise</t>
  </si>
  <si>
    <t>Fondue endives</t>
  </si>
  <si>
    <t>Fondue fruit de mer</t>
  </si>
  <si>
    <t>Fondue hollandaise</t>
  </si>
  <si>
    <t>Fondue indienne</t>
  </si>
  <si>
    <t>Fondue japonaise</t>
  </si>
  <si>
    <t>Fondue jurassienne</t>
  </si>
  <si>
    <t>Galette andouille</t>
  </si>
  <si>
    <t>Galette au blé noir</t>
  </si>
  <si>
    <t>Galette au fromage</t>
  </si>
  <si>
    <t>Galette au sarrasin</t>
  </si>
  <si>
    <t>Galette au saumon</t>
  </si>
  <si>
    <t>Galette bressane</t>
  </si>
  <si>
    <t>Galette bretonne</t>
  </si>
  <si>
    <t>Galette carotte</t>
  </si>
  <si>
    <t>Galette charentaise</t>
  </si>
  <si>
    <t>Galette comtoise</t>
  </si>
  <si>
    <t>Galette courgette</t>
  </si>
  <si>
    <t>Galette hollandaise</t>
  </si>
  <si>
    <t>Galette jambon</t>
  </si>
  <si>
    <t>Galette jambon chevre</t>
  </si>
  <si>
    <t>Galette jambon cru</t>
  </si>
  <si>
    <t>Galette jambon fromage</t>
  </si>
  <si>
    <t>Galette jambon oeuf</t>
  </si>
  <si>
    <t>Galette jambon pomme de terre</t>
  </si>
  <si>
    <t>Galette japonaise</t>
  </si>
  <si>
    <t>Galette kabyle</t>
  </si>
  <si>
    <t>Galette kebab</t>
  </si>
  <si>
    <t>Galette legumes</t>
  </si>
  <si>
    <t>Galette libanaise</t>
  </si>
  <si>
    <t>Galette marocaine</t>
  </si>
  <si>
    <t>Galette mexicaine</t>
  </si>
  <si>
    <t>Galette nantaise</t>
  </si>
  <si>
    <t>Galette navet pomme de terre</t>
  </si>
  <si>
    <t>Galette nordique</t>
  </si>
  <si>
    <t>Galette oignon</t>
  </si>
  <si>
    <t>Galette pomme de terre</t>
  </si>
  <si>
    <t>Galette saucisse</t>
  </si>
  <si>
    <t>Galette tapioca</t>
  </si>
  <si>
    <t>Galette thon</t>
  </si>
  <si>
    <t>Galette tropezienne</t>
  </si>
  <si>
    <t>Galette tunisienne</t>
  </si>
  <si>
    <t>Galette végétalienne</t>
  </si>
  <si>
    <t>Galette végétarienne</t>
  </si>
  <si>
    <t>Galette vietnamienne</t>
  </si>
  <si>
    <t xml:space="preserve">Tacos au bœuf </t>
  </si>
  <si>
    <t xml:space="preserve">Tacos au fromage </t>
  </si>
  <si>
    <t xml:space="preserve">Tacos au poulet </t>
  </si>
  <si>
    <t xml:space="preserve">Tacos aux légumes </t>
  </si>
  <si>
    <t xml:space="preserve">Tacos mexicain </t>
  </si>
  <si>
    <t xml:space="preserve">Teriyaki bœuf </t>
  </si>
  <si>
    <t xml:space="preserve">Teriyaki poulet </t>
  </si>
  <si>
    <t>Sandwichs</t>
  </si>
  <si>
    <t>Légumes</t>
  </si>
  <si>
    <t>Sauces</t>
  </si>
  <si>
    <t>4-100017</t>
  </si>
  <si>
    <t>4-100018</t>
  </si>
  <si>
    <t>4-100019</t>
  </si>
  <si>
    <t>Confitures</t>
  </si>
  <si>
    <t>Fruits</t>
  </si>
  <si>
    <t>4-1000021</t>
  </si>
  <si>
    <t>4-1000020</t>
  </si>
  <si>
    <t>4-1000013</t>
  </si>
  <si>
    <t>4-1000012</t>
  </si>
  <si>
    <t>4-1000011</t>
  </si>
  <si>
    <t>boissons</t>
  </si>
  <si>
    <t>4-1000022</t>
  </si>
  <si>
    <t>Cocktails</t>
  </si>
  <si>
    <t>Smoothies</t>
  </si>
  <si>
    <t>Aperitifs</t>
  </si>
  <si>
    <t>4-1000023</t>
  </si>
  <si>
    <t>4-1000024</t>
  </si>
  <si>
    <t>Axoa de veau (en double avec la 019)</t>
  </si>
  <si>
    <t>Bananes flambées au four (en double avec la 030)</t>
  </si>
  <si>
    <t>Boeuf à braiser au four (en double avec le 049)</t>
  </si>
  <si>
    <t>Bananes flambées au chocolat (en double avec 029</t>
  </si>
  <si>
    <t>Bananes flambées chocolat en double avec 025)</t>
  </si>
  <si>
    <t>images/contenu/recette/Aiguillette-de-canard-a-l-orange-1-100000005.jpg</t>
  </si>
  <si>
    <t>images/contenu/recette/Axoa-de-veau-d-espelette-1-100000018.jpg</t>
  </si>
  <si>
    <t>images/contenu/recette/Bavette-d-aloyau-1-100000033.jpg</t>
  </si>
  <si>
    <t>images/contenu/recette/Beignets-de-bananes-a-l-africaine-1-100000041.jpg</t>
  </si>
  <si>
    <t>images/contenu/recette/Boeuf-braise-a-l-italienne--1-100000053.jpg</t>
  </si>
  <si>
    <t>images/contenu/recette/Carre-d-agneau-1-100000092.jpg</t>
  </si>
  <si>
    <t>images/contenu/recette/Carre-d-agneau-aux-herbes-1-100000093.jpg</t>
  </si>
  <si>
    <t>images/contenu/recette/Carre-d-agneau-bbq-1-100000094.jpg</t>
  </si>
  <si>
    <t>images/contenu/recette/Carre-d-agneau-en-croute-1-100000095.jpg</t>
  </si>
  <si>
    <t>images/contenu/recette/Carre-d-agneau-moutarde-1-100000096.jpg</t>
  </si>
  <si>
    <t>images/contenu/recette/Carre-d-agneau-roti-1-100000097.jpg</t>
  </si>
  <si>
    <t>images/contenu/recette/Caviar-d-aubergine-au-four-1-100000104.jpg</t>
  </si>
  <si>
    <t>images/contenu/recette/Caviar-d-aubergine-facile-1-100000105.jpg</t>
  </si>
  <si>
    <t>images/contenu/recette/Caviar-d-aubergine-marocain-1-100000106.jpg</t>
  </si>
  <si>
    <t>images/contenu/recette/Caviar-d-aubergines-libanais-1-100000107.jpg</t>
  </si>
  <si>
    <t>images/contenu/recette/Cotelettes-d-agneau-1-100000144.jpg</t>
  </si>
  <si>
    <t>images/contenu/recette/Cotelettes-d-agneau-au-barbecue-1-100000145.jpg</t>
  </si>
  <si>
    <t>images/contenu/recette/Cotelettes-d-agneau-au-four-1-100000146.jpg</t>
  </si>
  <si>
    <t>images/contenu/recette/Cotelettes-d-agneau-au-miel-1-100000147.jpg</t>
  </si>
  <si>
    <t>images/contenu/recette/Cotelettes-d-agneau-grillees-1-100000148.jpg</t>
  </si>
  <si>
    <t>images/contenu/recette/Cotelettes-d-agneau-marinees-1-100000149.jpg</t>
  </si>
  <si>
    <t>images/contenu/recette/Crevettes-a-l-ail-1-100000158.jpg</t>
  </si>
  <si>
    <t>images/contenu/recette/Escalope-de-saumon-a-l-oseille-1-100000216.jpg</t>
  </si>
  <si>
    <t>images/contenu/recette/Filet-de-canard-a-l-orange-1-100000228.jpg</t>
  </si>
  <si>
    <t>images/contenu/recette/Filet-de-saumon-au-sirop-d-erable-1-100000234.jpg</t>
  </si>
  <si>
    <t>images/contenu/recette/Gigot-d-agneau-7-heures-1-100000286.jpg</t>
  </si>
  <si>
    <t>images/contenu/recette/Gigot-d-agneau-au-barbecue-1-100000287.jpg</t>
  </si>
  <si>
    <t>images/contenu/recette/Gigot-d-agneau-mijoteuse-1-100000288.jpg</t>
  </si>
  <si>
    <t>images/contenu/recette/Gigot-d-agneau-roti-1-100000289.jpg</t>
  </si>
  <si>
    <t>images/contenu/recette/Navarin-d-agneau-printanier-1-100000322.jpg</t>
  </si>
  <si>
    <t>images/contenu/recette/Navarin-d-agneau-provençal-1-100000323.jpg</t>
  </si>
  <si>
    <t>images/contenu/recette/Pommes-d-amour-au-chocolat-1-100000403.jpg</t>
  </si>
  <si>
    <t>images/contenu/recette/Pommes-d-amour-recette-facile-1-100000404.jpg</t>
  </si>
  <si>
    <t>images/contenu/recette/Pommes-d-amour-tomates-cerises-1-100000405.jpg</t>
  </si>
  <si>
    <t>images/contenu/recette/Potage-navet-et-sirop-d-erable-1-100000434.jpg</t>
  </si>
  <si>
    <t>images/contenu/recette/Puree-d-amande-1-100000446.jpg</t>
  </si>
  <si>
    <t>images/contenu/recette/Ragout-d-agneau-1-100000463.jpg</t>
  </si>
  <si>
    <t>images/contenu/recette/Ragout-d-agneau-au-curry-1-100000464.jpg</t>
  </si>
  <si>
    <t>images/contenu/recette/Ragout-d-agneau-au-four-1-100000465.jpg</t>
  </si>
  <si>
    <t>images/contenu/recette/Ragout-d-agneau-aux-flageolets-1-100000466.jpg</t>
  </si>
  <si>
    <t>images/contenu/recette/Ragout-d-agneau-aux-haricots-1-100000467.jpg</t>
  </si>
  <si>
    <t>images/contenu/recette/Ragout-d-agneau-aux-legumes-1-100000468.jpg</t>
  </si>
  <si>
    <t>images/contenu/recette/Ragout-d-agneau-aux-pommes-de-terre-1-100000469.jpg</t>
  </si>
  <si>
    <t>images/contenu/recette/Ragout-d-agneau-cocotte-minute-1-100000470.jpg</t>
  </si>
  <si>
    <t>images/contenu/recette/Ragout-d-agneau-facile-1-100000471.jpg</t>
  </si>
  <si>
    <t>images/contenu/recette/Ris-d-agneau-1-100000486.jpg</t>
  </si>
  <si>
    <t>images/contenu/recette/Ris-d-agneau-aux-cepes-1-100000487.jpg</t>
  </si>
  <si>
    <t>images/contenu/recette/Ris-d-agneau-aux-morilles-1-100000488.jpg</t>
  </si>
  <si>
    <t>images/contenu/recette/Ris-d-agneau-en-persillade-1-100000489.jpg</t>
  </si>
  <si>
    <t>images/contenu/recette/Ris-d-agneau-poele-1-100000490.jpg</t>
  </si>
  <si>
    <t>images/contenu/recette/Rognons-d-agneau-a-la-moutarde-1-100000511.jpg</t>
  </si>
  <si>
    <t>images/contenu/recette/Rognons-d-agneau-au-porto-1-100000512.jpg</t>
  </si>
  <si>
    <t>images/contenu/recette/Rognons-d-agneau-au-vin-blanc-1-100000513.jpg</t>
  </si>
  <si>
    <t>images/contenu/recette/Rognons-d-agneau-aux-champignons-1-100000514.jpg</t>
  </si>
  <si>
    <t>images/contenu/recette/Rognons-d-agneau-grilles-1-100000515.jpg</t>
  </si>
  <si>
    <t>images/contenu/recette/Rognons-d-agneau-sauce-madere-1-100000516.jpg</t>
  </si>
  <si>
    <t>images/contenu/recette/Roti-d-agneau-au-four-1-100000517.jpg</t>
  </si>
  <si>
    <t>images/contenu/recette/Roti-d-agneau-au-miel-1-100000518.jpg</t>
  </si>
  <si>
    <t>images/contenu/recette/Roti-d-agneau-en-cocotte-1-100000519.jpg</t>
  </si>
  <si>
    <t>images/contenu/recette/Roti-d-agneau-farci-1-100000520.jpg</t>
  </si>
  <si>
    <t>images/contenu/recette/Salades-originales-d-ete-1-100000600.jpg</t>
  </si>
  <si>
    <t>images/contenu/recette/Saumon-cru-marine-a-l-aneth-1-100000607.jpg</t>
  </si>
  <si>
    <t>images/contenu/recette/Saumon-marine-a-l-aneth-1-100000612.jpg</t>
  </si>
  <si>
    <t>images/contenu/recette/Soupe-a-l-oignon-1-100000621.jpg</t>
  </si>
  <si>
    <t>images/contenu/recette/Soupe-gratinee-a-l-oignon-1-100000673.jpg</t>
  </si>
  <si>
    <t>images/contenu/recette/Soupe-japonaise-a-l-oignon-1-100000687.jpg</t>
  </si>
  <si>
    <t>images/contenu/recette/Soupe-noces-a-l-italienne-1-100000695.jpg</t>
  </si>
  <si>
    <t>images/contenu/recette/Souris-d-agneau-1-100000715.jpg</t>
  </si>
  <si>
    <t>images/contenu/recette/Souris-d-agneau-cocotte-1-100000716.jpg</t>
  </si>
  <si>
    <t>images/contenu/recette/Souris-d-agneau-confite-au-four-1-100000717.jpg</t>
  </si>
  <si>
    <t>images/contenu/recette/Tajine-d-agneau-1-100000739.jpg</t>
  </si>
  <si>
    <t>images/contenu/recette/Tajine-d-agneau-aux-abricots-1-100000740.jpg</t>
  </si>
  <si>
    <t>images/contenu/recette/Tajine-d-agneau-aux-aubergines-1-100000741.jpg</t>
  </si>
  <si>
    <t>images/contenu/recette/Tajine-d-agneau-aux-fruits-secs-1-100000742.jpg</t>
  </si>
  <si>
    <t>images/contenu/recette/Tajine-d-agneau-aux-legumes-1-100000743.jpg</t>
  </si>
  <si>
    <t>images/contenu/recette/Tajine-d-agneau-aux-olives-1-100000744.jpg</t>
  </si>
  <si>
    <t>images/contenu/recette/Tajine-d-agneau-aux-pruneaux-1-100000745.jpg</t>
  </si>
  <si>
    <t>images/contenu/recette/Tajine-d-agneau-aux-pruneaux-et-amandes-1-100000746.jpg</t>
  </si>
  <si>
    <t>images/contenu/recette/Tajine-d-agneau-marocain-1-100000747.jpg</t>
  </si>
  <si>
    <t>images/contenu/recette/Veloute-d-asperges-1-100000836.jpg</t>
  </si>
  <si>
    <t>images/contenu/recette/Glace-a-l-italienne-1-100001088.jpg</t>
  </si>
  <si>
    <t>images/contenu/recette/Brick-a-l-oeuf-1-100001118.jpg</t>
  </si>
  <si>
    <t>images/contenu/recette/Carpaccio-d-ananas-1-100001119.jpg</t>
  </si>
  <si>
    <t>images/contenu/recette/Flan-d-asperges-1-100001169.jpg</t>
  </si>
  <si>
    <t>images/contenu/recette/Flan-d-aubergine-1-100001170.jpg</t>
  </si>
  <si>
    <t>images/contenu/recette/Cookies-m-m-s-1-100001225.jpg</t>
  </si>
  <si>
    <t>images/contenu/recette/Glace-a-l-eau-1-100001301.jpg</t>
  </si>
  <si>
    <t>images/contenu/recette/Sardines-a-l-escabeche-1-100001399.jpg</t>
  </si>
  <si>
    <t>images/contenu/recette/Cookies-flocons-d-avoine-1-100001443.jpg</t>
  </si>
  <si>
    <t>images/contenu/recette/Sardines-a-l-huile-1-100001759.jpg</t>
  </si>
  <si>
    <t>images/contenu/recette/Cerise-a-l-alcool-1-100001807.jpg</t>
  </si>
  <si>
    <t>images/contenu/recette/Pate-d-amande-rouge-1-100001857.jpg</t>
  </si>
  <si>
    <t>images/contenu/recette/Biscuits-aux-flocons-d-avoine-1-100002073.jpg</t>
  </si>
  <si>
    <t>images/contenu/recette/Cake-d-ete-1-100002087.jpg</t>
  </si>
  <si>
    <t>images/contenu/recette/Crumble-d-aubergine-1-100002106.jpg</t>
  </si>
  <si>
    <t>images/contenu/recette/Hareng-a-l-huile-1-100002141.jpg</t>
  </si>
  <si>
    <t>images/contenu/recette/Biscuits-flocons-d-avoine-1-100002225.jpg</t>
  </si>
  <si>
    <t>images/contenu/recette/Crumble-d-agneau-1-100002258.jpg</t>
  </si>
  <si>
    <t>images/contenu/recette/Haricots-verts-a-l-italienne-1-100002292.jpg</t>
  </si>
  <si>
    <t>images/contenu/recette/Macarons-a-l-ancienne-1-100002300.jpg</t>
  </si>
  <si>
    <t>images/contenu/recette/Melon-a-l-italienne-1-100002512.jpg</t>
  </si>
  <si>
    <t>images/contenu/recette/Quiche-d-ete-1-100002556.jpg</t>
  </si>
  <si>
    <t>images/contenu/recette/Flan-fleur-d-oranger-1-100002667.jpg</t>
  </si>
  <si>
    <t>images/contenu/recette/Biscuits-poudre-d-amande-1-100002784.jpg</t>
  </si>
  <si>
    <t>images/contenu/recette/Buche-de-noel-a-l-orange-1-100002789.jpg</t>
  </si>
  <si>
    <t>images/contenu/recette/Macarons-fleur-d-oranger-1-100002855.jpg</t>
  </si>
  <si>
    <t>images/contenu/recette/Pizza-a-l-italienne-1-100002883.jpg</t>
  </si>
  <si>
    <t>images/contenu/recette/Buche-de-noel-a-l-ananas-1-100002931.jpg</t>
  </si>
  <si>
    <t>images/contenu/recette/Dinde-a-l-orange-1-100002946.jpg</t>
  </si>
  <si>
    <t>images/contenu/recette/Pizza-a-l-oignon-1-100002995.jpg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</si>
</sst>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Verdana"/>
      <family val="2"/>
    </font>
    <font>
      <b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1" fillId="10" borderId="1" xfId="0" applyFont="1" applyFill="1" applyBorder="1"/>
    <xf numFmtId="0" fontId="3" fillId="0" borderId="1" xfId="0" applyFont="1" applyBorder="1"/>
    <xf numFmtId="0" fontId="5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8" fillId="0" borderId="0" xfId="0" applyFont="1"/>
    <xf numFmtId="0" fontId="0" fillId="13" borderId="1" xfId="0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49" fontId="7" fillId="1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1" fontId="0" fillId="0" borderId="0" xfId="0" applyNumberFormat="1"/>
    <xf numFmtId="0" fontId="9" fillId="13" borderId="1" xfId="0" applyFont="1" applyFill="1" applyBorder="1" applyAlignment="1">
      <alignment horizontal="center" vertical="center" wrapText="1"/>
    </xf>
    <xf numFmtId="0" fontId="9" fillId="13" borderId="0" xfId="0" applyFont="1" applyFill="1" applyAlignment="1">
      <alignment horizontal="left" vertical="center" wrapText="1"/>
    </xf>
    <xf numFmtId="0" fontId="2" fillId="3" borderId="0" xfId="0" applyFont="1" applyFill="1" applyBorder="1" applyProtection="1">
      <protection locked="0"/>
    </xf>
    <xf numFmtId="0" fontId="2" fillId="14" borderId="0" xfId="0" applyFont="1" applyFill="1" applyBorder="1" applyProtection="1">
      <protection locked="0"/>
    </xf>
    <xf numFmtId="0" fontId="1" fillId="15" borderId="1" xfId="0" applyFont="1" applyFill="1" applyBorder="1"/>
    <xf numFmtId="0" fontId="2" fillId="16" borderId="0" xfId="0" applyFont="1" applyFill="1" applyBorder="1" applyProtection="1">
      <protection locked="0"/>
    </xf>
    <xf numFmtId="0" fontId="2" fillId="15" borderId="0" xfId="0" applyFont="1" applyFill="1" applyBorder="1" applyProtection="1">
      <protection locked="0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17" borderId="2" xfId="0" applyFont="1" applyFill="1" applyBorder="1" applyAlignment="1">
      <alignment horizontal="center" vertical="center" wrapText="1"/>
    </xf>
    <xf numFmtId="0" fontId="0" fillId="18" borderId="0" xfId="0" applyFill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ts%20pr&#233;noms%20-%20Revue%20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>
        <row r="2">
          <cell r="A2" t="str">
            <v>Prénoms Masculins Courts</v>
          </cell>
        </row>
        <row r="3">
          <cell r="A3" t="str">
            <v>Prénoms Masculins Composés</v>
          </cell>
        </row>
        <row r="4">
          <cell r="A4" t="str">
            <v>Prénoms Féminins Courts</v>
          </cell>
        </row>
        <row r="5">
          <cell r="A5" t="str">
            <v>Prénoms Féminins Composés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02"/>
  <sheetViews>
    <sheetView tabSelected="1" topLeftCell="A19" zoomScale="85" zoomScaleNormal="85" workbookViewId="0">
      <selection activeCell="K26" sqref="K26"/>
    </sheetView>
  </sheetViews>
  <sheetFormatPr baseColWidth="10" defaultRowHeight="21" x14ac:dyDescent="0.35"/>
  <cols>
    <col min="2" max="2" width="11.42578125" style="3"/>
    <col min="3" max="3" width="36" style="1" customWidth="1"/>
    <col min="4" max="4" width="22.42578125" hidden="1" customWidth="1"/>
    <col min="5" max="7" width="11.42578125" hidden="1" customWidth="1"/>
    <col min="8" max="8" width="17.85546875" hidden="1" customWidth="1"/>
    <col min="9" max="10" width="11.7109375" customWidth="1"/>
    <col min="11" max="11" width="29.140625" customWidth="1"/>
    <col min="12" max="12" width="19.42578125" bestFit="1" customWidth="1"/>
    <col min="13" max="14" width="59.5703125" customWidth="1"/>
    <col min="15" max="15" width="59.42578125" customWidth="1"/>
    <col min="16" max="16" width="18.7109375" customWidth="1"/>
    <col min="17" max="17" width="56" customWidth="1"/>
    <col min="18" max="18" width="13.5703125" customWidth="1"/>
    <col min="19" max="19" width="24.7109375" customWidth="1"/>
    <col min="20" max="20" width="46.140625" customWidth="1"/>
    <col min="21" max="21" width="68.7109375" customWidth="1"/>
    <col min="22" max="22" width="85.5703125" customWidth="1"/>
    <col min="23" max="23" width="85.5703125" bestFit="1" customWidth="1"/>
    <col min="24" max="24" width="38.7109375" customWidth="1"/>
    <col min="25" max="25" width="18.5703125" customWidth="1"/>
    <col min="26" max="26" width="59" bestFit="1" customWidth="1"/>
    <col min="27" max="27" width="46.28515625" style="10" customWidth="1"/>
    <col min="29" max="29" width="47.5703125" customWidth="1"/>
    <col min="30" max="30" width="45.5703125" customWidth="1"/>
    <col min="32" max="32" width="57.7109375" bestFit="1" customWidth="1"/>
    <col min="33" max="33" width="36.42578125" customWidth="1"/>
    <col min="34" max="34" width="10.140625" customWidth="1"/>
    <col min="35" max="35" width="22.140625" customWidth="1"/>
  </cols>
  <sheetData>
    <row r="1" spans="1:35" s="7" customFormat="1" ht="48.75" customHeight="1" x14ac:dyDescent="0.25">
      <c r="A1" s="31" t="s">
        <v>3087</v>
      </c>
      <c r="B1" s="8" t="s">
        <v>3088</v>
      </c>
      <c r="C1" s="7" t="s">
        <v>38</v>
      </c>
      <c r="D1" s="4" t="s">
        <v>6063</v>
      </c>
      <c r="E1" s="4" t="s">
        <v>39</v>
      </c>
      <c r="F1" s="4" t="s">
        <v>40</v>
      </c>
      <c r="G1" s="4" t="s">
        <v>3095</v>
      </c>
      <c r="H1" s="4" t="s">
        <v>3073</v>
      </c>
      <c r="I1" s="4" t="s">
        <v>3074</v>
      </c>
      <c r="J1" s="4" t="s">
        <v>8964</v>
      </c>
      <c r="K1" s="5" t="s">
        <v>41</v>
      </c>
      <c r="L1" s="5" t="s">
        <v>3089</v>
      </c>
      <c r="M1" s="4" t="s">
        <v>42</v>
      </c>
      <c r="N1" s="4" t="s">
        <v>3070</v>
      </c>
      <c r="O1" s="4" t="s">
        <v>3075</v>
      </c>
      <c r="P1" s="4" t="s">
        <v>3090</v>
      </c>
      <c r="Q1" s="5" t="s">
        <v>3076</v>
      </c>
      <c r="R1" s="4" t="s">
        <v>3091</v>
      </c>
      <c r="S1" s="5" t="s">
        <v>3077</v>
      </c>
      <c r="T1" s="4" t="s">
        <v>3078</v>
      </c>
      <c r="U1" s="4" t="s">
        <v>43</v>
      </c>
      <c r="V1" s="4" t="s">
        <v>3071</v>
      </c>
      <c r="W1" s="4" t="s">
        <v>3072</v>
      </c>
      <c r="X1" s="4" t="s">
        <v>3079</v>
      </c>
      <c r="Y1" s="5" t="s">
        <v>3080</v>
      </c>
      <c r="Z1" s="4" t="s">
        <v>3081</v>
      </c>
      <c r="AA1" s="9" t="s">
        <v>3082</v>
      </c>
      <c r="AB1" s="4" t="s">
        <v>6068</v>
      </c>
      <c r="AC1" s="4" t="s">
        <v>3083</v>
      </c>
      <c r="AD1" s="5" t="s">
        <v>3084</v>
      </c>
      <c r="AE1" s="4" t="s">
        <v>3092</v>
      </c>
      <c r="AF1" s="4" t="s">
        <v>3085</v>
      </c>
      <c r="AG1" s="5" t="s">
        <v>3086</v>
      </c>
      <c r="AH1" s="4" t="s">
        <v>3093</v>
      </c>
      <c r="AI1" s="5" t="s">
        <v>3094</v>
      </c>
    </row>
    <row r="2" spans="1:35" s="5" customFormat="1" ht="99.75" customHeight="1" x14ac:dyDescent="0.25">
      <c r="A2" s="32"/>
      <c r="B2" s="13"/>
      <c r="K2" s="5" t="s">
        <v>6066</v>
      </c>
      <c r="Q2" s="14" t="s">
        <v>6064</v>
      </c>
      <c r="S2" s="5" t="s">
        <v>6073</v>
      </c>
      <c r="W2" s="5" t="s">
        <v>6072</v>
      </c>
      <c r="Y2" s="5" t="s">
        <v>6067</v>
      </c>
      <c r="AA2" s="9" t="s">
        <v>6071</v>
      </c>
      <c r="AD2" s="5" t="s">
        <v>6070</v>
      </c>
      <c r="AG2" s="5" t="s">
        <v>6069</v>
      </c>
    </row>
    <row r="3" spans="1:35" ht="60" x14ac:dyDescent="0.25">
      <c r="A3" s="30" t="s">
        <v>3087</v>
      </c>
      <c r="B3" s="25" t="s">
        <v>28</v>
      </c>
      <c r="C3" s="19" t="s">
        <v>3096</v>
      </c>
      <c r="D3" s="6" t="str">
        <f t="shared" ref="D3:D66" si="0">UPPER(LEFT(C3,1))&amp;MID(C3,2,LEN(C3)-1)</f>
        <v>Foie de canard</v>
      </c>
      <c r="E3" t="s">
        <v>46</v>
      </c>
      <c r="F3" t="str">
        <f>"000"</f>
        <v>000</v>
      </c>
      <c r="G3">
        <v>1</v>
      </c>
      <c r="H3" t="str">
        <f>E3&amp;F3&amp;G3</f>
        <v>1-100000001</v>
      </c>
      <c r="I3" t="s">
        <v>44</v>
      </c>
      <c r="J3" t="str">
        <f t="shared" ref="J3:J66" si="1">VLOOKUP(K3,dernierl,3)</f>
        <v>desserts</v>
      </c>
      <c r="K3" t="s">
        <v>55</v>
      </c>
      <c r="L3" t="str">
        <f t="shared" ref="L3:L66" si="2">VLOOKUP(K3,dernierl,2)</f>
        <v>4-100016</v>
      </c>
      <c r="M3" t="str">
        <f t="shared" ref="M3:M66" si="3">J3&amp;"/"&amp;K3&amp;"/"&amp;C3&amp;"-"&amp;H3</f>
        <v>desserts/Crumble/Foie de canard-1-100000001</v>
      </c>
      <c r="N3" t="str">
        <f>SUBSTITUTE(M3," ","-")</f>
        <v>desserts/Crumble/Foie-de-canard-1-100000001</v>
      </c>
      <c r="O3" t="str">
        <f t="shared" ref="O3:O66" si="4">C3&amp;" – Recette – Le Parisien"</f>
        <v>Foie de canard – Recette – Le Parisien</v>
      </c>
      <c r="P3">
        <f>LEN(O3)</f>
        <v>38</v>
      </c>
      <c r="R3">
        <f>LEN(Q3)</f>
        <v>0</v>
      </c>
      <c r="T3" t="str">
        <f t="shared" ref="T3:T66" si="5">"Recette - "&amp;C3</f>
        <v>Recette - Foie de canard</v>
      </c>
      <c r="U3" t="str">
        <f t="shared" ref="U3:U66" si="6">"images/contenu/recette/"&amp;C3&amp;"-"&amp;H3&amp;".jpg"</f>
        <v>images/contenu/recette/Foie de canard-1-100000001.jpg</v>
      </c>
      <c r="V3" t="str">
        <f>SUBSTITUTE(U3," ","-")</f>
        <v>images/contenu/recette/Foie-de-canard-1-100000001.jpg</v>
      </c>
      <c r="W3" t="s">
        <v>6074</v>
      </c>
      <c r="X3" t="str">
        <f t="shared" ref="X3:X66" si="7">C3</f>
        <v>Foie de canard</v>
      </c>
      <c r="Z3" t="str">
        <f t="shared" ref="Z3:Z66" si="8">C3&amp;" : Liste des ingrédients"</f>
        <v>Foie de canard : Liste des ingrédients</v>
      </c>
      <c r="AA3" s="11" t="s">
        <v>6065</v>
      </c>
      <c r="AB3" s="12">
        <f>(LEN(TRIM(AA3))-LEN(SUBSTITUTE(TRIM(AA3)," ",""))+1)-(LEN(TRIM(AA3))-LEN(SUBSTITUTE(TRIM(AA3),"-","")))</f>
        <v>7</v>
      </c>
      <c r="AC3" t="str">
        <f t="shared" ref="AC3:AC66" si="9">C3&amp;" : Préparation "</f>
        <v xml:space="preserve">Foie de canard : Préparation </v>
      </c>
      <c r="AE3">
        <f>LEN(TRIM(AD3))-LEN(SUBSTITUTE(TRIM(AD3)," ",""))+1</f>
        <v>1</v>
      </c>
      <c r="AF3" t="str">
        <f t="shared" ref="AF3:AF66" si="10">C3&amp;" : Conseils et Astuces"</f>
        <v>Foie de canard : Conseils et Astuces</v>
      </c>
      <c r="AH3">
        <f>LEN(TRIM(AG3))-LEN(SUBSTITUTE(TRIM(AG3)," ",""))+1</f>
        <v>1</v>
      </c>
    </row>
    <row r="4" spans="1:35" ht="15" x14ac:dyDescent="0.25">
      <c r="A4" s="30" t="s">
        <v>3087</v>
      </c>
      <c r="B4" s="25"/>
      <c r="C4" s="19" t="s">
        <v>3097</v>
      </c>
      <c r="D4" s="6" t="str">
        <f t="shared" si="0"/>
        <v>Accras de morue antillais</v>
      </c>
      <c r="E4" t="s">
        <v>46</v>
      </c>
      <c r="F4" t="str">
        <f t="shared" ref="F4:F11" si="11">"000"</f>
        <v>000</v>
      </c>
      <c r="G4">
        <v>2</v>
      </c>
      <c r="H4" t="str">
        <f t="shared" ref="H4:H5" si="12">E4&amp;F4&amp;G4</f>
        <v>1-100000002</v>
      </c>
      <c r="I4" t="s">
        <v>45</v>
      </c>
      <c r="J4" t="str">
        <f t="shared" si="1"/>
        <v>entree</v>
      </c>
      <c r="K4" t="s">
        <v>8970</v>
      </c>
      <c r="L4" t="str">
        <f t="shared" si="2"/>
        <v>4-100002</v>
      </c>
      <c r="M4" t="str">
        <f t="shared" si="3"/>
        <v>entree/Entrees-Chaudes/Accras de morue antillais-1-100000002</v>
      </c>
      <c r="N4" t="str">
        <f>SUBSTITUTE(M4," ","-")</f>
        <v>entree/Entrees-Chaudes/Accras-de-morue-antillais-1-100000002</v>
      </c>
      <c r="O4" t="str">
        <f t="shared" si="4"/>
        <v>Accras de morue antillais – Recette – Le Parisien</v>
      </c>
      <c r="P4">
        <f t="shared" ref="P4:P67" si="13">LEN(O4)</f>
        <v>49</v>
      </c>
      <c r="R4">
        <f t="shared" ref="R4:R67" si="14">LEN(Q4)</f>
        <v>0</v>
      </c>
      <c r="T4" t="str">
        <f t="shared" si="5"/>
        <v>Recette - Accras de morue antillais</v>
      </c>
      <c r="U4" t="str">
        <f t="shared" si="6"/>
        <v>images/contenu/recette/Accras de morue antillais-1-100000002.jpg</v>
      </c>
      <c r="V4" t="str">
        <f t="shared" ref="V4:V67" si="15">SUBSTITUTE(U4," ","-")</f>
        <v>images/contenu/recette/Accras-de-morue-antillais-1-100000002.jpg</v>
      </c>
      <c r="W4" t="s">
        <v>6075</v>
      </c>
      <c r="X4" t="str">
        <f t="shared" si="7"/>
        <v>Accras de morue antillais</v>
      </c>
      <c r="Z4" t="str">
        <f t="shared" si="8"/>
        <v>Accras de morue antillais : Liste des ingrédients</v>
      </c>
      <c r="AB4" s="12">
        <f t="shared" ref="AB4:AB67" si="16">(LEN(TRIM(AA4))-LEN(SUBSTITUTE(TRIM(AA4)," ",""))+1)-(LEN(TRIM(AA4))-LEN(SUBSTITUTE(TRIM(AA4),"-","")))</f>
        <v>1</v>
      </c>
      <c r="AC4" t="str">
        <f t="shared" si="9"/>
        <v xml:space="preserve">Accras de morue antillais : Préparation </v>
      </c>
      <c r="AE4">
        <f t="shared" ref="AE4:AE67" si="17">LEN(TRIM(AD4))-LEN(SUBSTITUTE(TRIM(AD4)," ",""))+1</f>
        <v>1</v>
      </c>
      <c r="AF4" t="str">
        <f t="shared" si="10"/>
        <v>Accras de morue antillais : Conseils et Astuces</v>
      </c>
      <c r="AH4">
        <f t="shared" ref="AH4:AH67" si="18">LEN(TRIM(AG4))-LEN(SUBSTITUTE(TRIM(AG4)," ",""))+1</f>
        <v>1</v>
      </c>
    </row>
    <row r="5" spans="1:35" ht="15" x14ac:dyDescent="0.25">
      <c r="A5" s="30" t="s">
        <v>3087</v>
      </c>
      <c r="B5" s="25"/>
      <c r="C5" s="19" t="s">
        <v>3098</v>
      </c>
      <c r="D5" s="6" t="str">
        <f t="shared" si="0"/>
        <v>Accras de morue facile</v>
      </c>
      <c r="E5" t="s">
        <v>46</v>
      </c>
      <c r="F5" t="str">
        <f t="shared" si="11"/>
        <v>000</v>
      </c>
      <c r="G5">
        <v>3</v>
      </c>
      <c r="H5" t="str">
        <f t="shared" si="12"/>
        <v>1-100000003</v>
      </c>
      <c r="I5" t="s">
        <v>72</v>
      </c>
      <c r="J5" t="str">
        <f t="shared" si="1"/>
        <v>entree</v>
      </c>
      <c r="K5" t="s">
        <v>8970</v>
      </c>
      <c r="L5" t="str">
        <f t="shared" si="2"/>
        <v>4-100002</v>
      </c>
      <c r="M5" t="str">
        <f t="shared" si="3"/>
        <v>entree/Entrees-Chaudes/Accras de morue facile-1-100000003</v>
      </c>
      <c r="N5" t="str">
        <f t="shared" ref="N5:N67" si="19">SUBSTITUTE(M5," ","-")</f>
        <v>entree/Entrees-Chaudes/Accras-de-morue-facile-1-100000003</v>
      </c>
      <c r="O5" t="str">
        <f t="shared" si="4"/>
        <v>Accras de morue facile – Recette – Le Parisien</v>
      </c>
      <c r="P5">
        <f t="shared" si="13"/>
        <v>46</v>
      </c>
      <c r="R5">
        <f t="shared" si="14"/>
        <v>0</v>
      </c>
      <c r="T5" t="str">
        <f t="shared" si="5"/>
        <v>Recette - Accras de morue facile</v>
      </c>
      <c r="U5" t="str">
        <f t="shared" si="6"/>
        <v>images/contenu/recette/Accras de morue facile-1-100000003.jpg</v>
      </c>
      <c r="V5" t="str">
        <f t="shared" si="15"/>
        <v>images/contenu/recette/Accras-de-morue-facile-1-100000003.jpg</v>
      </c>
      <c r="W5" t="s">
        <v>6076</v>
      </c>
      <c r="X5" t="str">
        <f t="shared" si="7"/>
        <v>Accras de morue facile</v>
      </c>
      <c r="Z5" t="str">
        <f t="shared" si="8"/>
        <v>Accras de morue facile : Liste des ingrédients</v>
      </c>
      <c r="AB5" s="12">
        <f t="shared" si="16"/>
        <v>1</v>
      </c>
      <c r="AC5" t="str">
        <f t="shared" si="9"/>
        <v xml:space="preserve">Accras de morue facile : Préparation </v>
      </c>
      <c r="AE5">
        <f t="shared" si="17"/>
        <v>1</v>
      </c>
      <c r="AF5" t="str">
        <f t="shared" si="10"/>
        <v>Accras de morue facile : Conseils et Astuces</v>
      </c>
      <c r="AH5">
        <f t="shared" si="18"/>
        <v>1</v>
      </c>
    </row>
    <row r="6" spans="1:35" ht="15" x14ac:dyDescent="0.25">
      <c r="A6" s="30" t="s">
        <v>3087</v>
      </c>
      <c r="B6" s="25"/>
      <c r="C6" s="19" t="s">
        <v>3099</v>
      </c>
      <c r="D6" s="6" t="str">
        <f t="shared" si="0"/>
        <v>Accras de morue portugais</v>
      </c>
      <c r="E6" t="s">
        <v>46</v>
      </c>
      <c r="F6" t="str">
        <f t="shared" si="11"/>
        <v>000</v>
      </c>
      <c r="G6">
        <v>4</v>
      </c>
      <c r="H6" t="str">
        <f t="shared" ref="H6:H69" si="20">E6&amp;F6&amp;G6</f>
        <v>1-100000004</v>
      </c>
      <c r="I6" t="s">
        <v>73</v>
      </c>
      <c r="J6" t="e">
        <f t="shared" si="1"/>
        <v>#N/A</v>
      </c>
      <c r="L6" t="e">
        <f t="shared" si="2"/>
        <v>#N/A</v>
      </c>
      <c r="M6" t="e">
        <f t="shared" si="3"/>
        <v>#N/A</v>
      </c>
      <c r="N6" t="e">
        <f t="shared" si="19"/>
        <v>#N/A</v>
      </c>
      <c r="O6" t="str">
        <f t="shared" si="4"/>
        <v>Accras de morue portugais – Recette – Le Parisien</v>
      </c>
      <c r="P6">
        <f t="shared" si="13"/>
        <v>49</v>
      </c>
      <c r="R6">
        <f t="shared" si="14"/>
        <v>0</v>
      </c>
      <c r="T6" t="str">
        <f t="shared" si="5"/>
        <v>Recette - Accras de morue portugais</v>
      </c>
      <c r="U6" t="str">
        <f t="shared" si="6"/>
        <v>images/contenu/recette/Accras de morue portugais-1-100000004.jpg</v>
      </c>
      <c r="V6" t="str">
        <f t="shared" si="15"/>
        <v>images/contenu/recette/Accras-de-morue-portugais-1-100000004.jpg</v>
      </c>
      <c r="W6" t="s">
        <v>6077</v>
      </c>
      <c r="X6" t="str">
        <f t="shared" si="7"/>
        <v>Accras de morue portugais</v>
      </c>
      <c r="Z6" t="str">
        <f t="shared" si="8"/>
        <v>Accras de morue portugais : Liste des ingrédients</v>
      </c>
      <c r="AB6" s="12">
        <f t="shared" si="16"/>
        <v>1</v>
      </c>
      <c r="AC6" t="str">
        <f t="shared" si="9"/>
        <v xml:space="preserve">Accras de morue portugais : Préparation </v>
      </c>
      <c r="AE6">
        <f t="shared" si="17"/>
        <v>1</v>
      </c>
      <c r="AF6" t="str">
        <f t="shared" si="10"/>
        <v>Accras de morue portugais : Conseils et Astuces</v>
      </c>
      <c r="AH6">
        <f t="shared" si="18"/>
        <v>1</v>
      </c>
    </row>
    <row r="7" spans="1:35" ht="15" x14ac:dyDescent="0.25">
      <c r="A7" s="30" t="s">
        <v>3087</v>
      </c>
      <c r="B7" s="25"/>
      <c r="C7" s="19" t="s">
        <v>3100</v>
      </c>
      <c r="D7" s="6" t="str">
        <f t="shared" si="0"/>
        <v>Aiguillette de canard à l'orange</v>
      </c>
      <c r="E7" t="s">
        <v>46</v>
      </c>
      <c r="F7" t="str">
        <f t="shared" si="11"/>
        <v>000</v>
      </c>
      <c r="G7">
        <v>5</v>
      </c>
      <c r="H7" t="str">
        <f t="shared" si="20"/>
        <v>1-100000005</v>
      </c>
      <c r="I7" t="s">
        <v>74</v>
      </c>
      <c r="J7" t="e">
        <f t="shared" si="1"/>
        <v>#N/A</v>
      </c>
      <c r="L7" t="e">
        <f t="shared" si="2"/>
        <v>#N/A</v>
      </c>
      <c r="M7" t="e">
        <f t="shared" si="3"/>
        <v>#N/A</v>
      </c>
      <c r="N7" t="e">
        <f t="shared" si="19"/>
        <v>#N/A</v>
      </c>
      <c r="O7" t="str">
        <f t="shared" si="4"/>
        <v>Aiguillette de canard à l'orange – Recette – Le Parisien</v>
      </c>
      <c r="P7">
        <f t="shared" si="13"/>
        <v>56</v>
      </c>
      <c r="R7">
        <f t="shared" si="14"/>
        <v>0</v>
      </c>
      <c r="T7" t="str">
        <f t="shared" si="5"/>
        <v>Recette - Aiguillette de canard à l'orange</v>
      </c>
      <c r="U7" t="str">
        <f t="shared" si="6"/>
        <v>images/contenu/recette/Aiguillette de canard à l'orange-1-100000005.jpg</v>
      </c>
      <c r="V7" t="str">
        <f t="shared" si="15"/>
        <v>images/contenu/recette/Aiguillette-de-canard-à-l'orange-1-100000005.jpg</v>
      </c>
      <c r="W7" t="s">
        <v>9133</v>
      </c>
      <c r="X7" t="str">
        <f t="shared" si="7"/>
        <v>Aiguillette de canard à l'orange</v>
      </c>
      <c r="Z7" t="str">
        <f t="shared" si="8"/>
        <v>Aiguillette de canard à l'orange : Liste des ingrédients</v>
      </c>
      <c r="AB7" s="12">
        <f t="shared" si="16"/>
        <v>1</v>
      </c>
      <c r="AC7" t="str">
        <f t="shared" si="9"/>
        <v xml:space="preserve">Aiguillette de canard à l'orange : Préparation </v>
      </c>
      <c r="AE7">
        <f t="shared" si="17"/>
        <v>1</v>
      </c>
      <c r="AF7" t="str">
        <f t="shared" si="10"/>
        <v>Aiguillette de canard à l'orange : Conseils et Astuces</v>
      </c>
      <c r="AH7">
        <f t="shared" si="18"/>
        <v>1</v>
      </c>
    </row>
    <row r="8" spans="1:35" ht="15" x14ac:dyDescent="0.25">
      <c r="A8" s="30" t="s">
        <v>3087</v>
      </c>
      <c r="B8" s="25"/>
      <c r="C8" s="19" t="s">
        <v>3101</v>
      </c>
      <c r="D8" s="6" t="str">
        <f t="shared" si="0"/>
        <v>Aiguillette de canard au four</v>
      </c>
      <c r="E8" t="s">
        <v>46</v>
      </c>
      <c r="F8" t="str">
        <f t="shared" si="11"/>
        <v>000</v>
      </c>
      <c r="G8">
        <v>6</v>
      </c>
      <c r="H8" t="str">
        <f t="shared" si="20"/>
        <v>1-100000006</v>
      </c>
      <c r="I8" t="s">
        <v>75</v>
      </c>
      <c r="J8" t="e">
        <f t="shared" si="1"/>
        <v>#N/A</v>
      </c>
      <c r="L8" t="e">
        <f t="shared" si="2"/>
        <v>#N/A</v>
      </c>
      <c r="M8" t="e">
        <f t="shared" si="3"/>
        <v>#N/A</v>
      </c>
      <c r="N8" t="e">
        <f t="shared" si="19"/>
        <v>#N/A</v>
      </c>
      <c r="O8" t="str">
        <f t="shared" si="4"/>
        <v>Aiguillette de canard au four – Recette – Le Parisien</v>
      </c>
      <c r="P8">
        <f t="shared" si="13"/>
        <v>53</v>
      </c>
      <c r="R8">
        <f t="shared" si="14"/>
        <v>0</v>
      </c>
      <c r="T8" t="str">
        <f t="shared" si="5"/>
        <v>Recette - Aiguillette de canard au four</v>
      </c>
      <c r="U8" t="str">
        <f t="shared" si="6"/>
        <v>images/contenu/recette/Aiguillette de canard au four-1-100000006.jpg</v>
      </c>
      <c r="V8" t="str">
        <f t="shared" si="15"/>
        <v>images/contenu/recette/Aiguillette-de-canard-au-four-1-100000006.jpg</v>
      </c>
      <c r="W8" t="s">
        <v>6078</v>
      </c>
      <c r="X8" t="str">
        <f t="shared" si="7"/>
        <v>Aiguillette de canard au four</v>
      </c>
      <c r="Z8" t="str">
        <f t="shared" si="8"/>
        <v>Aiguillette de canard au four : Liste des ingrédients</v>
      </c>
      <c r="AB8" s="12">
        <f t="shared" si="16"/>
        <v>1</v>
      </c>
      <c r="AC8" t="str">
        <f t="shared" si="9"/>
        <v xml:space="preserve">Aiguillette de canard au four : Préparation </v>
      </c>
      <c r="AE8">
        <f t="shared" si="17"/>
        <v>1</v>
      </c>
      <c r="AF8" t="str">
        <f t="shared" si="10"/>
        <v>Aiguillette de canard au four : Conseils et Astuces</v>
      </c>
      <c r="AH8">
        <f t="shared" si="18"/>
        <v>1</v>
      </c>
    </row>
    <row r="9" spans="1:35" ht="15" x14ac:dyDescent="0.25">
      <c r="A9" s="30" t="s">
        <v>3087</v>
      </c>
      <c r="B9" s="25"/>
      <c r="C9" s="19" t="s">
        <v>3102</v>
      </c>
      <c r="D9" s="6" t="str">
        <f t="shared" si="0"/>
        <v>Aiguillette de canard aux pommes</v>
      </c>
      <c r="E9" t="s">
        <v>46</v>
      </c>
      <c r="F9" t="str">
        <f t="shared" si="11"/>
        <v>000</v>
      </c>
      <c r="G9">
        <v>7</v>
      </c>
      <c r="H9" t="str">
        <f t="shared" si="20"/>
        <v>1-100000007</v>
      </c>
      <c r="I9" t="s">
        <v>76</v>
      </c>
      <c r="J9" t="e">
        <f t="shared" si="1"/>
        <v>#N/A</v>
      </c>
      <c r="L9" t="e">
        <f t="shared" si="2"/>
        <v>#N/A</v>
      </c>
      <c r="M9" t="e">
        <f t="shared" si="3"/>
        <v>#N/A</v>
      </c>
      <c r="N9" t="e">
        <f t="shared" si="19"/>
        <v>#N/A</v>
      </c>
      <c r="O9" t="str">
        <f t="shared" si="4"/>
        <v>Aiguillette de canard aux pommes – Recette – Le Parisien</v>
      </c>
      <c r="P9">
        <f t="shared" si="13"/>
        <v>56</v>
      </c>
      <c r="R9">
        <f t="shared" si="14"/>
        <v>0</v>
      </c>
      <c r="T9" t="str">
        <f t="shared" si="5"/>
        <v>Recette - Aiguillette de canard aux pommes</v>
      </c>
      <c r="U9" t="str">
        <f t="shared" si="6"/>
        <v>images/contenu/recette/Aiguillette de canard aux pommes-1-100000007.jpg</v>
      </c>
      <c r="V9" t="str">
        <f t="shared" si="15"/>
        <v>images/contenu/recette/Aiguillette-de-canard-aux-pommes-1-100000007.jpg</v>
      </c>
      <c r="W9" t="s">
        <v>6079</v>
      </c>
      <c r="X9" t="str">
        <f t="shared" si="7"/>
        <v>Aiguillette de canard aux pommes</v>
      </c>
      <c r="Z9" t="str">
        <f t="shared" si="8"/>
        <v>Aiguillette de canard aux pommes : Liste des ingrédients</v>
      </c>
      <c r="AB9" s="12">
        <f t="shared" si="16"/>
        <v>1</v>
      </c>
      <c r="AC9" t="str">
        <f t="shared" si="9"/>
        <v xml:space="preserve">Aiguillette de canard aux pommes : Préparation </v>
      </c>
      <c r="AE9">
        <f t="shared" si="17"/>
        <v>1</v>
      </c>
      <c r="AF9" t="str">
        <f t="shared" si="10"/>
        <v>Aiguillette de canard aux pommes : Conseils et Astuces</v>
      </c>
      <c r="AH9">
        <f t="shared" si="18"/>
        <v>1</v>
      </c>
    </row>
    <row r="10" spans="1:35" ht="15" x14ac:dyDescent="0.25">
      <c r="A10" s="30" t="s">
        <v>3087</v>
      </c>
      <c r="B10" s="25"/>
      <c r="C10" s="19" t="s">
        <v>3103</v>
      </c>
      <c r="D10" s="6" t="str">
        <f t="shared" si="0"/>
        <v>Aiguillette de canard miel</v>
      </c>
      <c r="E10" t="s">
        <v>46</v>
      </c>
      <c r="F10" t="str">
        <f t="shared" si="11"/>
        <v>000</v>
      </c>
      <c r="G10">
        <v>8</v>
      </c>
      <c r="H10" t="str">
        <f t="shared" si="20"/>
        <v>1-100000008</v>
      </c>
      <c r="I10" t="s">
        <v>77</v>
      </c>
      <c r="J10" t="e">
        <f t="shared" si="1"/>
        <v>#N/A</v>
      </c>
      <c r="L10" t="e">
        <f t="shared" si="2"/>
        <v>#N/A</v>
      </c>
      <c r="M10" t="e">
        <f t="shared" si="3"/>
        <v>#N/A</v>
      </c>
      <c r="N10" t="e">
        <f t="shared" si="19"/>
        <v>#N/A</v>
      </c>
      <c r="O10" t="str">
        <f t="shared" si="4"/>
        <v>Aiguillette de canard miel – Recette – Le Parisien</v>
      </c>
      <c r="P10">
        <f t="shared" si="13"/>
        <v>50</v>
      </c>
      <c r="R10">
        <f t="shared" si="14"/>
        <v>0</v>
      </c>
      <c r="T10" t="str">
        <f t="shared" si="5"/>
        <v>Recette - Aiguillette de canard miel</v>
      </c>
      <c r="U10" t="str">
        <f t="shared" si="6"/>
        <v>images/contenu/recette/Aiguillette de canard miel-1-100000008.jpg</v>
      </c>
      <c r="V10" t="str">
        <f t="shared" si="15"/>
        <v>images/contenu/recette/Aiguillette-de-canard-miel-1-100000008.jpg</v>
      </c>
      <c r="W10" t="s">
        <v>6080</v>
      </c>
      <c r="X10" t="str">
        <f t="shared" si="7"/>
        <v>Aiguillette de canard miel</v>
      </c>
      <c r="Z10" t="str">
        <f t="shared" si="8"/>
        <v>Aiguillette de canard miel : Liste des ingrédients</v>
      </c>
      <c r="AB10" s="12">
        <f t="shared" si="16"/>
        <v>1</v>
      </c>
      <c r="AC10" t="str">
        <f t="shared" si="9"/>
        <v xml:space="preserve">Aiguillette de canard miel : Préparation </v>
      </c>
      <c r="AE10">
        <f t="shared" si="17"/>
        <v>1</v>
      </c>
      <c r="AF10" t="str">
        <f t="shared" si="10"/>
        <v>Aiguillette de canard miel : Conseils et Astuces</v>
      </c>
      <c r="AH10">
        <f t="shared" si="18"/>
        <v>1</v>
      </c>
    </row>
    <row r="11" spans="1:35" ht="15" x14ac:dyDescent="0.25">
      <c r="A11" s="30" t="s">
        <v>3087</v>
      </c>
      <c r="B11" s="25"/>
      <c r="C11" s="19" t="s">
        <v>3104</v>
      </c>
      <c r="D11" s="6" t="str">
        <f t="shared" si="0"/>
        <v>Aiguillette de canard vinaigre balsamique</v>
      </c>
      <c r="E11" t="s">
        <v>46</v>
      </c>
      <c r="F11" t="str">
        <f t="shared" si="11"/>
        <v>000</v>
      </c>
      <c r="G11">
        <v>9</v>
      </c>
      <c r="H11" t="str">
        <f t="shared" si="20"/>
        <v>1-100000009</v>
      </c>
      <c r="I11" t="s">
        <v>78</v>
      </c>
      <c r="J11" t="e">
        <f t="shared" si="1"/>
        <v>#N/A</v>
      </c>
      <c r="L11" t="e">
        <f t="shared" si="2"/>
        <v>#N/A</v>
      </c>
      <c r="M11" t="e">
        <f t="shared" si="3"/>
        <v>#N/A</v>
      </c>
      <c r="N11" t="e">
        <f t="shared" si="19"/>
        <v>#N/A</v>
      </c>
      <c r="O11" t="str">
        <f t="shared" si="4"/>
        <v>Aiguillette de canard vinaigre balsamique – Recette – Le Parisien</v>
      </c>
      <c r="P11">
        <f t="shared" si="13"/>
        <v>65</v>
      </c>
      <c r="R11">
        <f t="shared" si="14"/>
        <v>0</v>
      </c>
      <c r="T11" t="str">
        <f t="shared" si="5"/>
        <v>Recette - Aiguillette de canard vinaigre balsamique</v>
      </c>
      <c r="U11" t="str">
        <f t="shared" si="6"/>
        <v>images/contenu/recette/Aiguillette de canard vinaigre balsamique-1-100000009.jpg</v>
      </c>
      <c r="V11" t="str">
        <f t="shared" si="15"/>
        <v>images/contenu/recette/Aiguillette-de-canard-vinaigre-balsamique-1-100000009.jpg</v>
      </c>
      <c r="W11" t="s">
        <v>6081</v>
      </c>
      <c r="X11" t="str">
        <f t="shared" si="7"/>
        <v>Aiguillette de canard vinaigre balsamique</v>
      </c>
      <c r="Z11" t="str">
        <f t="shared" si="8"/>
        <v>Aiguillette de canard vinaigre balsamique : Liste des ingrédients</v>
      </c>
      <c r="AB11" s="12">
        <f t="shared" si="16"/>
        <v>1</v>
      </c>
      <c r="AC11" t="str">
        <f t="shared" si="9"/>
        <v xml:space="preserve">Aiguillette de canard vinaigre balsamique : Préparation </v>
      </c>
      <c r="AE11">
        <f t="shared" si="17"/>
        <v>1</v>
      </c>
      <c r="AF11" t="str">
        <f t="shared" si="10"/>
        <v>Aiguillette de canard vinaigre balsamique : Conseils et Astuces</v>
      </c>
      <c r="AH11">
        <f t="shared" si="18"/>
        <v>1</v>
      </c>
    </row>
    <row r="12" spans="1:35" ht="15" x14ac:dyDescent="0.25">
      <c r="A12" s="30" t="s">
        <v>3087</v>
      </c>
      <c r="B12" s="25"/>
      <c r="C12" s="19" t="s">
        <v>3105</v>
      </c>
      <c r="D12" s="6" t="str">
        <f t="shared" si="0"/>
        <v>Artichauts à la barigoule</v>
      </c>
      <c r="E12" t="s">
        <v>46</v>
      </c>
      <c r="F12" t="str">
        <f>"00"</f>
        <v>00</v>
      </c>
      <c r="G12">
        <v>10</v>
      </c>
      <c r="H12" t="str">
        <f t="shared" si="20"/>
        <v>1-100000010</v>
      </c>
      <c r="I12" t="s">
        <v>79</v>
      </c>
      <c r="J12" t="e">
        <f t="shared" si="1"/>
        <v>#N/A</v>
      </c>
      <c r="L12" t="e">
        <f t="shared" si="2"/>
        <v>#N/A</v>
      </c>
      <c r="M12" t="e">
        <f t="shared" si="3"/>
        <v>#N/A</v>
      </c>
      <c r="N12" t="e">
        <f t="shared" si="19"/>
        <v>#N/A</v>
      </c>
      <c r="O12" t="str">
        <f t="shared" si="4"/>
        <v>Artichauts à la barigoule – Recette – Le Parisien</v>
      </c>
      <c r="P12">
        <f t="shared" si="13"/>
        <v>49</v>
      </c>
      <c r="R12">
        <f t="shared" si="14"/>
        <v>0</v>
      </c>
      <c r="T12" t="str">
        <f t="shared" si="5"/>
        <v>Recette - Artichauts à la barigoule</v>
      </c>
      <c r="U12" t="str">
        <f t="shared" si="6"/>
        <v>images/contenu/recette/Artichauts à la barigoule-1-100000010.jpg</v>
      </c>
      <c r="V12" t="str">
        <f t="shared" si="15"/>
        <v>images/contenu/recette/Artichauts-à-la-barigoule-1-100000010.jpg</v>
      </c>
      <c r="W12" t="s">
        <v>8868</v>
      </c>
      <c r="X12" t="str">
        <f t="shared" si="7"/>
        <v>Artichauts à la barigoule</v>
      </c>
      <c r="Z12" t="str">
        <f t="shared" si="8"/>
        <v>Artichauts à la barigoule : Liste des ingrédients</v>
      </c>
      <c r="AB12" s="12">
        <f t="shared" si="16"/>
        <v>1</v>
      </c>
      <c r="AC12" t="str">
        <f t="shared" si="9"/>
        <v xml:space="preserve">Artichauts à la barigoule : Préparation </v>
      </c>
      <c r="AE12">
        <f t="shared" si="17"/>
        <v>1</v>
      </c>
      <c r="AF12" t="str">
        <f t="shared" si="10"/>
        <v>Artichauts à la barigoule : Conseils et Astuces</v>
      </c>
      <c r="AH12">
        <f t="shared" si="18"/>
        <v>1</v>
      </c>
    </row>
    <row r="13" spans="1:35" ht="15" x14ac:dyDescent="0.25">
      <c r="A13" s="30" t="s">
        <v>3087</v>
      </c>
      <c r="B13" s="25"/>
      <c r="C13" s="19" t="s">
        <v>3106</v>
      </c>
      <c r="D13" s="6" t="str">
        <f t="shared" si="0"/>
        <v>Artichauts à la romaine</v>
      </c>
      <c r="E13" t="s">
        <v>46</v>
      </c>
      <c r="F13" t="str">
        <f t="shared" ref="F13:F76" si="21">"00"</f>
        <v>00</v>
      </c>
      <c r="G13">
        <v>11</v>
      </c>
      <c r="H13" t="str">
        <f t="shared" si="20"/>
        <v>1-100000011</v>
      </c>
      <c r="I13" t="s">
        <v>80</v>
      </c>
      <c r="J13" t="e">
        <f t="shared" si="1"/>
        <v>#N/A</v>
      </c>
      <c r="L13" t="e">
        <f t="shared" si="2"/>
        <v>#N/A</v>
      </c>
      <c r="M13" t="e">
        <f t="shared" si="3"/>
        <v>#N/A</v>
      </c>
      <c r="N13" t="e">
        <f t="shared" si="19"/>
        <v>#N/A</v>
      </c>
      <c r="O13" t="str">
        <f t="shared" si="4"/>
        <v>Artichauts à la romaine – Recette – Le Parisien</v>
      </c>
      <c r="P13">
        <f t="shared" si="13"/>
        <v>47</v>
      </c>
      <c r="R13">
        <f t="shared" si="14"/>
        <v>0</v>
      </c>
      <c r="T13" t="str">
        <f t="shared" si="5"/>
        <v>Recette - Artichauts à la romaine</v>
      </c>
      <c r="U13" t="str">
        <f t="shared" si="6"/>
        <v>images/contenu/recette/Artichauts à la romaine-1-100000011.jpg</v>
      </c>
      <c r="V13" t="str">
        <f t="shared" si="15"/>
        <v>images/contenu/recette/Artichauts-à-la-romaine-1-100000011.jpg</v>
      </c>
      <c r="W13" t="s">
        <v>8869</v>
      </c>
      <c r="X13" t="str">
        <f t="shared" si="7"/>
        <v>Artichauts à la romaine</v>
      </c>
      <c r="Z13" t="str">
        <f t="shared" si="8"/>
        <v>Artichauts à la romaine : Liste des ingrédients</v>
      </c>
      <c r="AB13" s="12">
        <f t="shared" si="16"/>
        <v>1</v>
      </c>
      <c r="AC13" t="str">
        <f t="shared" si="9"/>
        <v xml:space="preserve">Artichauts à la romaine : Préparation </v>
      </c>
      <c r="AE13">
        <f t="shared" si="17"/>
        <v>1</v>
      </c>
      <c r="AF13" t="str">
        <f t="shared" si="10"/>
        <v>Artichauts à la romaine : Conseils et Astuces</v>
      </c>
      <c r="AH13">
        <f t="shared" si="18"/>
        <v>1</v>
      </c>
    </row>
    <row r="14" spans="1:35" ht="15" x14ac:dyDescent="0.25">
      <c r="A14" s="30" t="s">
        <v>3087</v>
      </c>
      <c r="B14" s="25"/>
      <c r="C14" s="19" t="s">
        <v>3107</v>
      </c>
      <c r="D14" s="6" t="str">
        <f t="shared" si="0"/>
        <v>Artichauts au four</v>
      </c>
      <c r="E14" t="s">
        <v>46</v>
      </c>
      <c r="F14" t="str">
        <f t="shared" si="21"/>
        <v>00</v>
      </c>
      <c r="G14">
        <v>12</v>
      </c>
      <c r="H14" t="str">
        <f t="shared" si="20"/>
        <v>1-100000012</v>
      </c>
      <c r="I14" t="s">
        <v>81</v>
      </c>
      <c r="J14" t="e">
        <f t="shared" si="1"/>
        <v>#N/A</v>
      </c>
      <c r="L14" t="e">
        <f t="shared" si="2"/>
        <v>#N/A</v>
      </c>
      <c r="M14" t="e">
        <f t="shared" si="3"/>
        <v>#N/A</v>
      </c>
      <c r="N14" t="e">
        <f t="shared" si="19"/>
        <v>#N/A</v>
      </c>
      <c r="O14" t="str">
        <f t="shared" si="4"/>
        <v>Artichauts au four – Recette – Le Parisien</v>
      </c>
      <c r="P14">
        <f t="shared" si="13"/>
        <v>42</v>
      </c>
      <c r="R14">
        <f t="shared" si="14"/>
        <v>0</v>
      </c>
      <c r="T14" t="str">
        <f t="shared" si="5"/>
        <v>Recette - Artichauts au four</v>
      </c>
      <c r="U14" t="str">
        <f t="shared" si="6"/>
        <v>images/contenu/recette/Artichauts au four-1-100000012.jpg</v>
      </c>
      <c r="V14" t="str">
        <f t="shared" si="15"/>
        <v>images/contenu/recette/Artichauts-au-four-1-100000012.jpg</v>
      </c>
      <c r="W14" t="s">
        <v>6082</v>
      </c>
      <c r="X14" t="str">
        <f t="shared" si="7"/>
        <v>Artichauts au four</v>
      </c>
      <c r="Z14" t="str">
        <f t="shared" si="8"/>
        <v>Artichauts au four : Liste des ingrédients</v>
      </c>
      <c r="AB14" s="12">
        <f t="shared" si="16"/>
        <v>1</v>
      </c>
      <c r="AC14" t="str">
        <f t="shared" si="9"/>
        <v xml:space="preserve">Artichauts au four : Préparation </v>
      </c>
      <c r="AE14">
        <f t="shared" si="17"/>
        <v>1</v>
      </c>
      <c r="AF14" t="str">
        <f t="shared" si="10"/>
        <v>Artichauts au four : Conseils et Astuces</v>
      </c>
      <c r="AH14">
        <f t="shared" si="18"/>
        <v>1</v>
      </c>
    </row>
    <row r="15" spans="1:35" ht="15" x14ac:dyDescent="0.25">
      <c r="A15" s="30" t="s">
        <v>3087</v>
      </c>
      <c r="B15" s="25"/>
      <c r="C15" s="19" t="s">
        <v>3108</v>
      </c>
      <c r="D15" s="6" t="str">
        <f t="shared" si="0"/>
        <v>Artichauts farcis</v>
      </c>
      <c r="E15" t="s">
        <v>46</v>
      </c>
      <c r="F15" t="str">
        <f t="shared" si="21"/>
        <v>00</v>
      </c>
      <c r="G15">
        <v>13</v>
      </c>
      <c r="H15" t="str">
        <f t="shared" si="20"/>
        <v>1-100000013</v>
      </c>
      <c r="I15" t="s">
        <v>82</v>
      </c>
      <c r="J15" t="e">
        <f t="shared" si="1"/>
        <v>#N/A</v>
      </c>
      <c r="L15" t="e">
        <f t="shared" si="2"/>
        <v>#N/A</v>
      </c>
      <c r="M15" t="e">
        <f t="shared" si="3"/>
        <v>#N/A</v>
      </c>
      <c r="N15" t="e">
        <f t="shared" si="19"/>
        <v>#N/A</v>
      </c>
      <c r="O15" t="str">
        <f t="shared" si="4"/>
        <v>Artichauts farcis – Recette – Le Parisien</v>
      </c>
      <c r="P15">
        <f t="shared" si="13"/>
        <v>41</v>
      </c>
      <c r="R15">
        <f t="shared" si="14"/>
        <v>0</v>
      </c>
      <c r="T15" t="str">
        <f t="shared" si="5"/>
        <v>Recette - Artichauts farcis</v>
      </c>
      <c r="U15" t="str">
        <f t="shared" si="6"/>
        <v>images/contenu/recette/Artichauts farcis-1-100000013.jpg</v>
      </c>
      <c r="V15" t="str">
        <f t="shared" si="15"/>
        <v>images/contenu/recette/Artichauts-farcis-1-100000013.jpg</v>
      </c>
      <c r="W15" t="s">
        <v>6083</v>
      </c>
      <c r="X15" t="str">
        <f t="shared" si="7"/>
        <v>Artichauts farcis</v>
      </c>
      <c r="Z15" t="str">
        <f t="shared" si="8"/>
        <v>Artichauts farcis : Liste des ingrédients</v>
      </c>
      <c r="AB15" s="12">
        <f t="shared" si="16"/>
        <v>1</v>
      </c>
      <c r="AC15" t="str">
        <f t="shared" si="9"/>
        <v xml:space="preserve">Artichauts farcis : Préparation </v>
      </c>
      <c r="AE15">
        <f t="shared" si="17"/>
        <v>1</v>
      </c>
      <c r="AF15" t="str">
        <f t="shared" si="10"/>
        <v>Artichauts farcis : Conseils et Astuces</v>
      </c>
      <c r="AH15">
        <f t="shared" si="18"/>
        <v>1</v>
      </c>
    </row>
    <row r="16" spans="1:35" ht="15" x14ac:dyDescent="0.25">
      <c r="A16" s="30" t="s">
        <v>3087</v>
      </c>
      <c r="B16" s="25"/>
      <c r="C16" s="19" t="s">
        <v>3109</v>
      </c>
      <c r="D16" s="6" t="str">
        <f t="shared" si="0"/>
        <v>Artichauts poivrade</v>
      </c>
      <c r="E16" t="s">
        <v>46</v>
      </c>
      <c r="F16" t="str">
        <f t="shared" si="21"/>
        <v>00</v>
      </c>
      <c r="G16">
        <v>14</v>
      </c>
      <c r="H16" t="str">
        <f t="shared" si="20"/>
        <v>1-100000014</v>
      </c>
      <c r="I16" t="s">
        <v>83</v>
      </c>
      <c r="J16" t="e">
        <f t="shared" si="1"/>
        <v>#N/A</v>
      </c>
      <c r="L16" t="e">
        <f t="shared" si="2"/>
        <v>#N/A</v>
      </c>
      <c r="M16" t="e">
        <f t="shared" si="3"/>
        <v>#N/A</v>
      </c>
      <c r="N16" t="e">
        <f t="shared" si="19"/>
        <v>#N/A</v>
      </c>
      <c r="O16" t="str">
        <f t="shared" si="4"/>
        <v>Artichauts poivrade – Recette – Le Parisien</v>
      </c>
      <c r="P16">
        <f t="shared" si="13"/>
        <v>43</v>
      </c>
      <c r="R16">
        <f t="shared" si="14"/>
        <v>0</v>
      </c>
      <c r="T16" t="str">
        <f t="shared" si="5"/>
        <v>Recette - Artichauts poivrade</v>
      </c>
      <c r="U16" t="str">
        <f t="shared" si="6"/>
        <v>images/contenu/recette/Artichauts poivrade-1-100000014.jpg</v>
      </c>
      <c r="V16" t="str">
        <f t="shared" si="15"/>
        <v>images/contenu/recette/Artichauts-poivrade-1-100000014.jpg</v>
      </c>
      <c r="W16" t="s">
        <v>6084</v>
      </c>
      <c r="X16" t="str">
        <f t="shared" si="7"/>
        <v>Artichauts poivrade</v>
      </c>
      <c r="Z16" t="str">
        <f t="shared" si="8"/>
        <v>Artichauts poivrade : Liste des ingrédients</v>
      </c>
      <c r="AB16" s="12">
        <f t="shared" si="16"/>
        <v>1</v>
      </c>
      <c r="AC16" t="str">
        <f t="shared" si="9"/>
        <v xml:space="preserve">Artichauts poivrade : Préparation </v>
      </c>
      <c r="AE16">
        <f t="shared" si="17"/>
        <v>1</v>
      </c>
      <c r="AF16" t="str">
        <f t="shared" si="10"/>
        <v>Artichauts poivrade : Conseils et Astuces</v>
      </c>
      <c r="AH16">
        <f t="shared" si="18"/>
        <v>1</v>
      </c>
    </row>
    <row r="17" spans="1:34" ht="15" x14ac:dyDescent="0.25">
      <c r="A17" s="30" t="s">
        <v>3087</v>
      </c>
      <c r="B17" s="25"/>
      <c r="C17" s="19" t="s">
        <v>3110</v>
      </c>
      <c r="D17" s="6" t="str">
        <f t="shared" si="0"/>
        <v>Artichauts vapeur</v>
      </c>
      <c r="E17" t="s">
        <v>46</v>
      </c>
      <c r="F17" t="str">
        <f t="shared" si="21"/>
        <v>00</v>
      </c>
      <c r="G17">
        <v>15</v>
      </c>
      <c r="H17" t="str">
        <f t="shared" si="20"/>
        <v>1-100000015</v>
      </c>
      <c r="I17" t="s">
        <v>84</v>
      </c>
      <c r="J17" t="e">
        <f t="shared" si="1"/>
        <v>#N/A</v>
      </c>
      <c r="L17" t="e">
        <f t="shared" si="2"/>
        <v>#N/A</v>
      </c>
      <c r="M17" t="e">
        <f t="shared" si="3"/>
        <v>#N/A</v>
      </c>
      <c r="N17" t="e">
        <f t="shared" si="19"/>
        <v>#N/A</v>
      </c>
      <c r="O17" t="str">
        <f t="shared" si="4"/>
        <v>Artichauts vapeur – Recette – Le Parisien</v>
      </c>
      <c r="P17">
        <f t="shared" si="13"/>
        <v>41</v>
      </c>
      <c r="R17">
        <f t="shared" si="14"/>
        <v>0</v>
      </c>
      <c r="T17" t="str">
        <f t="shared" si="5"/>
        <v>Recette - Artichauts vapeur</v>
      </c>
      <c r="U17" t="str">
        <f t="shared" si="6"/>
        <v>images/contenu/recette/Artichauts vapeur-1-100000015.jpg</v>
      </c>
      <c r="V17" t="str">
        <f t="shared" si="15"/>
        <v>images/contenu/recette/Artichauts-vapeur-1-100000015.jpg</v>
      </c>
      <c r="W17" t="s">
        <v>6085</v>
      </c>
      <c r="X17" t="str">
        <f t="shared" si="7"/>
        <v>Artichauts vapeur</v>
      </c>
      <c r="Z17" t="str">
        <f t="shared" si="8"/>
        <v>Artichauts vapeur : Liste des ingrédients</v>
      </c>
      <c r="AB17" s="12">
        <f t="shared" si="16"/>
        <v>1</v>
      </c>
      <c r="AC17" t="str">
        <f t="shared" si="9"/>
        <v xml:space="preserve">Artichauts vapeur : Préparation </v>
      </c>
      <c r="AE17">
        <f t="shared" si="17"/>
        <v>1</v>
      </c>
      <c r="AF17" t="str">
        <f t="shared" si="10"/>
        <v>Artichauts vapeur : Conseils et Astuces</v>
      </c>
      <c r="AH17">
        <f t="shared" si="18"/>
        <v>1</v>
      </c>
    </row>
    <row r="18" spans="1:34" ht="15" x14ac:dyDescent="0.25">
      <c r="A18" s="30" t="s">
        <v>3087</v>
      </c>
      <c r="B18" s="25"/>
      <c r="C18" s="19" t="s">
        <v>3111</v>
      </c>
      <c r="D18" s="6" t="str">
        <f t="shared" si="0"/>
        <v>Artichauts vinaigrette</v>
      </c>
      <c r="E18" t="s">
        <v>46</v>
      </c>
      <c r="F18" t="str">
        <f t="shared" si="21"/>
        <v>00</v>
      </c>
      <c r="G18">
        <v>16</v>
      </c>
      <c r="H18" t="str">
        <f t="shared" si="20"/>
        <v>1-100000016</v>
      </c>
      <c r="I18" t="s">
        <v>85</v>
      </c>
      <c r="J18" t="e">
        <f t="shared" si="1"/>
        <v>#N/A</v>
      </c>
      <c r="L18" t="e">
        <f t="shared" si="2"/>
        <v>#N/A</v>
      </c>
      <c r="M18" t="e">
        <f t="shared" si="3"/>
        <v>#N/A</v>
      </c>
      <c r="N18" t="e">
        <f t="shared" si="19"/>
        <v>#N/A</v>
      </c>
      <c r="O18" t="str">
        <f t="shared" si="4"/>
        <v>Artichauts vinaigrette – Recette – Le Parisien</v>
      </c>
      <c r="P18">
        <f t="shared" si="13"/>
        <v>46</v>
      </c>
      <c r="R18">
        <f t="shared" si="14"/>
        <v>0</v>
      </c>
      <c r="T18" t="str">
        <f t="shared" si="5"/>
        <v>Recette - Artichauts vinaigrette</v>
      </c>
      <c r="U18" t="str">
        <f t="shared" si="6"/>
        <v>images/contenu/recette/Artichauts vinaigrette-1-100000016.jpg</v>
      </c>
      <c r="V18" t="str">
        <f t="shared" si="15"/>
        <v>images/contenu/recette/Artichauts-vinaigrette-1-100000016.jpg</v>
      </c>
      <c r="W18" t="s">
        <v>6086</v>
      </c>
      <c r="X18" t="str">
        <f t="shared" si="7"/>
        <v>Artichauts vinaigrette</v>
      </c>
      <c r="Z18" t="str">
        <f t="shared" si="8"/>
        <v>Artichauts vinaigrette : Liste des ingrédients</v>
      </c>
      <c r="AB18" s="12">
        <f t="shared" si="16"/>
        <v>1</v>
      </c>
      <c r="AC18" t="str">
        <f t="shared" si="9"/>
        <v xml:space="preserve">Artichauts vinaigrette : Préparation </v>
      </c>
      <c r="AE18">
        <f t="shared" si="17"/>
        <v>1</v>
      </c>
      <c r="AF18" t="str">
        <f t="shared" si="10"/>
        <v>Artichauts vinaigrette : Conseils et Astuces</v>
      </c>
      <c r="AH18">
        <f t="shared" si="18"/>
        <v>1</v>
      </c>
    </row>
    <row r="19" spans="1:34" ht="15" x14ac:dyDescent="0.25">
      <c r="A19" s="30" t="s">
        <v>3087</v>
      </c>
      <c r="B19" s="25"/>
      <c r="C19" s="18" t="s">
        <v>9128</v>
      </c>
      <c r="D19" s="6" t="str">
        <f t="shared" si="0"/>
        <v>Axoa de veau (en double avec la 019)</v>
      </c>
      <c r="E19" t="s">
        <v>46</v>
      </c>
      <c r="F19" t="str">
        <f t="shared" si="21"/>
        <v>00</v>
      </c>
      <c r="G19">
        <v>17</v>
      </c>
      <c r="H19" t="str">
        <f t="shared" si="20"/>
        <v>1-100000017</v>
      </c>
      <c r="I19" t="s">
        <v>86</v>
      </c>
      <c r="J19" t="e">
        <f t="shared" si="1"/>
        <v>#N/A</v>
      </c>
      <c r="L19" t="e">
        <f t="shared" si="2"/>
        <v>#N/A</v>
      </c>
      <c r="M19" t="e">
        <f t="shared" si="3"/>
        <v>#N/A</v>
      </c>
      <c r="N19" t="e">
        <f t="shared" si="19"/>
        <v>#N/A</v>
      </c>
      <c r="O19" t="str">
        <f t="shared" si="4"/>
        <v>Axoa de veau (en double avec la 019) – Recette – Le Parisien</v>
      </c>
      <c r="P19">
        <f t="shared" si="13"/>
        <v>60</v>
      </c>
      <c r="R19">
        <f t="shared" si="14"/>
        <v>0</v>
      </c>
      <c r="T19" t="str">
        <f t="shared" si="5"/>
        <v>Recette - Axoa de veau (en double avec la 019)</v>
      </c>
      <c r="U19" t="str">
        <f t="shared" si="6"/>
        <v>images/contenu/recette/Axoa de veau (en double avec la 019)-1-100000017.jpg</v>
      </c>
      <c r="V19" t="str">
        <f t="shared" si="15"/>
        <v>images/contenu/recette/Axoa-de-veau-(en-double-avec-la-019)-1-100000017.jpg</v>
      </c>
      <c r="W19" t="s">
        <v>6087</v>
      </c>
      <c r="X19" t="str">
        <f t="shared" si="7"/>
        <v>Axoa de veau (en double avec la 019)</v>
      </c>
      <c r="Z19" t="str">
        <f t="shared" si="8"/>
        <v>Axoa de veau (en double avec la 019) : Liste des ingrédients</v>
      </c>
      <c r="AB19" s="12">
        <f t="shared" si="16"/>
        <v>1</v>
      </c>
      <c r="AC19" t="str">
        <f t="shared" si="9"/>
        <v xml:space="preserve">Axoa de veau (en double avec la 019) : Préparation </v>
      </c>
      <c r="AE19">
        <f t="shared" si="17"/>
        <v>1</v>
      </c>
      <c r="AF19" t="str">
        <f t="shared" si="10"/>
        <v>Axoa de veau (en double avec la 019) : Conseils et Astuces</v>
      </c>
      <c r="AH19">
        <f t="shared" si="18"/>
        <v>1</v>
      </c>
    </row>
    <row r="20" spans="1:34" ht="15" x14ac:dyDescent="0.25">
      <c r="A20" s="30" t="s">
        <v>3087</v>
      </c>
      <c r="B20" s="25"/>
      <c r="C20" s="19" t="s">
        <v>3112</v>
      </c>
      <c r="D20" s="6" t="str">
        <f t="shared" si="0"/>
        <v>Axoa de veau d'espelette</v>
      </c>
      <c r="E20" t="s">
        <v>46</v>
      </c>
      <c r="F20" t="str">
        <f t="shared" si="21"/>
        <v>00</v>
      </c>
      <c r="G20">
        <v>18</v>
      </c>
      <c r="H20" t="str">
        <f t="shared" si="20"/>
        <v>1-100000018</v>
      </c>
      <c r="I20" t="s">
        <v>87</v>
      </c>
      <c r="J20" t="e">
        <f t="shared" si="1"/>
        <v>#N/A</v>
      </c>
      <c r="L20" t="e">
        <f t="shared" si="2"/>
        <v>#N/A</v>
      </c>
      <c r="M20" t="e">
        <f t="shared" si="3"/>
        <v>#N/A</v>
      </c>
      <c r="N20" t="e">
        <f t="shared" si="19"/>
        <v>#N/A</v>
      </c>
      <c r="O20" t="str">
        <f t="shared" si="4"/>
        <v>Axoa de veau d'espelette – Recette – Le Parisien</v>
      </c>
      <c r="P20">
        <f t="shared" si="13"/>
        <v>48</v>
      </c>
      <c r="R20">
        <f t="shared" si="14"/>
        <v>0</v>
      </c>
      <c r="T20" t="str">
        <f t="shared" si="5"/>
        <v>Recette - Axoa de veau d'espelette</v>
      </c>
      <c r="U20" t="str">
        <f t="shared" si="6"/>
        <v>images/contenu/recette/Axoa de veau d'espelette-1-100000018.jpg</v>
      </c>
      <c r="V20" t="str">
        <f t="shared" si="15"/>
        <v>images/contenu/recette/Axoa-de-veau-d'espelette-1-100000018.jpg</v>
      </c>
      <c r="W20" t="s">
        <v>9134</v>
      </c>
      <c r="X20" t="str">
        <f t="shared" si="7"/>
        <v>Axoa de veau d'espelette</v>
      </c>
      <c r="Z20" t="str">
        <f t="shared" si="8"/>
        <v>Axoa de veau d'espelette : Liste des ingrédients</v>
      </c>
      <c r="AB20" s="12">
        <f t="shared" si="16"/>
        <v>1</v>
      </c>
      <c r="AC20" t="str">
        <f t="shared" si="9"/>
        <v xml:space="preserve">Axoa de veau d'espelette : Préparation </v>
      </c>
      <c r="AE20">
        <f t="shared" si="17"/>
        <v>1</v>
      </c>
      <c r="AF20" t="str">
        <f t="shared" si="10"/>
        <v>Axoa de veau d'espelette : Conseils et Astuces</v>
      </c>
      <c r="AH20">
        <f t="shared" si="18"/>
        <v>1</v>
      </c>
    </row>
    <row r="21" spans="1:34" ht="15" x14ac:dyDescent="0.25">
      <c r="A21" s="30"/>
      <c r="B21" s="25"/>
      <c r="C21" s="16" t="s">
        <v>9039</v>
      </c>
      <c r="D21" s="6" t="str">
        <f t="shared" si="0"/>
        <v>Fondue au camembert</v>
      </c>
      <c r="E21" t="s">
        <v>46</v>
      </c>
      <c r="F21" t="str">
        <f t="shared" si="21"/>
        <v>00</v>
      </c>
      <c r="G21">
        <v>19</v>
      </c>
      <c r="H21" t="str">
        <f t="shared" si="20"/>
        <v>1-100000019</v>
      </c>
      <c r="I21" t="s">
        <v>88</v>
      </c>
      <c r="J21" t="e">
        <f t="shared" si="1"/>
        <v>#N/A</v>
      </c>
      <c r="L21" t="e">
        <f t="shared" si="2"/>
        <v>#N/A</v>
      </c>
      <c r="M21" t="e">
        <f t="shared" si="3"/>
        <v>#N/A</v>
      </c>
      <c r="N21" t="e">
        <f t="shared" si="19"/>
        <v>#N/A</v>
      </c>
      <c r="O21" t="str">
        <f t="shared" si="4"/>
        <v>Fondue au camembert – Recette – Le Parisien</v>
      </c>
      <c r="P21">
        <f t="shared" si="13"/>
        <v>43</v>
      </c>
      <c r="R21">
        <f t="shared" si="14"/>
        <v>0</v>
      </c>
      <c r="T21" t="str">
        <f t="shared" si="5"/>
        <v>Recette - Fondue au camembert</v>
      </c>
      <c r="U21" t="str">
        <f t="shared" si="6"/>
        <v>images/contenu/recette/Fondue au camembert-1-100000019.jpg</v>
      </c>
      <c r="V21" t="str">
        <f t="shared" si="15"/>
        <v>images/contenu/recette/Fondue-au-camembert-1-100000019.jpg</v>
      </c>
      <c r="W21" t="s">
        <v>6088</v>
      </c>
      <c r="X21" t="str">
        <f t="shared" si="7"/>
        <v>Fondue au camembert</v>
      </c>
      <c r="Z21" t="str">
        <f t="shared" si="8"/>
        <v>Fondue au camembert : Liste des ingrédients</v>
      </c>
      <c r="AB21" s="12">
        <f t="shared" si="16"/>
        <v>1</v>
      </c>
      <c r="AC21" t="str">
        <f t="shared" si="9"/>
        <v xml:space="preserve">Fondue au camembert : Préparation </v>
      </c>
      <c r="AE21">
        <f t="shared" si="17"/>
        <v>1</v>
      </c>
      <c r="AF21" t="str">
        <f t="shared" si="10"/>
        <v>Fondue au camembert : Conseils et Astuces</v>
      </c>
      <c r="AH21">
        <f t="shared" si="18"/>
        <v>1</v>
      </c>
    </row>
    <row r="22" spans="1:34" ht="15" x14ac:dyDescent="0.25">
      <c r="A22" s="30" t="s">
        <v>3087</v>
      </c>
      <c r="B22" s="25"/>
      <c r="C22" s="19" t="s">
        <v>3114</v>
      </c>
      <c r="D22" s="6" t="str">
        <f t="shared" si="0"/>
        <v>Axoa de veau haché</v>
      </c>
      <c r="E22" t="s">
        <v>46</v>
      </c>
      <c r="F22" t="str">
        <f t="shared" si="21"/>
        <v>00</v>
      </c>
      <c r="G22">
        <v>20</v>
      </c>
      <c r="H22" t="str">
        <f t="shared" si="20"/>
        <v>1-100000020</v>
      </c>
      <c r="I22" t="s">
        <v>89</v>
      </c>
      <c r="J22" t="e">
        <f t="shared" si="1"/>
        <v>#N/A</v>
      </c>
      <c r="L22" t="e">
        <f t="shared" si="2"/>
        <v>#N/A</v>
      </c>
      <c r="M22" t="e">
        <f t="shared" si="3"/>
        <v>#N/A</v>
      </c>
      <c r="N22" t="e">
        <f t="shared" si="19"/>
        <v>#N/A</v>
      </c>
      <c r="O22" t="str">
        <f t="shared" si="4"/>
        <v>Axoa de veau haché – Recette – Le Parisien</v>
      </c>
      <c r="P22">
        <f t="shared" si="13"/>
        <v>42</v>
      </c>
      <c r="R22">
        <f t="shared" si="14"/>
        <v>0</v>
      </c>
      <c r="T22" t="str">
        <f t="shared" si="5"/>
        <v>Recette - Axoa de veau haché</v>
      </c>
      <c r="U22" t="str">
        <f t="shared" si="6"/>
        <v>images/contenu/recette/Axoa de veau haché-1-100000020.jpg</v>
      </c>
      <c r="V22" t="str">
        <f t="shared" si="15"/>
        <v>images/contenu/recette/Axoa-de-veau-haché-1-100000020.jpg</v>
      </c>
      <c r="W22" t="s">
        <v>8458</v>
      </c>
      <c r="X22" t="str">
        <f t="shared" si="7"/>
        <v>Axoa de veau haché</v>
      </c>
      <c r="Z22" t="str">
        <f t="shared" si="8"/>
        <v>Axoa de veau haché : Liste des ingrédients</v>
      </c>
      <c r="AB22" s="12">
        <f t="shared" si="16"/>
        <v>1</v>
      </c>
      <c r="AC22" t="str">
        <f t="shared" si="9"/>
        <v xml:space="preserve">Axoa de veau haché : Préparation </v>
      </c>
      <c r="AE22">
        <f t="shared" si="17"/>
        <v>1</v>
      </c>
      <c r="AF22" t="str">
        <f t="shared" si="10"/>
        <v>Axoa de veau haché : Conseils et Astuces</v>
      </c>
      <c r="AH22">
        <f t="shared" si="18"/>
        <v>1</v>
      </c>
    </row>
    <row r="23" spans="1:34" ht="15" x14ac:dyDescent="0.25">
      <c r="A23" s="30" t="s">
        <v>3087</v>
      </c>
      <c r="B23" s="25"/>
      <c r="C23" s="19" t="s">
        <v>3115</v>
      </c>
      <c r="D23" s="6" t="str">
        <f t="shared" si="0"/>
        <v>Axoa de veau picard</v>
      </c>
      <c r="E23" t="s">
        <v>46</v>
      </c>
      <c r="F23" t="str">
        <f t="shared" si="21"/>
        <v>00</v>
      </c>
      <c r="G23">
        <v>21</v>
      </c>
      <c r="H23" t="str">
        <f t="shared" si="20"/>
        <v>1-100000021</v>
      </c>
      <c r="I23" t="s">
        <v>90</v>
      </c>
      <c r="J23" t="e">
        <f t="shared" si="1"/>
        <v>#N/A</v>
      </c>
      <c r="L23" t="e">
        <f t="shared" si="2"/>
        <v>#N/A</v>
      </c>
      <c r="M23" t="e">
        <f t="shared" si="3"/>
        <v>#N/A</v>
      </c>
      <c r="N23" t="e">
        <f t="shared" si="19"/>
        <v>#N/A</v>
      </c>
      <c r="O23" t="str">
        <f t="shared" si="4"/>
        <v>Axoa de veau picard – Recette – Le Parisien</v>
      </c>
      <c r="P23">
        <f t="shared" si="13"/>
        <v>43</v>
      </c>
      <c r="R23">
        <f t="shared" si="14"/>
        <v>0</v>
      </c>
      <c r="T23" t="str">
        <f t="shared" si="5"/>
        <v>Recette - Axoa de veau picard</v>
      </c>
      <c r="U23" t="str">
        <f t="shared" si="6"/>
        <v>images/contenu/recette/Axoa de veau picard-1-100000021.jpg</v>
      </c>
      <c r="V23" t="str">
        <f t="shared" si="15"/>
        <v>images/contenu/recette/Axoa-de-veau-picard-1-100000021.jpg</v>
      </c>
      <c r="W23" t="s">
        <v>6089</v>
      </c>
      <c r="X23" t="str">
        <f t="shared" si="7"/>
        <v>Axoa de veau picard</v>
      </c>
      <c r="Z23" t="str">
        <f t="shared" si="8"/>
        <v>Axoa de veau picard : Liste des ingrédients</v>
      </c>
      <c r="AB23" s="12">
        <f t="shared" si="16"/>
        <v>1</v>
      </c>
      <c r="AC23" t="str">
        <f t="shared" si="9"/>
        <v xml:space="preserve">Axoa de veau picard : Préparation </v>
      </c>
      <c r="AE23">
        <f t="shared" si="17"/>
        <v>1</v>
      </c>
      <c r="AF23" t="str">
        <f t="shared" si="10"/>
        <v>Axoa de veau picard : Conseils et Astuces</v>
      </c>
      <c r="AH23">
        <f t="shared" si="18"/>
        <v>1</v>
      </c>
    </row>
    <row r="24" spans="1:34" ht="15" x14ac:dyDescent="0.25">
      <c r="A24" s="30" t="s">
        <v>3087</v>
      </c>
      <c r="B24" s="25"/>
      <c r="C24" s="19" t="s">
        <v>3116</v>
      </c>
      <c r="D24" s="6" t="str">
        <f t="shared" si="0"/>
        <v>Axoa de veau vin blanc</v>
      </c>
      <c r="E24" t="s">
        <v>46</v>
      </c>
      <c r="F24" t="str">
        <f t="shared" si="21"/>
        <v>00</v>
      </c>
      <c r="G24">
        <v>22</v>
      </c>
      <c r="H24" t="str">
        <f t="shared" si="20"/>
        <v>1-100000022</v>
      </c>
      <c r="I24" t="s">
        <v>91</v>
      </c>
      <c r="J24" t="e">
        <f t="shared" si="1"/>
        <v>#N/A</v>
      </c>
      <c r="L24" t="e">
        <f t="shared" si="2"/>
        <v>#N/A</v>
      </c>
      <c r="M24" t="e">
        <f t="shared" si="3"/>
        <v>#N/A</v>
      </c>
      <c r="N24" t="e">
        <f t="shared" si="19"/>
        <v>#N/A</v>
      </c>
      <c r="O24" t="str">
        <f t="shared" si="4"/>
        <v>Axoa de veau vin blanc – Recette – Le Parisien</v>
      </c>
      <c r="P24">
        <f t="shared" si="13"/>
        <v>46</v>
      </c>
      <c r="R24">
        <f t="shared" si="14"/>
        <v>0</v>
      </c>
      <c r="T24" t="str">
        <f t="shared" si="5"/>
        <v>Recette - Axoa de veau vin blanc</v>
      </c>
      <c r="U24" t="str">
        <f t="shared" si="6"/>
        <v>images/contenu/recette/Axoa de veau vin blanc-1-100000022.jpg</v>
      </c>
      <c r="V24" t="str">
        <f t="shared" si="15"/>
        <v>images/contenu/recette/Axoa-de-veau-vin-blanc-1-100000022.jpg</v>
      </c>
      <c r="W24" t="s">
        <v>6090</v>
      </c>
      <c r="X24" t="str">
        <f t="shared" si="7"/>
        <v>Axoa de veau vin blanc</v>
      </c>
      <c r="Z24" t="str">
        <f t="shared" si="8"/>
        <v>Axoa de veau vin blanc : Liste des ingrédients</v>
      </c>
      <c r="AB24" s="12">
        <f t="shared" si="16"/>
        <v>1</v>
      </c>
      <c r="AC24" t="str">
        <f t="shared" si="9"/>
        <v xml:space="preserve">Axoa de veau vin blanc : Préparation </v>
      </c>
      <c r="AE24">
        <f t="shared" si="17"/>
        <v>1</v>
      </c>
      <c r="AF24" t="str">
        <f t="shared" si="10"/>
        <v>Axoa de veau vin blanc : Conseils et Astuces</v>
      </c>
      <c r="AH24">
        <f t="shared" si="18"/>
        <v>1</v>
      </c>
    </row>
    <row r="25" spans="1:34" ht="15" x14ac:dyDescent="0.25">
      <c r="A25" s="30" t="s">
        <v>3087</v>
      </c>
      <c r="B25" s="25"/>
      <c r="C25" s="19" t="s">
        <v>0</v>
      </c>
      <c r="D25" s="6" t="str">
        <f t="shared" si="0"/>
        <v>Banana split</v>
      </c>
      <c r="E25" t="s">
        <v>46</v>
      </c>
      <c r="F25" t="str">
        <f t="shared" si="21"/>
        <v>00</v>
      </c>
      <c r="G25">
        <v>23</v>
      </c>
      <c r="H25" t="str">
        <f t="shared" si="20"/>
        <v>1-100000023</v>
      </c>
      <c r="I25" t="s">
        <v>92</v>
      </c>
      <c r="J25" t="e">
        <f t="shared" si="1"/>
        <v>#N/A</v>
      </c>
      <c r="L25" t="e">
        <f t="shared" si="2"/>
        <v>#N/A</v>
      </c>
      <c r="M25" t="e">
        <f t="shared" si="3"/>
        <v>#N/A</v>
      </c>
      <c r="N25" t="e">
        <f t="shared" si="19"/>
        <v>#N/A</v>
      </c>
      <c r="O25" t="str">
        <f t="shared" si="4"/>
        <v>Banana split – Recette – Le Parisien</v>
      </c>
      <c r="P25">
        <f t="shared" si="13"/>
        <v>36</v>
      </c>
      <c r="R25">
        <f t="shared" si="14"/>
        <v>0</v>
      </c>
      <c r="T25" t="str">
        <f t="shared" si="5"/>
        <v>Recette - Banana split</v>
      </c>
      <c r="U25" t="str">
        <f t="shared" si="6"/>
        <v>images/contenu/recette/Banana split-1-100000023.jpg</v>
      </c>
      <c r="V25" t="str">
        <f t="shared" si="15"/>
        <v>images/contenu/recette/Banana-split-1-100000023.jpg</v>
      </c>
      <c r="W25" t="s">
        <v>6091</v>
      </c>
      <c r="X25" t="str">
        <f t="shared" si="7"/>
        <v>Banana split</v>
      </c>
      <c r="Z25" t="str">
        <f t="shared" si="8"/>
        <v>Banana split : Liste des ingrédients</v>
      </c>
      <c r="AB25" s="12">
        <f t="shared" si="16"/>
        <v>1</v>
      </c>
      <c r="AC25" t="str">
        <f t="shared" si="9"/>
        <v xml:space="preserve">Banana split : Préparation </v>
      </c>
      <c r="AE25">
        <f t="shared" si="17"/>
        <v>1</v>
      </c>
      <c r="AF25" t="str">
        <f t="shared" si="10"/>
        <v>Banana split : Conseils et Astuces</v>
      </c>
      <c r="AH25">
        <f t="shared" si="18"/>
        <v>1</v>
      </c>
    </row>
    <row r="26" spans="1:34" ht="15" x14ac:dyDescent="0.25">
      <c r="A26" s="30" t="s">
        <v>3087</v>
      </c>
      <c r="B26" s="25"/>
      <c r="C26" s="19" t="s">
        <v>3117</v>
      </c>
      <c r="D26" s="6" t="str">
        <f t="shared" si="0"/>
        <v>Bananes flambées</v>
      </c>
      <c r="E26" t="s">
        <v>46</v>
      </c>
      <c r="F26" t="str">
        <f t="shared" si="21"/>
        <v>00</v>
      </c>
      <c r="G26">
        <v>24</v>
      </c>
      <c r="H26" t="str">
        <f t="shared" si="20"/>
        <v>1-100000024</v>
      </c>
      <c r="I26" t="s">
        <v>93</v>
      </c>
      <c r="J26" t="e">
        <f t="shared" si="1"/>
        <v>#N/A</v>
      </c>
      <c r="L26" t="e">
        <f t="shared" si="2"/>
        <v>#N/A</v>
      </c>
      <c r="M26" t="e">
        <f t="shared" si="3"/>
        <v>#N/A</v>
      </c>
      <c r="N26" t="e">
        <f t="shared" si="19"/>
        <v>#N/A</v>
      </c>
      <c r="O26" t="str">
        <f t="shared" si="4"/>
        <v>Bananes flambées – Recette – Le Parisien</v>
      </c>
      <c r="P26">
        <f t="shared" si="13"/>
        <v>40</v>
      </c>
      <c r="R26">
        <f t="shared" si="14"/>
        <v>0</v>
      </c>
      <c r="T26" t="str">
        <f t="shared" si="5"/>
        <v>Recette - Bananes flambées</v>
      </c>
      <c r="U26" t="str">
        <f t="shared" si="6"/>
        <v>images/contenu/recette/Bananes flambées-1-100000024.jpg</v>
      </c>
      <c r="V26" t="str">
        <f t="shared" si="15"/>
        <v>images/contenu/recette/Bananes-flambées-1-100000024.jpg</v>
      </c>
      <c r="W26" t="s">
        <v>8459</v>
      </c>
      <c r="X26" t="str">
        <f t="shared" si="7"/>
        <v>Bananes flambées</v>
      </c>
      <c r="Z26" t="str">
        <f t="shared" si="8"/>
        <v>Bananes flambées : Liste des ingrédients</v>
      </c>
      <c r="AB26" s="12">
        <f t="shared" si="16"/>
        <v>1</v>
      </c>
      <c r="AC26" t="str">
        <f t="shared" si="9"/>
        <v xml:space="preserve">Bananes flambées : Préparation </v>
      </c>
      <c r="AE26">
        <f t="shared" si="17"/>
        <v>1</v>
      </c>
      <c r="AF26" t="str">
        <f t="shared" si="10"/>
        <v>Bananes flambées : Conseils et Astuces</v>
      </c>
      <c r="AH26">
        <f t="shared" si="18"/>
        <v>1</v>
      </c>
    </row>
    <row r="27" spans="1:34" ht="15" x14ac:dyDescent="0.25">
      <c r="A27" s="30" t="s">
        <v>3087</v>
      </c>
      <c r="B27" s="25"/>
      <c r="C27" s="18" t="s">
        <v>9131</v>
      </c>
      <c r="D27" s="6" t="str">
        <f t="shared" si="0"/>
        <v>Bananes flambées au chocolat (en double avec 029</v>
      </c>
      <c r="E27" t="s">
        <v>46</v>
      </c>
      <c r="F27" t="str">
        <f t="shared" si="21"/>
        <v>00</v>
      </c>
      <c r="G27">
        <v>25</v>
      </c>
      <c r="H27" t="str">
        <f t="shared" si="20"/>
        <v>1-100000025</v>
      </c>
      <c r="I27" t="s">
        <v>94</v>
      </c>
      <c r="J27" t="e">
        <f t="shared" si="1"/>
        <v>#N/A</v>
      </c>
      <c r="L27" t="e">
        <f t="shared" si="2"/>
        <v>#N/A</v>
      </c>
      <c r="M27" t="e">
        <f t="shared" si="3"/>
        <v>#N/A</v>
      </c>
      <c r="N27" t="e">
        <f t="shared" si="19"/>
        <v>#N/A</v>
      </c>
      <c r="O27" t="str">
        <f t="shared" si="4"/>
        <v>Bananes flambées au chocolat (en double avec 029 – Recette – Le Parisien</v>
      </c>
      <c r="P27">
        <f t="shared" si="13"/>
        <v>72</v>
      </c>
      <c r="R27">
        <f t="shared" si="14"/>
        <v>0</v>
      </c>
      <c r="T27" t="str">
        <f t="shared" si="5"/>
        <v>Recette - Bananes flambées au chocolat (en double avec 029</v>
      </c>
      <c r="U27" t="str">
        <f t="shared" si="6"/>
        <v>images/contenu/recette/Bananes flambées au chocolat (en double avec 029-1-100000025.jpg</v>
      </c>
      <c r="V27" t="str">
        <f t="shared" si="15"/>
        <v>images/contenu/recette/Bananes-flambées-au-chocolat-(en-double-avec-029-1-100000025.jpg</v>
      </c>
      <c r="W27" t="s">
        <v>8460</v>
      </c>
      <c r="X27" t="str">
        <f t="shared" si="7"/>
        <v>Bananes flambées au chocolat (en double avec 029</v>
      </c>
      <c r="Z27" t="str">
        <f t="shared" si="8"/>
        <v>Bananes flambées au chocolat (en double avec 029 : Liste des ingrédients</v>
      </c>
      <c r="AB27" s="12">
        <f t="shared" si="16"/>
        <v>1</v>
      </c>
      <c r="AC27" t="str">
        <f t="shared" si="9"/>
        <v xml:space="preserve">Bananes flambées au chocolat (en double avec 029 : Préparation </v>
      </c>
      <c r="AE27">
        <f t="shared" si="17"/>
        <v>1</v>
      </c>
      <c r="AF27" t="str">
        <f t="shared" si="10"/>
        <v>Bananes flambées au chocolat (en double avec 029 : Conseils et Astuces</v>
      </c>
      <c r="AH27">
        <f t="shared" si="18"/>
        <v>1</v>
      </c>
    </row>
    <row r="28" spans="1:34" ht="15" x14ac:dyDescent="0.25">
      <c r="A28" s="30" t="s">
        <v>3087</v>
      </c>
      <c r="B28" s="25"/>
      <c r="C28" s="19" t="s">
        <v>3118</v>
      </c>
      <c r="D28" s="6" t="str">
        <f t="shared" si="0"/>
        <v>Bananes flambées au cognac</v>
      </c>
      <c r="E28" t="s">
        <v>46</v>
      </c>
      <c r="F28" t="str">
        <f t="shared" si="21"/>
        <v>00</v>
      </c>
      <c r="G28">
        <v>26</v>
      </c>
      <c r="H28" t="str">
        <f t="shared" si="20"/>
        <v>1-100000026</v>
      </c>
      <c r="I28" t="s">
        <v>95</v>
      </c>
      <c r="J28" t="e">
        <f t="shared" si="1"/>
        <v>#N/A</v>
      </c>
      <c r="L28" t="e">
        <f t="shared" si="2"/>
        <v>#N/A</v>
      </c>
      <c r="M28" t="e">
        <f t="shared" si="3"/>
        <v>#N/A</v>
      </c>
      <c r="N28" t="e">
        <f t="shared" si="19"/>
        <v>#N/A</v>
      </c>
      <c r="O28" t="str">
        <f t="shared" si="4"/>
        <v>Bananes flambées au cognac – Recette – Le Parisien</v>
      </c>
      <c r="P28">
        <f t="shared" si="13"/>
        <v>50</v>
      </c>
      <c r="R28">
        <f t="shared" si="14"/>
        <v>0</v>
      </c>
      <c r="T28" t="str">
        <f t="shared" si="5"/>
        <v>Recette - Bananes flambées au cognac</v>
      </c>
      <c r="U28" t="str">
        <f t="shared" si="6"/>
        <v>images/contenu/recette/Bananes flambées au cognac-1-100000026.jpg</v>
      </c>
      <c r="V28" t="str">
        <f t="shared" si="15"/>
        <v>images/contenu/recette/Bananes-flambées-au-cognac-1-100000026.jpg</v>
      </c>
      <c r="W28" t="s">
        <v>8461</v>
      </c>
      <c r="X28" t="str">
        <f t="shared" si="7"/>
        <v>Bananes flambées au cognac</v>
      </c>
      <c r="Z28" t="str">
        <f t="shared" si="8"/>
        <v>Bananes flambées au cognac : Liste des ingrédients</v>
      </c>
      <c r="AB28" s="12">
        <f t="shared" si="16"/>
        <v>1</v>
      </c>
      <c r="AC28" t="str">
        <f t="shared" si="9"/>
        <v xml:space="preserve">Bananes flambées au cognac : Préparation </v>
      </c>
      <c r="AE28">
        <f t="shared" si="17"/>
        <v>1</v>
      </c>
      <c r="AF28" t="str">
        <f t="shared" si="10"/>
        <v>Bananes flambées au cognac : Conseils et Astuces</v>
      </c>
      <c r="AH28">
        <f t="shared" si="18"/>
        <v>1</v>
      </c>
    </row>
    <row r="29" spans="1:34" ht="15" x14ac:dyDescent="0.25">
      <c r="A29" s="30" t="s">
        <v>3087</v>
      </c>
      <c r="B29" s="25"/>
      <c r="C29" s="18" t="s">
        <v>9129</v>
      </c>
      <c r="D29" s="6" t="str">
        <f t="shared" si="0"/>
        <v>Bananes flambées au four (en double avec la 030)</v>
      </c>
      <c r="E29" t="s">
        <v>46</v>
      </c>
      <c r="F29" t="str">
        <f t="shared" si="21"/>
        <v>00</v>
      </c>
      <c r="G29">
        <v>27</v>
      </c>
      <c r="H29" t="str">
        <f t="shared" si="20"/>
        <v>1-100000027</v>
      </c>
      <c r="I29" t="s">
        <v>96</v>
      </c>
      <c r="J29" t="e">
        <f t="shared" si="1"/>
        <v>#N/A</v>
      </c>
      <c r="L29" t="e">
        <f t="shared" si="2"/>
        <v>#N/A</v>
      </c>
      <c r="M29" t="e">
        <f t="shared" si="3"/>
        <v>#N/A</v>
      </c>
      <c r="N29" t="e">
        <f t="shared" si="19"/>
        <v>#N/A</v>
      </c>
      <c r="O29" t="str">
        <f t="shared" si="4"/>
        <v>Bananes flambées au four (en double avec la 030) – Recette – Le Parisien</v>
      </c>
      <c r="P29">
        <f t="shared" si="13"/>
        <v>72</v>
      </c>
      <c r="R29">
        <f t="shared" si="14"/>
        <v>0</v>
      </c>
      <c r="T29" t="str">
        <f t="shared" si="5"/>
        <v>Recette - Bananes flambées au four (en double avec la 030)</v>
      </c>
      <c r="U29" t="str">
        <f t="shared" si="6"/>
        <v>images/contenu/recette/Bananes flambées au four (en double avec la 030)-1-100000027.jpg</v>
      </c>
      <c r="V29" t="str">
        <f t="shared" si="15"/>
        <v>images/contenu/recette/Bananes-flambées-au-four-(en-double-avec-la-030)-1-100000027.jpg</v>
      </c>
      <c r="W29" t="s">
        <v>8462</v>
      </c>
      <c r="X29" t="str">
        <f t="shared" si="7"/>
        <v>Bananes flambées au four (en double avec la 030)</v>
      </c>
      <c r="Z29" t="str">
        <f t="shared" si="8"/>
        <v>Bananes flambées au four (en double avec la 030) : Liste des ingrédients</v>
      </c>
      <c r="AB29" s="12">
        <f t="shared" si="16"/>
        <v>1</v>
      </c>
      <c r="AC29" t="str">
        <f t="shared" si="9"/>
        <v xml:space="preserve">Bananes flambées au four (en double avec la 030) : Préparation </v>
      </c>
      <c r="AE29">
        <f t="shared" si="17"/>
        <v>1</v>
      </c>
      <c r="AF29" t="str">
        <f t="shared" si="10"/>
        <v>Bananes flambées au four (en double avec la 030) : Conseils et Astuces</v>
      </c>
      <c r="AH29">
        <f t="shared" si="18"/>
        <v>1</v>
      </c>
    </row>
    <row r="30" spans="1:34" ht="15" x14ac:dyDescent="0.25">
      <c r="A30" s="30" t="s">
        <v>3087</v>
      </c>
      <c r="B30" s="25"/>
      <c r="C30" s="19" t="s">
        <v>3119</v>
      </c>
      <c r="D30" s="6" t="str">
        <f t="shared" si="0"/>
        <v>Bananes flambées au rhum facile</v>
      </c>
      <c r="E30" t="s">
        <v>46</v>
      </c>
      <c r="F30" t="str">
        <f t="shared" si="21"/>
        <v>00</v>
      </c>
      <c r="G30">
        <v>28</v>
      </c>
      <c r="H30" t="str">
        <f t="shared" si="20"/>
        <v>1-100000028</v>
      </c>
      <c r="I30" t="s">
        <v>97</v>
      </c>
      <c r="J30" t="e">
        <f t="shared" si="1"/>
        <v>#N/A</v>
      </c>
      <c r="L30" t="e">
        <f t="shared" si="2"/>
        <v>#N/A</v>
      </c>
      <c r="M30" t="e">
        <f t="shared" si="3"/>
        <v>#N/A</v>
      </c>
      <c r="N30" t="e">
        <f t="shared" si="19"/>
        <v>#N/A</v>
      </c>
      <c r="O30" t="str">
        <f t="shared" si="4"/>
        <v>Bananes flambées au rhum facile – Recette – Le Parisien</v>
      </c>
      <c r="P30">
        <f t="shared" si="13"/>
        <v>55</v>
      </c>
      <c r="R30">
        <f t="shared" si="14"/>
        <v>0</v>
      </c>
      <c r="T30" t="str">
        <f t="shared" si="5"/>
        <v>Recette - Bananes flambées au rhum facile</v>
      </c>
      <c r="U30" t="str">
        <f t="shared" si="6"/>
        <v>images/contenu/recette/Bananes flambées au rhum facile-1-100000028.jpg</v>
      </c>
      <c r="V30" t="str">
        <f t="shared" si="15"/>
        <v>images/contenu/recette/Bananes-flambées-au-rhum-facile-1-100000028.jpg</v>
      </c>
      <c r="W30" t="s">
        <v>8463</v>
      </c>
      <c r="X30" t="str">
        <f t="shared" si="7"/>
        <v>Bananes flambées au rhum facile</v>
      </c>
      <c r="Z30" t="str">
        <f t="shared" si="8"/>
        <v>Bananes flambées au rhum facile : Liste des ingrédients</v>
      </c>
      <c r="AB30" s="12">
        <f t="shared" si="16"/>
        <v>1</v>
      </c>
      <c r="AC30" t="str">
        <f t="shared" si="9"/>
        <v xml:space="preserve">Bananes flambées au rhum facile : Préparation </v>
      </c>
      <c r="AE30">
        <f t="shared" si="17"/>
        <v>1</v>
      </c>
      <c r="AF30" t="str">
        <f t="shared" si="10"/>
        <v>Bananes flambées au rhum facile : Conseils et Astuces</v>
      </c>
      <c r="AH30">
        <f t="shared" si="18"/>
        <v>1</v>
      </c>
    </row>
    <row r="31" spans="1:34" ht="15" x14ac:dyDescent="0.25">
      <c r="A31" s="30" t="s">
        <v>3087</v>
      </c>
      <c r="B31" s="25"/>
      <c r="C31" s="18" t="s">
        <v>9132</v>
      </c>
      <c r="D31" s="6" t="str">
        <f t="shared" si="0"/>
        <v>Bananes flambées chocolat en double avec 025)</v>
      </c>
      <c r="E31" t="s">
        <v>46</v>
      </c>
      <c r="F31" t="str">
        <f t="shared" si="21"/>
        <v>00</v>
      </c>
      <c r="G31">
        <v>29</v>
      </c>
      <c r="H31" t="str">
        <f t="shared" si="20"/>
        <v>1-100000029</v>
      </c>
      <c r="I31" t="s">
        <v>98</v>
      </c>
      <c r="J31" t="e">
        <f t="shared" si="1"/>
        <v>#N/A</v>
      </c>
      <c r="L31" t="e">
        <f t="shared" si="2"/>
        <v>#N/A</v>
      </c>
      <c r="M31" t="e">
        <f t="shared" si="3"/>
        <v>#N/A</v>
      </c>
      <c r="N31" t="e">
        <f t="shared" si="19"/>
        <v>#N/A</v>
      </c>
      <c r="O31" t="str">
        <f t="shared" si="4"/>
        <v>Bananes flambées chocolat en double avec 025) – Recette – Le Parisien</v>
      </c>
      <c r="P31">
        <f t="shared" si="13"/>
        <v>69</v>
      </c>
      <c r="R31">
        <f t="shared" si="14"/>
        <v>0</v>
      </c>
      <c r="T31" t="str">
        <f t="shared" si="5"/>
        <v>Recette - Bananes flambées chocolat en double avec 025)</v>
      </c>
      <c r="U31" t="str">
        <f t="shared" si="6"/>
        <v>images/contenu/recette/Bananes flambées chocolat en double avec 025)-1-100000029.jpg</v>
      </c>
      <c r="V31" t="str">
        <f t="shared" si="15"/>
        <v>images/contenu/recette/Bananes-flambées-chocolat-en-double-avec-025)-1-100000029.jpg</v>
      </c>
      <c r="W31" t="s">
        <v>8464</v>
      </c>
      <c r="X31" t="str">
        <f t="shared" si="7"/>
        <v>Bananes flambées chocolat en double avec 025)</v>
      </c>
      <c r="Z31" t="str">
        <f t="shared" si="8"/>
        <v>Bananes flambées chocolat en double avec 025) : Liste des ingrédients</v>
      </c>
      <c r="AB31" s="12">
        <f t="shared" si="16"/>
        <v>1</v>
      </c>
      <c r="AC31" t="str">
        <f t="shared" si="9"/>
        <v xml:space="preserve">Bananes flambées chocolat en double avec 025) : Préparation </v>
      </c>
      <c r="AE31">
        <f t="shared" si="17"/>
        <v>1</v>
      </c>
      <c r="AF31" t="str">
        <f t="shared" si="10"/>
        <v>Bananes flambées chocolat en double avec 025) : Conseils et Astuces</v>
      </c>
      <c r="AH31">
        <f t="shared" si="18"/>
        <v>1</v>
      </c>
    </row>
    <row r="32" spans="1:34" ht="15" x14ac:dyDescent="0.25">
      <c r="A32" s="30"/>
      <c r="B32" s="25"/>
      <c r="C32" s="16" t="s">
        <v>9051</v>
      </c>
      <c r="D32" s="6" t="str">
        <f t="shared" si="0"/>
        <v>Fondue bretonne</v>
      </c>
      <c r="E32" t="s">
        <v>46</v>
      </c>
      <c r="F32" t="str">
        <f t="shared" si="21"/>
        <v>00</v>
      </c>
      <c r="G32">
        <v>30</v>
      </c>
      <c r="H32" t="str">
        <f t="shared" si="20"/>
        <v>1-100000030</v>
      </c>
      <c r="I32" t="s">
        <v>99</v>
      </c>
      <c r="J32" t="e">
        <f t="shared" si="1"/>
        <v>#N/A</v>
      </c>
      <c r="L32" t="e">
        <f t="shared" si="2"/>
        <v>#N/A</v>
      </c>
      <c r="M32" t="e">
        <f t="shared" si="3"/>
        <v>#N/A</v>
      </c>
      <c r="N32" t="e">
        <f t="shared" si="19"/>
        <v>#N/A</v>
      </c>
      <c r="O32" t="str">
        <f t="shared" si="4"/>
        <v>Fondue bretonne – Recette – Le Parisien</v>
      </c>
      <c r="P32">
        <f t="shared" si="13"/>
        <v>39</v>
      </c>
      <c r="R32">
        <f t="shared" si="14"/>
        <v>0</v>
      </c>
      <c r="T32" t="str">
        <f t="shared" si="5"/>
        <v>Recette - Fondue bretonne</v>
      </c>
      <c r="U32" t="str">
        <f t="shared" si="6"/>
        <v>images/contenu/recette/Fondue bretonne-1-100000030.jpg</v>
      </c>
      <c r="V32" t="str">
        <f t="shared" si="15"/>
        <v>images/contenu/recette/Fondue-bretonne-1-100000030.jpg</v>
      </c>
      <c r="W32" t="s">
        <v>8465</v>
      </c>
      <c r="X32" t="str">
        <f t="shared" si="7"/>
        <v>Fondue bretonne</v>
      </c>
      <c r="Z32" t="str">
        <f t="shared" si="8"/>
        <v>Fondue bretonne : Liste des ingrédients</v>
      </c>
      <c r="AB32" s="12">
        <f t="shared" si="16"/>
        <v>1</v>
      </c>
      <c r="AC32" t="str">
        <f t="shared" si="9"/>
        <v xml:space="preserve">Fondue bretonne : Préparation </v>
      </c>
      <c r="AE32">
        <f t="shared" si="17"/>
        <v>1</v>
      </c>
      <c r="AF32" t="str">
        <f t="shared" si="10"/>
        <v>Fondue bretonne : Conseils et Astuces</v>
      </c>
      <c r="AH32">
        <f t="shared" si="18"/>
        <v>1</v>
      </c>
    </row>
    <row r="33" spans="1:34" ht="15" x14ac:dyDescent="0.25">
      <c r="A33" s="30" t="s">
        <v>3087</v>
      </c>
      <c r="B33" s="25"/>
      <c r="C33" s="19" t="s">
        <v>3121</v>
      </c>
      <c r="D33" s="6" t="str">
        <f t="shared" si="0"/>
        <v>Bananes flambées sans alcool</v>
      </c>
      <c r="E33" t="s">
        <v>46</v>
      </c>
      <c r="F33" t="str">
        <f t="shared" si="21"/>
        <v>00</v>
      </c>
      <c r="G33">
        <v>31</v>
      </c>
      <c r="H33" t="str">
        <f t="shared" si="20"/>
        <v>1-100000031</v>
      </c>
      <c r="I33" t="s">
        <v>100</v>
      </c>
      <c r="J33" t="e">
        <f t="shared" si="1"/>
        <v>#N/A</v>
      </c>
      <c r="L33" t="e">
        <f t="shared" si="2"/>
        <v>#N/A</v>
      </c>
      <c r="M33" t="e">
        <f t="shared" si="3"/>
        <v>#N/A</v>
      </c>
      <c r="N33" t="e">
        <f t="shared" si="19"/>
        <v>#N/A</v>
      </c>
      <c r="O33" t="str">
        <f t="shared" si="4"/>
        <v>Bananes flambées sans alcool – Recette – Le Parisien</v>
      </c>
      <c r="P33">
        <f t="shared" si="13"/>
        <v>52</v>
      </c>
      <c r="R33">
        <f t="shared" si="14"/>
        <v>0</v>
      </c>
      <c r="T33" t="str">
        <f t="shared" si="5"/>
        <v>Recette - Bananes flambées sans alcool</v>
      </c>
      <c r="U33" t="str">
        <f t="shared" si="6"/>
        <v>images/contenu/recette/Bananes flambées sans alcool-1-100000031.jpg</v>
      </c>
      <c r="V33" t="str">
        <f t="shared" si="15"/>
        <v>images/contenu/recette/Bananes-flambées-sans-alcool-1-100000031.jpg</v>
      </c>
      <c r="W33" t="s">
        <v>8466</v>
      </c>
      <c r="X33" t="str">
        <f t="shared" si="7"/>
        <v>Bananes flambées sans alcool</v>
      </c>
      <c r="Z33" t="str">
        <f t="shared" si="8"/>
        <v>Bananes flambées sans alcool : Liste des ingrédients</v>
      </c>
      <c r="AB33" s="12">
        <f t="shared" si="16"/>
        <v>1</v>
      </c>
      <c r="AC33" t="str">
        <f t="shared" si="9"/>
        <v xml:space="preserve">Bananes flambées sans alcool : Préparation </v>
      </c>
      <c r="AE33">
        <f t="shared" si="17"/>
        <v>1</v>
      </c>
      <c r="AF33" t="str">
        <f t="shared" si="10"/>
        <v>Bananes flambées sans alcool : Conseils et Astuces</v>
      </c>
      <c r="AH33">
        <f t="shared" si="18"/>
        <v>1</v>
      </c>
    </row>
    <row r="34" spans="1:34" ht="15" x14ac:dyDescent="0.25">
      <c r="A34" s="30" t="s">
        <v>3087</v>
      </c>
      <c r="B34" s="25"/>
      <c r="C34" s="19" t="s">
        <v>3122</v>
      </c>
      <c r="D34" s="6" t="str">
        <f t="shared" si="0"/>
        <v>Bananes flambées sans rhum</v>
      </c>
      <c r="E34" t="s">
        <v>46</v>
      </c>
      <c r="F34" t="str">
        <f t="shared" si="21"/>
        <v>00</v>
      </c>
      <c r="G34">
        <v>32</v>
      </c>
      <c r="H34" t="str">
        <f t="shared" si="20"/>
        <v>1-100000032</v>
      </c>
      <c r="I34" t="s">
        <v>101</v>
      </c>
      <c r="J34" t="e">
        <f t="shared" si="1"/>
        <v>#N/A</v>
      </c>
      <c r="L34" t="e">
        <f t="shared" si="2"/>
        <v>#N/A</v>
      </c>
      <c r="M34" t="e">
        <f t="shared" si="3"/>
        <v>#N/A</v>
      </c>
      <c r="N34" t="e">
        <f t="shared" si="19"/>
        <v>#N/A</v>
      </c>
      <c r="O34" t="str">
        <f t="shared" si="4"/>
        <v>Bananes flambées sans rhum – Recette – Le Parisien</v>
      </c>
      <c r="P34">
        <f t="shared" si="13"/>
        <v>50</v>
      </c>
      <c r="R34">
        <f t="shared" si="14"/>
        <v>0</v>
      </c>
      <c r="T34" t="str">
        <f t="shared" si="5"/>
        <v>Recette - Bananes flambées sans rhum</v>
      </c>
      <c r="U34" t="str">
        <f t="shared" si="6"/>
        <v>images/contenu/recette/Bananes flambées sans rhum-1-100000032.jpg</v>
      </c>
      <c r="V34" t="str">
        <f t="shared" si="15"/>
        <v>images/contenu/recette/Bananes-flambées-sans-rhum-1-100000032.jpg</v>
      </c>
      <c r="W34" t="s">
        <v>8467</v>
      </c>
      <c r="X34" t="str">
        <f t="shared" si="7"/>
        <v>Bananes flambées sans rhum</v>
      </c>
      <c r="Z34" t="str">
        <f t="shared" si="8"/>
        <v>Bananes flambées sans rhum : Liste des ingrédients</v>
      </c>
      <c r="AB34" s="12">
        <f t="shared" si="16"/>
        <v>1</v>
      </c>
      <c r="AC34" t="str">
        <f t="shared" si="9"/>
        <v xml:space="preserve">Bananes flambées sans rhum : Préparation </v>
      </c>
      <c r="AE34">
        <f t="shared" si="17"/>
        <v>1</v>
      </c>
      <c r="AF34" t="str">
        <f t="shared" si="10"/>
        <v>Bananes flambées sans rhum : Conseils et Astuces</v>
      </c>
      <c r="AH34">
        <f t="shared" si="18"/>
        <v>1</v>
      </c>
    </row>
    <row r="35" spans="1:34" ht="15" x14ac:dyDescent="0.25">
      <c r="A35" s="30" t="s">
        <v>3087</v>
      </c>
      <c r="B35" s="25"/>
      <c r="C35" s="19" t="s">
        <v>3123</v>
      </c>
      <c r="D35" s="6" t="str">
        <f t="shared" si="0"/>
        <v>Bavette d'aloyau</v>
      </c>
      <c r="E35" t="s">
        <v>46</v>
      </c>
      <c r="F35" t="str">
        <f t="shared" si="21"/>
        <v>00</v>
      </c>
      <c r="G35">
        <v>33</v>
      </c>
      <c r="H35" t="str">
        <f t="shared" si="20"/>
        <v>1-100000033</v>
      </c>
      <c r="I35" t="s">
        <v>102</v>
      </c>
      <c r="J35" t="e">
        <f t="shared" si="1"/>
        <v>#N/A</v>
      </c>
      <c r="L35" t="e">
        <f t="shared" si="2"/>
        <v>#N/A</v>
      </c>
      <c r="M35" t="e">
        <f t="shared" si="3"/>
        <v>#N/A</v>
      </c>
      <c r="N35" t="e">
        <f t="shared" si="19"/>
        <v>#N/A</v>
      </c>
      <c r="O35" t="str">
        <f t="shared" si="4"/>
        <v>Bavette d'aloyau – Recette – Le Parisien</v>
      </c>
      <c r="P35">
        <f t="shared" si="13"/>
        <v>40</v>
      </c>
      <c r="R35">
        <f t="shared" si="14"/>
        <v>0</v>
      </c>
      <c r="T35" t="str">
        <f t="shared" si="5"/>
        <v>Recette - Bavette d'aloyau</v>
      </c>
      <c r="U35" t="str">
        <f t="shared" si="6"/>
        <v>images/contenu/recette/Bavette d'aloyau-1-100000033.jpg</v>
      </c>
      <c r="V35" t="str">
        <f t="shared" si="15"/>
        <v>images/contenu/recette/Bavette-d'aloyau-1-100000033.jpg</v>
      </c>
      <c r="W35" t="s">
        <v>9135</v>
      </c>
      <c r="X35" t="str">
        <f t="shared" si="7"/>
        <v>Bavette d'aloyau</v>
      </c>
      <c r="Z35" t="str">
        <f t="shared" si="8"/>
        <v>Bavette d'aloyau : Liste des ingrédients</v>
      </c>
      <c r="AB35" s="12">
        <f t="shared" si="16"/>
        <v>1</v>
      </c>
      <c r="AC35" t="str">
        <f t="shared" si="9"/>
        <v xml:space="preserve">Bavette d'aloyau : Préparation </v>
      </c>
      <c r="AE35">
        <f t="shared" si="17"/>
        <v>1</v>
      </c>
      <c r="AF35" t="str">
        <f t="shared" si="10"/>
        <v>Bavette d'aloyau : Conseils et Astuces</v>
      </c>
      <c r="AH35">
        <f t="shared" si="18"/>
        <v>1</v>
      </c>
    </row>
    <row r="36" spans="1:34" ht="15" x14ac:dyDescent="0.25">
      <c r="A36" s="30" t="s">
        <v>3087</v>
      </c>
      <c r="B36" s="25"/>
      <c r="C36" s="19" t="s">
        <v>3124</v>
      </c>
      <c r="D36" s="6" t="str">
        <f t="shared" si="0"/>
        <v>Bavette de boeuf</v>
      </c>
      <c r="E36" t="s">
        <v>46</v>
      </c>
      <c r="F36" t="str">
        <f t="shared" si="21"/>
        <v>00</v>
      </c>
      <c r="G36">
        <v>34</v>
      </c>
      <c r="H36" t="str">
        <f t="shared" si="20"/>
        <v>1-100000034</v>
      </c>
      <c r="I36" t="s">
        <v>103</v>
      </c>
      <c r="J36" t="e">
        <f t="shared" si="1"/>
        <v>#N/A</v>
      </c>
      <c r="L36" t="e">
        <f t="shared" si="2"/>
        <v>#N/A</v>
      </c>
      <c r="M36" t="e">
        <f t="shared" si="3"/>
        <v>#N/A</v>
      </c>
      <c r="N36" t="e">
        <f t="shared" si="19"/>
        <v>#N/A</v>
      </c>
      <c r="O36" t="str">
        <f t="shared" si="4"/>
        <v>Bavette de boeuf – Recette – Le Parisien</v>
      </c>
      <c r="P36">
        <f t="shared" si="13"/>
        <v>40</v>
      </c>
      <c r="R36">
        <f t="shared" si="14"/>
        <v>0</v>
      </c>
      <c r="T36" t="str">
        <f t="shared" si="5"/>
        <v>Recette - Bavette de boeuf</v>
      </c>
      <c r="U36" t="str">
        <f t="shared" si="6"/>
        <v>images/contenu/recette/Bavette de boeuf-1-100000034.jpg</v>
      </c>
      <c r="V36" t="str">
        <f t="shared" si="15"/>
        <v>images/contenu/recette/Bavette-de-boeuf-1-100000034.jpg</v>
      </c>
      <c r="W36" t="s">
        <v>6092</v>
      </c>
      <c r="X36" t="str">
        <f t="shared" si="7"/>
        <v>Bavette de boeuf</v>
      </c>
      <c r="Z36" t="str">
        <f t="shared" si="8"/>
        <v>Bavette de boeuf : Liste des ingrédients</v>
      </c>
      <c r="AB36" s="12">
        <f t="shared" si="16"/>
        <v>1</v>
      </c>
      <c r="AC36" t="str">
        <f t="shared" si="9"/>
        <v xml:space="preserve">Bavette de boeuf : Préparation </v>
      </c>
      <c r="AE36">
        <f t="shared" si="17"/>
        <v>1</v>
      </c>
      <c r="AF36" t="str">
        <f t="shared" si="10"/>
        <v>Bavette de boeuf : Conseils et Astuces</v>
      </c>
      <c r="AH36">
        <f t="shared" si="18"/>
        <v>1</v>
      </c>
    </row>
    <row r="37" spans="1:34" ht="15" x14ac:dyDescent="0.25">
      <c r="A37" s="30" t="s">
        <v>3087</v>
      </c>
      <c r="B37" s="25"/>
      <c r="C37" s="19" t="s">
        <v>3125</v>
      </c>
      <c r="D37" s="6" t="str">
        <f t="shared" si="0"/>
        <v>Beignets aux pommes</v>
      </c>
      <c r="E37" t="s">
        <v>46</v>
      </c>
      <c r="F37" t="str">
        <f t="shared" si="21"/>
        <v>00</v>
      </c>
      <c r="G37">
        <v>35</v>
      </c>
      <c r="H37" t="str">
        <f t="shared" si="20"/>
        <v>1-100000035</v>
      </c>
      <c r="I37" t="s">
        <v>104</v>
      </c>
      <c r="J37" t="e">
        <f t="shared" si="1"/>
        <v>#N/A</v>
      </c>
      <c r="L37" t="e">
        <f t="shared" si="2"/>
        <v>#N/A</v>
      </c>
      <c r="M37" t="e">
        <f t="shared" si="3"/>
        <v>#N/A</v>
      </c>
      <c r="N37" t="e">
        <f t="shared" si="19"/>
        <v>#N/A</v>
      </c>
      <c r="O37" t="str">
        <f t="shared" si="4"/>
        <v>Beignets aux pommes – Recette – Le Parisien</v>
      </c>
      <c r="P37">
        <f t="shared" si="13"/>
        <v>43</v>
      </c>
      <c r="R37">
        <f t="shared" si="14"/>
        <v>0</v>
      </c>
      <c r="T37" t="str">
        <f t="shared" si="5"/>
        <v>Recette - Beignets aux pommes</v>
      </c>
      <c r="U37" t="str">
        <f t="shared" si="6"/>
        <v>images/contenu/recette/Beignets aux pommes-1-100000035.jpg</v>
      </c>
      <c r="V37" t="str">
        <f t="shared" si="15"/>
        <v>images/contenu/recette/Beignets-aux-pommes-1-100000035.jpg</v>
      </c>
      <c r="W37" t="s">
        <v>6093</v>
      </c>
      <c r="X37" t="str">
        <f t="shared" si="7"/>
        <v>Beignets aux pommes</v>
      </c>
      <c r="Z37" t="str">
        <f t="shared" si="8"/>
        <v>Beignets aux pommes : Liste des ingrédients</v>
      </c>
      <c r="AB37" s="12">
        <f t="shared" si="16"/>
        <v>1</v>
      </c>
      <c r="AC37" t="str">
        <f t="shared" si="9"/>
        <v xml:space="preserve">Beignets aux pommes : Préparation </v>
      </c>
      <c r="AE37">
        <f t="shared" si="17"/>
        <v>1</v>
      </c>
      <c r="AF37" t="str">
        <f t="shared" si="10"/>
        <v>Beignets aux pommes : Conseils et Astuces</v>
      </c>
      <c r="AH37">
        <f t="shared" si="18"/>
        <v>1</v>
      </c>
    </row>
    <row r="38" spans="1:34" ht="15" x14ac:dyDescent="0.25">
      <c r="A38" s="30" t="s">
        <v>3087</v>
      </c>
      <c r="B38" s="25"/>
      <c r="C38" s="19" t="s">
        <v>3126</v>
      </c>
      <c r="D38" s="6" t="str">
        <f t="shared" si="0"/>
        <v>Beignets aux pommes au four</v>
      </c>
      <c r="E38" t="s">
        <v>46</v>
      </c>
      <c r="F38" t="str">
        <f t="shared" si="21"/>
        <v>00</v>
      </c>
      <c r="G38">
        <v>36</v>
      </c>
      <c r="H38" t="str">
        <f t="shared" si="20"/>
        <v>1-100000036</v>
      </c>
      <c r="I38" t="s">
        <v>105</v>
      </c>
      <c r="J38" t="e">
        <f t="shared" si="1"/>
        <v>#N/A</v>
      </c>
      <c r="L38" t="e">
        <f t="shared" si="2"/>
        <v>#N/A</v>
      </c>
      <c r="M38" t="e">
        <f t="shared" si="3"/>
        <v>#N/A</v>
      </c>
      <c r="N38" t="e">
        <f t="shared" si="19"/>
        <v>#N/A</v>
      </c>
      <c r="O38" t="str">
        <f t="shared" si="4"/>
        <v>Beignets aux pommes au four – Recette – Le Parisien</v>
      </c>
      <c r="P38">
        <f t="shared" si="13"/>
        <v>51</v>
      </c>
      <c r="R38">
        <f t="shared" si="14"/>
        <v>0</v>
      </c>
      <c r="T38" t="str">
        <f t="shared" si="5"/>
        <v>Recette - Beignets aux pommes au four</v>
      </c>
      <c r="U38" t="str">
        <f t="shared" si="6"/>
        <v>images/contenu/recette/Beignets aux pommes au four-1-100000036.jpg</v>
      </c>
      <c r="V38" t="str">
        <f t="shared" si="15"/>
        <v>images/contenu/recette/Beignets-aux-pommes-au-four-1-100000036.jpg</v>
      </c>
      <c r="W38" t="s">
        <v>6094</v>
      </c>
      <c r="X38" t="str">
        <f t="shared" si="7"/>
        <v>Beignets aux pommes au four</v>
      </c>
      <c r="Z38" t="str">
        <f t="shared" si="8"/>
        <v>Beignets aux pommes au four : Liste des ingrédients</v>
      </c>
      <c r="AB38" s="12">
        <f t="shared" si="16"/>
        <v>1</v>
      </c>
      <c r="AC38" t="str">
        <f t="shared" si="9"/>
        <v xml:space="preserve">Beignets aux pommes au four : Préparation </v>
      </c>
      <c r="AE38">
        <f t="shared" si="17"/>
        <v>1</v>
      </c>
      <c r="AF38" t="str">
        <f t="shared" si="10"/>
        <v>Beignets aux pommes au four : Conseils et Astuces</v>
      </c>
      <c r="AH38">
        <f t="shared" si="18"/>
        <v>1</v>
      </c>
    </row>
    <row r="39" spans="1:34" ht="15" x14ac:dyDescent="0.25">
      <c r="A39" s="30" t="s">
        <v>3087</v>
      </c>
      <c r="B39" s="25"/>
      <c r="C39" s="19" t="s">
        <v>3127</v>
      </c>
      <c r="D39" s="6" t="str">
        <f t="shared" si="0"/>
        <v>Beignets aux pommes de terre</v>
      </c>
      <c r="E39" t="s">
        <v>46</v>
      </c>
      <c r="F39" t="str">
        <f t="shared" si="21"/>
        <v>00</v>
      </c>
      <c r="G39">
        <v>37</v>
      </c>
      <c r="H39" t="str">
        <f t="shared" si="20"/>
        <v>1-100000037</v>
      </c>
      <c r="I39" t="s">
        <v>106</v>
      </c>
      <c r="J39" t="e">
        <f t="shared" si="1"/>
        <v>#N/A</v>
      </c>
      <c r="L39" t="e">
        <f t="shared" si="2"/>
        <v>#N/A</v>
      </c>
      <c r="M39" t="e">
        <f t="shared" si="3"/>
        <v>#N/A</v>
      </c>
      <c r="N39" t="e">
        <f t="shared" si="19"/>
        <v>#N/A</v>
      </c>
      <c r="O39" t="str">
        <f t="shared" si="4"/>
        <v>Beignets aux pommes de terre – Recette – Le Parisien</v>
      </c>
      <c r="P39">
        <f t="shared" si="13"/>
        <v>52</v>
      </c>
      <c r="R39">
        <f t="shared" si="14"/>
        <v>0</v>
      </c>
      <c r="T39" t="str">
        <f t="shared" si="5"/>
        <v>Recette - Beignets aux pommes de terre</v>
      </c>
      <c r="U39" t="str">
        <f t="shared" si="6"/>
        <v>images/contenu/recette/Beignets aux pommes de terre-1-100000037.jpg</v>
      </c>
      <c r="V39" t="str">
        <f t="shared" si="15"/>
        <v>images/contenu/recette/Beignets-aux-pommes-de-terre-1-100000037.jpg</v>
      </c>
      <c r="W39" t="s">
        <v>6095</v>
      </c>
      <c r="X39" t="str">
        <f t="shared" si="7"/>
        <v>Beignets aux pommes de terre</v>
      </c>
      <c r="Z39" t="str">
        <f t="shared" si="8"/>
        <v>Beignets aux pommes de terre : Liste des ingrédients</v>
      </c>
      <c r="AB39" s="12">
        <f t="shared" si="16"/>
        <v>1</v>
      </c>
      <c r="AC39" t="str">
        <f t="shared" si="9"/>
        <v xml:space="preserve">Beignets aux pommes de terre : Préparation </v>
      </c>
      <c r="AE39">
        <f t="shared" si="17"/>
        <v>1</v>
      </c>
      <c r="AF39" t="str">
        <f t="shared" si="10"/>
        <v>Beignets aux pommes de terre : Conseils et Astuces</v>
      </c>
      <c r="AH39">
        <f t="shared" si="18"/>
        <v>1</v>
      </c>
    </row>
    <row r="40" spans="1:34" ht="15" x14ac:dyDescent="0.25">
      <c r="A40" s="30" t="s">
        <v>3087</v>
      </c>
      <c r="B40" s="25"/>
      <c r="C40" s="19" t="s">
        <v>3128</v>
      </c>
      <c r="D40" s="6" t="str">
        <f t="shared" si="0"/>
        <v>Beignets aux pommes sans friture</v>
      </c>
      <c r="E40" t="s">
        <v>46</v>
      </c>
      <c r="F40" t="str">
        <f t="shared" si="21"/>
        <v>00</v>
      </c>
      <c r="G40">
        <v>38</v>
      </c>
      <c r="H40" t="str">
        <f t="shared" si="20"/>
        <v>1-100000038</v>
      </c>
      <c r="I40" t="s">
        <v>107</v>
      </c>
      <c r="J40" t="e">
        <f t="shared" si="1"/>
        <v>#N/A</v>
      </c>
      <c r="L40" t="e">
        <f t="shared" si="2"/>
        <v>#N/A</v>
      </c>
      <c r="M40" t="e">
        <f t="shared" si="3"/>
        <v>#N/A</v>
      </c>
      <c r="N40" t="e">
        <f t="shared" si="19"/>
        <v>#N/A</v>
      </c>
      <c r="O40" t="str">
        <f t="shared" si="4"/>
        <v>Beignets aux pommes sans friture – Recette – Le Parisien</v>
      </c>
      <c r="P40">
        <f t="shared" si="13"/>
        <v>56</v>
      </c>
      <c r="R40">
        <f t="shared" si="14"/>
        <v>0</v>
      </c>
      <c r="T40" t="str">
        <f t="shared" si="5"/>
        <v>Recette - Beignets aux pommes sans friture</v>
      </c>
      <c r="U40" t="str">
        <f t="shared" si="6"/>
        <v>images/contenu/recette/Beignets aux pommes sans friture-1-100000038.jpg</v>
      </c>
      <c r="V40" t="str">
        <f t="shared" si="15"/>
        <v>images/contenu/recette/Beignets-aux-pommes-sans-friture-1-100000038.jpg</v>
      </c>
      <c r="W40" t="s">
        <v>6096</v>
      </c>
      <c r="X40" t="str">
        <f t="shared" si="7"/>
        <v>Beignets aux pommes sans friture</v>
      </c>
      <c r="Z40" t="str">
        <f t="shared" si="8"/>
        <v>Beignets aux pommes sans friture : Liste des ingrédients</v>
      </c>
      <c r="AB40" s="12">
        <f t="shared" si="16"/>
        <v>1</v>
      </c>
      <c r="AC40" t="str">
        <f t="shared" si="9"/>
        <v xml:space="preserve">Beignets aux pommes sans friture : Préparation </v>
      </c>
      <c r="AE40">
        <f t="shared" si="17"/>
        <v>1</v>
      </c>
      <c r="AF40" t="str">
        <f t="shared" si="10"/>
        <v>Beignets aux pommes sans friture : Conseils et Astuces</v>
      </c>
      <c r="AH40">
        <f t="shared" si="18"/>
        <v>1</v>
      </c>
    </row>
    <row r="41" spans="1:34" ht="15" x14ac:dyDescent="0.25">
      <c r="A41" s="30" t="s">
        <v>3087</v>
      </c>
      <c r="B41" s="25"/>
      <c r="C41" s="19" t="s">
        <v>3129</v>
      </c>
      <c r="D41" s="6" t="str">
        <f t="shared" si="0"/>
        <v>Beignets aux pommes sans oeufs</v>
      </c>
      <c r="E41" t="s">
        <v>46</v>
      </c>
      <c r="F41" t="str">
        <f t="shared" si="21"/>
        <v>00</v>
      </c>
      <c r="G41">
        <v>39</v>
      </c>
      <c r="H41" t="str">
        <f t="shared" si="20"/>
        <v>1-100000039</v>
      </c>
      <c r="I41" t="s">
        <v>108</v>
      </c>
      <c r="J41" t="e">
        <f t="shared" si="1"/>
        <v>#N/A</v>
      </c>
      <c r="L41" t="e">
        <f t="shared" si="2"/>
        <v>#N/A</v>
      </c>
      <c r="M41" t="e">
        <f t="shared" si="3"/>
        <v>#N/A</v>
      </c>
      <c r="N41" t="e">
        <f t="shared" si="19"/>
        <v>#N/A</v>
      </c>
      <c r="O41" t="str">
        <f t="shared" si="4"/>
        <v>Beignets aux pommes sans oeufs – Recette – Le Parisien</v>
      </c>
      <c r="P41">
        <f t="shared" si="13"/>
        <v>54</v>
      </c>
      <c r="R41">
        <f t="shared" si="14"/>
        <v>0</v>
      </c>
      <c r="T41" t="str">
        <f t="shared" si="5"/>
        <v>Recette - Beignets aux pommes sans oeufs</v>
      </c>
      <c r="U41" t="str">
        <f t="shared" si="6"/>
        <v>images/contenu/recette/Beignets aux pommes sans oeufs-1-100000039.jpg</v>
      </c>
      <c r="V41" t="str">
        <f t="shared" si="15"/>
        <v>images/contenu/recette/Beignets-aux-pommes-sans-oeufs-1-100000039.jpg</v>
      </c>
      <c r="W41" t="s">
        <v>6097</v>
      </c>
      <c r="X41" t="str">
        <f t="shared" si="7"/>
        <v>Beignets aux pommes sans oeufs</v>
      </c>
      <c r="Z41" t="str">
        <f t="shared" si="8"/>
        <v>Beignets aux pommes sans oeufs : Liste des ingrédients</v>
      </c>
      <c r="AB41" s="12">
        <f t="shared" si="16"/>
        <v>1</v>
      </c>
      <c r="AC41" t="str">
        <f t="shared" si="9"/>
        <v xml:space="preserve">Beignets aux pommes sans oeufs : Préparation </v>
      </c>
      <c r="AE41">
        <f t="shared" si="17"/>
        <v>1</v>
      </c>
      <c r="AF41" t="str">
        <f t="shared" si="10"/>
        <v>Beignets aux pommes sans oeufs : Conseils et Astuces</v>
      </c>
      <c r="AH41">
        <f t="shared" si="18"/>
        <v>1</v>
      </c>
    </row>
    <row r="42" spans="1:34" ht="15" x14ac:dyDescent="0.25">
      <c r="A42" s="30" t="s">
        <v>3087</v>
      </c>
      <c r="B42" s="25"/>
      <c r="C42" s="19" t="s">
        <v>3130</v>
      </c>
      <c r="D42" s="6" t="str">
        <f t="shared" si="0"/>
        <v>Beignets de bananes</v>
      </c>
      <c r="E42" t="s">
        <v>46</v>
      </c>
      <c r="F42" t="str">
        <f t="shared" si="21"/>
        <v>00</v>
      </c>
      <c r="G42">
        <v>40</v>
      </c>
      <c r="H42" t="str">
        <f t="shared" si="20"/>
        <v>1-100000040</v>
      </c>
      <c r="I42" t="s">
        <v>109</v>
      </c>
      <c r="J42" t="e">
        <f t="shared" si="1"/>
        <v>#N/A</v>
      </c>
      <c r="L42" t="e">
        <f t="shared" si="2"/>
        <v>#N/A</v>
      </c>
      <c r="M42" t="e">
        <f t="shared" si="3"/>
        <v>#N/A</v>
      </c>
      <c r="N42" t="e">
        <f t="shared" si="19"/>
        <v>#N/A</v>
      </c>
      <c r="O42" t="str">
        <f t="shared" si="4"/>
        <v>Beignets de bananes – Recette – Le Parisien</v>
      </c>
      <c r="P42">
        <f t="shared" si="13"/>
        <v>43</v>
      </c>
      <c r="R42">
        <f t="shared" si="14"/>
        <v>0</v>
      </c>
      <c r="T42" t="str">
        <f t="shared" si="5"/>
        <v>Recette - Beignets de bananes</v>
      </c>
      <c r="U42" t="str">
        <f t="shared" si="6"/>
        <v>images/contenu/recette/Beignets de bananes-1-100000040.jpg</v>
      </c>
      <c r="V42" t="str">
        <f t="shared" si="15"/>
        <v>images/contenu/recette/Beignets-de-bananes-1-100000040.jpg</v>
      </c>
      <c r="W42" t="s">
        <v>6098</v>
      </c>
      <c r="X42" t="str">
        <f t="shared" si="7"/>
        <v>Beignets de bananes</v>
      </c>
      <c r="Z42" t="str">
        <f t="shared" si="8"/>
        <v>Beignets de bananes : Liste des ingrédients</v>
      </c>
      <c r="AB42" s="12">
        <f t="shared" si="16"/>
        <v>1</v>
      </c>
      <c r="AC42" t="str">
        <f t="shared" si="9"/>
        <v xml:space="preserve">Beignets de bananes : Préparation </v>
      </c>
      <c r="AE42">
        <f t="shared" si="17"/>
        <v>1</v>
      </c>
      <c r="AF42" t="str">
        <f t="shared" si="10"/>
        <v>Beignets de bananes : Conseils et Astuces</v>
      </c>
      <c r="AH42">
        <f t="shared" si="18"/>
        <v>1</v>
      </c>
    </row>
    <row r="43" spans="1:34" ht="15" x14ac:dyDescent="0.25">
      <c r="A43" s="30" t="s">
        <v>3087</v>
      </c>
      <c r="B43" s="25"/>
      <c r="C43" s="19" t="s">
        <v>3131</v>
      </c>
      <c r="D43" s="6" t="str">
        <f t="shared" si="0"/>
        <v>Beignets de bananes à l'africaine</v>
      </c>
      <c r="E43" t="s">
        <v>46</v>
      </c>
      <c r="F43" t="str">
        <f t="shared" si="21"/>
        <v>00</v>
      </c>
      <c r="G43">
        <v>41</v>
      </c>
      <c r="H43" t="str">
        <f t="shared" si="20"/>
        <v>1-100000041</v>
      </c>
      <c r="I43" t="s">
        <v>110</v>
      </c>
      <c r="J43" t="e">
        <f t="shared" si="1"/>
        <v>#N/A</v>
      </c>
      <c r="L43" t="e">
        <f t="shared" si="2"/>
        <v>#N/A</v>
      </c>
      <c r="M43" t="e">
        <f t="shared" si="3"/>
        <v>#N/A</v>
      </c>
      <c r="N43" t="e">
        <f t="shared" si="19"/>
        <v>#N/A</v>
      </c>
      <c r="O43" t="str">
        <f t="shared" si="4"/>
        <v>Beignets de bananes à l'africaine – Recette – Le Parisien</v>
      </c>
      <c r="P43">
        <f t="shared" si="13"/>
        <v>57</v>
      </c>
      <c r="R43">
        <f t="shared" si="14"/>
        <v>0</v>
      </c>
      <c r="T43" t="str">
        <f t="shared" si="5"/>
        <v>Recette - Beignets de bananes à l'africaine</v>
      </c>
      <c r="U43" t="str">
        <f t="shared" si="6"/>
        <v>images/contenu/recette/Beignets de bananes à l'africaine-1-100000041.jpg</v>
      </c>
      <c r="V43" t="str">
        <f t="shared" si="15"/>
        <v>images/contenu/recette/Beignets-de-bananes-à-l'africaine-1-100000041.jpg</v>
      </c>
      <c r="W43" t="s">
        <v>9136</v>
      </c>
      <c r="X43" t="str">
        <f t="shared" si="7"/>
        <v>Beignets de bananes à l'africaine</v>
      </c>
      <c r="Z43" t="str">
        <f t="shared" si="8"/>
        <v>Beignets de bananes à l'africaine : Liste des ingrédients</v>
      </c>
      <c r="AB43" s="12">
        <f t="shared" si="16"/>
        <v>1</v>
      </c>
      <c r="AC43" t="str">
        <f t="shared" si="9"/>
        <v xml:space="preserve">Beignets de bananes à l'africaine : Préparation </v>
      </c>
      <c r="AE43">
        <f t="shared" si="17"/>
        <v>1</v>
      </c>
      <c r="AF43" t="str">
        <f t="shared" si="10"/>
        <v>Beignets de bananes à l'africaine : Conseils et Astuces</v>
      </c>
      <c r="AH43">
        <f t="shared" si="18"/>
        <v>1</v>
      </c>
    </row>
    <row r="44" spans="1:34" ht="15" x14ac:dyDescent="0.25">
      <c r="A44" s="30" t="s">
        <v>3087</v>
      </c>
      <c r="B44" s="25"/>
      <c r="C44" s="19" t="s">
        <v>3132</v>
      </c>
      <c r="D44" s="6" t="str">
        <f t="shared" si="0"/>
        <v>Beignets de bananes antillais</v>
      </c>
      <c r="E44" t="s">
        <v>46</v>
      </c>
      <c r="F44" t="str">
        <f t="shared" si="21"/>
        <v>00</v>
      </c>
      <c r="G44">
        <v>42</v>
      </c>
      <c r="H44" t="str">
        <f t="shared" si="20"/>
        <v>1-100000042</v>
      </c>
      <c r="I44" t="s">
        <v>111</v>
      </c>
      <c r="J44" t="e">
        <f t="shared" si="1"/>
        <v>#N/A</v>
      </c>
      <c r="L44" t="e">
        <f t="shared" si="2"/>
        <v>#N/A</v>
      </c>
      <c r="M44" t="e">
        <f t="shared" si="3"/>
        <v>#N/A</v>
      </c>
      <c r="N44" t="e">
        <f t="shared" si="19"/>
        <v>#N/A</v>
      </c>
      <c r="O44" t="str">
        <f t="shared" si="4"/>
        <v>Beignets de bananes antillais – Recette – Le Parisien</v>
      </c>
      <c r="P44">
        <f t="shared" si="13"/>
        <v>53</v>
      </c>
      <c r="R44">
        <f t="shared" si="14"/>
        <v>0</v>
      </c>
      <c r="T44" t="str">
        <f t="shared" si="5"/>
        <v>Recette - Beignets de bananes antillais</v>
      </c>
      <c r="U44" t="str">
        <f t="shared" si="6"/>
        <v>images/contenu/recette/Beignets de bananes antillais-1-100000042.jpg</v>
      </c>
      <c r="V44" t="str">
        <f t="shared" si="15"/>
        <v>images/contenu/recette/Beignets-de-bananes-antillais-1-100000042.jpg</v>
      </c>
      <c r="W44" t="s">
        <v>6099</v>
      </c>
      <c r="X44" t="str">
        <f t="shared" si="7"/>
        <v>Beignets de bananes antillais</v>
      </c>
      <c r="Z44" t="str">
        <f t="shared" si="8"/>
        <v>Beignets de bananes antillais : Liste des ingrédients</v>
      </c>
      <c r="AB44" s="12">
        <f t="shared" si="16"/>
        <v>1</v>
      </c>
      <c r="AC44" t="str">
        <f t="shared" si="9"/>
        <v xml:space="preserve">Beignets de bananes antillais : Préparation </v>
      </c>
      <c r="AE44">
        <f t="shared" si="17"/>
        <v>1</v>
      </c>
      <c r="AF44" t="str">
        <f t="shared" si="10"/>
        <v>Beignets de bananes antillais : Conseils et Astuces</v>
      </c>
      <c r="AH44">
        <f t="shared" si="18"/>
        <v>1</v>
      </c>
    </row>
    <row r="45" spans="1:34" ht="15" x14ac:dyDescent="0.25">
      <c r="A45" s="30"/>
      <c r="B45" s="25"/>
      <c r="C45" s="15" t="s">
        <v>3133</v>
      </c>
      <c r="D45" s="6" t="str">
        <f t="shared" si="0"/>
        <v>Beignets de bananes flambées</v>
      </c>
      <c r="E45" t="s">
        <v>46</v>
      </c>
      <c r="F45" t="str">
        <f t="shared" si="21"/>
        <v>00</v>
      </c>
      <c r="G45">
        <v>43</v>
      </c>
      <c r="H45" t="str">
        <f t="shared" si="20"/>
        <v>1-100000043</v>
      </c>
      <c r="I45" t="s">
        <v>112</v>
      </c>
      <c r="J45" t="e">
        <f t="shared" si="1"/>
        <v>#N/A</v>
      </c>
      <c r="L45" t="e">
        <f t="shared" si="2"/>
        <v>#N/A</v>
      </c>
      <c r="M45" t="e">
        <f t="shared" si="3"/>
        <v>#N/A</v>
      </c>
      <c r="N45" t="e">
        <f t="shared" si="19"/>
        <v>#N/A</v>
      </c>
      <c r="O45" t="str">
        <f t="shared" si="4"/>
        <v>Beignets de bananes flambées – Recette – Le Parisien</v>
      </c>
      <c r="P45">
        <f t="shared" si="13"/>
        <v>52</v>
      </c>
      <c r="R45">
        <f t="shared" si="14"/>
        <v>0</v>
      </c>
      <c r="T45" t="str">
        <f t="shared" si="5"/>
        <v>Recette - Beignets de bananes flambées</v>
      </c>
      <c r="U45" t="str">
        <f t="shared" si="6"/>
        <v>images/contenu/recette/Beignets de bananes flambées-1-100000043.jpg</v>
      </c>
      <c r="V45" t="str">
        <f t="shared" si="15"/>
        <v>images/contenu/recette/Beignets-de-bananes-flambées-1-100000043.jpg</v>
      </c>
      <c r="W45" t="s">
        <v>8468</v>
      </c>
      <c r="X45" t="str">
        <f t="shared" si="7"/>
        <v>Beignets de bananes flambées</v>
      </c>
      <c r="Z45" t="str">
        <f t="shared" si="8"/>
        <v>Beignets de bananes flambées : Liste des ingrédients</v>
      </c>
      <c r="AB45" s="12">
        <f t="shared" si="16"/>
        <v>1</v>
      </c>
      <c r="AC45" t="str">
        <f t="shared" si="9"/>
        <v xml:space="preserve">Beignets de bananes flambées : Préparation </v>
      </c>
      <c r="AE45">
        <f t="shared" si="17"/>
        <v>1</v>
      </c>
      <c r="AF45" t="str">
        <f t="shared" si="10"/>
        <v>Beignets de bananes flambées : Conseils et Astuces</v>
      </c>
      <c r="AH45">
        <f t="shared" si="18"/>
        <v>1</v>
      </c>
    </row>
    <row r="46" spans="1:34" ht="15" x14ac:dyDescent="0.25">
      <c r="A46" s="30" t="s">
        <v>3087</v>
      </c>
      <c r="B46" s="25"/>
      <c r="C46" s="19" t="s">
        <v>3134</v>
      </c>
      <c r="D46" s="6" t="str">
        <f t="shared" si="0"/>
        <v>Beignets de bananes jaunes</v>
      </c>
      <c r="E46" t="s">
        <v>46</v>
      </c>
      <c r="F46" t="str">
        <f t="shared" si="21"/>
        <v>00</v>
      </c>
      <c r="G46">
        <v>44</v>
      </c>
      <c r="H46" t="str">
        <f t="shared" si="20"/>
        <v>1-100000044</v>
      </c>
      <c r="I46" t="s">
        <v>113</v>
      </c>
      <c r="J46" t="e">
        <f t="shared" si="1"/>
        <v>#N/A</v>
      </c>
      <c r="L46" t="e">
        <f t="shared" si="2"/>
        <v>#N/A</v>
      </c>
      <c r="M46" t="e">
        <f t="shared" si="3"/>
        <v>#N/A</v>
      </c>
      <c r="N46" t="e">
        <f t="shared" si="19"/>
        <v>#N/A</v>
      </c>
      <c r="O46" t="str">
        <f t="shared" si="4"/>
        <v>Beignets de bananes jaunes – Recette – Le Parisien</v>
      </c>
      <c r="P46">
        <f t="shared" si="13"/>
        <v>50</v>
      </c>
      <c r="R46">
        <f t="shared" si="14"/>
        <v>0</v>
      </c>
      <c r="T46" t="str">
        <f t="shared" si="5"/>
        <v>Recette - Beignets de bananes jaunes</v>
      </c>
      <c r="U46" t="str">
        <f t="shared" si="6"/>
        <v>images/contenu/recette/Beignets de bananes jaunes-1-100000044.jpg</v>
      </c>
      <c r="V46" t="str">
        <f t="shared" si="15"/>
        <v>images/contenu/recette/Beignets-de-bananes-jaunes-1-100000044.jpg</v>
      </c>
      <c r="W46" t="s">
        <v>6100</v>
      </c>
      <c r="X46" t="str">
        <f t="shared" si="7"/>
        <v>Beignets de bananes jaunes</v>
      </c>
      <c r="Z46" t="str">
        <f t="shared" si="8"/>
        <v>Beignets de bananes jaunes : Liste des ingrédients</v>
      </c>
      <c r="AB46" s="12">
        <f t="shared" si="16"/>
        <v>1</v>
      </c>
      <c r="AC46" t="str">
        <f t="shared" si="9"/>
        <v xml:space="preserve">Beignets de bananes jaunes : Préparation </v>
      </c>
      <c r="AE46">
        <f t="shared" si="17"/>
        <v>1</v>
      </c>
      <c r="AF46" t="str">
        <f t="shared" si="10"/>
        <v>Beignets de bananes jaunes : Conseils et Astuces</v>
      </c>
      <c r="AH46">
        <f t="shared" si="18"/>
        <v>1</v>
      </c>
    </row>
    <row r="47" spans="1:34" ht="15" x14ac:dyDescent="0.25">
      <c r="A47" s="30" t="s">
        <v>3087</v>
      </c>
      <c r="B47" s="25"/>
      <c r="C47" s="19" t="s">
        <v>3135</v>
      </c>
      <c r="D47" s="6" t="str">
        <f t="shared" si="0"/>
        <v>Beignets de bananes plantains</v>
      </c>
      <c r="E47" t="s">
        <v>46</v>
      </c>
      <c r="F47" t="str">
        <f t="shared" si="21"/>
        <v>00</v>
      </c>
      <c r="G47">
        <v>45</v>
      </c>
      <c r="H47" t="str">
        <f t="shared" si="20"/>
        <v>1-100000045</v>
      </c>
      <c r="I47" t="s">
        <v>114</v>
      </c>
      <c r="J47" t="e">
        <f t="shared" si="1"/>
        <v>#N/A</v>
      </c>
      <c r="L47" t="e">
        <f t="shared" si="2"/>
        <v>#N/A</v>
      </c>
      <c r="M47" t="e">
        <f t="shared" si="3"/>
        <v>#N/A</v>
      </c>
      <c r="N47" t="e">
        <f t="shared" si="19"/>
        <v>#N/A</v>
      </c>
      <c r="O47" t="str">
        <f t="shared" si="4"/>
        <v>Beignets de bananes plantains – Recette – Le Parisien</v>
      </c>
      <c r="P47">
        <f t="shared" si="13"/>
        <v>53</v>
      </c>
      <c r="R47">
        <f t="shared" si="14"/>
        <v>0</v>
      </c>
      <c r="T47" t="str">
        <f t="shared" si="5"/>
        <v>Recette - Beignets de bananes plantains</v>
      </c>
      <c r="U47" t="str">
        <f t="shared" si="6"/>
        <v>images/contenu/recette/Beignets de bananes plantains-1-100000045.jpg</v>
      </c>
      <c r="V47" t="str">
        <f t="shared" si="15"/>
        <v>images/contenu/recette/Beignets-de-bananes-plantains-1-100000045.jpg</v>
      </c>
      <c r="W47" t="s">
        <v>6101</v>
      </c>
      <c r="X47" t="str">
        <f t="shared" si="7"/>
        <v>Beignets de bananes plantains</v>
      </c>
      <c r="Z47" t="str">
        <f t="shared" si="8"/>
        <v>Beignets de bananes plantains : Liste des ingrédients</v>
      </c>
      <c r="AB47" s="12">
        <f t="shared" si="16"/>
        <v>1</v>
      </c>
      <c r="AC47" t="str">
        <f t="shared" si="9"/>
        <v xml:space="preserve">Beignets de bananes plantains : Préparation </v>
      </c>
      <c r="AE47">
        <f t="shared" si="17"/>
        <v>1</v>
      </c>
      <c r="AF47" t="str">
        <f t="shared" si="10"/>
        <v>Beignets de bananes plantains : Conseils et Astuces</v>
      </c>
      <c r="AH47">
        <f t="shared" si="18"/>
        <v>1</v>
      </c>
    </row>
    <row r="48" spans="1:34" ht="15" x14ac:dyDescent="0.25">
      <c r="A48" s="30" t="s">
        <v>3087</v>
      </c>
      <c r="B48" s="25"/>
      <c r="C48" s="19" t="s">
        <v>3136</v>
      </c>
      <c r="D48" s="6" t="str">
        <f t="shared" si="0"/>
        <v>Beignets de calamars à la romaine</v>
      </c>
      <c r="E48" t="s">
        <v>46</v>
      </c>
      <c r="F48" t="str">
        <f t="shared" si="21"/>
        <v>00</v>
      </c>
      <c r="G48">
        <v>46</v>
      </c>
      <c r="H48" t="str">
        <f t="shared" si="20"/>
        <v>1-100000046</v>
      </c>
      <c r="I48" t="s">
        <v>115</v>
      </c>
      <c r="J48" t="e">
        <f t="shared" si="1"/>
        <v>#N/A</v>
      </c>
      <c r="L48" t="e">
        <f t="shared" si="2"/>
        <v>#N/A</v>
      </c>
      <c r="M48" t="e">
        <f t="shared" si="3"/>
        <v>#N/A</v>
      </c>
      <c r="N48" t="e">
        <f t="shared" si="19"/>
        <v>#N/A</v>
      </c>
      <c r="O48" t="str">
        <f t="shared" si="4"/>
        <v>Beignets de calamars à la romaine – Recette – Le Parisien</v>
      </c>
      <c r="P48">
        <f t="shared" si="13"/>
        <v>57</v>
      </c>
      <c r="R48">
        <f t="shared" si="14"/>
        <v>0</v>
      </c>
      <c r="T48" t="str">
        <f t="shared" si="5"/>
        <v>Recette - Beignets de calamars à la romaine</v>
      </c>
      <c r="U48" t="str">
        <f t="shared" si="6"/>
        <v>images/contenu/recette/Beignets de calamars à la romaine-1-100000046.jpg</v>
      </c>
      <c r="V48" t="str">
        <f t="shared" si="15"/>
        <v>images/contenu/recette/Beignets-de-calamars-à-la-romaine-1-100000046.jpg</v>
      </c>
      <c r="W48" t="s">
        <v>8870</v>
      </c>
      <c r="X48" t="str">
        <f t="shared" si="7"/>
        <v>Beignets de calamars à la romaine</v>
      </c>
      <c r="Z48" t="str">
        <f t="shared" si="8"/>
        <v>Beignets de calamars à la romaine : Liste des ingrédients</v>
      </c>
      <c r="AB48" s="12">
        <f t="shared" si="16"/>
        <v>1</v>
      </c>
      <c r="AC48" t="str">
        <f t="shared" si="9"/>
        <v xml:space="preserve">Beignets de calamars à la romaine : Préparation </v>
      </c>
      <c r="AE48">
        <f t="shared" si="17"/>
        <v>1</v>
      </c>
      <c r="AF48" t="str">
        <f t="shared" si="10"/>
        <v>Beignets de calamars à la romaine : Conseils et Astuces</v>
      </c>
      <c r="AH48">
        <f t="shared" si="18"/>
        <v>1</v>
      </c>
    </row>
    <row r="49" spans="1:34" ht="15" x14ac:dyDescent="0.25">
      <c r="A49" s="30" t="s">
        <v>3087</v>
      </c>
      <c r="B49" s="25"/>
      <c r="C49" s="19" t="s">
        <v>3137</v>
      </c>
      <c r="D49" s="6" t="str">
        <f t="shared" si="0"/>
        <v>Beignets de calamars facile</v>
      </c>
      <c r="E49" t="s">
        <v>46</v>
      </c>
      <c r="F49" t="str">
        <f t="shared" si="21"/>
        <v>00</v>
      </c>
      <c r="G49">
        <v>47</v>
      </c>
      <c r="H49" t="str">
        <f t="shared" si="20"/>
        <v>1-100000047</v>
      </c>
      <c r="I49" t="s">
        <v>116</v>
      </c>
      <c r="J49" t="e">
        <f t="shared" si="1"/>
        <v>#N/A</v>
      </c>
      <c r="L49" t="e">
        <f t="shared" si="2"/>
        <v>#N/A</v>
      </c>
      <c r="M49" t="e">
        <f t="shared" si="3"/>
        <v>#N/A</v>
      </c>
      <c r="N49" t="e">
        <f t="shared" si="19"/>
        <v>#N/A</v>
      </c>
      <c r="O49" t="str">
        <f t="shared" si="4"/>
        <v>Beignets de calamars facile – Recette – Le Parisien</v>
      </c>
      <c r="P49">
        <f t="shared" si="13"/>
        <v>51</v>
      </c>
      <c r="R49">
        <f t="shared" si="14"/>
        <v>0</v>
      </c>
      <c r="T49" t="str">
        <f t="shared" si="5"/>
        <v>Recette - Beignets de calamars facile</v>
      </c>
      <c r="U49" t="str">
        <f t="shared" si="6"/>
        <v>images/contenu/recette/Beignets de calamars facile-1-100000047.jpg</v>
      </c>
      <c r="V49" t="str">
        <f t="shared" si="15"/>
        <v>images/contenu/recette/Beignets-de-calamars-facile-1-100000047.jpg</v>
      </c>
      <c r="W49" t="s">
        <v>6102</v>
      </c>
      <c r="X49" t="str">
        <f t="shared" si="7"/>
        <v>Beignets de calamars facile</v>
      </c>
      <c r="Z49" t="str">
        <f t="shared" si="8"/>
        <v>Beignets de calamars facile : Liste des ingrédients</v>
      </c>
      <c r="AB49" s="12">
        <f t="shared" si="16"/>
        <v>1</v>
      </c>
      <c r="AC49" t="str">
        <f t="shared" si="9"/>
        <v xml:space="preserve">Beignets de calamars facile : Préparation </v>
      </c>
      <c r="AE49">
        <f t="shared" si="17"/>
        <v>1</v>
      </c>
      <c r="AF49" t="str">
        <f t="shared" si="10"/>
        <v>Beignets de calamars facile : Conseils et Astuces</v>
      </c>
      <c r="AH49">
        <f t="shared" si="18"/>
        <v>1</v>
      </c>
    </row>
    <row r="50" spans="1:34" ht="15" x14ac:dyDescent="0.25">
      <c r="A50" s="30" t="s">
        <v>3087</v>
      </c>
      <c r="B50" s="25"/>
      <c r="C50" s="19" t="s">
        <v>1</v>
      </c>
      <c r="D50" s="6" t="str">
        <f t="shared" si="0"/>
        <v xml:space="preserve">Bo bun </v>
      </c>
      <c r="E50" t="s">
        <v>46</v>
      </c>
      <c r="F50" t="str">
        <f t="shared" si="21"/>
        <v>00</v>
      </c>
      <c r="G50">
        <v>48</v>
      </c>
      <c r="H50" t="str">
        <f t="shared" si="20"/>
        <v>1-100000048</v>
      </c>
      <c r="I50" t="s">
        <v>117</v>
      </c>
      <c r="J50" t="e">
        <f t="shared" si="1"/>
        <v>#N/A</v>
      </c>
      <c r="L50" t="e">
        <f t="shared" si="2"/>
        <v>#N/A</v>
      </c>
      <c r="M50" t="e">
        <f t="shared" si="3"/>
        <v>#N/A</v>
      </c>
      <c r="N50" t="e">
        <f t="shared" si="19"/>
        <v>#N/A</v>
      </c>
      <c r="O50" t="str">
        <f t="shared" si="4"/>
        <v>Bo bun  – Recette – Le Parisien</v>
      </c>
      <c r="P50">
        <f t="shared" si="13"/>
        <v>31</v>
      </c>
      <c r="R50">
        <f t="shared" si="14"/>
        <v>0</v>
      </c>
      <c r="T50" t="str">
        <f t="shared" si="5"/>
        <v xml:space="preserve">Recette - Bo bun </v>
      </c>
      <c r="U50" t="str">
        <f t="shared" si="6"/>
        <v>images/contenu/recette/Bo bun -1-100000048.jpg</v>
      </c>
      <c r="V50" t="str">
        <f t="shared" si="15"/>
        <v>images/contenu/recette/Bo-bun--1-100000048.jpg</v>
      </c>
      <c r="W50" t="s">
        <v>6103</v>
      </c>
      <c r="X50" t="str">
        <f t="shared" si="7"/>
        <v xml:space="preserve">Bo bun </v>
      </c>
      <c r="Z50" t="str">
        <f t="shared" si="8"/>
        <v>Bo bun  : Liste des ingrédients</v>
      </c>
      <c r="AB50" s="12">
        <f t="shared" si="16"/>
        <v>1</v>
      </c>
      <c r="AC50" t="str">
        <f t="shared" si="9"/>
        <v xml:space="preserve">Bo bun  : Préparation </v>
      </c>
      <c r="AE50">
        <f t="shared" si="17"/>
        <v>1</v>
      </c>
      <c r="AF50" t="str">
        <f t="shared" si="10"/>
        <v>Bo bun  : Conseils et Astuces</v>
      </c>
      <c r="AH50">
        <f t="shared" si="18"/>
        <v>1</v>
      </c>
    </row>
    <row r="51" spans="1:34" ht="15" x14ac:dyDescent="0.25">
      <c r="A51" s="30" t="s">
        <v>3087</v>
      </c>
      <c r="B51" s="25"/>
      <c r="C51" s="16" t="s">
        <v>9048</v>
      </c>
      <c r="D51" s="6" t="str">
        <f t="shared" si="0"/>
        <v>Fondue boeuf</v>
      </c>
      <c r="E51" t="s">
        <v>46</v>
      </c>
      <c r="F51" t="str">
        <f t="shared" si="21"/>
        <v>00</v>
      </c>
      <c r="G51">
        <v>49</v>
      </c>
      <c r="H51" t="str">
        <f t="shared" si="20"/>
        <v>1-100000049</v>
      </c>
      <c r="I51" t="s">
        <v>118</v>
      </c>
      <c r="J51" t="e">
        <f t="shared" si="1"/>
        <v>#N/A</v>
      </c>
      <c r="L51" t="e">
        <f t="shared" si="2"/>
        <v>#N/A</v>
      </c>
      <c r="M51" t="e">
        <f t="shared" si="3"/>
        <v>#N/A</v>
      </c>
      <c r="N51" t="e">
        <f t="shared" si="19"/>
        <v>#N/A</v>
      </c>
      <c r="O51" t="str">
        <f t="shared" si="4"/>
        <v>Fondue boeuf – Recette – Le Parisien</v>
      </c>
      <c r="P51">
        <f t="shared" si="13"/>
        <v>36</v>
      </c>
      <c r="R51">
        <f t="shared" si="14"/>
        <v>0</v>
      </c>
      <c r="T51" t="str">
        <f t="shared" si="5"/>
        <v>Recette - Fondue boeuf</v>
      </c>
      <c r="U51" t="str">
        <f t="shared" si="6"/>
        <v>images/contenu/recette/Fondue boeuf-1-100000049.jpg</v>
      </c>
      <c r="V51" t="str">
        <f t="shared" si="15"/>
        <v>images/contenu/recette/Fondue-boeuf-1-100000049.jpg</v>
      </c>
      <c r="W51" t="s">
        <v>8871</v>
      </c>
      <c r="X51" t="str">
        <f t="shared" si="7"/>
        <v>Fondue boeuf</v>
      </c>
      <c r="Z51" t="str">
        <f t="shared" si="8"/>
        <v>Fondue boeuf : Liste des ingrédients</v>
      </c>
      <c r="AB51" s="12">
        <f t="shared" si="16"/>
        <v>1</v>
      </c>
      <c r="AC51" t="str">
        <f t="shared" si="9"/>
        <v xml:space="preserve">Fondue boeuf : Préparation </v>
      </c>
      <c r="AE51">
        <f t="shared" si="17"/>
        <v>1</v>
      </c>
      <c r="AF51" t="str">
        <f t="shared" si="10"/>
        <v>Fondue boeuf : Conseils et Astuces</v>
      </c>
      <c r="AH51">
        <f t="shared" si="18"/>
        <v>1</v>
      </c>
    </row>
    <row r="52" spans="1:34" ht="15" x14ac:dyDescent="0.25">
      <c r="A52" s="30"/>
      <c r="B52" s="25"/>
      <c r="C52" s="18" t="s">
        <v>9130</v>
      </c>
      <c r="D52" s="6" t="str">
        <f t="shared" si="0"/>
        <v>Boeuf à braiser au four (en double avec le 049)</v>
      </c>
      <c r="E52" t="s">
        <v>46</v>
      </c>
      <c r="F52" t="str">
        <f t="shared" si="21"/>
        <v>00</v>
      </c>
      <c r="G52">
        <v>50</v>
      </c>
      <c r="H52" t="str">
        <f t="shared" si="20"/>
        <v>1-100000050</v>
      </c>
      <c r="I52" t="s">
        <v>119</v>
      </c>
      <c r="J52" t="e">
        <f t="shared" si="1"/>
        <v>#N/A</v>
      </c>
      <c r="L52" t="e">
        <f t="shared" si="2"/>
        <v>#N/A</v>
      </c>
      <c r="M52" t="e">
        <f t="shared" si="3"/>
        <v>#N/A</v>
      </c>
      <c r="N52" t="e">
        <f t="shared" si="19"/>
        <v>#N/A</v>
      </c>
      <c r="O52" t="str">
        <f t="shared" si="4"/>
        <v>Boeuf à braiser au four (en double avec le 049) – Recette – Le Parisien</v>
      </c>
      <c r="P52">
        <f t="shared" si="13"/>
        <v>71</v>
      </c>
      <c r="R52">
        <f t="shared" si="14"/>
        <v>0</v>
      </c>
      <c r="T52" t="str">
        <f t="shared" si="5"/>
        <v>Recette - Boeuf à braiser au four (en double avec le 049)</v>
      </c>
      <c r="U52" t="str">
        <f t="shared" si="6"/>
        <v>images/contenu/recette/Boeuf à braiser au four (en double avec le 049)-1-100000050.jpg</v>
      </c>
      <c r="V52" t="str">
        <f t="shared" si="15"/>
        <v>images/contenu/recette/Boeuf-à-braiser-au-four-(en-double-avec-le-049)-1-100000050.jpg</v>
      </c>
      <c r="W52" t="s">
        <v>8872</v>
      </c>
      <c r="X52" t="str">
        <f t="shared" si="7"/>
        <v>Boeuf à braiser au four (en double avec le 049)</v>
      </c>
      <c r="Z52" t="str">
        <f t="shared" si="8"/>
        <v>Boeuf à braiser au four (en double avec le 049) : Liste des ingrédients</v>
      </c>
      <c r="AB52" s="12">
        <f t="shared" si="16"/>
        <v>1</v>
      </c>
      <c r="AC52" t="str">
        <f t="shared" si="9"/>
        <v xml:space="preserve">Boeuf à braiser au four (en double avec le 049) : Préparation </v>
      </c>
      <c r="AE52">
        <f t="shared" si="17"/>
        <v>1</v>
      </c>
      <c r="AF52" t="str">
        <f t="shared" si="10"/>
        <v>Boeuf à braiser au four (en double avec le 049) : Conseils et Astuces</v>
      </c>
      <c r="AH52">
        <f t="shared" si="18"/>
        <v>1</v>
      </c>
    </row>
    <row r="53" spans="1:34" ht="15" x14ac:dyDescent="0.25">
      <c r="A53" s="30" t="s">
        <v>3087</v>
      </c>
      <c r="B53" s="25"/>
      <c r="C53" s="19" t="s">
        <v>3139</v>
      </c>
      <c r="D53" s="6" t="str">
        <f t="shared" si="0"/>
        <v>Boeuf à braiser recette facile</v>
      </c>
      <c r="E53" t="s">
        <v>46</v>
      </c>
      <c r="F53" t="str">
        <f t="shared" si="21"/>
        <v>00</v>
      </c>
      <c r="G53">
        <v>51</v>
      </c>
      <c r="H53" t="str">
        <f t="shared" si="20"/>
        <v>1-100000051</v>
      </c>
      <c r="I53" t="s">
        <v>120</v>
      </c>
      <c r="J53" t="e">
        <f t="shared" si="1"/>
        <v>#N/A</v>
      </c>
      <c r="L53" t="e">
        <f t="shared" si="2"/>
        <v>#N/A</v>
      </c>
      <c r="M53" t="e">
        <f t="shared" si="3"/>
        <v>#N/A</v>
      </c>
      <c r="N53" t="e">
        <f t="shared" si="19"/>
        <v>#N/A</v>
      </c>
      <c r="O53" t="str">
        <f t="shared" si="4"/>
        <v>Boeuf à braiser recette facile – Recette – Le Parisien</v>
      </c>
      <c r="P53">
        <f t="shared" si="13"/>
        <v>54</v>
      </c>
      <c r="R53">
        <f t="shared" si="14"/>
        <v>0</v>
      </c>
      <c r="T53" t="str">
        <f t="shared" si="5"/>
        <v>Recette - Boeuf à braiser recette facile</v>
      </c>
      <c r="U53" t="str">
        <f t="shared" si="6"/>
        <v>images/contenu/recette/Boeuf à braiser recette facile-1-100000051.jpg</v>
      </c>
      <c r="V53" t="str">
        <f t="shared" si="15"/>
        <v>images/contenu/recette/Boeuf-à-braiser-recette-facile-1-100000051.jpg</v>
      </c>
      <c r="W53" t="s">
        <v>8873</v>
      </c>
      <c r="X53" t="str">
        <f t="shared" si="7"/>
        <v>Boeuf à braiser recette facile</v>
      </c>
      <c r="Z53" t="str">
        <f t="shared" si="8"/>
        <v>Boeuf à braiser recette facile : Liste des ingrédients</v>
      </c>
      <c r="AB53" s="12">
        <f t="shared" si="16"/>
        <v>1</v>
      </c>
      <c r="AC53" t="str">
        <f t="shared" si="9"/>
        <v xml:space="preserve">Boeuf à braiser recette facile : Préparation </v>
      </c>
      <c r="AE53">
        <f t="shared" si="17"/>
        <v>1</v>
      </c>
      <c r="AF53" t="str">
        <f t="shared" si="10"/>
        <v>Boeuf à braiser recette facile : Conseils et Astuces</v>
      </c>
      <c r="AH53">
        <f t="shared" si="18"/>
        <v>1</v>
      </c>
    </row>
    <row r="54" spans="1:34" ht="15" x14ac:dyDescent="0.25">
      <c r="A54" s="30"/>
      <c r="B54" s="25"/>
      <c r="C54" s="15" t="s">
        <v>3140</v>
      </c>
      <c r="D54" s="6" t="str">
        <f t="shared" si="0"/>
        <v>Boeuf braisé</v>
      </c>
      <c r="E54" t="s">
        <v>46</v>
      </c>
      <c r="F54" t="str">
        <f t="shared" si="21"/>
        <v>00</v>
      </c>
      <c r="G54">
        <v>52</v>
      </c>
      <c r="H54" t="str">
        <f t="shared" si="20"/>
        <v>1-100000052</v>
      </c>
      <c r="I54" t="s">
        <v>121</v>
      </c>
      <c r="J54" t="e">
        <f t="shared" si="1"/>
        <v>#N/A</v>
      </c>
      <c r="L54" t="e">
        <f t="shared" si="2"/>
        <v>#N/A</v>
      </c>
      <c r="M54" t="e">
        <f t="shared" si="3"/>
        <v>#N/A</v>
      </c>
      <c r="N54" t="e">
        <f t="shared" si="19"/>
        <v>#N/A</v>
      </c>
      <c r="O54" t="str">
        <f t="shared" si="4"/>
        <v>Boeuf braisé – Recette – Le Parisien</v>
      </c>
      <c r="P54">
        <f t="shared" si="13"/>
        <v>36</v>
      </c>
      <c r="R54">
        <f t="shared" si="14"/>
        <v>0</v>
      </c>
      <c r="T54" t="str">
        <f t="shared" si="5"/>
        <v>Recette - Boeuf braisé</v>
      </c>
      <c r="U54" t="str">
        <f t="shared" si="6"/>
        <v>images/contenu/recette/Boeuf braisé-1-100000052.jpg</v>
      </c>
      <c r="V54" t="str">
        <f t="shared" si="15"/>
        <v>images/contenu/recette/Boeuf-braisé-1-100000052.jpg</v>
      </c>
      <c r="W54" t="s">
        <v>8469</v>
      </c>
      <c r="X54" t="str">
        <f t="shared" si="7"/>
        <v>Boeuf braisé</v>
      </c>
      <c r="Z54" t="str">
        <f t="shared" si="8"/>
        <v>Boeuf braisé : Liste des ingrédients</v>
      </c>
      <c r="AB54" s="12">
        <f t="shared" si="16"/>
        <v>1</v>
      </c>
      <c r="AC54" t="str">
        <f t="shared" si="9"/>
        <v xml:space="preserve">Boeuf braisé : Préparation </v>
      </c>
      <c r="AE54">
        <f t="shared" si="17"/>
        <v>1</v>
      </c>
      <c r="AF54" t="str">
        <f t="shared" si="10"/>
        <v>Boeuf braisé : Conseils et Astuces</v>
      </c>
      <c r="AH54">
        <f t="shared" si="18"/>
        <v>1</v>
      </c>
    </row>
    <row r="55" spans="1:34" ht="15" x14ac:dyDescent="0.25">
      <c r="A55" s="30"/>
      <c r="B55" s="25"/>
      <c r="C55" s="15" t="s">
        <v>3141</v>
      </c>
      <c r="D55" s="6" t="str">
        <f t="shared" si="0"/>
        <v xml:space="preserve">Boeuf braisé a l'italienne </v>
      </c>
      <c r="E55" t="s">
        <v>46</v>
      </c>
      <c r="F55" t="str">
        <f t="shared" si="21"/>
        <v>00</v>
      </c>
      <c r="G55">
        <v>53</v>
      </c>
      <c r="H55" t="str">
        <f t="shared" si="20"/>
        <v>1-100000053</v>
      </c>
      <c r="I55" t="s">
        <v>122</v>
      </c>
      <c r="J55" t="e">
        <f t="shared" si="1"/>
        <v>#N/A</v>
      </c>
      <c r="L55" t="e">
        <f t="shared" si="2"/>
        <v>#N/A</v>
      </c>
      <c r="M55" t="e">
        <f t="shared" si="3"/>
        <v>#N/A</v>
      </c>
      <c r="N55" t="e">
        <f t="shared" si="19"/>
        <v>#N/A</v>
      </c>
      <c r="O55" t="str">
        <f t="shared" si="4"/>
        <v>Boeuf braisé a l'italienne  – Recette – Le Parisien</v>
      </c>
      <c r="P55">
        <f t="shared" si="13"/>
        <v>51</v>
      </c>
      <c r="R55">
        <f t="shared" si="14"/>
        <v>0</v>
      </c>
      <c r="T55" t="str">
        <f t="shared" si="5"/>
        <v xml:space="preserve">Recette - Boeuf braisé a l'italienne </v>
      </c>
      <c r="U55" t="str">
        <f t="shared" si="6"/>
        <v>images/contenu/recette/Boeuf braisé a l'italienne -1-100000053.jpg</v>
      </c>
      <c r="V55" t="str">
        <f t="shared" si="15"/>
        <v>images/contenu/recette/Boeuf-braisé-a-l'italienne--1-100000053.jpg</v>
      </c>
      <c r="W55" t="s">
        <v>9137</v>
      </c>
      <c r="X55" t="str">
        <f t="shared" si="7"/>
        <v xml:space="preserve">Boeuf braisé a l'italienne </v>
      </c>
      <c r="Z55" t="str">
        <f t="shared" si="8"/>
        <v>Boeuf braisé a l'italienne  : Liste des ingrédients</v>
      </c>
      <c r="AB55" s="12">
        <f t="shared" si="16"/>
        <v>1</v>
      </c>
      <c r="AC55" t="str">
        <f t="shared" si="9"/>
        <v xml:space="preserve">Boeuf braisé a l'italienne  : Préparation </v>
      </c>
      <c r="AE55">
        <f t="shared" si="17"/>
        <v>1</v>
      </c>
      <c r="AF55" t="str">
        <f t="shared" si="10"/>
        <v>Boeuf braisé a l'italienne  : Conseils et Astuces</v>
      </c>
      <c r="AH55">
        <f t="shared" si="18"/>
        <v>1</v>
      </c>
    </row>
    <row r="56" spans="1:34" ht="15" x14ac:dyDescent="0.25">
      <c r="A56" s="30"/>
      <c r="B56" s="25"/>
      <c r="C56" s="15" t="s">
        <v>3142</v>
      </c>
      <c r="D56" s="6" t="str">
        <f t="shared" si="0"/>
        <v>Boeuf braisé au vin rouge</v>
      </c>
      <c r="E56" t="s">
        <v>46</v>
      </c>
      <c r="F56" t="str">
        <f t="shared" si="21"/>
        <v>00</v>
      </c>
      <c r="G56">
        <v>54</v>
      </c>
      <c r="H56" t="str">
        <f t="shared" si="20"/>
        <v>1-100000054</v>
      </c>
      <c r="I56" t="s">
        <v>123</v>
      </c>
      <c r="J56" t="e">
        <f t="shared" si="1"/>
        <v>#N/A</v>
      </c>
      <c r="L56" t="e">
        <f t="shared" si="2"/>
        <v>#N/A</v>
      </c>
      <c r="M56" t="e">
        <f t="shared" si="3"/>
        <v>#N/A</v>
      </c>
      <c r="N56" t="e">
        <f t="shared" si="19"/>
        <v>#N/A</v>
      </c>
      <c r="O56" t="str">
        <f t="shared" si="4"/>
        <v>Boeuf braisé au vin rouge – Recette – Le Parisien</v>
      </c>
      <c r="P56">
        <f t="shared" si="13"/>
        <v>49</v>
      </c>
      <c r="R56">
        <f t="shared" si="14"/>
        <v>0</v>
      </c>
      <c r="T56" t="str">
        <f t="shared" si="5"/>
        <v>Recette - Boeuf braisé au vin rouge</v>
      </c>
      <c r="U56" t="str">
        <f t="shared" si="6"/>
        <v>images/contenu/recette/Boeuf braisé au vin rouge-1-100000054.jpg</v>
      </c>
      <c r="V56" t="str">
        <f t="shared" si="15"/>
        <v>images/contenu/recette/Boeuf-braisé-au-vin-rouge-1-100000054.jpg</v>
      </c>
      <c r="W56" t="s">
        <v>8470</v>
      </c>
      <c r="X56" t="str">
        <f t="shared" si="7"/>
        <v>Boeuf braisé au vin rouge</v>
      </c>
      <c r="Z56" t="str">
        <f t="shared" si="8"/>
        <v>Boeuf braisé au vin rouge : Liste des ingrédients</v>
      </c>
      <c r="AB56" s="12">
        <f t="shared" si="16"/>
        <v>1</v>
      </c>
      <c r="AC56" t="str">
        <f t="shared" si="9"/>
        <v xml:space="preserve">Boeuf braisé au vin rouge : Préparation </v>
      </c>
      <c r="AE56">
        <f t="shared" si="17"/>
        <v>1</v>
      </c>
      <c r="AF56" t="str">
        <f t="shared" si="10"/>
        <v>Boeuf braisé au vin rouge : Conseils et Astuces</v>
      </c>
      <c r="AH56">
        <f t="shared" si="18"/>
        <v>1</v>
      </c>
    </row>
    <row r="57" spans="1:34" ht="15" x14ac:dyDescent="0.25">
      <c r="A57" s="30"/>
      <c r="B57" s="25"/>
      <c r="C57" s="15" t="s">
        <v>3143</v>
      </c>
      <c r="D57" s="6" t="str">
        <f t="shared" si="0"/>
        <v>Boeuf braisé aux carottes</v>
      </c>
      <c r="E57" t="s">
        <v>46</v>
      </c>
      <c r="F57" t="str">
        <f t="shared" si="21"/>
        <v>00</v>
      </c>
      <c r="G57">
        <v>55</v>
      </c>
      <c r="H57" t="str">
        <f t="shared" si="20"/>
        <v>1-100000055</v>
      </c>
      <c r="I57" t="s">
        <v>124</v>
      </c>
      <c r="J57" t="e">
        <f t="shared" si="1"/>
        <v>#N/A</v>
      </c>
      <c r="L57" t="e">
        <f t="shared" si="2"/>
        <v>#N/A</v>
      </c>
      <c r="M57" t="e">
        <f t="shared" si="3"/>
        <v>#N/A</v>
      </c>
      <c r="N57" t="e">
        <f t="shared" si="19"/>
        <v>#N/A</v>
      </c>
      <c r="O57" t="str">
        <f t="shared" si="4"/>
        <v>Boeuf braisé aux carottes – Recette – Le Parisien</v>
      </c>
      <c r="P57">
        <f t="shared" si="13"/>
        <v>49</v>
      </c>
      <c r="R57">
        <f t="shared" si="14"/>
        <v>0</v>
      </c>
      <c r="T57" t="str">
        <f t="shared" si="5"/>
        <v>Recette - Boeuf braisé aux carottes</v>
      </c>
      <c r="U57" t="str">
        <f t="shared" si="6"/>
        <v>images/contenu/recette/Boeuf braisé aux carottes-1-100000055.jpg</v>
      </c>
      <c r="V57" t="str">
        <f t="shared" si="15"/>
        <v>images/contenu/recette/Boeuf-braisé-aux-carottes-1-100000055.jpg</v>
      </c>
      <c r="W57" t="s">
        <v>8471</v>
      </c>
      <c r="X57" t="str">
        <f t="shared" si="7"/>
        <v>Boeuf braisé aux carottes</v>
      </c>
      <c r="Z57" t="str">
        <f t="shared" si="8"/>
        <v>Boeuf braisé aux carottes : Liste des ingrédients</v>
      </c>
      <c r="AB57" s="12">
        <f t="shared" si="16"/>
        <v>1</v>
      </c>
      <c r="AC57" t="str">
        <f t="shared" si="9"/>
        <v xml:space="preserve">Boeuf braisé aux carottes : Préparation </v>
      </c>
      <c r="AE57">
        <f t="shared" si="17"/>
        <v>1</v>
      </c>
      <c r="AF57" t="str">
        <f t="shared" si="10"/>
        <v>Boeuf braisé aux carottes : Conseils et Astuces</v>
      </c>
      <c r="AH57">
        <f t="shared" si="18"/>
        <v>1</v>
      </c>
    </row>
    <row r="58" spans="1:34" ht="15" x14ac:dyDescent="0.25">
      <c r="A58" s="30"/>
      <c r="B58" s="25"/>
      <c r="C58" s="15" t="s">
        <v>3144</v>
      </c>
      <c r="D58" s="6" t="str">
        <f t="shared" si="0"/>
        <v>Boeuf braisé mijoteuse</v>
      </c>
      <c r="E58" t="s">
        <v>46</v>
      </c>
      <c r="F58" t="str">
        <f t="shared" si="21"/>
        <v>00</v>
      </c>
      <c r="G58">
        <v>56</v>
      </c>
      <c r="H58" t="str">
        <f t="shared" si="20"/>
        <v>1-100000056</v>
      </c>
      <c r="I58" t="s">
        <v>125</v>
      </c>
      <c r="J58" t="e">
        <f t="shared" si="1"/>
        <v>#N/A</v>
      </c>
      <c r="L58" t="e">
        <f t="shared" si="2"/>
        <v>#N/A</v>
      </c>
      <c r="M58" t="e">
        <f t="shared" si="3"/>
        <v>#N/A</v>
      </c>
      <c r="N58" t="e">
        <f t="shared" si="19"/>
        <v>#N/A</v>
      </c>
      <c r="O58" t="str">
        <f t="shared" si="4"/>
        <v>Boeuf braisé mijoteuse – Recette – Le Parisien</v>
      </c>
      <c r="P58">
        <f t="shared" si="13"/>
        <v>46</v>
      </c>
      <c r="R58">
        <f t="shared" si="14"/>
        <v>0</v>
      </c>
      <c r="T58" t="str">
        <f t="shared" si="5"/>
        <v>Recette - Boeuf braisé mijoteuse</v>
      </c>
      <c r="U58" t="str">
        <f t="shared" si="6"/>
        <v>images/contenu/recette/Boeuf braisé mijoteuse-1-100000056.jpg</v>
      </c>
      <c r="V58" t="str">
        <f t="shared" si="15"/>
        <v>images/contenu/recette/Boeuf-braisé-mijoteuse-1-100000056.jpg</v>
      </c>
      <c r="W58" t="s">
        <v>8472</v>
      </c>
      <c r="X58" t="str">
        <f t="shared" si="7"/>
        <v>Boeuf braisé mijoteuse</v>
      </c>
      <c r="Z58" t="str">
        <f t="shared" si="8"/>
        <v>Boeuf braisé mijoteuse : Liste des ingrédients</v>
      </c>
      <c r="AB58" s="12">
        <f t="shared" si="16"/>
        <v>1</v>
      </c>
      <c r="AC58" t="str">
        <f t="shared" si="9"/>
        <v xml:space="preserve">Boeuf braisé mijoteuse : Préparation </v>
      </c>
      <c r="AE58">
        <f t="shared" si="17"/>
        <v>1</v>
      </c>
      <c r="AF58" t="str">
        <f t="shared" si="10"/>
        <v>Boeuf braisé mijoteuse : Conseils et Astuces</v>
      </c>
      <c r="AH58">
        <f t="shared" si="18"/>
        <v>1</v>
      </c>
    </row>
    <row r="59" spans="1:34" ht="15" x14ac:dyDescent="0.25">
      <c r="A59" s="30"/>
      <c r="B59" s="25"/>
      <c r="C59" s="15" t="s">
        <v>3145</v>
      </c>
      <c r="D59" s="6" t="str">
        <f t="shared" si="0"/>
        <v>Bouchées à la reine</v>
      </c>
      <c r="E59" t="s">
        <v>46</v>
      </c>
      <c r="F59" t="str">
        <f t="shared" si="21"/>
        <v>00</v>
      </c>
      <c r="G59">
        <v>57</v>
      </c>
      <c r="H59" t="str">
        <f t="shared" si="20"/>
        <v>1-100000057</v>
      </c>
      <c r="I59" t="s">
        <v>126</v>
      </c>
      <c r="J59" t="e">
        <f t="shared" si="1"/>
        <v>#N/A</v>
      </c>
      <c r="L59" t="e">
        <f t="shared" si="2"/>
        <v>#N/A</v>
      </c>
      <c r="M59" t="e">
        <f t="shared" si="3"/>
        <v>#N/A</v>
      </c>
      <c r="N59" t="e">
        <f t="shared" si="19"/>
        <v>#N/A</v>
      </c>
      <c r="O59" t="str">
        <f t="shared" si="4"/>
        <v>Bouchées à la reine – Recette – Le Parisien</v>
      </c>
      <c r="P59">
        <f t="shared" si="13"/>
        <v>43</v>
      </c>
      <c r="R59">
        <f t="shared" si="14"/>
        <v>0</v>
      </c>
      <c r="T59" t="str">
        <f t="shared" si="5"/>
        <v>Recette - Bouchées à la reine</v>
      </c>
      <c r="U59" t="str">
        <f t="shared" si="6"/>
        <v>images/contenu/recette/Bouchées à la reine-1-100000057.jpg</v>
      </c>
      <c r="V59" t="str">
        <f t="shared" si="15"/>
        <v>images/contenu/recette/Bouchées-à-la-reine-1-100000057.jpg</v>
      </c>
      <c r="W59" t="s">
        <v>8874</v>
      </c>
      <c r="X59" t="str">
        <f t="shared" si="7"/>
        <v>Bouchées à la reine</v>
      </c>
      <c r="Z59" t="str">
        <f t="shared" si="8"/>
        <v>Bouchées à la reine : Liste des ingrédients</v>
      </c>
      <c r="AB59" s="12">
        <f t="shared" si="16"/>
        <v>1</v>
      </c>
      <c r="AC59" t="str">
        <f t="shared" si="9"/>
        <v xml:space="preserve">Bouchées à la reine : Préparation </v>
      </c>
      <c r="AE59">
        <f t="shared" si="17"/>
        <v>1</v>
      </c>
      <c r="AF59" t="str">
        <f t="shared" si="10"/>
        <v>Bouchées à la reine : Conseils et Astuces</v>
      </c>
      <c r="AH59">
        <f t="shared" si="18"/>
        <v>1</v>
      </c>
    </row>
    <row r="60" spans="1:34" ht="15" x14ac:dyDescent="0.25">
      <c r="A60" s="30"/>
      <c r="B60" s="25"/>
      <c r="C60" s="15" t="s">
        <v>3146</v>
      </c>
      <c r="D60" s="6" t="str">
        <f t="shared" si="0"/>
        <v>Bouchées au thon</v>
      </c>
      <c r="E60" t="s">
        <v>46</v>
      </c>
      <c r="F60" t="str">
        <f t="shared" si="21"/>
        <v>00</v>
      </c>
      <c r="G60">
        <v>58</v>
      </c>
      <c r="H60" t="str">
        <f t="shared" si="20"/>
        <v>1-100000058</v>
      </c>
      <c r="I60" t="s">
        <v>127</v>
      </c>
      <c r="J60" t="e">
        <f t="shared" si="1"/>
        <v>#N/A</v>
      </c>
      <c r="L60" t="e">
        <f t="shared" si="2"/>
        <v>#N/A</v>
      </c>
      <c r="M60" t="e">
        <f t="shared" si="3"/>
        <v>#N/A</v>
      </c>
      <c r="N60" t="e">
        <f t="shared" si="19"/>
        <v>#N/A</v>
      </c>
      <c r="O60" t="str">
        <f t="shared" si="4"/>
        <v>Bouchées au thon – Recette – Le Parisien</v>
      </c>
      <c r="P60">
        <f t="shared" si="13"/>
        <v>40</v>
      </c>
      <c r="R60">
        <f t="shared" si="14"/>
        <v>0</v>
      </c>
      <c r="T60" t="str">
        <f t="shared" si="5"/>
        <v>Recette - Bouchées au thon</v>
      </c>
      <c r="U60" t="str">
        <f t="shared" si="6"/>
        <v>images/contenu/recette/Bouchées au thon-1-100000058.jpg</v>
      </c>
      <c r="V60" t="str">
        <f t="shared" si="15"/>
        <v>images/contenu/recette/Bouchées-au-thon-1-100000058.jpg</v>
      </c>
      <c r="W60" t="s">
        <v>8473</v>
      </c>
      <c r="X60" t="str">
        <f t="shared" si="7"/>
        <v>Bouchées au thon</v>
      </c>
      <c r="Z60" t="str">
        <f t="shared" si="8"/>
        <v>Bouchées au thon : Liste des ingrédients</v>
      </c>
      <c r="AB60" s="12">
        <f t="shared" si="16"/>
        <v>1</v>
      </c>
      <c r="AC60" t="str">
        <f t="shared" si="9"/>
        <v xml:space="preserve">Bouchées au thon : Préparation </v>
      </c>
      <c r="AE60">
        <f t="shared" si="17"/>
        <v>1</v>
      </c>
      <c r="AF60" t="str">
        <f t="shared" si="10"/>
        <v>Bouchées au thon : Conseils et Astuces</v>
      </c>
      <c r="AH60">
        <f t="shared" si="18"/>
        <v>1</v>
      </c>
    </row>
    <row r="61" spans="1:34" ht="15" x14ac:dyDescent="0.25">
      <c r="A61" s="30"/>
      <c r="B61" s="25"/>
      <c r="C61" s="15" t="s">
        <v>3147</v>
      </c>
      <c r="D61" s="6" t="str">
        <f t="shared" si="0"/>
        <v>Bouchées saumon fumé</v>
      </c>
      <c r="E61" t="s">
        <v>46</v>
      </c>
      <c r="F61" t="str">
        <f t="shared" si="21"/>
        <v>00</v>
      </c>
      <c r="G61">
        <v>59</v>
      </c>
      <c r="H61" t="str">
        <f t="shared" si="20"/>
        <v>1-100000059</v>
      </c>
      <c r="I61" t="s">
        <v>128</v>
      </c>
      <c r="J61" t="e">
        <f t="shared" si="1"/>
        <v>#N/A</v>
      </c>
      <c r="L61" t="e">
        <f t="shared" si="2"/>
        <v>#N/A</v>
      </c>
      <c r="M61" t="e">
        <f t="shared" si="3"/>
        <v>#N/A</v>
      </c>
      <c r="N61" t="e">
        <f t="shared" si="19"/>
        <v>#N/A</v>
      </c>
      <c r="O61" t="str">
        <f t="shared" si="4"/>
        <v>Bouchées saumon fumé – Recette – Le Parisien</v>
      </c>
      <c r="P61">
        <f t="shared" si="13"/>
        <v>44</v>
      </c>
      <c r="R61">
        <f t="shared" si="14"/>
        <v>0</v>
      </c>
      <c r="T61" t="str">
        <f t="shared" si="5"/>
        <v>Recette - Bouchées saumon fumé</v>
      </c>
      <c r="U61" t="str">
        <f t="shared" si="6"/>
        <v>images/contenu/recette/Bouchées saumon fumé-1-100000059.jpg</v>
      </c>
      <c r="V61" t="str">
        <f t="shared" si="15"/>
        <v>images/contenu/recette/Bouchées-saumon-fumé-1-100000059.jpg</v>
      </c>
      <c r="W61" t="s">
        <v>8474</v>
      </c>
      <c r="X61" t="str">
        <f t="shared" si="7"/>
        <v>Bouchées saumon fumé</v>
      </c>
      <c r="Z61" t="str">
        <f t="shared" si="8"/>
        <v>Bouchées saumon fumé : Liste des ingrédients</v>
      </c>
      <c r="AB61" s="12">
        <f t="shared" si="16"/>
        <v>1</v>
      </c>
      <c r="AC61" t="str">
        <f t="shared" si="9"/>
        <v xml:space="preserve">Bouchées saumon fumé : Préparation </v>
      </c>
      <c r="AE61">
        <f t="shared" si="17"/>
        <v>1</v>
      </c>
      <c r="AF61" t="str">
        <f t="shared" si="10"/>
        <v>Bouchées saumon fumé : Conseils et Astuces</v>
      </c>
      <c r="AH61">
        <f t="shared" si="18"/>
        <v>1</v>
      </c>
    </row>
    <row r="62" spans="1:34" ht="15" x14ac:dyDescent="0.25">
      <c r="A62" s="30"/>
      <c r="B62" s="25"/>
      <c r="C62" s="15" t="s">
        <v>3148</v>
      </c>
      <c r="D62" s="6" t="str">
        <f t="shared" si="0"/>
        <v>Boulettes de boeuf</v>
      </c>
      <c r="E62" t="s">
        <v>46</v>
      </c>
      <c r="F62" t="str">
        <f t="shared" si="21"/>
        <v>00</v>
      </c>
      <c r="G62">
        <v>60</v>
      </c>
      <c r="H62" t="str">
        <f t="shared" si="20"/>
        <v>1-100000060</v>
      </c>
      <c r="I62" t="s">
        <v>129</v>
      </c>
      <c r="J62" t="e">
        <f t="shared" si="1"/>
        <v>#N/A</v>
      </c>
      <c r="L62" t="e">
        <f t="shared" si="2"/>
        <v>#N/A</v>
      </c>
      <c r="M62" t="e">
        <f t="shared" si="3"/>
        <v>#N/A</v>
      </c>
      <c r="N62" t="e">
        <f t="shared" si="19"/>
        <v>#N/A</v>
      </c>
      <c r="O62" t="str">
        <f t="shared" si="4"/>
        <v>Boulettes de boeuf – Recette – Le Parisien</v>
      </c>
      <c r="P62">
        <f t="shared" si="13"/>
        <v>42</v>
      </c>
      <c r="R62">
        <f t="shared" si="14"/>
        <v>0</v>
      </c>
      <c r="T62" t="str">
        <f t="shared" si="5"/>
        <v>Recette - Boulettes de boeuf</v>
      </c>
      <c r="U62" t="str">
        <f t="shared" si="6"/>
        <v>images/contenu/recette/Boulettes de boeuf-1-100000060.jpg</v>
      </c>
      <c r="V62" t="str">
        <f t="shared" si="15"/>
        <v>images/contenu/recette/Boulettes-de-boeuf-1-100000060.jpg</v>
      </c>
      <c r="W62" t="s">
        <v>6104</v>
      </c>
      <c r="X62" t="str">
        <f t="shared" si="7"/>
        <v>Boulettes de boeuf</v>
      </c>
      <c r="Z62" t="str">
        <f t="shared" si="8"/>
        <v>Boulettes de boeuf : Liste des ingrédients</v>
      </c>
      <c r="AB62" s="12">
        <f t="shared" si="16"/>
        <v>1</v>
      </c>
      <c r="AC62" t="str">
        <f t="shared" si="9"/>
        <v xml:space="preserve">Boulettes de boeuf : Préparation </v>
      </c>
      <c r="AE62">
        <f t="shared" si="17"/>
        <v>1</v>
      </c>
      <c r="AF62" t="str">
        <f t="shared" si="10"/>
        <v>Boulettes de boeuf : Conseils et Astuces</v>
      </c>
      <c r="AH62">
        <f t="shared" si="18"/>
        <v>1</v>
      </c>
    </row>
    <row r="63" spans="1:34" ht="15" x14ac:dyDescent="0.25">
      <c r="A63" s="30"/>
      <c r="B63" s="25"/>
      <c r="C63" s="15" t="s">
        <v>3149</v>
      </c>
      <c r="D63" s="6" t="str">
        <f t="shared" si="0"/>
        <v>Boulettes de poisson</v>
      </c>
      <c r="E63" t="s">
        <v>46</v>
      </c>
      <c r="F63" t="str">
        <f t="shared" si="21"/>
        <v>00</v>
      </c>
      <c r="G63">
        <v>61</v>
      </c>
      <c r="H63" t="str">
        <f t="shared" si="20"/>
        <v>1-100000061</v>
      </c>
      <c r="I63" t="s">
        <v>130</v>
      </c>
      <c r="J63" t="e">
        <f t="shared" si="1"/>
        <v>#N/A</v>
      </c>
      <c r="L63" t="e">
        <f t="shared" si="2"/>
        <v>#N/A</v>
      </c>
      <c r="M63" t="e">
        <f t="shared" si="3"/>
        <v>#N/A</v>
      </c>
      <c r="N63" t="e">
        <f t="shared" si="19"/>
        <v>#N/A</v>
      </c>
      <c r="O63" t="str">
        <f t="shared" si="4"/>
        <v>Boulettes de poisson – Recette – Le Parisien</v>
      </c>
      <c r="P63">
        <f t="shared" si="13"/>
        <v>44</v>
      </c>
      <c r="R63">
        <f t="shared" si="14"/>
        <v>0</v>
      </c>
      <c r="T63" t="str">
        <f t="shared" si="5"/>
        <v>Recette - Boulettes de poisson</v>
      </c>
      <c r="U63" t="str">
        <f t="shared" si="6"/>
        <v>images/contenu/recette/Boulettes de poisson-1-100000061.jpg</v>
      </c>
      <c r="V63" t="str">
        <f t="shared" si="15"/>
        <v>images/contenu/recette/Boulettes-de-poisson-1-100000061.jpg</v>
      </c>
      <c r="W63" t="s">
        <v>6105</v>
      </c>
      <c r="X63" t="str">
        <f t="shared" si="7"/>
        <v>Boulettes de poisson</v>
      </c>
      <c r="Z63" t="str">
        <f t="shared" si="8"/>
        <v>Boulettes de poisson : Liste des ingrédients</v>
      </c>
      <c r="AB63" s="12">
        <f t="shared" si="16"/>
        <v>1</v>
      </c>
      <c r="AC63" t="str">
        <f t="shared" si="9"/>
        <v xml:space="preserve">Boulettes de poisson : Préparation </v>
      </c>
      <c r="AE63">
        <f t="shared" si="17"/>
        <v>1</v>
      </c>
      <c r="AF63" t="str">
        <f t="shared" si="10"/>
        <v>Boulettes de poisson : Conseils et Astuces</v>
      </c>
      <c r="AH63">
        <f t="shared" si="18"/>
        <v>1</v>
      </c>
    </row>
    <row r="64" spans="1:34" ht="15" x14ac:dyDescent="0.25">
      <c r="A64" s="30"/>
      <c r="B64" s="25"/>
      <c r="C64" s="15" t="s">
        <v>3150</v>
      </c>
      <c r="D64" s="6" t="str">
        <f t="shared" si="0"/>
        <v>Boulettes de porc</v>
      </c>
      <c r="E64" t="s">
        <v>46</v>
      </c>
      <c r="F64" t="str">
        <f t="shared" si="21"/>
        <v>00</v>
      </c>
      <c r="G64">
        <v>62</v>
      </c>
      <c r="H64" t="str">
        <f t="shared" si="20"/>
        <v>1-100000062</v>
      </c>
      <c r="I64" t="s">
        <v>131</v>
      </c>
      <c r="J64" t="e">
        <f t="shared" si="1"/>
        <v>#N/A</v>
      </c>
      <c r="L64" t="e">
        <f t="shared" si="2"/>
        <v>#N/A</v>
      </c>
      <c r="M64" t="e">
        <f t="shared" si="3"/>
        <v>#N/A</v>
      </c>
      <c r="N64" t="e">
        <f t="shared" si="19"/>
        <v>#N/A</v>
      </c>
      <c r="O64" t="str">
        <f t="shared" si="4"/>
        <v>Boulettes de porc – Recette – Le Parisien</v>
      </c>
      <c r="P64">
        <f t="shared" si="13"/>
        <v>41</v>
      </c>
      <c r="R64">
        <f t="shared" si="14"/>
        <v>0</v>
      </c>
      <c r="T64" t="str">
        <f t="shared" si="5"/>
        <v>Recette - Boulettes de porc</v>
      </c>
      <c r="U64" t="str">
        <f t="shared" si="6"/>
        <v>images/contenu/recette/Boulettes de porc-1-100000062.jpg</v>
      </c>
      <c r="V64" t="str">
        <f t="shared" si="15"/>
        <v>images/contenu/recette/Boulettes-de-porc-1-100000062.jpg</v>
      </c>
      <c r="W64" t="s">
        <v>6106</v>
      </c>
      <c r="X64" t="str">
        <f t="shared" si="7"/>
        <v>Boulettes de porc</v>
      </c>
      <c r="Z64" t="str">
        <f t="shared" si="8"/>
        <v>Boulettes de porc : Liste des ingrédients</v>
      </c>
      <c r="AB64" s="12">
        <f t="shared" si="16"/>
        <v>1</v>
      </c>
      <c r="AC64" t="str">
        <f t="shared" si="9"/>
        <v xml:space="preserve">Boulettes de porc : Préparation </v>
      </c>
      <c r="AE64">
        <f t="shared" si="17"/>
        <v>1</v>
      </c>
      <c r="AF64" t="str">
        <f t="shared" si="10"/>
        <v>Boulettes de porc : Conseils et Astuces</v>
      </c>
      <c r="AH64">
        <f t="shared" si="18"/>
        <v>1</v>
      </c>
    </row>
    <row r="65" spans="1:34" ht="15" x14ac:dyDescent="0.25">
      <c r="A65" s="30"/>
      <c r="B65" s="25"/>
      <c r="C65" s="15" t="s">
        <v>3151</v>
      </c>
      <c r="D65" s="6" t="str">
        <f t="shared" si="0"/>
        <v>Boulettes de veau</v>
      </c>
      <c r="E65" t="s">
        <v>46</v>
      </c>
      <c r="F65" t="str">
        <f t="shared" si="21"/>
        <v>00</v>
      </c>
      <c r="G65">
        <v>63</v>
      </c>
      <c r="H65" t="str">
        <f t="shared" si="20"/>
        <v>1-100000063</v>
      </c>
      <c r="I65" t="s">
        <v>132</v>
      </c>
      <c r="J65" t="e">
        <f t="shared" si="1"/>
        <v>#N/A</v>
      </c>
      <c r="L65" t="e">
        <f t="shared" si="2"/>
        <v>#N/A</v>
      </c>
      <c r="M65" t="e">
        <f t="shared" si="3"/>
        <v>#N/A</v>
      </c>
      <c r="N65" t="e">
        <f t="shared" si="19"/>
        <v>#N/A</v>
      </c>
      <c r="O65" t="str">
        <f t="shared" si="4"/>
        <v>Boulettes de veau – Recette – Le Parisien</v>
      </c>
      <c r="P65">
        <f t="shared" si="13"/>
        <v>41</v>
      </c>
      <c r="R65">
        <f t="shared" si="14"/>
        <v>0</v>
      </c>
      <c r="T65" t="str">
        <f t="shared" si="5"/>
        <v>Recette - Boulettes de veau</v>
      </c>
      <c r="U65" t="str">
        <f t="shared" si="6"/>
        <v>images/contenu/recette/Boulettes de veau-1-100000063.jpg</v>
      </c>
      <c r="V65" t="str">
        <f t="shared" si="15"/>
        <v>images/contenu/recette/Boulettes-de-veau-1-100000063.jpg</v>
      </c>
      <c r="W65" t="s">
        <v>6107</v>
      </c>
      <c r="X65" t="str">
        <f t="shared" si="7"/>
        <v>Boulettes de veau</v>
      </c>
      <c r="Z65" t="str">
        <f t="shared" si="8"/>
        <v>Boulettes de veau : Liste des ingrédients</v>
      </c>
      <c r="AB65" s="12">
        <f t="shared" si="16"/>
        <v>1</v>
      </c>
      <c r="AC65" t="str">
        <f t="shared" si="9"/>
        <v xml:space="preserve">Boulettes de veau : Préparation </v>
      </c>
      <c r="AE65">
        <f t="shared" si="17"/>
        <v>1</v>
      </c>
      <c r="AF65" t="str">
        <f t="shared" si="10"/>
        <v>Boulettes de veau : Conseils et Astuces</v>
      </c>
      <c r="AH65">
        <f t="shared" si="18"/>
        <v>1</v>
      </c>
    </row>
    <row r="66" spans="1:34" ht="15" x14ac:dyDescent="0.25">
      <c r="A66" s="30"/>
      <c r="B66" s="25"/>
      <c r="C66" s="15" t="s">
        <v>3152</v>
      </c>
      <c r="D66" s="6" t="str">
        <f t="shared" si="0"/>
        <v>Boulettes de viande</v>
      </c>
      <c r="E66" t="s">
        <v>46</v>
      </c>
      <c r="F66" t="str">
        <f t="shared" si="21"/>
        <v>00</v>
      </c>
      <c r="G66">
        <v>64</v>
      </c>
      <c r="H66" t="str">
        <f t="shared" si="20"/>
        <v>1-100000064</v>
      </c>
      <c r="I66" t="s">
        <v>133</v>
      </c>
      <c r="J66" t="e">
        <f t="shared" si="1"/>
        <v>#N/A</v>
      </c>
      <c r="L66" t="e">
        <f t="shared" si="2"/>
        <v>#N/A</v>
      </c>
      <c r="M66" t="e">
        <f t="shared" si="3"/>
        <v>#N/A</v>
      </c>
      <c r="N66" t="e">
        <f t="shared" si="19"/>
        <v>#N/A</v>
      </c>
      <c r="O66" t="str">
        <f t="shared" si="4"/>
        <v>Boulettes de viande – Recette – Le Parisien</v>
      </c>
      <c r="P66">
        <f t="shared" si="13"/>
        <v>43</v>
      </c>
      <c r="R66">
        <f t="shared" si="14"/>
        <v>0</v>
      </c>
      <c r="T66" t="str">
        <f t="shared" si="5"/>
        <v>Recette - Boulettes de viande</v>
      </c>
      <c r="U66" t="str">
        <f t="shared" si="6"/>
        <v>images/contenu/recette/Boulettes de viande-1-100000064.jpg</v>
      </c>
      <c r="V66" t="str">
        <f t="shared" si="15"/>
        <v>images/contenu/recette/Boulettes-de-viande-1-100000064.jpg</v>
      </c>
      <c r="W66" t="s">
        <v>6108</v>
      </c>
      <c r="X66" t="str">
        <f t="shared" si="7"/>
        <v>Boulettes de viande</v>
      </c>
      <c r="Z66" t="str">
        <f t="shared" si="8"/>
        <v>Boulettes de viande : Liste des ingrédients</v>
      </c>
      <c r="AB66" s="12">
        <f t="shared" si="16"/>
        <v>1</v>
      </c>
      <c r="AC66" t="str">
        <f t="shared" si="9"/>
        <v xml:space="preserve">Boulettes de viande : Préparation </v>
      </c>
      <c r="AE66">
        <f t="shared" si="17"/>
        <v>1</v>
      </c>
      <c r="AF66" t="str">
        <f t="shared" si="10"/>
        <v>Boulettes de viande : Conseils et Astuces</v>
      </c>
      <c r="AH66">
        <f t="shared" si="18"/>
        <v>1</v>
      </c>
    </row>
    <row r="67" spans="1:34" ht="15" x14ac:dyDescent="0.25">
      <c r="A67" s="30"/>
      <c r="B67" s="25"/>
      <c r="C67" s="15" t="s">
        <v>3153</v>
      </c>
      <c r="D67" s="6" t="str">
        <f t="shared" ref="D67:D130" si="22">UPPER(LEFT(C67,1))&amp;MID(C67,2,LEN(C67)-1)</f>
        <v>Boulettes suédoises</v>
      </c>
      <c r="E67" t="s">
        <v>46</v>
      </c>
      <c r="F67" t="str">
        <f t="shared" si="21"/>
        <v>00</v>
      </c>
      <c r="G67">
        <v>65</v>
      </c>
      <c r="H67" t="str">
        <f t="shared" si="20"/>
        <v>1-100000065</v>
      </c>
      <c r="I67" t="s">
        <v>134</v>
      </c>
      <c r="J67" t="e">
        <f t="shared" ref="J67:J130" si="23">VLOOKUP(K67,dernierl,3)</f>
        <v>#N/A</v>
      </c>
      <c r="L67" t="e">
        <f t="shared" ref="L67:L130" si="24">VLOOKUP(K67,dernierl,2)</f>
        <v>#N/A</v>
      </c>
      <c r="M67" t="e">
        <f t="shared" ref="M67:M130" si="25">J67&amp;"/"&amp;K67&amp;"/"&amp;C67&amp;"-"&amp;H67</f>
        <v>#N/A</v>
      </c>
      <c r="N67" t="e">
        <f t="shared" si="19"/>
        <v>#N/A</v>
      </c>
      <c r="O67" t="str">
        <f t="shared" ref="O67:O130" si="26">C67&amp;" – Recette – Le Parisien"</f>
        <v>Boulettes suédoises – Recette – Le Parisien</v>
      </c>
      <c r="P67">
        <f t="shared" si="13"/>
        <v>43</v>
      </c>
      <c r="R67">
        <f t="shared" si="14"/>
        <v>0</v>
      </c>
      <c r="T67" t="str">
        <f t="shared" ref="T67:T130" si="27">"Recette - "&amp;C67</f>
        <v>Recette - Boulettes suédoises</v>
      </c>
      <c r="U67" t="str">
        <f t="shared" ref="U67:U130" si="28">"images/contenu/recette/"&amp;C67&amp;"-"&amp;H67&amp;".jpg"</f>
        <v>images/contenu/recette/Boulettes suédoises-1-100000065.jpg</v>
      </c>
      <c r="V67" t="str">
        <f t="shared" si="15"/>
        <v>images/contenu/recette/Boulettes-suédoises-1-100000065.jpg</v>
      </c>
      <c r="W67" t="s">
        <v>8475</v>
      </c>
      <c r="X67" t="str">
        <f t="shared" ref="X67:X130" si="29">C67</f>
        <v>Boulettes suédoises</v>
      </c>
      <c r="Z67" t="str">
        <f t="shared" ref="Z67:Z130" si="30">C67&amp;" : Liste des ingrédients"</f>
        <v>Boulettes suédoises : Liste des ingrédients</v>
      </c>
      <c r="AB67" s="12">
        <f t="shared" si="16"/>
        <v>1</v>
      </c>
      <c r="AC67" t="str">
        <f t="shared" ref="AC67:AC130" si="31">C67&amp;" : Préparation "</f>
        <v xml:space="preserve">Boulettes suédoises : Préparation </v>
      </c>
      <c r="AE67">
        <f t="shared" si="17"/>
        <v>1</v>
      </c>
      <c r="AF67" t="str">
        <f t="shared" ref="AF67:AF130" si="32">C67&amp;" : Conseils et Astuces"</f>
        <v>Boulettes suédoises : Conseils et Astuces</v>
      </c>
      <c r="AH67">
        <f t="shared" si="18"/>
        <v>1</v>
      </c>
    </row>
    <row r="68" spans="1:34" ht="15" x14ac:dyDescent="0.25">
      <c r="A68" s="30"/>
      <c r="B68" s="25"/>
      <c r="C68" s="15" t="s">
        <v>3154</v>
      </c>
      <c r="D68" s="6" t="str">
        <f t="shared" si="22"/>
        <v>Bredle</v>
      </c>
      <c r="E68" t="s">
        <v>46</v>
      </c>
      <c r="F68" t="str">
        <f t="shared" si="21"/>
        <v>00</v>
      </c>
      <c r="G68">
        <v>66</v>
      </c>
      <c r="H68" t="str">
        <f t="shared" si="20"/>
        <v>1-100000066</v>
      </c>
      <c r="I68" t="s">
        <v>135</v>
      </c>
      <c r="J68" t="e">
        <f t="shared" si="23"/>
        <v>#N/A</v>
      </c>
      <c r="L68" t="e">
        <f t="shared" si="24"/>
        <v>#N/A</v>
      </c>
      <c r="M68" t="e">
        <f t="shared" si="25"/>
        <v>#N/A</v>
      </c>
      <c r="N68" t="e">
        <f t="shared" ref="N68:N131" si="33">SUBSTITUTE(M68," ","-")</f>
        <v>#N/A</v>
      </c>
      <c r="O68" t="str">
        <f t="shared" si="26"/>
        <v>Bredle – Recette – Le Parisien</v>
      </c>
      <c r="P68">
        <f t="shared" ref="P68:P131" si="34">LEN(O68)</f>
        <v>30</v>
      </c>
      <c r="R68">
        <f t="shared" ref="R68:R131" si="35">LEN(Q68)</f>
        <v>0</v>
      </c>
      <c r="T68" t="str">
        <f t="shared" si="27"/>
        <v>Recette - Bredle</v>
      </c>
      <c r="U68" t="str">
        <f t="shared" si="28"/>
        <v>images/contenu/recette/Bredle-1-100000066.jpg</v>
      </c>
      <c r="V68" t="str">
        <f t="shared" ref="V68:V131" si="36">SUBSTITUTE(U68," ","-")</f>
        <v>images/contenu/recette/Bredle-1-100000066.jpg</v>
      </c>
      <c r="W68" t="s">
        <v>6109</v>
      </c>
      <c r="X68" t="str">
        <f t="shared" si="29"/>
        <v>Bredle</v>
      </c>
      <c r="Z68" t="str">
        <f t="shared" si="30"/>
        <v>Bredle : Liste des ingrédients</v>
      </c>
      <c r="AB68" s="12">
        <f t="shared" ref="AB68:AB131" si="37">(LEN(TRIM(AA68))-LEN(SUBSTITUTE(TRIM(AA68)," ",""))+1)-(LEN(TRIM(AA68))-LEN(SUBSTITUTE(TRIM(AA68),"-","")))</f>
        <v>1</v>
      </c>
      <c r="AC68" t="str">
        <f t="shared" si="31"/>
        <v xml:space="preserve">Bredle : Préparation </v>
      </c>
      <c r="AE68">
        <f t="shared" ref="AE68:AE131" si="38">LEN(TRIM(AD68))-LEN(SUBSTITUTE(TRIM(AD68)," ",""))+1</f>
        <v>1</v>
      </c>
      <c r="AF68" t="str">
        <f t="shared" si="32"/>
        <v>Bredle : Conseils et Astuces</v>
      </c>
      <c r="AH68">
        <f t="shared" ref="AH68:AH131" si="39">LEN(TRIM(AG68))-LEN(SUBSTITUTE(TRIM(AG68)," ",""))+1</f>
        <v>1</v>
      </c>
    </row>
    <row r="69" spans="1:34" ht="15" x14ac:dyDescent="0.25">
      <c r="A69" s="30"/>
      <c r="B69" s="25"/>
      <c r="C69" s="15" t="s">
        <v>3155</v>
      </c>
      <c r="D69" s="6" t="str">
        <f t="shared" si="22"/>
        <v>Brochette de boeuf</v>
      </c>
      <c r="E69" t="s">
        <v>46</v>
      </c>
      <c r="F69" t="str">
        <f t="shared" si="21"/>
        <v>00</v>
      </c>
      <c r="G69">
        <v>67</v>
      </c>
      <c r="H69" t="str">
        <f t="shared" si="20"/>
        <v>1-100000067</v>
      </c>
      <c r="I69" t="s">
        <v>136</v>
      </c>
      <c r="J69" t="e">
        <f t="shared" si="23"/>
        <v>#N/A</v>
      </c>
      <c r="L69" t="e">
        <f t="shared" si="24"/>
        <v>#N/A</v>
      </c>
      <c r="M69" t="e">
        <f t="shared" si="25"/>
        <v>#N/A</v>
      </c>
      <c r="N69" t="e">
        <f t="shared" si="33"/>
        <v>#N/A</v>
      </c>
      <c r="O69" t="str">
        <f t="shared" si="26"/>
        <v>Brochette de boeuf – Recette – Le Parisien</v>
      </c>
      <c r="P69">
        <f t="shared" si="34"/>
        <v>42</v>
      </c>
      <c r="R69">
        <f t="shared" si="35"/>
        <v>0</v>
      </c>
      <c r="T69" t="str">
        <f t="shared" si="27"/>
        <v>Recette - Brochette de boeuf</v>
      </c>
      <c r="U69" t="str">
        <f t="shared" si="28"/>
        <v>images/contenu/recette/Brochette de boeuf-1-100000067.jpg</v>
      </c>
      <c r="V69" t="str">
        <f t="shared" si="36"/>
        <v>images/contenu/recette/Brochette-de-boeuf-1-100000067.jpg</v>
      </c>
      <c r="W69" t="s">
        <v>6110</v>
      </c>
      <c r="X69" t="str">
        <f t="shared" si="29"/>
        <v>Brochette de boeuf</v>
      </c>
      <c r="Z69" t="str">
        <f t="shared" si="30"/>
        <v>Brochette de boeuf : Liste des ingrédients</v>
      </c>
      <c r="AB69" s="12">
        <f t="shared" si="37"/>
        <v>1</v>
      </c>
      <c r="AC69" t="str">
        <f t="shared" si="31"/>
        <v xml:space="preserve">Brochette de boeuf : Préparation </v>
      </c>
      <c r="AE69">
        <f t="shared" si="38"/>
        <v>1</v>
      </c>
      <c r="AF69" t="str">
        <f t="shared" si="32"/>
        <v>Brochette de boeuf : Conseils et Astuces</v>
      </c>
      <c r="AH69">
        <f t="shared" si="39"/>
        <v>1</v>
      </c>
    </row>
    <row r="70" spans="1:34" ht="15" x14ac:dyDescent="0.25">
      <c r="A70" s="30"/>
      <c r="B70" s="25"/>
      <c r="C70" s="15" t="s">
        <v>3156</v>
      </c>
      <c r="D70" s="6" t="str">
        <f t="shared" si="22"/>
        <v>Brochette de fruits</v>
      </c>
      <c r="E70" t="s">
        <v>46</v>
      </c>
      <c r="F70" t="str">
        <f t="shared" si="21"/>
        <v>00</v>
      </c>
      <c r="G70">
        <v>68</v>
      </c>
      <c r="H70" t="str">
        <f t="shared" ref="H70:H133" si="40">E70&amp;F70&amp;G70</f>
        <v>1-100000068</v>
      </c>
      <c r="I70" t="s">
        <v>137</v>
      </c>
      <c r="J70" t="e">
        <f t="shared" si="23"/>
        <v>#N/A</v>
      </c>
      <c r="L70" t="e">
        <f t="shared" si="24"/>
        <v>#N/A</v>
      </c>
      <c r="M70" t="e">
        <f t="shared" si="25"/>
        <v>#N/A</v>
      </c>
      <c r="N70" t="e">
        <f t="shared" si="33"/>
        <v>#N/A</v>
      </c>
      <c r="O70" t="str">
        <f t="shared" si="26"/>
        <v>Brochette de fruits – Recette – Le Parisien</v>
      </c>
      <c r="P70">
        <f t="shared" si="34"/>
        <v>43</v>
      </c>
      <c r="R70">
        <f t="shared" si="35"/>
        <v>0</v>
      </c>
      <c r="T70" t="str">
        <f t="shared" si="27"/>
        <v>Recette - Brochette de fruits</v>
      </c>
      <c r="U70" t="str">
        <f t="shared" si="28"/>
        <v>images/contenu/recette/Brochette de fruits-1-100000068.jpg</v>
      </c>
      <c r="V70" t="str">
        <f t="shared" si="36"/>
        <v>images/contenu/recette/Brochette-de-fruits-1-100000068.jpg</v>
      </c>
      <c r="W70" t="s">
        <v>6111</v>
      </c>
      <c r="X70" t="str">
        <f t="shared" si="29"/>
        <v>Brochette de fruits</v>
      </c>
      <c r="Z70" t="str">
        <f t="shared" si="30"/>
        <v>Brochette de fruits : Liste des ingrédients</v>
      </c>
      <c r="AB70" s="12">
        <f t="shared" si="37"/>
        <v>1</v>
      </c>
      <c r="AC70" t="str">
        <f t="shared" si="31"/>
        <v xml:space="preserve">Brochette de fruits : Préparation </v>
      </c>
      <c r="AE70">
        <f t="shared" si="38"/>
        <v>1</v>
      </c>
      <c r="AF70" t="str">
        <f t="shared" si="32"/>
        <v>Brochette de fruits : Conseils et Astuces</v>
      </c>
      <c r="AH70">
        <f t="shared" si="39"/>
        <v>1</v>
      </c>
    </row>
    <row r="71" spans="1:34" ht="15" x14ac:dyDescent="0.25">
      <c r="A71" s="30"/>
      <c r="B71" s="25"/>
      <c r="C71" s="15" t="s">
        <v>3157</v>
      </c>
      <c r="D71" s="6" t="str">
        <f t="shared" si="22"/>
        <v>Brochette de porc</v>
      </c>
      <c r="E71" t="s">
        <v>46</v>
      </c>
      <c r="F71" t="str">
        <f t="shared" si="21"/>
        <v>00</v>
      </c>
      <c r="G71">
        <v>69</v>
      </c>
      <c r="H71" t="str">
        <f t="shared" si="40"/>
        <v>1-100000069</v>
      </c>
      <c r="I71" t="s">
        <v>138</v>
      </c>
      <c r="J71" t="e">
        <f t="shared" si="23"/>
        <v>#N/A</v>
      </c>
      <c r="L71" t="e">
        <f t="shared" si="24"/>
        <v>#N/A</v>
      </c>
      <c r="M71" t="e">
        <f t="shared" si="25"/>
        <v>#N/A</v>
      </c>
      <c r="N71" t="e">
        <f t="shared" si="33"/>
        <v>#N/A</v>
      </c>
      <c r="O71" t="str">
        <f t="shared" si="26"/>
        <v>Brochette de porc – Recette – Le Parisien</v>
      </c>
      <c r="P71">
        <f t="shared" si="34"/>
        <v>41</v>
      </c>
      <c r="R71">
        <f t="shared" si="35"/>
        <v>0</v>
      </c>
      <c r="T71" t="str">
        <f t="shared" si="27"/>
        <v>Recette - Brochette de porc</v>
      </c>
      <c r="U71" t="str">
        <f t="shared" si="28"/>
        <v>images/contenu/recette/Brochette de porc-1-100000069.jpg</v>
      </c>
      <c r="V71" t="str">
        <f t="shared" si="36"/>
        <v>images/contenu/recette/Brochette-de-porc-1-100000069.jpg</v>
      </c>
      <c r="W71" t="s">
        <v>6112</v>
      </c>
      <c r="X71" t="str">
        <f t="shared" si="29"/>
        <v>Brochette de porc</v>
      </c>
      <c r="Z71" t="str">
        <f t="shared" si="30"/>
        <v>Brochette de porc : Liste des ingrédients</v>
      </c>
      <c r="AB71" s="12">
        <f t="shared" si="37"/>
        <v>1</v>
      </c>
      <c r="AC71" t="str">
        <f t="shared" si="31"/>
        <v xml:space="preserve">Brochette de porc : Préparation </v>
      </c>
      <c r="AE71">
        <f t="shared" si="38"/>
        <v>1</v>
      </c>
      <c r="AF71" t="str">
        <f t="shared" si="32"/>
        <v>Brochette de porc : Conseils et Astuces</v>
      </c>
      <c r="AH71">
        <f t="shared" si="39"/>
        <v>1</v>
      </c>
    </row>
    <row r="72" spans="1:34" ht="15" x14ac:dyDescent="0.25">
      <c r="A72" s="30"/>
      <c r="B72" s="25"/>
      <c r="C72" s="15" t="s">
        <v>3158</v>
      </c>
      <c r="D72" s="6" t="str">
        <f t="shared" si="22"/>
        <v>Brochette de poulet au four</v>
      </c>
      <c r="E72" t="s">
        <v>46</v>
      </c>
      <c r="F72" t="str">
        <f t="shared" si="21"/>
        <v>00</v>
      </c>
      <c r="G72">
        <v>70</v>
      </c>
      <c r="H72" t="str">
        <f t="shared" si="40"/>
        <v>1-100000070</v>
      </c>
      <c r="I72" t="s">
        <v>139</v>
      </c>
      <c r="J72" t="e">
        <f t="shared" si="23"/>
        <v>#N/A</v>
      </c>
      <c r="L72" t="e">
        <f t="shared" si="24"/>
        <v>#N/A</v>
      </c>
      <c r="M72" t="e">
        <f t="shared" si="25"/>
        <v>#N/A</v>
      </c>
      <c r="N72" t="e">
        <f t="shared" si="33"/>
        <v>#N/A</v>
      </c>
      <c r="O72" t="str">
        <f t="shared" si="26"/>
        <v>Brochette de poulet au four – Recette – Le Parisien</v>
      </c>
      <c r="P72">
        <f t="shared" si="34"/>
        <v>51</v>
      </c>
      <c r="R72">
        <f t="shared" si="35"/>
        <v>0</v>
      </c>
      <c r="T72" t="str">
        <f t="shared" si="27"/>
        <v>Recette - Brochette de poulet au four</v>
      </c>
      <c r="U72" t="str">
        <f t="shared" si="28"/>
        <v>images/contenu/recette/Brochette de poulet au four-1-100000070.jpg</v>
      </c>
      <c r="V72" t="str">
        <f t="shared" si="36"/>
        <v>images/contenu/recette/Brochette-de-poulet-au-four-1-100000070.jpg</v>
      </c>
      <c r="W72" t="s">
        <v>6113</v>
      </c>
      <c r="X72" t="str">
        <f t="shared" si="29"/>
        <v>Brochette de poulet au four</v>
      </c>
      <c r="Z72" t="str">
        <f t="shared" si="30"/>
        <v>Brochette de poulet au four : Liste des ingrédients</v>
      </c>
      <c r="AB72" s="12">
        <f t="shared" si="37"/>
        <v>1</v>
      </c>
      <c r="AC72" t="str">
        <f t="shared" si="31"/>
        <v xml:space="preserve">Brochette de poulet au four : Préparation </v>
      </c>
      <c r="AE72">
        <f t="shared" si="38"/>
        <v>1</v>
      </c>
      <c r="AF72" t="str">
        <f t="shared" si="32"/>
        <v>Brochette de poulet au four : Conseils et Astuces</v>
      </c>
      <c r="AH72">
        <f t="shared" si="39"/>
        <v>1</v>
      </c>
    </row>
    <row r="73" spans="1:34" ht="15" x14ac:dyDescent="0.25">
      <c r="A73" s="30"/>
      <c r="B73" s="25"/>
      <c r="C73" s="15" t="s">
        <v>2</v>
      </c>
      <c r="D73" s="6" t="str">
        <f t="shared" si="22"/>
        <v xml:space="preserve">Cake aux olives </v>
      </c>
      <c r="E73" t="s">
        <v>46</v>
      </c>
      <c r="F73" t="str">
        <f t="shared" si="21"/>
        <v>00</v>
      </c>
      <c r="G73">
        <v>71</v>
      </c>
      <c r="H73" t="str">
        <f t="shared" si="40"/>
        <v>1-100000071</v>
      </c>
      <c r="I73" t="s">
        <v>140</v>
      </c>
      <c r="J73" t="e">
        <f t="shared" si="23"/>
        <v>#N/A</v>
      </c>
      <c r="L73" t="e">
        <f t="shared" si="24"/>
        <v>#N/A</v>
      </c>
      <c r="M73" t="e">
        <f t="shared" si="25"/>
        <v>#N/A</v>
      </c>
      <c r="N73" t="e">
        <f t="shared" si="33"/>
        <v>#N/A</v>
      </c>
      <c r="O73" t="str">
        <f t="shared" si="26"/>
        <v>Cake aux olives  – Recette – Le Parisien</v>
      </c>
      <c r="P73">
        <f t="shared" si="34"/>
        <v>40</v>
      </c>
      <c r="R73">
        <f t="shared" si="35"/>
        <v>0</v>
      </c>
      <c r="T73" t="str">
        <f t="shared" si="27"/>
        <v xml:space="preserve">Recette - Cake aux olives </v>
      </c>
      <c r="U73" t="str">
        <f t="shared" si="28"/>
        <v>images/contenu/recette/Cake aux olives -1-100000071.jpg</v>
      </c>
      <c r="V73" t="str">
        <f t="shared" si="36"/>
        <v>images/contenu/recette/Cake-aux-olives--1-100000071.jpg</v>
      </c>
      <c r="W73" t="s">
        <v>6114</v>
      </c>
      <c r="X73" t="str">
        <f t="shared" si="29"/>
        <v xml:space="preserve">Cake aux olives </v>
      </c>
      <c r="Z73" t="str">
        <f t="shared" si="30"/>
        <v>Cake aux olives  : Liste des ingrédients</v>
      </c>
      <c r="AB73" s="12">
        <f t="shared" si="37"/>
        <v>1</v>
      </c>
      <c r="AC73" t="str">
        <f t="shared" si="31"/>
        <v xml:space="preserve">Cake aux olives  : Préparation </v>
      </c>
      <c r="AE73">
        <f t="shared" si="38"/>
        <v>1</v>
      </c>
      <c r="AF73" t="str">
        <f t="shared" si="32"/>
        <v>Cake aux olives  : Conseils et Astuces</v>
      </c>
      <c r="AH73">
        <f t="shared" si="39"/>
        <v>1</v>
      </c>
    </row>
    <row r="74" spans="1:34" ht="15" x14ac:dyDescent="0.25">
      <c r="A74" s="30"/>
      <c r="B74" s="25"/>
      <c r="C74" s="15" t="s">
        <v>3159</v>
      </c>
      <c r="D74" s="6" t="str">
        <f t="shared" si="22"/>
        <v>Cake aux olives au micro onde</v>
      </c>
      <c r="E74" t="s">
        <v>46</v>
      </c>
      <c r="F74" t="str">
        <f t="shared" si="21"/>
        <v>00</v>
      </c>
      <c r="G74">
        <v>72</v>
      </c>
      <c r="H74" t="str">
        <f t="shared" si="40"/>
        <v>1-100000072</v>
      </c>
      <c r="I74" t="s">
        <v>141</v>
      </c>
      <c r="J74" t="e">
        <f t="shared" si="23"/>
        <v>#N/A</v>
      </c>
      <c r="L74" t="e">
        <f t="shared" si="24"/>
        <v>#N/A</v>
      </c>
      <c r="M74" t="e">
        <f t="shared" si="25"/>
        <v>#N/A</v>
      </c>
      <c r="N74" t="e">
        <f t="shared" si="33"/>
        <v>#N/A</v>
      </c>
      <c r="O74" t="str">
        <f t="shared" si="26"/>
        <v>Cake aux olives au micro onde – Recette – Le Parisien</v>
      </c>
      <c r="P74">
        <f t="shared" si="34"/>
        <v>53</v>
      </c>
      <c r="R74">
        <f t="shared" si="35"/>
        <v>0</v>
      </c>
      <c r="T74" t="str">
        <f t="shared" si="27"/>
        <v>Recette - Cake aux olives au micro onde</v>
      </c>
      <c r="U74" t="str">
        <f t="shared" si="28"/>
        <v>images/contenu/recette/Cake aux olives au micro onde-1-100000072.jpg</v>
      </c>
      <c r="V74" t="str">
        <f t="shared" si="36"/>
        <v>images/contenu/recette/Cake-aux-olives-au-micro-onde-1-100000072.jpg</v>
      </c>
      <c r="W74" t="s">
        <v>6115</v>
      </c>
      <c r="X74" t="str">
        <f t="shared" si="29"/>
        <v>Cake aux olives au micro onde</v>
      </c>
      <c r="Z74" t="str">
        <f t="shared" si="30"/>
        <v>Cake aux olives au micro onde : Liste des ingrédients</v>
      </c>
      <c r="AB74" s="12">
        <f t="shared" si="37"/>
        <v>1</v>
      </c>
      <c r="AC74" t="str">
        <f t="shared" si="31"/>
        <v xml:space="preserve">Cake aux olives au micro onde : Préparation </v>
      </c>
      <c r="AE74">
        <f t="shared" si="38"/>
        <v>1</v>
      </c>
      <c r="AF74" t="str">
        <f t="shared" si="32"/>
        <v>Cake aux olives au micro onde : Conseils et Astuces</v>
      </c>
      <c r="AH74">
        <f t="shared" si="39"/>
        <v>1</v>
      </c>
    </row>
    <row r="75" spans="1:34" ht="15" x14ac:dyDescent="0.25">
      <c r="A75" s="30"/>
      <c r="B75" s="25"/>
      <c r="C75" s="15" t="s">
        <v>3160</v>
      </c>
      <c r="D75" s="6" t="str">
        <f t="shared" si="22"/>
        <v>Cake aux olives avec deux oeufs</v>
      </c>
      <c r="E75" t="s">
        <v>46</v>
      </c>
      <c r="F75" t="str">
        <f t="shared" si="21"/>
        <v>00</v>
      </c>
      <c r="G75">
        <v>73</v>
      </c>
      <c r="H75" t="str">
        <f t="shared" si="40"/>
        <v>1-100000073</v>
      </c>
      <c r="I75" t="s">
        <v>142</v>
      </c>
      <c r="J75" t="e">
        <f t="shared" si="23"/>
        <v>#N/A</v>
      </c>
      <c r="L75" t="e">
        <f t="shared" si="24"/>
        <v>#N/A</v>
      </c>
      <c r="M75" t="e">
        <f t="shared" si="25"/>
        <v>#N/A</v>
      </c>
      <c r="N75" t="e">
        <f t="shared" si="33"/>
        <v>#N/A</v>
      </c>
      <c r="O75" t="str">
        <f t="shared" si="26"/>
        <v>Cake aux olives avec deux oeufs – Recette – Le Parisien</v>
      </c>
      <c r="P75">
        <f t="shared" si="34"/>
        <v>55</v>
      </c>
      <c r="R75">
        <f t="shared" si="35"/>
        <v>0</v>
      </c>
      <c r="T75" t="str">
        <f t="shared" si="27"/>
        <v>Recette - Cake aux olives avec deux oeufs</v>
      </c>
      <c r="U75" t="str">
        <f t="shared" si="28"/>
        <v>images/contenu/recette/Cake aux olives avec deux oeufs-1-100000073.jpg</v>
      </c>
      <c r="V75" t="str">
        <f t="shared" si="36"/>
        <v>images/contenu/recette/Cake-aux-olives-avec-deux-oeufs-1-100000073.jpg</v>
      </c>
      <c r="W75" t="s">
        <v>6116</v>
      </c>
      <c r="X75" t="str">
        <f t="shared" si="29"/>
        <v>Cake aux olives avec deux oeufs</v>
      </c>
      <c r="Z75" t="str">
        <f t="shared" si="30"/>
        <v>Cake aux olives avec deux oeufs : Liste des ingrédients</v>
      </c>
      <c r="AB75" s="12">
        <f t="shared" si="37"/>
        <v>1</v>
      </c>
      <c r="AC75" t="str">
        <f t="shared" si="31"/>
        <v xml:space="preserve">Cake aux olives avec deux oeufs : Préparation </v>
      </c>
      <c r="AE75">
        <f t="shared" si="38"/>
        <v>1</v>
      </c>
      <c r="AF75" t="str">
        <f t="shared" si="32"/>
        <v>Cake aux olives avec deux oeufs : Conseils et Astuces</v>
      </c>
      <c r="AH75">
        <f t="shared" si="39"/>
        <v>1</v>
      </c>
    </row>
    <row r="76" spans="1:34" ht="15" x14ac:dyDescent="0.25">
      <c r="A76" s="30"/>
      <c r="B76" s="25"/>
      <c r="C76" s="15" t="s">
        <v>3161</v>
      </c>
      <c r="D76" s="6" t="str">
        <f t="shared" si="22"/>
        <v>Cake aux olives et feta</v>
      </c>
      <c r="E76" t="s">
        <v>46</v>
      </c>
      <c r="F76" t="str">
        <f t="shared" si="21"/>
        <v>00</v>
      </c>
      <c r="G76">
        <v>74</v>
      </c>
      <c r="H76" t="str">
        <f t="shared" si="40"/>
        <v>1-100000074</v>
      </c>
      <c r="I76" t="s">
        <v>143</v>
      </c>
      <c r="J76" t="e">
        <f t="shared" si="23"/>
        <v>#N/A</v>
      </c>
      <c r="L76" t="e">
        <f t="shared" si="24"/>
        <v>#N/A</v>
      </c>
      <c r="M76" t="e">
        <f t="shared" si="25"/>
        <v>#N/A</v>
      </c>
      <c r="N76" t="e">
        <f t="shared" si="33"/>
        <v>#N/A</v>
      </c>
      <c r="O76" t="str">
        <f t="shared" si="26"/>
        <v>Cake aux olives et feta – Recette – Le Parisien</v>
      </c>
      <c r="P76">
        <f t="shared" si="34"/>
        <v>47</v>
      </c>
      <c r="R76">
        <f t="shared" si="35"/>
        <v>0</v>
      </c>
      <c r="T76" t="str">
        <f t="shared" si="27"/>
        <v>Recette - Cake aux olives et feta</v>
      </c>
      <c r="U76" t="str">
        <f t="shared" si="28"/>
        <v>images/contenu/recette/Cake aux olives et feta-1-100000074.jpg</v>
      </c>
      <c r="V76" t="str">
        <f t="shared" si="36"/>
        <v>images/contenu/recette/Cake-aux-olives-et-feta-1-100000074.jpg</v>
      </c>
      <c r="W76" t="s">
        <v>6117</v>
      </c>
      <c r="X76" t="str">
        <f t="shared" si="29"/>
        <v>Cake aux olives et feta</v>
      </c>
      <c r="Z76" t="str">
        <f t="shared" si="30"/>
        <v>Cake aux olives et feta : Liste des ingrédients</v>
      </c>
      <c r="AB76" s="12">
        <f t="shared" si="37"/>
        <v>1</v>
      </c>
      <c r="AC76" t="str">
        <f t="shared" si="31"/>
        <v xml:space="preserve">Cake aux olives et feta : Préparation </v>
      </c>
      <c r="AE76">
        <f t="shared" si="38"/>
        <v>1</v>
      </c>
      <c r="AF76" t="str">
        <f t="shared" si="32"/>
        <v>Cake aux olives et feta : Conseils et Astuces</v>
      </c>
      <c r="AH76">
        <f t="shared" si="39"/>
        <v>1</v>
      </c>
    </row>
    <row r="77" spans="1:34" ht="15" x14ac:dyDescent="0.25">
      <c r="A77" s="30"/>
      <c r="B77" s="25"/>
      <c r="C77" s="15" t="s">
        <v>3162</v>
      </c>
      <c r="D77" s="6" t="str">
        <f t="shared" si="22"/>
        <v>Cake aux olives et fromage</v>
      </c>
      <c r="E77" t="s">
        <v>46</v>
      </c>
      <c r="F77" t="str">
        <f t="shared" ref="F77:F101" si="41">"00"</f>
        <v>00</v>
      </c>
      <c r="G77">
        <v>75</v>
      </c>
      <c r="H77" t="str">
        <f t="shared" si="40"/>
        <v>1-100000075</v>
      </c>
      <c r="I77" t="s">
        <v>144</v>
      </c>
      <c r="J77" t="e">
        <f t="shared" si="23"/>
        <v>#N/A</v>
      </c>
      <c r="L77" t="e">
        <f t="shared" si="24"/>
        <v>#N/A</v>
      </c>
      <c r="M77" t="e">
        <f t="shared" si="25"/>
        <v>#N/A</v>
      </c>
      <c r="N77" t="e">
        <f t="shared" si="33"/>
        <v>#N/A</v>
      </c>
      <c r="O77" t="str">
        <f t="shared" si="26"/>
        <v>Cake aux olives et fromage – Recette – Le Parisien</v>
      </c>
      <c r="P77">
        <f t="shared" si="34"/>
        <v>50</v>
      </c>
      <c r="R77">
        <f t="shared" si="35"/>
        <v>0</v>
      </c>
      <c r="T77" t="str">
        <f t="shared" si="27"/>
        <v>Recette - Cake aux olives et fromage</v>
      </c>
      <c r="U77" t="str">
        <f t="shared" si="28"/>
        <v>images/contenu/recette/Cake aux olives et fromage-1-100000075.jpg</v>
      </c>
      <c r="V77" t="str">
        <f t="shared" si="36"/>
        <v>images/contenu/recette/Cake-aux-olives-et-fromage-1-100000075.jpg</v>
      </c>
      <c r="W77" t="s">
        <v>6118</v>
      </c>
      <c r="X77" t="str">
        <f t="shared" si="29"/>
        <v>Cake aux olives et fromage</v>
      </c>
      <c r="Z77" t="str">
        <f t="shared" si="30"/>
        <v>Cake aux olives et fromage : Liste des ingrédients</v>
      </c>
      <c r="AB77" s="12">
        <f t="shared" si="37"/>
        <v>1</v>
      </c>
      <c r="AC77" t="str">
        <f t="shared" si="31"/>
        <v xml:space="preserve">Cake aux olives et fromage : Préparation </v>
      </c>
      <c r="AE77">
        <f t="shared" si="38"/>
        <v>1</v>
      </c>
      <c r="AF77" t="str">
        <f t="shared" si="32"/>
        <v>Cake aux olives et fromage : Conseils et Astuces</v>
      </c>
      <c r="AH77">
        <f t="shared" si="39"/>
        <v>1</v>
      </c>
    </row>
    <row r="78" spans="1:34" ht="15" x14ac:dyDescent="0.25">
      <c r="A78" s="30"/>
      <c r="B78" s="25"/>
      <c r="C78" s="15" t="s">
        <v>3163</v>
      </c>
      <c r="D78" s="6" t="str">
        <f t="shared" si="22"/>
        <v>Cake aux olives et jambon</v>
      </c>
      <c r="E78" t="s">
        <v>46</v>
      </c>
      <c r="F78" t="str">
        <f t="shared" si="41"/>
        <v>00</v>
      </c>
      <c r="G78">
        <v>76</v>
      </c>
      <c r="H78" t="str">
        <f t="shared" si="40"/>
        <v>1-100000076</v>
      </c>
      <c r="I78" t="s">
        <v>145</v>
      </c>
      <c r="J78" t="e">
        <f t="shared" si="23"/>
        <v>#N/A</v>
      </c>
      <c r="L78" t="e">
        <f t="shared" si="24"/>
        <v>#N/A</v>
      </c>
      <c r="M78" t="e">
        <f t="shared" si="25"/>
        <v>#N/A</v>
      </c>
      <c r="N78" t="e">
        <f t="shared" si="33"/>
        <v>#N/A</v>
      </c>
      <c r="O78" t="str">
        <f t="shared" si="26"/>
        <v>Cake aux olives et jambon – Recette – Le Parisien</v>
      </c>
      <c r="P78">
        <f t="shared" si="34"/>
        <v>49</v>
      </c>
      <c r="R78">
        <f t="shared" si="35"/>
        <v>0</v>
      </c>
      <c r="T78" t="str">
        <f t="shared" si="27"/>
        <v>Recette - Cake aux olives et jambon</v>
      </c>
      <c r="U78" t="str">
        <f t="shared" si="28"/>
        <v>images/contenu/recette/Cake aux olives et jambon-1-100000076.jpg</v>
      </c>
      <c r="V78" t="str">
        <f t="shared" si="36"/>
        <v>images/contenu/recette/Cake-aux-olives-et-jambon-1-100000076.jpg</v>
      </c>
      <c r="W78" t="s">
        <v>6119</v>
      </c>
      <c r="X78" t="str">
        <f t="shared" si="29"/>
        <v>Cake aux olives et jambon</v>
      </c>
      <c r="Z78" t="str">
        <f t="shared" si="30"/>
        <v>Cake aux olives et jambon : Liste des ingrédients</v>
      </c>
      <c r="AB78" s="12">
        <f t="shared" si="37"/>
        <v>1</v>
      </c>
      <c r="AC78" t="str">
        <f t="shared" si="31"/>
        <v xml:space="preserve">Cake aux olives et jambon : Préparation </v>
      </c>
      <c r="AE78">
        <f t="shared" si="38"/>
        <v>1</v>
      </c>
      <c r="AF78" t="str">
        <f t="shared" si="32"/>
        <v>Cake aux olives et jambon : Conseils et Astuces</v>
      </c>
      <c r="AH78">
        <f t="shared" si="39"/>
        <v>1</v>
      </c>
    </row>
    <row r="79" spans="1:34" ht="15" x14ac:dyDescent="0.25">
      <c r="A79" s="30"/>
      <c r="B79" s="25"/>
      <c r="C79" s="15" t="s">
        <v>3164</v>
      </c>
      <c r="D79" s="6" t="str">
        <f t="shared" si="22"/>
        <v>Cake aux olives et thon</v>
      </c>
      <c r="E79" t="s">
        <v>46</v>
      </c>
      <c r="F79" t="str">
        <f t="shared" si="41"/>
        <v>00</v>
      </c>
      <c r="G79">
        <v>77</v>
      </c>
      <c r="H79" t="str">
        <f t="shared" si="40"/>
        <v>1-100000077</v>
      </c>
      <c r="I79" t="s">
        <v>146</v>
      </c>
      <c r="J79" t="e">
        <f t="shared" si="23"/>
        <v>#N/A</v>
      </c>
      <c r="L79" t="e">
        <f t="shared" si="24"/>
        <v>#N/A</v>
      </c>
      <c r="M79" t="e">
        <f t="shared" si="25"/>
        <v>#N/A</v>
      </c>
      <c r="N79" t="e">
        <f t="shared" si="33"/>
        <v>#N/A</v>
      </c>
      <c r="O79" t="str">
        <f t="shared" si="26"/>
        <v>Cake aux olives et thon – Recette – Le Parisien</v>
      </c>
      <c r="P79">
        <f t="shared" si="34"/>
        <v>47</v>
      </c>
      <c r="R79">
        <f t="shared" si="35"/>
        <v>0</v>
      </c>
      <c r="T79" t="str">
        <f t="shared" si="27"/>
        <v>Recette - Cake aux olives et thon</v>
      </c>
      <c r="U79" t="str">
        <f t="shared" si="28"/>
        <v>images/contenu/recette/Cake aux olives et thon-1-100000077.jpg</v>
      </c>
      <c r="V79" t="str">
        <f t="shared" si="36"/>
        <v>images/contenu/recette/Cake-aux-olives-et-thon-1-100000077.jpg</v>
      </c>
      <c r="W79" t="s">
        <v>6120</v>
      </c>
      <c r="X79" t="str">
        <f t="shared" si="29"/>
        <v>Cake aux olives et thon</v>
      </c>
      <c r="Z79" t="str">
        <f t="shared" si="30"/>
        <v>Cake aux olives et thon : Liste des ingrédients</v>
      </c>
      <c r="AB79" s="12">
        <f t="shared" si="37"/>
        <v>1</v>
      </c>
      <c r="AC79" t="str">
        <f t="shared" si="31"/>
        <v xml:space="preserve">Cake aux olives et thon : Préparation </v>
      </c>
      <c r="AE79">
        <f t="shared" si="38"/>
        <v>1</v>
      </c>
      <c r="AF79" t="str">
        <f t="shared" si="32"/>
        <v>Cake aux olives et thon : Conseils et Astuces</v>
      </c>
      <c r="AH79">
        <f t="shared" si="39"/>
        <v>1</v>
      </c>
    </row>
    <row r="80" spans="1:34" ht="15" x14ac:dyDescent="0.25">
      <c r="A80" s="30"/>
      <c r="B80" s="25"/>
      <c r="C80" s="15" t="s">
        <v>3165</v>
      </c>
      <c r="D80" s="6" t="str">
        <f t="shared" si="22"/>
        <v>Cake aux olives sans gluten</v>
      </c>
      <c r="E80" t="s">
        <v>46</v>
      </c>
      <c r="F80" t="str">
        <f t="shared" si="41"/>
        <v>00</v>
      </c>
      <c r="G80">
        <v>78</v>
      </c>
      <c r="H80" t="str">
        <f t="shared" si="40"/>
        <v>1-100000078</v>
      </c>
      <c r="I80" t="s">
        <v>147</v>
      </c>
      <c r="J80" t="e">
        <f t="shared" si="23"/>
        <v>#N/A</v>
      </c>
      <c r="L80" t="e">
        <f t="shared" si="24"/>
        <v>#N/A</v>
      </c>
      <c r="M80" t="e">
        <f t="shared" si="25"/>
        <v>#N/A</v>
      </c>
      <c r="N80" t="e">
        <f t="shared" si="33"/>
        <v>#N/A</v>
      </c>
      <c r="O80" t="str">
        <f t="shared" si="26"/>
        <v>Cake aux olives sans gluten – Recette – Le Parisien</v>
      </c>
      <c r="P80">
        <f t="shared" si="34"/>
        <v>51</v>
      </c>
      <c r="R80">
        <f t="shared" si="35"/>
        <v>0</v>
      </c>
      <c r="T80" t="str">
        <f t="shared" si="27"/>
        <v>Recette - Cake aux olives sans gluten</v>
      </c>
      <c r="U80" t="str">
        <f t="shared" si="28"/>
        <v>images/contenu/recette/Cake aux olives sans gluten-1-100000078.jpg</v>
      </c>
      <c r="V80" t="str">
        <f t="shared" si="36"/>
        <v>images/contenu/recette/Cake-aux-olives-sans-gluten-1-100000078.jpg</v>
      </c>
      <c r="W80" t="s">
        <v>6121</v>
      </c>
      <c r="X80" t="str">
        <f t="shared" si="29"/>
        <v>Cake aux olives sans gluten</v>
      </c>
      <c r="Z80" t="str">
        <f t="shared" si="30"/>
        <v>Cake aux olives sans gluten : Liste des ingrédients</v>
      </c>
      <c r="AB80" s="12">
        <f t="shared" si="37"/>
        <v>1</v>
      </c>
      <c r="AC80" t="str">
        <f t="shared" si="31"/>
        <v xml:space="preserve">Cake aux olives sans gluten : Préparation </v>
      </c>
      <c r="AE80">
        <f t="shared" si="38"/>
        <v>1</v>
      </c>
      <c r="AF80" t="str">
        <f t="shared" si="32"/>
        <v>Cake aux olives sans gluten : Conseils et Astuces</v>
      </c>
      <c r="AH80">
        <f t="shared" si="39"/>
        <v>1</v>
      </c>
    </row>
    <row r="81" spans="1:34" ht="15" x14ac:dyDescent="0.25">
      <c r="A81" s="30"/>
      <c r="B81" s="25"/>
      <c r="C81" s="15" t="s">
        <v>3</v>
      </c>
      <c r="D81" s="6" t="str">
        <f t="shared" si="22"/>
        <v xml:space="preserve">Calzone </v>
      </c>
      <c r="E81" t="s">
        <v>46</v>
      </c>
      <c r="F81" t="str">
        <f t="shared" si="41"/>
        <v>00</v>
      </c>
      <c r="G81">
        <v>79</v>
      </c>
      <c r="H81" t="str">
        <f t="shared" si="40"/>
        <v>1-100000079</v>
      </c>
      <c r="I81" t="s">
        <v>148</v>
      </c>
      <c r="J81" t="e">
        <f t="shared" si="23"/>
        <v>#N/A</v>
      </c>
      <c r="L81" t="e">
        <f t="shared" si="24"/>
        <v>#N/A</v>
      </c>
      <c r="M81" t="e">
        <f t="shared" si="25"/>
        <v>#N/A</v>
      </c>
      <c r="N81" t="e">
        <f t="shared" si="33"/>
        <v>#N/A</v>
      </c>
      <c r="O81" t="str">
        <f t="shared" si="26"/>
        <v>Calzone  – Recette – Le Parisien</v>
      </c>
      <c r="P81">
        <f t="shared" si="34"/>
        <v>32</v>
      </c>
      <c r="R81">
        <f t="shared" si="35"/>
        <v>0</v>
      </c>
      <c r="T81" t="str">
        <f t="shared" si="27"/>
        <v xml:space="preserve">Recette - Calzone </v>
      </c>
      <c r="U81" t="str">
        <f t="shared" si="28"/>
        <v>images/contenu/recette/Calzone -1-100000079.jpg</v>
      </c>
      <c r="V81" t="str">
        <f t="shared" si="36"/>
        <v>images/contenu/recette/Calzone--1-100000079.jpg</v>
      </c>
      <c r="W81" t="s">
        <v>6122</v>
      </c>
      <c r="X81" t="str">
        <f t="shared" si="29"/>
        <v xml:space="preserve">Calzone </v>
      </c>
      <c r="Z81" t="str">
        <f t="shared" si="30"/>
        <v>Calzone  : Liste des ingrédients</v>
      </c>
      <c r="AB81" s="12">
        <f t="shared" si="37"/>
        <v>1</v>
      </c>
      <c r="AC81" t="str">
        <f t="shared" si="31"/>
        <v xml:space="preserve">Calzone  : Préparation </v>
      </c>
      <c r="AE81">
        <f t="shared" si="38"/>
        <v>1</v>
      </c>
      <c r="AF81" t="str">
        <f t="shared" si="32"/>
        <v>Calzone  : Conseils et Astuces</v>
      </c>
      <c r="AH81">
        <f t="shared" si="39"/>
        <v>1</v>
      </c>
    </row>
    <row r="82" spans="1:34" ht="15" x14ac:dyDescent="0.25">
      <c r="A82" s="30"/>
      <c r="B82" s="25"/>
      <c r="C82" s="15" t="s">
        <v>3166</v>
      </c>
      <c r="D82" s="6" t="str">
        <f t="shared" si="22"/>
        <v>Canette rotie</v>
      </c>
      <c r="E82" t="s">
        <v>46</v>
      </c>
      <c r="F82" t="str">
        <f t="shared" si="41"/>
        <v>00</v>
      </c>
      <c r="G82">
        <v>80</v>
      </c>
      <c r="H82" t="str">
        <f t="shared" si="40"/>
        <v>1-100000080</v>
      </c>
      <c r="I82" t="s">
        <v>149</v>
      </c>
      <c r="J82" t="e">
        <f t="shared" si="23"/>
        <v>#N/A</v>
      </c>
      <c r="L82" t="e">
        <f t="shared" si="24"/>
        <v>#N/A</v>
      </c>
      <c r="M82" t="e">
        <f t="shared" si="25"/>
        <v>#N/A</v>
      </c>
      <c r="N82" t="e">
        <f t="shared" si="33"/>
        <v>#N/A</v>
      </c>
      <c r="O82" t="str">
        <f t="shared" si="26"/>
        <v>Canette rotie – Recette – Le Parisien</v>
      </c>
      <c r="P82">
        <f t="shared" si="34"/>
        <v>37</v>
      </c>
      <c r="R82">
        <f t="shared" si="35"/>
        <v>0</v>
      </c>
      <c r="T82" t="str">
        <f t="shared" si="27"/>
        <v>Recette - Canette rotie</v>
      </c>
      <c r="U82" t="str">
        <f t="shared" si="28"/>
        <v>images/contenu/recette/Canette rotie-1-100000080.jpg</v>
      </c>
      <c r="V82" t="str">
        <f t="shared" si="36"/>
        <v>images/contenu/recette/Canette-rotie-1-100000080.jpg</v>
      </c>
      <c r="W82" t="s">
        <v>6123</v>
      </c>
      <c r="X82" t="str">
        <f t="shared" si="29"/>
        <v>Canette rotie</v>
      </c>
      <c r="Z82" t="str">
        <f t="shared" si="30"/>
        <v>Canette rotie : Liste des ingrédients</v>
      </c>
      <c r="AB82" s="12">
        <f t="shared" si="37"/>
        <v>1</v>
      </c>
      <c r="AC82" t="str">
        <f t="shared" si="31"/>
        <v xml:space="preserve">Canette rotie : Préparation </v>
      </c>
      <c r="AE82">
        <f t="shared" si="38"/>
        <v>1</v>
      </c>
      <c r="AF82" t="str">
        <f t="shared" si="32"/>
        <v>Canette rotie : Conseils et Astuces</v>
      </c>
      <c r="AH82">
        <f t="shared" si="39"/>
        <v>1</v>
      </c>
    </row>
    <row r="83" spans="1:34" ht="15" x14ac:dyDescent="0.25">
      <c r="A83" s="30"/>
      <c r="B83" s="25"/>
      <c r="C83" s="15" t="s">
        <v>3167</v>
      </c>
      <c r="D83" s="6" t="str">
        <f t="shared" si="22"/>
        <v>Cannelloni viande</v>
      </c>
      <c r="E83" t="s">
        <v>46</v>
      </c>
      <c r="F83" t="str">
        <f t="shared" si="41"/>
        <v>00</v>
      </c>
      <c r="G83">
        <v>81</v>
      </c>
      <c r="H83" t="str">
        <f t="shared" si="40"/>
        <v>1-100000081</v>
      </c>
      <c r="I83" t="s">
        <v>150</v>
      </c>
      <c r="J83" t="e">
        <f t="shared" si="23"/>
        <v>#N/A</v>
      </c>
      <c r="L83" t="e">
        <f t="shared" si="24"/>
        <v>#N/A</v>
      </c>
      <c r="M83" t="e">
        <f t="shared" si="25"/>
        <v>#N/A</v>
      </c>
      <c r="N83" t="e">
        <f t="shared" si="33"/>
        <v>#N/A</v>
      </c>
      <c r="O83" t="str">
        <f t="shared" si="26"/>
        <v>Cannelloni viande – Recette – Le Parisien</v>
      </c>
      <c r="P83">
        <f t="shared" si="34"/>
        <v>41</v>
      </c>
      <c r="R83">
        <f t="shared" si="35"/>
        <v>0</v>
      </c>
      <c r="T83" t="str">
        <f t="shared" si="27"/>
        <v>Recette - Cannelloni viande</v>
      </c>
      <c r="U83" t="str">
        <f t="shared" si="28"/>
        <v>images/contenu/recette/Cannelloni viande-1-100000081.jpg</v>
      </c>
      <c r="V83" t="str">
        <f t="shared" si="36"/>
        <v>images/contenu/recette/Cannelloni-viande-1-100000081.jpg</v>
      </c>
      <c r="W83" t="s">
        <v>6124</v>
      </c>
      <c r="X83" t="str">
        <f t="shared" si="29"/>
        <v>Cannelloni viande</v>
      </c>
      <c r="Z83" t="str">
        <f t="shared" si="30"/>
        <v>Cannelloni viande : Liste des ingrédients</v>
      </c>
      <c r="AB83" s="12">
        <f t="shared" si="37"/>
        <v>1</v>
      </c>
      <c r="AC83" t="str">
        <f t="shared" si="31"/>
        <v xml:space="preserve">Cannelloni viande : Préparation </v>
      </c>
      <c r="AE83">
        <f t="shared" si="38"/>
        <v>1</v>
      </c>
      <c r="AF83" t="str">
        <f t="shared" si="32"/>
        <v>Cannelloni viande : Conseils et Astuces</v>
      </c>
      <c r="AH83">
        <f t="shared" si="39"/>
        <v>1</v>
      </c>
    </row>
    <row r="84" spans="1:34" ht="15" x14ac:dyDescent="0.25">
      <c r="A84" s="30"/>
      <c r="B84" s="25"/>
      <c r="C84" s="15" t="s">
        <v>3168</v>
      </c>
      <c r="D84" s="6" t="str">
        <f t="shared" si="22"/>
        <v>Cannellonis au fromage</v>
      </c>
      <c r="E84" t="s">
        <v>46</v>
      </c>
      <c r="F84" t="str">
        <f t="shared" si="41"/>
        <v>00</v>
      </c>
      <c r="G84">
        <v>82</v>
      </c>
      <c r="H84" t="str">
        <f t="shared" si="40"/>
        <v>1-100000082</v>
      </c>
      <c r="I84" t="s">
        <v>151</v>
      </c>
      <c r="J84" t="e">
        <f t="shared" si="23"/>
        <v>#N/A</v>
      </c>
      <c r="L84" t="e">
        <f t="shared" si="24"/>
        <v>#N/A</v>
      </c>
      <c r="M84" t="e">
        <f t="shared" si="25"/>
        <v>#N/A</v>
      </c>
      <c r="N84" t="e">
        <f t="shared" si="33"/>
        <v>#N/A</v>
      </c>
      <c r="O84" t="str">
        <f t="shared" si="26"/>
        <v>Cannellonis au fromage – Recette – Le Parisien</v>
      </c>
      <c r="P84">
        <f t="shared" si="34"/>
        <v>46</v>
      </c>
      <c r="R84">
        <f t="shared" si="35"/>
        <v>0</v>
      </c>
      <c r="T84" t="str">
        <f t="shared" si="27"/>
        <v>Recette - Cannellonis au fromage</v>
      </c>
      <c r="U84" t="str">
        <f t="shared" si="28"/>
        <v>images/contenu/recette/Cannellonis au fromage-1-100000082.jpg</v>
      </c>
      <c r="V84" t="str">
        <f t="shared" si="36"/>
        <v>images/contenu/recette/Cannellonis-au-fromage-1-100000082.jpg</v>
      </c>
      <c r="W84" t="s">
        <v>6125</v>
      </c>
      <c r="X84" t="str">
        <f t="shared" si="29"/>
        <v>Cannellonis au fromage</v>
      </c>
      <c r="Z84" t="str">
        <f t="shared" si="30"/>
        <v>Cannellonis au fromage : Liste des ingrédients</v>
      </c>
      <c r="AB84" s="12">
        <f t="shared" si="37"/>
        <v>1</v>
      </c>
      <c r="AC84" t="str">
        <f t="shared" si="31"/>
        <v xml:space="preserve">Cannellonis au fromage : Préparation </v>
      </c>
      <c r="AE84">
        <f t="shared" si="38"/>
        <v>1</v>
      </c>
      <c r="AF84" t="str">
        <f t="shared" si="32"/>
        <v>Cannellonis au fromage : Conseils et Astuces</v>
      </c>
      <c r="AH84">
        <f t="shared" si="39"/>
        <v>1</v>
      </c>
    </row>
    <row r="85" spans="1:34" ht="15" x14ac:dyDescent="0.25">
      <c r="A85" s="30"/>
      <c r="B85" s="25"/>
      <c r="C85" s="15" t="s">
        <v>3169</v>
      </c>
      <c r="D85" s="6" t="str">
        <f t="shared" si="22"/>
        <v>Cannellonis au poulet</v>
      </c>
      <c r="E85" t="s">
        <v>46</v>
      </c>
      <c r="F85" t="str">
        <f t="shared" si="41"/>
        <v>00</v>
      </c>
      <c r="G85">
        <v>83</v>
      </c>
      <c r="H85" t="str">
        <f t="shared" si="40"/>
        <v>1-100000083</v>
      </c>
      <c r="I85" t="s">
        <v>152</v>
      </c>
      <c r="J85" t="e">
        <f t="shared" si="23"/>
        <v>#N/A</v>
      </c>
      <c r="L85" t="e">
        <f t="shared" si="24"/>
        <v>#N/A</v>
      </c>
      <c r="M85" t="e">
        <f t="shared" si="25"/>
        <v>#N/A</v>
      </c>
      <c r="N85" t="e">
        <f t="shared" si="33"/>
        <v>#N/A</v>
      </c>
      <c r="O85" t="str">
        <f t="shared" si="26"/>
        <v>Cannellonis au poulet – Recette – Le Parisien</v>
      </c>
      <c r="P85">
        <f t="shared" si="34"/>
        <v>45</v>
      </c>
      <c r="R85">
        <f t="shared" si="35"/>
        <v>0</v>
      </c>
      <c r="T85" t="str">
        <f t="shared" si="27"/>
        <v>Recette - Cannellonis au poulet</v>
      </c>
      <c r="U85" t="str">
        <f t="shared" si="28"/>
        <v>images/contenu/recette/Cannellonis au poulet-1-100000083.jpg</v>
      </c>
      <c r="V85" t="str">
        <f t="shared" si="36"/>
        <v>images/contenu/recette/Cannellonis-au-poulet-1-100000083.jpg</v>
      </c>
      <c r="W85" t="s">
        <v>6126</v>
      </c>
      <c r="X85" t="str">
        <f t="shared" si="29"/>
        <v>Cannellonis au poulet</v>
      </c>
      <c r="Z85" t="str">
        <f t="shared" si="30"/>
        <v>Cannellonis au poulet : Liste des ingrédients</v>
      </c>
      <c r="AB85" s="12">
        <f t="shared" si="37"/>
        <v>1</v>
      </c>
      <c r="AC85" t="str">
        <f t="shared" si="31"/>
        <v xml:space="preserve">Cannellonis au poulet : Préparation </v>
      </c>
      <c r="AE85">
        <f t="shared" si="38"/>
        <v>1</v>
      </c>
      <c r="AF85" t="str">
        <f t="shared" si="32"/>
        <v>Cannellonis au poulet : Conseils et Astuces</v>
      </c>
      <c r="AH85">
        <f t="shared" si="39"/>
        <v>1</v>
      </c>
    </row>
    <row r="86" spans="1:34" ht="15" x14ac:dyDescent="0.25">
      <c r="A86" s="30"/>
      <c r="B86" s="25"/>
      <c r="C86" s="15" t="s">
        <v>3170</v>
      </c>
      <c r="D86" s="6" t="str">
        <f t="shared" si="22"/>
        <v>Cannellonis ricotta epinards</v>
      </c>
      <c r="E86" t="s">
        <v>46</v>
      </c>
      <c r="F86" t="str">
        <f t="shared" si="41"/>
        <v>00</v>
      </c>
      <c r="G86">
        <v>84</v>
      </c>
      <c r="H86" t="str">
        <f t="shared" si="40"/>
        <v>1-100000084</v>
      </c>
      <c r="I86" t="s">
        <v>153</v>
      </c>
      <c r="J86" t="e">
        <f t="shared" si="23"/>
        <v>#N/A</v>
      </c>
      <c r="L86" t="e">
        <f t="shared" si="24"/>
        <v>#N/A</v>
      </c>
      <c r="M86" t="e">
        <f t="shared" si="25"/>
        <v>#N/A</v>
      </c>
      <c r="N86" t="e">
        <f t="shared" si="33"/>
        <v>#N/A</v>
      </c>
      <c r="O86" t="str">
        <f t="shared" si="26"/>
        <v>Cannellonis ricotta epinards – Recette – Le Parisien</v>
      </c>
      <c r="P86">
        <f t="shared" si="34"/>
        <v>52</v>
      </c>
      <c r="R86">
        <f t="shared" si="35"/>
        <v>0</v>
      </c>
      <c r="T86" t="str">
        <f t="shared" si="27"/>
        <v>Recette - Cannellonis ricotta epinards</v>
      </c>
      <c r="U86" t="str">
        <f t="shared" si="28"/>
        <v>images/contenu/recette/Cannellonis ricotta epinards-1-100000084.jpg</v>
      </c>
      <c r="V86" t="str">
        <f t="shared" si="36"/>
        <v>images/contenu/recette/Cannellonis-ricotta-epinards-1-100000084.jpg</v>
      </c>
      <c r="W86" t="s">
        <v>6127</v>
      </c>
      <c r="X86" t="str">
        <f t="shared" si="29"/>
        <v>Cannellonis ricotta epinards</v>
      </c>
      <c r="Z86" t="str">
        <f t="shared" si="30"/>
        <v>Cannellonis ricotta epinards : Liste des ingrédients</v>
      </c>
      <c r="AB86" s="12">
        <f t="shared" si="37"/>
        <v>1</v>
      </c>
      <c r="AC86" t="str">
        <f t="shared" si="31"/>
        <v xml:space="preserve">Cannellonis ricotta epinards : Préparation </v>
      </c>
      <c r="AE86">
        <f t="shared" si="38"/>
        <v>1</v>
      </c>
      <c r="AF86" t="str">
        <f t="shared" si="32"/>
        <v>Cannellonis ricotta epinards : Conseils et Astuces</v>
      </c>
      <c r="AH86">
        <f t="shared" si="39"/>
        <v>1</v>
      </c>
    </row>
    <row r="87" spans="1:34" ht="15" x14ac:dyDescent="0.25">
      <c r="A87" s="30"/>
      <c r="B87" s="25"/>
      <c r="C87" s="15" t="s">
        <v>3171</v>
      </c>
      <c r="D87" s="6" t="str">
        <f t="shared" si="22"/>
        <v>Carottes à la poele</v>
      </c>
      <c r="E87" t="s">
        <v>46</v>
      </c>
      <c r="F87" t="str">
        <f t="shared" si="41"/>
        <v>00</v>
      </c>
      <c r="G87">
        <v>85</v>
      </c>
      <c r="H87" t="str">
        <f t="shared" si="40"/>
        <v>1-100000085</v>
      </c>
      <c r="I87" t="s">
        <v>154</v>
      </c>
      <c r="J87" t="e">
        <f t="shared" si="23"/>
        <v>#N/A</v>
      </c>
      <c r="L87" t="e">
        <f t="shared" si="24"/>
        <v>#N/A</v>
      </c>
      <c r="M87" t="e">
        <f t="shared" si="25"/>
        <v>#N/A</v>
      </c>
      <c r="N87" t="e">
        <f t="shared" si="33"/>
        <v>#N/A</v>
      </c>
      <c r="O87" t="str">
        <f t="shared" si="26"/>
        <v>Carottes à la poele – Recette – Le Parisien</v>
      </c>
      <c r="P87">
        <f t="shared" si="34"/>
        <v>43</v>
      </c>
      <c r="R87">
        <f t="shared" si="35"/>
        <v>0</v>
      </c>
      <c r="T87" t="str">
        <f t="shared" si="27"/>
        <v>Recette - Carottes à la poele</v>
      </c>
      <c r="U87" t="str">
        <f t="shared" si="28"/>
        <v>images/contenu/recette/Carottes à la poele-1-100000085.jpg</v>
      </c>
      <c r="V87" t="str">
        <f t="shared" si="36"/>
        <v>images/contenu/recette/Carottes-à-la-poele-1-100000085.jpg</v>
      </c>
      <c r="W87" t="s">
        <v>8875</v>
      </c>
      <c r="X87" t="str">
        <f t="shared" si="29"/>
        <v>Carottes à la poele</v>
      </c>
      <c r="Z87" t="str">
        <f t="shared" si="30"/>
        <v>Carottes à la poele : Liste des ingrédients</v>
      </c>
      <c r="AB87" s="12">
        <f t="shared" si="37"/>
        <v>1</v>
      </c>
      <c r="AC87" t="str">
        <f t="shared" si="31"/>
        <v xml:space="preserve">Carottes à la poele : Préparation </v>
      </c>
      <c r="AE87">
        <f t="shared" si="38"/>
        <v>1</v>
      </c>
      <c r="AF87" t="str">
        <f t="shared" si="32"/>
        <v>Carottes à la poele : Conseils et Astuces</v>
      </c>
      <c r="AH87">
        <f t="shared" si="39"/>
        <v>1</v>
      </c>
    </row>
    <row r="88" spans="1:34" ht="15" x14ac:dyDescent="0.25">
      <c r="A88" s="30"/>
      <c r="B88" s="25"/>
      <c r="C88" s="15" t="s">
        <v>3172</v>
      </c>
      <c r="D88" s="6" t="str">
        <f t="shared" si="22"/>
        <v>Carottes au cumin</v>
      </c>
      <c r="E88" t="s">
        <v>46</v>
      </c>
      <c r="F88" t="str">
        <f t="shared" si="41"/>
        <v>00</v>
      </c>
      <c r="G88">
        <v>86</v>
      </c>
      <c r="H88" t="str">
        <f t="shared" si="40"/>
        <v>1-100000086</v>
      </c>
      <c r="I88" t="s">
        <v>155</v>
      </c>
      <c r="J88" t="e">
        <f t="shared" si="23"/>
        <v>#N/A</v>
      </c>
      <c r="L88" t="e">
        <f t="shared" si="24"/>
        <v>#N/A</v>
      </c>
      <c r="M88" t="e">
        <f t="shared" si="25"/>
        <v>#N/A</v>
      </c>
      <c r="N88" t="e">
        <f t="shared" si="33"/>
        <v>#N/A</v>
      </c>
      <c r="O88" t="str">
        <f t="shared" si="26"/>
        <v>Carottes au cumin – Recette – Le Parisien</v>
      </c>
      <c r="P88">
        <f t="shared" si="34"/>
        <v>41</v>
      </c>
      <c r="R88">
        <f t="shared" si="35"/>
        <v>0</v>
      </c>
      <c r="T88" t="str">
        <f t="shared" si="27"/>
        <v>Recette - Carottes au cumin</v>
      </c>
      <c r="U88" t="str">
        <f t="shared" si="28"/>
        <v>images/contenu/recette/Carottes au cumin-1-100000086.jpg</v>
      </c>
      <c r="V88" t="str">
        <f t="shared" si="36"/>
        <v>images/contenu/recette/Carottes-au-cumin-1-100000086.jpg</v>
      </c>
      <c r="W88" t="s">
        <v>6128</v>
      </c>
      <c r="X88" t="str">
        <f t="shared" si="29"/>
        <v>Carottes au cumin</v>
      </c>
      <c r="Z88" t="str">
        <f t="shared" si="30"/>
        <v>Carottes au cumin : Liste des ingrédients</v>
      </c>
      <c r="AB88" s="12">
        <f t="shared" si="37"/>
        <v>1</v>
      </c>
      <c r="AC88" t="str">
        <f t="shared" si="31"/>
        <v xml:space="preserve">Carottes au cumin : Préparation </v>
      </c>
      <c r="AE88">
        <f t="shared" si="38"/>
        <v>1</v>
      </c>
      <c r="AF88" t="str">
        <f t="shared" si="32"/>
        <v>Carottes au cumin : Conseils et Astuces</v>
      </c>
      <c r="AH88">
        <f t="shared" si="39"/>
        <v>1</v>
      </c>
    </row>
    <row r="89" spans="1:34" ht="15" x14ac:dyDescent="0.25">
      <c r="A89" s="30"/>
      <c r="B89" s="25"/>
      <c r="C89" s="15" t="s">
        <v>3173</v>
      </c>
      <c r="D89" s="6" t="str">
        <f t="shared" si="22"/>
        <v>Carottes braisées</v>
      </c>
      <c r="E89" t="s">
        <v>46</v>
      </c>
      <c r="F89" t="str">
        <f t="shared" si="41"/>
        <v>00</v>
      </c>
      <c r="G89">
        <v>87</v>
      </c>
      <c r="H89" t="str">
        <f t="shared" si="40"/>
        <v>1-100000087</v>
      </c>
      <c r="I89" t="s">
        <v>156</v>
      </c>
      <c r="J89" t="e">
        <f t="shared" si="23"/>
        <v>#N/A</v>
      </c>
      <c r="L89" t="e">
        <f t="shared" si="24"/>
        <v>#N/A</v>
      </c>
      <c r="M89" t="e">
        <f t="shared" si="25"/>
        <v>#N/A</v>
      </c>
      <c r="N89" t="e">
        <f t="shared" si="33"/>
        <v>#N/A</v>
      </c>
      <c r="O89" t="str">
        <f t="shared" si="26"/>
        <v>Carottes braisées – Recette – Le Parisien</v>
      </c>
      <c r="P89">
        <f t="shared" si="34"/>
        <v>41</v>
      </c>
      <c r="R89">
        <f t="shared" si="35"/>
        <v>0</v>
      </c>
      <c r="T89" t="str">
        <f t="shared" si="27"/>
        <v>Recette - Carottes braisées</v>
      </c>
      <c r="U89" t="str">
        <f t="shared" si="28"/>
        <v>images/contenu/recette/Carottes braisées-1-100000087.jpg</v>
      </c>
      <c r="V89" t="str">
        <f t="shared" si="36"/>
        <v>images/contenu/recette/Carottes-braisées-1-100000087.jpg</v>
      </c>
      <c r="W89" t="s">
        <v>8476</v>
      </c>
      <c r="X89" t="str">
        <f t="shared" si="29"/>
        <v>Carottes braisées</v>
      </c>
      <c r="Z89" t="str">
        <f t="shared" si="30"/>
        <v>Carottes braisées : Liste des ingrédients</v>
      </c>
      <c r="AB89" s="12">
        <f t="shared" si="37"/>
        <v>1</v>
      </c>
      <c r="AC89" t="str">
        <f t="shared" si="31"/>
        <v xml:space="preserve">Carottes braisées : Préparation </v>
      </c>
      <c r="AE89">
        <f t="shared" si="38"/>
        <v>1</v>
      </c>
      <c r="AF89" t="str">
        <f t="shared" si="32"/>
        <v>Carottes braisées : Conseils et Astuces</v>
      </c>
      <c r="AH89">
        <f t="shared" si="39"/>
        <v>1</v>
      </c>
    </row>
    <row r="90" spans="1:34" ht="15" x14ac:dyDescent="0.25">
      <c r="A90" s="30"/>
      <c r="B90" s="25"/>
      <c r="C90" s="15" t="s">
        <v>3174</v>
      </c>
      <c r="D90" s="6" t="str">
        <f t="shared" si="22"/>
        <v>Carottes nantaises</v>
      </c>
      <c r="E90" t="s">
        <v>46</v>
      </c>
      <c r="F90" t="str">
        <f t="shared" si="41"/>
        <v>00</v>
      </c>
      <c r="G90">
        <v>88</v>
      </c>
      <c r="H90" t="str">
        <f t="shared" si="40"/>
        <v>1-100000088</v>
      </c>
      <c r="I90" t="s">
        <v>157</v>
      </c>
      <c r="J90" t="e">
        <f t="shared" si="23"/>
        <v>#N/A</v>
      </c>
      <c r="L90" t="e">
        <f t="shared" si="24"/>
        <v>#N/A</v>
      </c>
      <c r="M90" t="e">
        <f t="shared" si="25"/>
        <v>#N/A</v>
      </c>
      <c r="N90" t="e">
        <f t="shared" si="33"/>
        <v>#N/A</v>
      </c>
      <c r="O90" t="str">
        <f t="shared" si="26"/>
        <v>Carottes nantaises – Recette – Le Parisien</v>
      </c>
      <c r="P90">
        <f t="shared" si="34"/>
        <v>42</v>
      </c>
      <c r="R90">
        <f t="shared" si="35"/>
        <v>0</v>
      </c>
      <c r="T90" t="str">
        <f t="shared" si="27"/>
        <v>Recette - Carottes nantaises</v>
      </c>
      <c r="U90" t="str">
        <f t="shared" si="28"/>
        <v>images/contenu/recette/Carottes nantaises-1-100000088.jpg</v>
      </c>
      <c r="V90" t="str">
        <f t="shared" si="36"/>
        <v>images/contenu/recette/Carottes-nantaises-1-100000088.jpg</v>
      </c>
      <c r="W90" t="s">
        <v>6129</v>
      </c>
      <c r="X90" t="str">
        <f t="shared" si="29"/>
        <v>Carottes nantaises</v>
      </c>
      <c r="Z90" t="str">
        <f t="shared" si="30"/>
        <v>Carottes nantaises : Liste des ingrédients</v>
      </c>
      <c r="AB90" s="12">
        <f t="shared" si="37"/>
        <v>1</v>
      </c>
      <c r="AC90" t="str">
        <f t="shared" si="31"/>
        <v xml:space="preserve">Carottes nantaises : Préparation </v>
      </c>
      <c r="AE90">
        <f t="shared" si="38"/>
        <v>1</v>
      </c>
      <c r="AF90" t="str">
        <f t="shared" si="32"/>
        <v>Carottes nantaises : Conseils et Astuces</v>
      </c>
      <c r="AH90">
        <f t="shared" si="39"/>
        <v>1</v>
      </c>
    </row>
    <row r="91" spans="1:34" ht="15" x14ac:dyDescent="0.25">
      <c r="A91" s="30"/>
      <c r="B91" s="25"/>
      <c r="C91" s="15" t="s">
        <v>3175</v>
      </c>
      <c r="D91" s="6" t="str">
        <f t="shared" si="22"/>
        <v>Carottes rapées</v>
      </c>
      <c r="E91" t="s">
        <v>46</v>
      </c>
      <c r="F91" t="str">
        <f t="shared" si="41"/>
        <v>00</v>
      </c>
      <c r="G91">
        <v>89</v>
      </c>
      <c r="H91" t="str">
        <f t="shared" si="40"/>
        <v>1-100000089</v>
      </c>
      <c r="I91" t="s">
        <v>158</v>
      </c>
      <c r="J91" t="e">
        <f t="shared" si="23"/>
        <v>#N/A</v>
      </c>
      <c r="L91" t="e">
        <f t="shared" si="24"/>
        <v>#N/A</v>
      </c>
      <c r="M91" t="e">
        <f t="shared" si="25"/>
        <v>#N/A</v>
      </c>
      <c r="N91" t="e">
        <f t="shared" si="33"/>
        <v>#N/A</v>
      </c>
      <c r="O91" t="str">
        <f t="shared" si="26"/>
        <v>Carottes rapées – Recette – Le Parisien</v>
      </c>
      <c r="P91">
        <f t="shared" si="34"/>
        <v>39</v>
      </c>
      <c r="R91">
        <f t="shared" si="35"/>
        <v>0</v>
      </c>
      <c r="T91" t="str">
        <f t="shared" si="27"/>
        <v>Recette - Carottes rapées</v>
      </c>
      <c r="U91" t="str">
        <f t="shared" si="28"/>
        <v>images/contenu/recette/Carottes rapées-1-100000089.jpg</v>
      </c>
      <c r="V91" t="str">
        <f t="shared" si="36"/>
        <v>images/contenu/recette/Carottes-rapées-1-100000089.jpg</v>
      </c>
      <c r="W91" t="s">
        <v>8477</v>
      </c>
      <c r="X91" t="str">
        <f t="shared" si="29"/>
        <v>Carottes rapées</v>
      </c>
      <c r="Z91" t="str">
        <f t="shared" si="30"/>
        <v>Carottes rapées : Liste des ingrédients</v>
      </c>
      <c r="AB91" s="12">
        <f t="shared" si="37"/>
        <v>1</v>
      </c>
      <c r="AC91" t="str">
        <f t="shared" si="31"/>
        <v xml:space="preserve">Carottes rapées : Préparation </v>
      </c>
      <c r="AE91">
        <f t="shared" si="38"/>
        <v>1</v>
      </c>
      <c r="AF91" t="str">
        <f t="shared" si="32"/>
        <v>Carottes rapées : Conseils et Astuces</v>
      </c>
      <c r="AH91">
        <f t="shared" si="39"/>
        <v>1</v>
      </c>
    </row>
    <row r="92" spans="1:34" ht="15" x14ac:dyDescent="0.25">
      <c r="A92" s="30"/>
      <c r="B92" s="25"/>
      <c r="C92" s="15" t="s">
        <v>3176</v>
      </c>
      <c r="D92" s="6" t="str">
        <f t="shared" si="22"/>
        <v>Carottes sautées</v>
      </c>
      <c r="E92" t="s">
        <v>46</v>
      </c>
      <c r="F92" t="str">
        <f t="shared" si="41"/>
        <v>00</v>
      </c>
      <c r="G92">
        <v>90</v>
      </c>
      <c r="H92" t="str">
        <f t="shared" si="40"/>
        <v>1-100000090</v>
      </c>
      <c r="I92" t="s">
        <v>159</v>
      </c>
      <c r="J92" t="e">
        <f t="shared" si="23"/>
        <v>#N/A</v>
      </c>
      <c r="L92" t="e">
        <f t="shared" si="24"/>
        <v>#N/A</v>
      </c>
      <c r="M92" t="e">
        <f t="shared" si="25"/>
        <v>#N/A</v>
      </c>
      <c r="N92" t="e">
        <f t="shared" si="33"/>
        <v>#N/A</v>
      </c>
      <c r="O92" t="str">
        <f t="shared" si="26"/>
        <v>Carottes sautées – Recette – Le Parisien</v>
      </c>
      <c r="P92">
        <f t="shared" si="34"/>
        <v>40</v>
      </c>
      <c r="R92">
        <f t="shared" si="35"/>
        <v>0</v>
      </c>
      <c r="T92" t="str">
        <f t="shared" si="27"/>
        <v>Recette - Carottes sautées</v>
      </c>
      <c r="U92" t="str">
        <f t="shared" si="28"/>
        <v>images/contenu/recette/Carottes sautées-1-100000090.jpg</v>
      </c>
      <c r="V92" t="str">
        <f t="shared" si="36"/>
        <v>images/contenu/recette/Carottes-sautées-1-100000090.jpg</v>
      </c>
      <c r="W92" t="s">
        <v>8478</v>
      </c>
      <c r="X92" t="str">
        <f t="shared" si="29"/>
        <v>Carottes sautées</v>
      </c>
      <c r="Z92" t="str">
        <f t="shared" si="30"/>
        <v>Carottes sautées : Liste des ingrédients</v>
      </c>
      <c r="AB92" s="12">
        <f t="shared" si="37"/>
        <v>1</v>
      </c>
      <c r="AC92" t="str">
        <f t="shared" si="31"/>
        <v xml:space="preserve">Carottes sautées : Préparation </v>
      </c>
      <c r="AE92">
        <f t="shared" si="38"/>
        <v>1</v>
      </c>
      <c r="AF92" t="str">
        <f t="shared" si="32"/>
        <v>Carottes sautées : Conseils et Astuces</v>
      </c>
      <c r="AH92">
        <f t="shared" si="39"/>
        <v>1</v>
      </c>
    </row>
    <row r="93" spans="1:34" ht="15" x14ac:dyDescent="0.25">
      <c r="A93" s="30"/>
      <c r="B93" s="25"/>
      <c r="C93" s="15" t="s">
        <v>3177</v>
      </c>
      <c r="D93" s="6" t="str">
        <f t="shared" si="22"/>
        <v>Carottes vichy</v>
      </c>
      <c r="E93" t="s">
        <v>46</v>
      </c>
      <c r="F93" t="str">
        <f t="shared" si="41"/>
        <v>00</v>
      </c>
      <c r="G93">
        <v>91</v>
      </c>
      <c r="H93" t="str">
        <f t="shared" si="40"/>
        <v>1-100000091</v>
      </c>
      <c r="I93" t="s">
        <v>160</v>
      </c>
      <c r="J93" t="e">
        <f t="shared" si="23"/>
        <v>#N/A</v>
      </c>
      <c r="L93" t="e">
        <f t="shared" si="24"/>
        <v>#N/A</v>
      </c>
      <c r="M93" t="e">
        <f t="shared" si="25"/>
        <v>#N/A</v>
      </c>
      <c r="N93" t="e">
        <f t="shared" si="33"/>
        <v>#N/A</v>
      </c>
      <c r="O93" t="str">
        <f t="shared" si="26"/>
        <v>Carottes vichy – Recette – Le Parisien</v>
      </c>
      <c r="P93">
        <f t="shared" si="34"/>
        <v>38</v>
      </c>
      <c r="R93">
        <f t="shared" si="35"/>
        <v>0</v>
      </c>
      <c r="T93" t="str">
        <f t="shared" si="27"/>
        <v>Recette - Carottes vichy</v>
      </c>
      <c r="U93" t="str">
        <f t="shared" si="28"/>
        <v>images/contenu/recette/Carottes vichy-1-100000091.jpg</v>
      </c>
      <c r="V93" t="str">
        <f t="shared" si="36"/>
        <v>images/contenu/recette/Carottes-vichy-1-100000091.jpg</v>
      </c>
      <c r="W93" t="s">
        <v>6130</v>
      </c>
      <c r="X93" t="str">
        <f t="shared" si="29"/>
        <v>Carottes vichy</v>
      </c>
      <c r="Z93" t="str">
        <f t="shared" si="30"/>
        <v>Carottes vichy : Liste des ingrédients</v>
      </c>
      <c r="AB93" s="12">
        <f t="shared" si="37"/>
        <v>1</v>
      </c>
      <c r="AC93" t="str">
        <f t="shared" si="31"/>
        <v xml:space="preserve">Carottes vichy : Préparation </v>
      </c>
      <c r="AE93">
        <f t="shared" si="38"/>
        <v>1</v>
      </c>
      <c r="AF93" t="str">
        <f t="shared" si="32"/>
        <v>Carottes vichy : Conseils et Astuces</v>
      </c>
      <c r="AH93">
        <f t="shared" si="39"/>
        <v>1</v>
      </c>
    </row>
    <row r="94" spans="1:34" ht="15" x14ac:dyDescent="0.25">
      <c r="A94" s="30"/>
      <c r="B94" s="25"/>
      <c r="C94" s="15" t="s">
        <v>3178</v>
      </c>
      <c r="D94" s="6" t="str">
        <f t="shared" si="22"/>
        <v>Carré d'agneau</v>
      </c>
      <c r="E94" t="s">
        <v>46</v>
      </c>
      <c r="F94" t="str">
        <f t="shared" si="41"/>
        <v>00</v>
      </c>
      <c r="G94">
        <v>92</v>
      </c>
      <c r="H94" t="str">
        <f t="shared" si="40"/>
        <v>1-100000092</v>
      </c>
      <c r="I94" t="s">
        <v>161</v>
      </c>
      <c r="J94" t="e">
        <f t="shared" si="23"/>
        <v>#N/A</v>
      </c>
      <c r="L94" t="e">
        <f t="shared" si="24"/>
        <v>#N/A</v>
      </c>
      <c r="M94" t="e">
        <f t="shared" si="25"/>
        <v>#N/A</v>
      </c>
      <c r="N94" t="e">
        <f t="shared" si="33"/>
        <v>#N/A</v>
      </c>
      <c r="O94" t="str">
        <f t="shared" si="26"/>
        <v>Carré d'agneau – Recette – Le Parisien</v>
      </c>
      <c r="P94">
        <f t="shared" si="34"/>
        <v>38</v>
      </c>
      <c r="R94">
        <f t="shared" si="35"/>
        <v>0</v>
      </c>
      <c r="T94" t="str">
        <f t="shared" si="27"/>
        <v>Recette - Carré d'agneau</v>
      </c>
      <c r="U94" t="str">
        <f t="shared" si="28"/>
        <v>images/contenu/recette/Carré d'agneau-1-100000092.jpg</v>
      </c>
      <c r="V94" t="str">
        <f t="shared" si="36"/>
        <v>images/contenu/recette/Carré-d'agneau-1-100000092.jpg</v>
      </c>
      <c r="W94" t="s">
        <v>9138</v>
      </c>
      <c r="X94" t="str">
        <f t="shared" si="29"/>
        <v>Carré d'agneau</v>
      </c>
      <c r="Z94" t="str">
        <f t="shared" si="30"/>
        <v>Carré d'agneau : Liste des ingrédients</v>
      </c>
      <c r="AB94" s="12">
        <f t="shared" si="37"/>
        <v>1</v>
      </c>
      <c r="AC94" t="str">
        <f t="shared" si="31"/>
        <v xml:space="preserve">Carré d'agneau : Préparation </v>
      </c>
      <c r="AE94">
        <f t="shared" si="38"/>
        <v>1</v>
      </c>
      <c r="AF94" t="str">
        <f t="shared" si="32"/>
        <v>Carré d'agneau : Conseils et Astuces</v>
      </c>
      <c r="AH94">
        <f t="shared" si="39"/>
        <v>1</v>
      </c>
    </row>
    <row r="95" spans="1:34" ht="15" x14ac:dyDescent="0.25">
      <c r="A95" s="30"/>
      <c r="B95" s="25"/>
      <c r="C95" s="15" t="s">
        <v>3179</v>
      </c>
      <c r="D95" s="6" t="str">
        <f t="shared" si="22"/>
        <v>Carré d'agneau aux herbes</v>
      </c>
      <c r="E95" t="s">
        <v>46</v>
      </c>
      <c r="F95" t="str">
        <f t="shared" si="41"/>
        <v>00</v>
      </c>
      <c r="G95">
        <v>93</v>
      </c>
      <c r="H95" t="str">
        <f t="shared" si="40"/>
        <v>1-100000093</v>
      </c>
      <c r="I95" t="s">
        <v>162</v>
      </c>
      <c r="J95" t="e">
        <f t="shared" si="23"/>
        <v>#N/A</v>
      </c>
      <c r="L95" t="e">
        <f t="shared" si="24"/>
        <v>#N/A</v>
      </c>
      <c r="M95" t="e">
        <f t="shared" si="25"/>
        <v>#N/A</v>
      </c>
      <c r="N95" t="e">
        <f t="shared" si="33"/>
        <v>#N/A</v>
      </c>
      <c r="O95" t="str">
        <f t="shared" si="26"/>
        <v>Carré d'agneau aux herbes – Recette – Le Parisien</v>
      </c>
      <c r="P95">
        <f t="shared" si="34"/>
        <v>49</v>
      </c>
      <c r="R95">
        <f t="shared" si="35"/>
        <v>0</v>
      </c>
      <c r="T95" t="str">
        <f t="shared" si="27"/>
        <v>Recette - Carré d'agneau aux herbes</v>
      </c>
      <c r="U95" t="str">
        <f t="shared" si="28"/>
        <v>images/contenu/recette/Carré d'agneau aux herbes-1-100000093.jpg</v>
      </c>
      <c r="V95" t="str">
        <f t="shared" si="36"/>
        <v>images/contenu/recette/Carré-d'agneau-aux-herbes-1-100000093.jpg</v>
      </c>
      <c r="W95" t="s">
        <v>9139</v>
      </c>
      <c r="X95" t="str">
        <f t="shared" si="29"/>
        <v>Carré d'agneau aux herbes</v>
      </c>
      <c r="Z95" t="str">
        <f t="shared" si="30"/>
        <v>Carré d'agneau aux herbes : Liste des ingrédients</v>
      </c>
      <c r="AB95" s="12">
        <f t="shared" si="37"/>
        <v>1</v>
      </c>
      <c r="AC95" t="str">
        <f t="shared" si="31"/>
        <v xml:space="preserve">Carré d'agneau aux herbes : Préparation </v>
      </c>
      <c r="AE95">
        <f t="shared" si="38"/>
        <v>1</v>
      </c>
      <c r="AF95" t="str">
        <f t="shared" si="32"/>
        <v>Carré d'agneau aux herbes : Conseils et Astuces</v>
      </c>
      <c r="AH95">
        <f t="shared" si="39"/>
        <v>1</v>
      </c>
    </row>
    <row r="96" spans="1:34" ht="15" x14ac:dyDescent="0.25">
      <c r="A96" s="30"/>
      <c r="B96" s="25"/>
      <c r="C96" s="15" t="s">
        <v>3180</v>
      </c>
      <c r="D96" s="6" t="str">
        <f t="shared" si="22"/>
        <v>Carré d'agneau bbq</v>
      </c>
      <c r="E96" t="s">
        <v>46</v>
      </c>
      <c r="F96" t="str">
        <f t="shared" si="41"/>
        <v>00</v>
      </c>
      <c r="G96">
        <v>94</v>
      </c>
      <c r="H96" t="str">
        <f t="shared" si="40"/>
        <v>1-100000094</v>
      </c>
      <c r="I96" t="s">
        <v>163</v>
      </c>
      <c r="J96" t="e">
        <f t="shared" si="23"/>
        <v>#N/A</v>
      </c>
      <c r="L96" t="e">
        <f t="shared" si="24"/>
        <v>#N/A</v>
      </c>
      <c r="M96" t="e">
        <f t="shared" si="25"/>
        <v>#N/A</v>
      </c>
      <c r="N96" t="e">
        <f t="shared" si="33"/>
        <v>#N/A</v>
      </c>
      <c r="O96" t="str">
        <f t="shared" si="26"/>
        <v>Carré d'agneau bbq – Recette – Le Parisien</v>
      </c>
      <c r="P96">
        <f t="shared" si="34"/>
        <v>42</v>
      </c>
      <c r="R96">
        <f t="shared" si="35"/>
        <v>0</v>
      </c>
      <c r="T96" t="str">
        <f t="shared" si="27"/>
        <v>Recette - Carré d'agneau bbq</v>
      </c>
      <c r="U96" t="str">
        <f t="shared" si="28"/>
        <v>images/contenu/recette/Carré d'agneau bbq-1-100000094.jpg</v>
      </c>
      <c r="V96" t="str">
        <f t="shared" si="36"/>
        <v>images/contenu/recette/Carré-d'agneau-bbq-1-100000094.jpg</v>
      </c>
      <c r="W96" t="s">
        <v>9140</v>
      </c>
      <c r="X96" t="str">
        <f t="shared" si="29"/>
        <v>Carré d'agneau bbq</v>
      </c>
      <c r="Z96" t="str">
        <f t="shared" si="30"/>
        <v>Carré d'agneau bbq : Liste des ingrédients</v>
      </c>
      <c r="AB96" s="12">
        <f t="shared" si="37"/>
        <v>1</v>
      </c>
      <c r="AC96" t="str">
        <f t="shared" si="31"/>
        <v xml:space="preserve">Carré d'agneau bbq : Préparation </v>
      </c>
      <c r="AE96">
        <f t="shared" si="38"/>
        <v>1</v>
      </c>
      <c r="AF96" t="str">
        <f t="shared" si="32"/>
        <v>Carré d'agneau bbq : Conseils et Astuces</v>
      </c>
      <c r="AH96">
        <f t="shared" si="39"/>
        <v>1</v>
      </c>
    </row>
    <row r="97" spans="1:34" ht="15" x14ac:dyDescent="0.25">
      <c r="A97" s="30"/>
      <c r="B97" s="25"/>
      <c r="C97" s="15" t="s">
        <v>3181</v>
      </c>
      <c r="D97" s="6" t="str">
        <f t="shared" si="22"/>
        <v>Carré d'agneau en croute</v>
      </c>
      <c r="E97" t="s">
        <v>46</v>
      </c>
      <c r="F97" t="str">
        <f t="shared" si="41"/>
        <v>00</v>
      </c>
      <c r="G97">
        <v>95</v>
      </c>
      <c r="H97" t="str">
        <f t="shared" si="40"/>
        <v>1-100000095</v>
      </c>
      <c r="I97" t="s">
        <v>164</v>
      </c>
      <c r="J97" t="e">
        <f t="shared" si="23"/>
        <v>#N/A</v>
      </c>
      <c r="L97" t="e">
        <f t="shared" si="24"/>
        <v>#N/A</v>
      </c>
      <c r="M97" t="e">
        <f t="shared" si="25"/>
        <v>#N/A</v>
      </c>
      <c r="N97" t="e">
        <f t="shared" si="33"/>
        <v>#N/A</v>
      </c>
      <c r="O97" t="str">
        <f t="shared" si="26"/>
        <v>Carré d'agneau en croute – Recette – Le Parisien</v>
      </c>
      <c r="P97">
        <f t="shared" si="34"/>
        <v>48</v>
      </c>
      <c r="R97">
        <f t="shared" si="35"/>
        <v>0</v>
      </c>
      <c r="T97" t="str">
        <f t="shared" si="27"/>
        <v>Recette - Carré d'agneau en croute</v>
      </c>
      <c r="U97" t="str">
        <f t="shared" si="28"/>
        <v>images/contenu/recette/Carré d'agneau en croute-1-100000095.jpg</v>
      </c>
      <c r="V97" t="str">
        <f t="shared" si="36"/>
        <v>images/contenu/recette/Carré-d'agneau-en-croute-1-100000095.jpg</v>
      </c>
      <c r="W97" t="s">
        <v>9141</v>
      </c>
      <c r="X97" t="str">
        <f t="shared" si="29"/>
        <v>Carré d'agneau en croute</v>
      </c>
      <c r="Z97" t="str">
        <f t="shared" si="30"/>
        <v>Carré d'agneau en croute : Liste des ingrédients</v>
      </c>
      <c r="AB97" s="12">
        <f t="shared" si="37"/>
        <v>1</v>
      </c>
      <c r="AC97" t="str">
        <f t="shared" si="31"/>
        <v xml:space="preserve">Carré d'agneau en croute : Préparation </v>
      </c>
      <c r="AE97">
        <f t="shared" si="38"/>
        <v>1</v>
      </c>
      <c r="AF97" t="str">
        <f t="shared" si="32"/>
        <v>Carré d'agneau en croute : Conseils et Astuces</v>
      </c>
      <c r="AH97">
        <f t="shared" si="39"/>
        <v>1</v>
      </c>
    </row>
    <row r="98" spans="1:34" ht="15" x14ac:dyDescent="0.25">
      <c r="A98" s="30"/>
      <c r="B98" s="25"/>
      <c r="C98" s="15" t="s">
        <v>3182</v>
      </c>
      <c r="D98" s="6" t="str">
        <f t="shared" si="22"/>
        <v>Carré d'agneau moutarde</v>
      </c>
      <c r="E98" t="s">
        <v>46</v>
      </c>
      <c r="F98" t="str">
        <f t="shared" si="41"/>
        <v>00</v>
      </c>
      <c r="G98">
        <v>96</v>
      </c>
      <c r="H98" t="str">
        <f t="shared" si="40"/>
        <v>1-100000096</v>
      </c>
      <c r="I98" t="s">
        <v>165</v>
      </c>
      <c r="J98" t="e">
        <f t="shared" si="23"/>
        <v>#N/A</v>
      </c>
      <c r="L98" t="e">
        <f t="shared" si="24"/>
        <v>#N/A</v>
      </c>
      <c r="M98" t="e">
        <f t="shared" si="25"/>
        <v>#N/A</v>
      </c>
      <c r="N98" t="e">
        <f t="shared" si="33"/>
        <v>#N/A</v>
      </c>
      <c r="O98" t="str">
        <f t="shared" si="26"/>
        <v>Carré d'agneau moutarde – Recette – Le Parisien</v>
      </c>
      <c r="P98">
        <f t="shared" si="34"/>
        <v>47</v>
      </c>
      <c r="R98">
        <f t="shared" si="35"/>
        <v>0</v>
      </c>
      <c r="T98" t="str">
        <f t="shared" si="27"/>
        <v>Recette - Carré d'agneau moutarde</v>
      </c>
      <c r="U98" t="str">
        <f t="shared" si="28"/>
        <v>images/contenu/recette/Carré d'agneau moutarde-1-100000096.jpg</v>
      </c>
      <c r="V98" t="str">
        <f t="shared" si="36"/>
        <v>images/contenu/recette/Carré-d'agneau-moutarde-1-100000096.jpg</v>
      </c>
      <c r="W98" t="s">
        <v>9142</v>
      </c>
      <c r="X98" t="str">
        <f t="shared" si="29"/>
        <v>Carré d'agneau moutarde</v>
      </c>
      <c r="Z98" t="str">
        <f t="shared" si="30"/>
        <v>Carré d'agneau moutarde : Liste des ingrédients</v>
      </c>
      <c r="AB98" s="12">
        <f t="shared" si="37"/>
        <v>1</v>
      </c>
      <c r="AC98" t="str">
        <f t="shared" si="31"/>
        <v xml:space="preserve">Carré d'agneau moutarde : Préparation </v>
      </c>
      <c r="AE98">
        <f t="shared" si="38"/>
        <v>1</v>
      </c>
      <c r="AF98" t="str">
        <f t="shared" si="32"/>
        <v>Carré d'agneau moutarde : Conseils et Astuces</v>
      </c>
      <c r="AH98">
        <f t="shared" si="39"/>
        <v>1</v>
      </c>
    </row>
    <row r="99" spans="1:34" ht="15" x14ac:dyDescent="0.25">
      <c r="A99" s="30"/>
      <c r="B99" s="25"/>
      <c r="C99" s="15" t="s">
        <v>3183</v>
      </c>
      <c r="D99" s="6" t="str">
        <f t="shared" si="22"/>
        <v>Carré d'agneau roti</v>
      </c>
      <c r="E99" t="s">
        <v>46</v>
      </c>
      <c r="F99" t="str">
        <f t="shared" si="41"/>
        <v>00</v>
      </c>
      <c r="G99">
        <v>97</v>
      </c>
      <c r="H99" t="str">
        <f t="shared" si="40"/>
        <v>1-100000097</v>
      </c>
      <c r="I99" t="s">
        <v>166</v>
      </c>
      <c r="J99" t="e">
        <f t="shared" si="23"/>
        <v>#N/A</v>
      </c>
      <c r="L99" t="e">
        <f t="shared" si="24"/>
        <v>#N/A</v>
      </c>
      <c r="M99" t="e">
        <f t="shared" si="25"/>
        <v>#N/A</v>
      </c>
      <c r="N99" t="e">
        <f t="shared" si="33"/>
        <v>#N/A</v>
      </c>
      <c r="O99" t="str">
        <f t="shared" si="26"/>
        <v>Carré d'agneau roti – Recette – Le Parisien</v>
      </c>
      <c r="P99">
        <f t="shared" si="34"/>
        <v>43</v>
      </c>
      <c r="R99">
        <f t="shared" si="35"/>
        <v>0</v>
      </c>
      <c r="T99" t="str">
        <f t="shared" si="27"/>
        <v>Recette - Carré d'agneau roti</v>
      </c>
      <c r="U99" t="str">
        <f t="shared" si="28"/>
        <v>images/contenu/recette/Carré d'agneau roti-1-100000097.jpg</v>
      </c>
      <c r="V99" t="str">
        <f t="shared" si="36"/>
        <v>images/contenu/recette/Carré-d'agneau-roti-1-100000097.jpg</v>
      </c>
      <c r="W99" t="s">
        <v>9143</v>
      </c>
      <c r="X99" t="str">
        <f t="shared" si="29"/>
        <v>Carré d'agneau roti</v>
      </c>
      <c r="Z99" t="str">
        <f t="shared" si="30"/>
        <v>Carré d'agneau roti : Liste des ingrédients</v>
      </c>
      <c r="AB99" s="12">
        <f t="shared" si="37"/>
        <v>1</v>
      </c>
      <c r="AC99" t="str">
        <f t="shared" si="31"/>
        <v xml:space="preserve">Carré d'agneau roti : Préparation </v>
      </c>
      <c r="AE99">
        <f t="shared" si="38"/>
        <v>1</v>
      </c>
      <c r="AF99" t="str">
        <f t="shared" si="32"/>
        <v>Carré d'agneau roti : Conseils et Astuces</v>
      </c>
      <c r="AH99">
        <f t="shared" si="39"/>
        <v>1</v>
      </c>
    </row>
    <row r="100" spans="1:34" ht="15" x14ac:dyDescent="0.25">
      <c r="A100" s="30"/>
      <c r="B100" s="25"/>
      <c r="C100" s="15" t="s">
        <v>3184</v>
      </c>
      <c r="D100" s="6" t="str">
        <f t="shared" si="22"/>
        <v>Carré de veau</v>
      </c>
      <c r="E100" t="s">
        <v>46</v>
      </c>
      <c r="F100" t="str">
        <f t="shared" si="41"/>
        <v>00</v>
      </c>
      <c r="G100">
        <v>98</v>
      </c>
      <c r="H100" t="str">
        <f t="shared" si="40"/>
        <v>1-100000098</v>
      </c>
      <c r="I100" t="s">
        <v>167</v>
      </c>
      <c r="J100" t="e">
        <f t="shared" si="23"/>
        <v>#N/A</v>
      </c>
      <c r="L100" t="e">
        <f t="shared" si="24"/>
        <v>#N/A</v>
      </c>
      <c r="M100" t="e">
        <f t="shared" si="25"/>
        <v>#N/A</v>
      </c>
      <c r="N100" t="e">
        <f t="shared" si="33"/>
        <v>#N/A</v>
      </c>
      <c r="O100" t="str">
        <f t="shared" si="26"/>
        <v>Carré de veau – Recette – Le Parisien</v>
      </c>
      <c r="P100">
        <f t="shared" si="34"/>
        <v>37</v>
      </c>
      <c r="R100">
        <f t="shared" si="35"/>
        <v>0</v>
      </c>
      <c r="T100" t="str">
        <f t="shared" si="27"/>
        <v>Recette - Carré de veau</v>
      </c>
      <c r="U100" t="str">
        <f t="shared" si="28"/>
        <v>images/contenu/recette/Carré de veau-1-100000098.jpg</v>
      </c>
      <c r="V100" t="str">
        <f t="shared" si="36"/>
        <v>images/contenu/recette/Carré-de-veau-1-100000098.jpg</v>
      </c>
      <c r="W100" t="s">
        <v>8479</v>
      </c>
      <c r="X100" t="str">
        <f t="shared" si="29"/>
        <v>Carré de veau</v>
      </c>
      <c r="Z100" t="str">
        <f t="shared" si="30"/>
        <v>Carré de veau : Liste des ingrédients</v>
      </c>
      <c r="AB100" s="12">
        <f t="shared" si="37"/>
        <v>1</v>
      </c>
      <c r="AC100" t="str">
        <f t="shared" si="31"/>
        <v xml:space="preserve">Carré de veau : Préparation </v>
      </c>
      <c r="AE100">
        <f t="shared" si="38"/>
        <v>1</v>
      </c>
      <c r="AF100" t="str">
        <f t="shared" si="32"/>
        <v>Carré de veau : Conseils et Astuces</v>
      </c>
      <c r="AH100">
        <f t="shared" si="39"/>
        <v>1</v>
      </c>
    </row>
    <row r="101" spans="1:34" ht="15" x14ac:dyDescent="0.25">
      <c r="A101" s="30"/>
      <c r="B101" s="25"/>
      <c r="C101" s="15" t="s">
        <v>3185</v>
      </c>
      <c r="D101" s="6" t="str">
        <f t="shared" si="22"/>
        <v>Carré de veau au four</v>
      </c>
      <c r="E101" t="s">
        <v>46</v>
      </c>
      <c r="F101" t="str">
        <f t="shared" si="41"/>
        <v>00</v>
      </c>
      <c r="G101">
        <v>99</v>
      </c>
      <c r="H101" t="str">
        <f t="shared" si="40"/>
        <v>1-100000099</v>
      </c>
      <c r="I101" t="s">
        <v>168</v>
      </c>
      <c r="J101" t="e">
        <f t="shared" si="23"/>
        <v>#N/A</v>
      </c>
      <c r="L101" t="e">
        <f t="shared" si="24"/>
        <v>#N/A</v>
      </c>
      <c r="M101" t="e">
        <f t="shared" si="25"/>
        <v>#N/A</v>
      </c>
      <c r="N101" t="e">
        <f t="shared" si="33"/>
        <v>#N/A</v>
      </c>
      <c r="O101" t="str">
        <f t="shared" si="26"/>
        <v>Carré de veau au four – Recette – Le Parisien</v>
      </c>
      <c r="P101">
        <f t="shared" si="34"/>
        <v>45</v>
      </c>
      <c r="R101">
        <f t="shared" si="35"/>
        <v>0</v>
      </c>
      <c r="T101" t="str">
        <f t="shared" si="27"/>
        <v>Recette - Carré de veau au four</v>
      </c>
      <c r="U101" t="str">
        <f t="shared" si="28"/>
        <v>images/contenu/recette/Carré de veau au four-1-100000099.jpg</v>
      </c>
      <c r="V101" t="str">
        <f t="shared" si="36"/>
        <v>images/contenu/recette/Carré-de-veau-au-four-1-100000099.jpg</v>
      </c>
      <c r="W101" t="s">
        <v>8480</v>
      </c>
      <c r="X101" t="str">
        <f t="shared" si="29"/>
        <v>Carré de veau au four</v>
      </c>
      <c r="Z101" t="str">
        <f t="shared" si="30"/>
        <v>Carré de veau au four : Liste des ingrédients</v>
      </c>
      <c r="AB101" s="12">
        <f t="shared" si="37"/>
        <v>1</v>
      </c>
      <c r="AC101" t="str">
        <f t="shared" si="31"/>
        <v xml:space="preserve">Carré de veau au four : Préparation </v>
      </c>
      <c r="AE101">
        <f t="shared" si="38"/>
        <v>1</v>
      </c>
      <c r="AF101" t="str">
        <f t="shared" si="32"/>
        <v>Carré de veau au four : Conseils et Astuces</v>
      </c>
      <c r="AH101">
        <f t="shared" si="39"/>
        <v>1</v>
      </c>
    </row>
    <row r="102" spans="1:34" ht="15" x14ac:dyDescent="0.25">
      <c r="A102" s="30"/>
      <c r="B102" s="25"/>
      <c r="C102" s="15" t="s">
        <v>3186</v>
      </c>
      <c r="D102" s="6" t="str">
        <f t="shared" si="22"/>
        <v>Carré de veau aux morilles</v>
      </c>
      <c r="E102" t="s">
        <v>46</v>
      </c>
      <c r="F102" t="str">
        <f>"0"</f>
        <v>0</v>
      </c>
      <c r="G102">
        <v>100</v>
      </c>
      <c r="H102" t="str">
        <f t="shared" si="40"/>
        <v>1-100000100</v>
      </c>
      <c r="I102" t="s">
        <v>169</v>
      </c>
      <c r="J102" t="e">
        <f t="shared" si="23"/>
        <v>#N/A</v>
      </c>
      <c r="L102" t="e">
        <f t="shared" si="24"/>
        <v>#N/A</v>
      </c>
      <c r="M102" t="e">
        <f t="shared" si="25"/>
        <v>#N/A</v>
      </c>
      <c r="N102" t="e">
        <f t="shared" si="33"/>
        <v>#N/A</v>
      </c>
      <c r="O102" t="str">
        <f t="shared" si="26"/>
        <v>Carré de veau aux morilles – Recette – Le Parisien</v>
      </c>
      <c r="P102">
        <f t="shared" si="34"/>
        <v>50</v>
      </c>
      <c r="R102">
        <f t="shared" si="35"/>
        <v>0</v>
      </c>
      <c r="T102" t="str">
        <f t="shared" si="27"/>
        <v>Recette - Carré de veau aux morilles</v>
      </c>
      <c r="U102" t="str">
        <f t="shared" si="28"/>
        <v>images/contenu/recette/Carré de veau aux morilles-1-100000100.jpg</v>
      </c>
      <c r="V102" t="str">
        <f t="shared" si="36"/>
        <v>images/contenu/recette/Carré-de-veau-aux-morilles-1-100000100.jpg</v>
      </c>
      <c r="W102" t="s">
        <v>8481</v>
      </c>
      <c r="X102" t="str">
        <f t="shared" si="29"/>
        <v>Carré de veau aux morilles</v>
      </c>
      <c r="Z102" t="str">
        <f t="shared" si="30"/>
        <v>Carré de veau aux morilles : Liste des ingrédients</v>
      </c>
      <c r="AB102" s="12">
        <f t="shared" si="37"/>
        <v>1</v>
      </c>
      <c r="AC102" t="str">
        <f t="shared" si="31"/>
        <v xml:space="preserve">Carré de veau aux morilles : Préparation </v>
      </c>
      <c r="AE102">
        <f t="shared" si="38"/>
        <v>1</v>
      </c>
      <c r="AF102" t="str">
        <f t="shared" si="32"/>
        <v>Carré de veau aux morilles : Conseils et Astuces</v>
      </c>
      <c r="AH102">
        <f t="shared" si="39"/>
        <v>1</v>
      </c>
    </row>
    <row r="103" spans="1:34" ht="15" x14ac:dyDescent="0.25">
      <c r="A103" s="30"/>
      <c r="B103" s="25"/>
      <c r="C103" s="15" t="s">
        <v>3187</v>
      </c>
      <c r="D103" s="6" t="str">
        <f t="shared" si="22"/>
        <v>Carré de veau cocotte</v>
      </c>
      <c r="E103" t="s">
        <v>46</v>
      </c>
      <c r="F103" t="str">
        <f t="shared" ref="F103:F166" si="42">"0"</f>
        <v>0</v>
      </c>
      <c r="G103">
        <v>101</v>
      </c>
      <c r="H103" t="str">
        <f t="shared" si="40"/>
        <v>1-100000101</v>
      </c>
      <c r="I103" t="s">
        <v>170</v>
      </c>
      <c r="J103" t="e">
        <f t="shared" si="23"/>
        <v>#N/A</v>
      </c>
      <c r="L103" t="e">
        <f t="shared" si="24"/>
        <v>#N/A</v>
      </c>
      <c r="M103" t="e">
        <f t="shared" si="25"/>
        <v>#N/A</v>
      </c>
      <c r="N103" t="e">
        <f t="shared" si="33"/>
        <v>#N/A</v>
      </c>
      <c r="O103" t="str">
        <f t="shared" si="26"/>
        <v>Carré de veau cocotte – Recette – Le Parisien</v>
      </c>
      <c r="P103">
        <f t="shared" si="34"/>
        <v>45</v>
      </c>
      <c r="R103">
        <f t="shared" si="35"/>
        <v>0</v>
      </c>
      <c r="T103" t="str">
        <f t="shared" si="27"/>
        <v>Recette - Carré de veau cocotte</v>
      </c>
      <c r="U103" t="str">
        <f t="shared" si="28"/>
        <v>images/contenu/recette/Carré de veau cocotte-1-100000101.jpg</v>
      </c>
      <c r="V103" t="str">
        <f t="shared" si="36"/>
        <v>images/contenu/recette/Carré-de-veau-cocotte-1-100000101.jpg</v>
      </c>
      <c r="W103" t="s">
        <v>8482</v>
      </c>
      <c r="X103" t="str">
        <f t="shared" si="29"/>
        <v>Carré de veau cocotte</v>
      </c>
      <c r="Z103" t="str">
        <f t="shared" si="30"/>
        <v>Carré de veau cocotte : Liste des ingrédients</v>
      </c>
      <c r="AB103" s="12">
        <f t="shared" si="37"/>
        <v>1</v>
      </c>
      <c r="AC103" t="str">
        <f t="shared" si="31"/>
        <v xml:space="preserve">Carré de veau cocotte : Préparation </v>
      </c>
      <c r="AE103">
        <f t="shared" si="38"/>
        <v>1</v>
      </c>
      <c r="AF103" t="str">
        <f t="shared" si="32"/>
        <v>Carré de veau cocotte : Conseils et Astuces</v>
      </c>
      <c r="AH103">
        <f t="shared" si="39"/>
        <v>1</v>
      </c>
    </row>
    <row r="104" spans="1:34" ht="15" x14ac:dyDescent="0.25">
      <c r="A104" s="30"/>
      <c r="B104" s="25"/>
      <c r="C104" s="15" t="s">
        <v>3188</v>
      </c>
      <c r="D104" s="6" t="str">
        <f t="shared" si="22"/>
        <v>Carré de veau en croute</v>
      </c>
      <c r="E104" t="s">
        <v>46</v>
      </c>
      <c r="F104" t="str">
        <f t="shared" si="42"/>
        <v>0</v>
      </c>
      <c r="G104">
        <v>102</v>
      </c>
      <c r="H104" t="str">
        <f t="shared" si="40"/>
        <v>1-100000102</v>
      </c>
      <c r="I104" t="s">
        <v>171</v>
      </c>
      <c r="J104" t="e">
        <f t="shared" si="23"/>
        <v>#N/A</v>
      </c>
      <c r="L104" t="e">
        <f t="shared" si="24"/>
        <v>#N/A</v>
      </c>
      <c r="M104" t="e">
        <f t="shared" si="25"/>
        <v>#N/A</v>
      </c>
      <c r="N104" t="e">
        <f t="shared" si="33"/>
        <v>#N/A</v>
      </c>
      <c r="O104" t="str">
        <f t="shared" si="26"/>
        <v>Carré de veau en croute – Recette – Le Parisien</v>
      </c>
      <c r="P104">
        <f t="shared" si="34"/>
        <v>47</v>
      </c>
      <c r="R104">
        <f t="shared" si="35"/>
        <v>0</v>
      </c>
      <c r="T104" t="str">
        <f t="shared" si="27"/>
        <v>Recette - Carré de veau en croute</v>
      </c>
      <c r="U104" t="str">
        <f t="shared" si="28"/>
        <v>images/contenu/recette/Carré de veau en croute-1-100000102.jpg</v>
      </c>
      <c r="V104" t="str">
        <f t="shared" si="36"/>
        <v>images/contenu/recette/Carré-de-veau-en-croute-1-100000102.jpg</v>
      </c>
      <c r="W104" t="s">
        <v>8483</v>
      </c>
      <c r="X104" t="str">
        <f t="shared" si="29"/>
        <v>Carré de veau en croute</v>
      </c>
      <c r="Z104" t="str">
        <f t="shared" si="30"/>
        <v>Carré de veau en croute : Liste des ingrédients</v>
      </c>
      <c r="AB104" s="12">
        <f t="shared" si="37"/>
        <v>1</v>
      </c>
      <c r="AC104" t="str">
        <f t="shared" si="31"/>
        <v xml:space="preserve">Carré de veau en croute : Préparation </v>
      </c>
      <c r="AE104">
        <f t="shared" si="38"/>
        <v>1</v>
      </c>
      <c r="AF104" t="str">
        <f t="shared" si="32"/>
        <v>Carré de veau en croute : Conseils et Astuces</v>
      </c>
      <c r="AH104">
        <f t="shared" si="39"/>
        <v>1</v>
      </c>
    </row>
    <row r="105" spans="1:34" ht="15" x14ac:dyDescent="0.25">
      <c r="A105" s="30"/>
      <c r="B105" s="25"/>
      <c r="C105" s="15" t="s">
        <v>3189</v>
      </c>
      <c r="D105" s="6" t="str">
        <f t="shared" si="22"/>
        <v>Carré de veau roti</v>
      </c>
      <c r="E105" t="s">
        <v>46</v>
      </c>
      <c r="F105" t="str">
        <f t="shared" si="42"/>
        <v>0</v>
      </c>
      <c r="G105">
        <v>103</v>
      </c>
      <c r="H105" t="str">
        <f t="shared" si="40"/>
        <v>1-100000103</v>
      </c>
      <c r="I105" t="s">
        <v>172</v>
      </c>
      <c r="J105" t="e">
        <f t="shared" si="23"/>
        <v>#N/A</v>
      </c>
      <c r="L105" t="e">
        <f t="shared" si="24"/>
        <v>#N/A</v>
      </c>
      <c r="M105" t="e">
        <f t="shared" si="25"/>
        <v>#N/A</v>
      </c>
      <c r="N105" t="e">
        <f t="shared" si="33"/>
        <v>#N/A</v>
      </c>
      <c r="O105" t="str">
        <f t="shared" si="26"/>
        <v>Carré de veau roti – Recette – Le Parisien</v>
      </c>
      <c r="P105">
        <f t="shared" si="34"/>
        <v>42</v>
      </c>
      <c r="R105">
        <f t="shared" si="35"/>
        <v>0</v>
      </c>
      <c r="T105" t="str">
        <f t="shared" si="27"/>
        <v>Recette - Carré de veau roti</v>
      </c>
      <c r="U105" t="str">
        <f t="shared" si="28"/>
        <v>images/contenu/recette/Carré de veau roti-1-100000103.jpg</v>
      </c>
      <c r="V105" t="str">
        <f t="shared" si="36"/>
        <v>images/contenu/recette/Carré-de-veau-roti-1-100000103.jpg</v>
      </c>
      <c r="W105" t="s">
        <v>8484</v>
      </c>
      <c r="X105" t="str">
        <f t="shared" si="29"/>
        <v>Carré de veau roti</v>
      </c>
      <c r="Z105" t="str">
        <f t="shared" si="30"/>
        <v>Carré de veau roti : Liste des ingrédients</v>
      </c>
      <c r="AB105" s="12">
        <f t="shared" si="37"/>
        <v>1</v>
      </c>
      <c r="AC105" t="str">
        <f t="shared" si="31"/>
        <v xml:space="preserve">Carré de veau roti : Préparation </v>
      </c>
      <c r="AE105">
        <f t="shared" si="38"/>
        <v>1</v>
      </c>
      <c r="AF105" t="str">
        <f t="shared" si="32"/>
        <v>Carré de veau roti : Conseils et Astuces</v>
      </c>
      <c r="AH105">
        <f t="shared" si="39"/>
        <v>1</v>
      </c>
    </row>
    <row r="106" spans="1:34" ht="15" x14ac:dyDescent="0.25">
      <c r="A106" s="30"/>
      <c r="B106" s="25"/>
      <c r="C106" s="15" t="s">
        <v>3190</v>
      </c>
      <c r="D106" s="6" t="str">
        <f t="shared" si="22"/>
        <v>Caviar d'aubergine au four</v>
      </c>
      <c r="E106" t="s">
        <v>46</v>
      </c>
      <c r="F106" t="str">
        <f t="shared" si="42"/>
        <v>0</v>
      </c>
      <c r="G106">
        <v>104</v>
      </c>
      <c r="H106" t="str">
        <f t="shared" si="40"/>
        <v>1-100000104</v>
      </c>
      <c r="I106" t="s">
        <v>173</v>
      </c>
      <c r="J106" t="e">
        <f t="shared" si="23"/>
        <v>#N/A</v>
      </c>
      <c r="L106" t="e">
        <f t="shared" si="24"/>
        <v>#N/A</v>
      </c>
      <c r="M106" t="e">
        <f t="shared" si="25"/>
        <v>#N/A</v>
      </c>
      <c r="N106" t="e">
        <f t="shared" si="33"/>
        <v>#N/A</v>
      </c>
      <c r="O106" t="str">
        <f t="shared" si="26"/>
        <v>Caviar d'aubergine au four – Recette – Le Parisien</v>
      </c>
      <c r="P106">
        <f t="shared" si="34"/>
        <v>50</v>
      </c>
      <c r="R106">
        <f t="shared" si="35"/>
        <v>0</v>
      </c>
      <c r="T106" t="str">
        <f t="shared" si="27"/>
        <v>Recette - Caviar d'aubergine au four</v>
      </c>
      <c r="U106" t="str">
        <f t="shared" si="28"/>
        <v>images/contenu/recette/Caviar d'aubergine au four-1-100000104.jpg</v>
      </c>
      <c r="V106" t="str">
        <f t="shared" si="36"/>
        <v>images/contenu/recette/Caviar-d'aubergine-au-four-1-100000104.jpg</v>
      </c>
      <c r="W106" t="s">
        <v>9144</v>
      </c>
      <c r="X106" t="str">
        <f t="shared" si="29"/>
        <v>Caviar d'aubergine au four</v>
      </c>
      <c r="Z106" t="str">
        <f t="shared" si="30"/>
        <v>Caviar d'aubergine au four : Liste des ingrédients</v>
      </c>
      <c r="AB106" s="12">
        <f t="shared" si="37"/>
        <v>1</v>
      </c>
      <c r="AC106" t="str">
        <f t="shared" si="31"/>
        <v xml:space="preserve">Caviar d'aubergine au four : Préparation </v>
      </c>
      <c r="AE106">
        <f t="shared" si="38"/>
        <v>1</v>
      </c>
      <c r="AF106" t="str">
        <f t="shared" si="32"/>
        <v>Caviar d'aubergine au four : Conseils et Astuces</v>
      </c>
      <c r="AH106">
        <f t="shared" si="39"/>
        <v>1</v>
      </c>
    </row>
    <row r="107" spans="1:34" ht="15" x14ac:dyDescent="0.25">
      <c r="A107" s="30"/>
      <c r="B107" s="25"/>
      <c r="C107" s="15" t="s">
        <v>3191</v>
      </c>
      <c r="D107" s="6" t="str">
        <f t="shared" si="22"/>
        <v>Caviar d'aubergine facile</v>
      </c>
      <c r="E107" t="s">
        <v>46</v>
      </c>
      <c r="F107" t="str">
        <f t="shared" si="42"/>
        <v>0</v>
      </c>
      <c r="G107">
        <v>105</v>
      </c>
      <c r="H107" t="str">
        <f t="shared" si="40"/>
        <v>1-100000105</v>
      </c>
      <c r="I107" t="s">
        <v>174</v>
      </c>
      <c r="J107" t="e">
        <f t="shared" si="23"/>
        <v>#N/A</v>
      </c>
      <c r="L107" t="e">
        <f t="shared" si="24"/>
        <v>#N/A</v>
      </c>
      <c r="M107" t="e">
        <f t="shared" si="25"/>
        <v>#N/A</v>
      </c>
      <c r="N107" t="e">
        <f t="shared" si="33"/>
        <v>#N/A</v>
      </c>
      <c r="O107" t="str">
        <f t="shared" si="26"/>
        <v>Caviar d'aubergine facile – Recette – Le Parisien</v>
      </c>
      <c r="P107">
        <f t="shared" si="34"/>
        <v>49</v>
      </c>
      <c r="R107">
        <f t="shared" si="35"/>
        <v>0</v>
      </c>
      <c r="T107" t="str">
        <f t="shared" si="27"/>
        <v>Recette - Caviar d'aubergine facile</v>
      </c>
      <c r="U107" t="str">
        <f t="shared" si="28"/>
        <v>images/contenu/recette/Caviar d'aubergine facile-1-100000105.jpg</v>
      </c>
      <c r="V107" t="str">
        <f t="shared" si="36"/>
        <v>images/contenu/recette/Caviar-d'aubergine-facile-1-100000105.jpg</v>
      </c>
      <c r="W107" t="s">
        <v>9145</v>
      </c>
      <c r="X107" t="str">
        <f t="shared" si="29"/>
        <v>Caviar d'aubergine facile</v>
      </c>
      <c r="Z107" t="str">
        <f t="shared" si="30"/>
        <v>Caviar d'aubergine facile : Liste des ingrédients</v>
      </c>
      <c r="AB107" s="12">
        <f t="shared" si="37"/>
        <v>1</v>
      </c>
      <c r="AC107" t="str">
        <f t="shared" si="31"/>
        <v xml:space="preserve">Caviar d'aubergine facile : Préparation </v>
      </c>
      <c r="AE107">
        <f t="shared" si="38"/>
        <v>1</v>
      </c>
      <c r="AF107" t="str">
        <f t="shared" si="32"/>
        <v>Caviar d'aubergine facile : Conseils et Astuces</v>
      </c>
      <c r="AH107">
        <f t="shared" si="39"/>
        <v>1</v>
      </c>
    </row>
    <row r="108" spans="1:34" ht="15" x14ac:dyDescent="0.25">
      <c r="A108" s="30"/>
      <c r="B108" s="25"/>
      <c r="C108" s="15" t="s">
        <v>3192</v>
      </c>
      <c r="D108" s="6" t="str">
        <f t="shared" si="22"/>
        <v>Caviar d'aubergine marocain</v>
      </c>
      <c r="E108" t="s">
        <v>46</v>
      </c>
      <c r="F108" t="str">
        <f t="shared" si="42"/>
        <v>0</v>
      </c>
      <c r="G108">
        <v>106</v>
      </c>
      <c r="H108" t="str">
        <f t="shared" si="40"/>
        <v>1-100000106</v>
      </c>
      <c r="I108" t="s">
        <v>175</v>
      </c>
      <c r="J108" t="e">
        <f t="shared" si="23"/>
        <v>#N/A</v>
      </c>
      <c r="L108" t="e">
        <f t="shared" si="24"/>
        <v>#N/A</v>
      </c>
      <c r="M108" t="e">
        <f t="shared" si="25"/>
        <v>#N/A</v>
      </c>
      <c r="N108" t="e">
        <f t="shared" si="33"/>
        <v>#N/A</v>
      </c>
      <c r="O108" t="str">
        <f t="shared" si="26"/>
        <v>Caviar d'aubergine marocain – Recette – Le Parisien</v>
      </c>
      <c r="P108">
        <f t="shared" si="34"/>
        <v>51</v>
      </c>
      <c r="R108">
        <f t="shared" si="35"/>
        <v>0</v>
      </c>
      <c r="T108" t="str">
        <f t="shared" si="27"/>
        <v>Recette - Caviar d'aubergine marocain</v>
      </c>
      <c r="U108" t="str">
        <f t="shared" si="28"/>
        <v>images/contenu/recette/Caviar d'aubergine marocain-1-100000106.jpg</v>
      </c>
      <c r="V108" t="str">
        <f t="shared" si="36"/>
        <v>images/contenu/recette/Caviar-d'aubergine-marocain-1-100000106.jpg</v>
      </c>
      <c r="W108" t="s">
        <v>9146</v>
      </c>
      <c r="X108" t="str">
        <f t="shared" si="29"/>
        <v>Caviar d'aubergine marocain</v>
      </c>
      <c r="Z108" t="str">
        <f t="shared" si="30"/>
        <v>Caviar d'aubergine marocain : Liste des ingrédients</v>
      </c>
      <c r="AB108" s="12">
        <f t="shared" si="37"/>
        <v>1</v>
      </c>
      <c r="AC108" t="str">
        <f t="shared" si="31"/>
        <v xml:space="preserve">Caviar d'aubergine marocain : Préparation </v>
      </c>
      <c r="AE108">
        <f t="shared" si="38"/>
        <v>1</v>
      </c>
      <c r="AF108" t="str">
        <f t="shared" si="32"/>
        <v>Caviar d'aubergine marocain : Conseils et Astuces</v>
      </c>
      <c r="AH108">
        <f t="shared" si="39"/>
        <v>1</v>
      </c>
    </row>
    <row r="109" spans="1:34" ht="15" x14ac:dyDescent="0.25">
      <c r="A109" s="30"/>
      <c r="B109" s="25"/>
      <c r="C109" s="15" t="s">
        <v>3193</v>
      </c>
      <c r="D109" s="6" t="str">
        <f t="shared" si="22"/>
        <v>Caviar d'aubergines libanais</v>
      </c>
      <c r="E109" t="s">
        <v>46</v>
      </c>
      <c r="F109" t="str">
        <f t="shared" si="42"/>
        <v>0</v>
      </c>
      <c r="G109">
        <v>107</v>
      </c>
      <c r="H109" t="str">
        <f t="shared" si="40"/>
        <v>1-100000107</v>
      </c>
      <c r="I109" t="s">
        <v>176</v>
      </c>
      <c r="J109" t="e">
        <f t="shared" si="23"/>
        <v>#N/A</v>
      </c>
      <c r="L109" t="e">
        <f t="shared" si="24"/>
        <v>#N/A</v>
      </c>
      <c r="M109" t="e">
        <f t="shared" si="25"/>
        <v>#N/A</v>
      </c>
      <c r="N109" t="e">
        <f t="shared" si="33"/>
        <v>#N/A</v>
      </c>
      <c r="O109" t="str">
        <f t="shared" si="26"/>
        <v>Caviar d'aubergines libanais – Recette – Le Parisien</v>
      </c>
      <c r="P109">
        <f t="shared" si="34"/>
        <v>52</v>
      </c>
      <c r="R109">
        <f t="shared" si="35"/>
        <v>0</v>
      </c>
      <c r="T109" t="str">
        <f t="shared" si="27"/>
        <v>Recette - Caviar d'aubergines libanais</v>
      </c>
      <c r="U109" t="str">
        <f t="shared" si="28"/>
        <v>images/contenu/recette/Caviar d'aubergines libanais-1-100000107.jpg</v>
      </c>
      <c r="V109" t="str">
        <f t="shared" si="36"/>
        <v>images/contenu/recette/Caviar-d'aubergines-libanais-1-100000107.jpg</v>
      </c>
      <c r="W109" t="s">
        <v>9147</v>
      </c>
      <c r="X109" t="str">
        <f t="shared" si="29"/>
        <v>Caviar d'aubergines libanais</v>
      </c>
      <c r="Z109" t="str">
        <f t="shared" si="30"/>
        <v>Caviar d'aubergines libanais : Liste des ingrédients</v>
      </c>
      <c r="AB109" s="12">
        <f t="shared" si="37"/>
        <v>1</v>
      </c>
      <c r="AC109" t="str">
        <f t="shared" si="31"/>
        <v xml:space="preserve">Caviar d'aubergines libanais : Préparation </v>
      </c>
      <c r="AE109">
        <f t="shared" si="38"/>
        <v>1</v>
      </c>
      <c r="AF109" t="str">
        <f t="shared" si="32"/>
        <v>Caviar d'aubergines libanais : Conseils et Astuces</v>
      </c>
      <c r="AH109">
        <f t="shared" si="39"/>
        <v>1</v>
      </c>
    </row>
    <row r="110" spans="1:34" ht="15" x14ac:dyDescent="0.25">
      <c r="A110" s="30"/>
      <c r="B110" s="25"/>
      <c r="C110" s="15" t="s">
        <v>3194</v>
      </c>
      <c r="D110" s="6" t="str">
        <f t="shared" si="22"/>
        <v>Cervelle de veau a la sauce tomate</v>
      </c>
      <c r="E110" t="s">
        <v>46</v>
      </c>
      <c r="F110" t="str">
        <f t="shared" si="42"/>
        <v>0</v>
      </c>
      <c r="G110">
        <v>108</v>
      </c>
      <c r="H110" t="str">
        <f t="shared" si="40"/>
        <v>1-100000108</v>
      </c>
      <c r="I110" t="s">
        <v>177</v>
      </c>
      <c r="J110" t="e">
        <f t="shared" si="23"/>
        <v>#N/A</v>
      </c>
      <c r="L110" t="e">
        <f t="shared" si="24"/>
        <v>#N/A</v>
      </c>
      <c r="M110" t="e">
        <f t="shared" si="25"/>
        <v>#N/A</v>
      </c>
      <c r="N110" t="e">
        <f t="shared" si="33"/>
        <v>#N/A</v>
      </c>
      <c r="O110" t="str">
        <f t="shared" si="26"/>
        <v>Cervelle de veau a la sauce tomate – Recette – Le Parisien</v>
      </c>
      <c r="P110">
        <f t="shared" si="34"/>
        <v>58</v>
      </c>
      <c r="R110">
        <f t="shared" si="35"/>
        <v>0</v>
      </c>
      <c r="T110" t="str">
        <f t="shared" si="27"/>
        <v>Recette - Cervelle de veau a la sauce tomate</v>
      </c>
      <c r="U110" t="str">
        <f t="shared" si="28"/>
        <v>images/contenu/recette/Cervelle de veau a la sauce tomate-1-100000108.jpg</v>
      </c>
      <c r="V110" t="str">
        <f t="shared" si="36"/>
        <v>images/contenu/recette/Cervelle-de-veau-a-la-sauce-tomate-1-100000108.jpg</v>
      </c>
      <c r="W110" t="s">
        <v>6131</v>
      </c>
      <c r="X110" t="str">
        <f t="shared" si="29"/>
        <v>Cervelle de veau a la sauce tomate</v>
      </c>
      <c r="Z110" t="str">
        <f t="shared" si="30"/>
        <v>Cervelle de veau a la sauce tomate : Liste des ingrédients</v>
      </c>
      <c r="AB110" s="12">
        <f t="shared" si="37"/>
        <v>1</v>
      </c>
      <c r="AC110" t="str">
        <f t="shared" si="31"/>
        <v xml:space="preserve">Cervelle de veau a la sauce tomate : Préparation </v>
      </c>
      <c r="AE110">
        <f t="shared" si="38"/>
        <v>1</v>
      </c>
      <c r="AF110" t="str">
        <f t="shared" si="32"/>
        <v>Cervelle de veau a la sauce tomate : Conseils et Astuces</v>
      </c>
      <c r="AH110">
        <f t="shared" si="39"/>
        <v>1</v>
      </c>
    </row>
    <row r="111" spans="1:34" ht="15" x14ac:dyDescent="0.25">
      <c r="A111" s="30"/>
      <c r="B111" s="25"/>
      <c r="C111" s="15" t="s">
        <v>3195</v>
      </c>
      <c r="D111" s="6" t="str">
        <f t="shared" si="22"/>
        <v>Cervelle de veau au four</v>
      </c>
      <c r="E111" t="s">
        <v>46</v>
      </c>
      <c r="F111" t="str">
        <f t="shared" si="42"/>
        <v>0</v>
      </c>
      <c r="G111">
        <v>109</v>
      </c>
      <c r="H111" t="str">
        <f t="shared" si="40"/>
        <v>1-100000109</v>
      </c>
      <c r="I111" t="s">
        <v>178</v>
      </c>
      <c r="J111" t="e">
        <f t="shared" si="23"/>
        <v>#N/A</v>
      </c>
      <c r="L111" t="e">
        <f t="shared" si="24"/>
        <v>#N/A</v>
      </c>
      <c r="M111" t="e">
        <f t="shared" si="25"/>
        <v>#N/A</v>
      </c>
      <c r="N111" t="e">
        <f t="shared" si="33"/>
        <v>#N/A</v>
      </c>
      <c r="O111" t="str">
        <f t="shared" si="26"/>
        <v>Cervelle de veau au four – Recette – Le Parisien</v>
      </c>
      <c r="P111">
        <f t="shared" si="34"/>
        <v>48</v>
      </c>
      <c r="R111">
        <f t="shared" si="35"/>
        <v>0</v>
      </c>
      <c r="T111" t="str">
        <f t="shared" si="27"/>
        <v>Recette - Cervelle de veau au four</v>
      </c>
      <c r="U111" t="str">
        <f t="shared" si="28"/>
        <v>images/contenu/recette/Cervelle de veau au four-1-100000109.jpg</v>
      </c>
      <c r="V111" t="str">
        <f t="shared" si="36"/>
        <v>images/contenu/recette/Cervelle-de-veau-au-four-1-100000109.jpg</v>
      </c>
      <c r="W111" t="s">
        <v>6132</v>
      </c>
      <c r="X111" t="str">
        <f t="shared" si="29"/>
        <v>Cervelle de veau au four</v>
      </c>
      <c r="Z111" t="str">
        <f t="shared" si="30"/>
        <v>Cervelle de veau au four : Liste des ingrédients</v>
      </c>
      <c r="AB111" s="12">
        <f t="shared" si="37"/>
        <v>1</v>
      </c>
      <c r="AC111" t="str">
        <f t="shared" si="31"/>
        <v xml:space="preserve">Cervelle de veau au four : Préparation </v>
      </c>
      <c r="AE111">
        <f t="shared" si="38"/>
        <v>1</v>
      </c>
      <c r="AF111" t="str">
        <f t="shared" si="32"/>
        <v>Cervelle de veau au four : Conseils et Astuces</v>
      </c>
      <c r="AH111">
        <f t="shared" si="39"/>
        <v>1</v>
      </c>
    </row>
    <row r="112" spans="1:34" ht="15" x14ac:dyDescent="0.25">
      <c r="A112" s="30"/>
      <c r="B112" s="25"/>
      <c r="C112" s="15" t="s">
        <v>3196</v>
      </c>
      <c r="D112" s="6" t="str">
        <f t="shared" si="22"/>
        <v>Cervelle de veau maison</v>
      </c>
      <c r="E112" t="s">
        <v>46</v>
      </c>
      <c r="F112" t="str">
        <f t="shared" si="42"/>
        <v>0</v>
      </c>
      <c r="G112">
        <v>110</v>
      </c>
      <c r="H112" t="str">
        <f t="shared" si="40"/>
        <v>1-100000110</v>
      </c>
      <c r="I112" t="s">
        <v>179</v>
      </c>
      <c r="J112" t="e">
        <f t="shared" si="23"/>
        <v>#N/A</v>
      </c>
      <c r="L112" t="e">
        <f t="shared" si="24"/>
        <v>#N/A</v>
      </c>
      <c r="M112" t="e">
        <f t="shared" si="25"/>
        <v>#N/A</v>
      </c>
      <c r="N112" t="e">
        <f t="shared" si="33"/>
        <v>#N/A</v>
      </c>
      <c r="O112" t="str">
        <f t="shared" si="26"/>
        <v>Cervelle de veau maison – Recette – Le Parisien</v>
      </c>
      <c r="P112">
        <f t="shared" si="34"/>
        <v>47</v>
      </c>
      <c r="R112">
        <f t="shared" si="35"/>
        <v>0</v>
      </c>
      <c r="T112" t="str">
        <f t="shared" si="27"/>
        <v>Recette - Cervelle de veau maison</v>
      </c>
      <c r="U112" t="str">
        <f t="shared" si="28"/>
        <v>images/contenu/recette/Cervelle de veau maison-1-100000110.jpg</v>
      </c>
      <c r="V112" t="str">
        <f t="shared" si="36"/>
        <v>images/contenu/recette/Cervelle-de-veau-maison-1-100000110.jpg</v>
      </c>
      <c r="W112" t="s">
        <v>6133</v>
      </c>
      <c r="X112" t="str">
        <f t="shared" si="29"/>
        <v>Cervelle de veau maison</v>
      </c>
      <c r="Z112" t="str">
        <f t="shared" si="30"/>
        <v>Cervelle de veau maison : Liste des ingrédients</v>
      </c>
      <c r="AB112" s="12">
        <f t="shared" si="37"/>
        <v>1</v>
      </c>
      <c r="AC112" t="str">
        <f t="shared" si="31"/>
        <v xml:space="preserve">Cervelle de veau maison : Préparation </v>
      </c>
      <c r="AE112">
        <f t="shared" si="38"/>
        <v>1</v>
      </c>
      <c r="AF112" t="str">
        <f t="shared" si="32"/>
        <v>Cervelle de veau maison : Conseils et Astuces</v>
      </c>
      <c r="AH112">
        <f t="shared" si="39"/>
        <v>1</v>
      </c>
    </row>
    <row r="113" spans="1:34" ht="15" x14ac:dyDescent="0.25">
      <c r="A113" s="30"/>
      <c r="B113" s="25"/>
      <c r="C113" s="15" t="s">
        <v>3197</v>
      </c>
      <c r="D113" s="6" t="str">
        <f t="shared" si="22"/>
        <v>Cervelle de veau sauce financiere</v>
      </c>
      <c r="E113" t="s">
        <v>46</v>
      </c>
      <c r="F113" t="str">
        <f t="shared" si="42"/>
        <v>0</v>
      </c>
      <c r="G113">
        <v>111</v>
      </c>
      <c r="H113" t="str">
        <f t="shared" si="40"/>
        <v>1-100000111</v>
      </c>
      <c r="I113" t="s">
        <v>180</v>
      </c>
      <c r="J113" t="e">
        <f t="shared" si="23"/>
        <v>#N/A</v>
      </c>
      <c r="L113" t="e">
        <f t="shared" si="24"/>
        <v>#N/A</v>
      </c>
      <c r="M113" t="e">
        <f t="shared" si="25"/>
        <v>#N/A</v>
      </c>
      <c r="N113" t="e">
        <f t="shared" si="33"/>
        <v>#N/A</v>
      </c>
      <c r="O113" t="str">
        <f t="shared" si="26"/>
        <v>Cervelle de veau sauce financiere – Recette – Le Parisien</v>
      </c>
      <c r="P113">
        <f t="shared" si="34"/>
        <v>57</v>
      </c>
      <c r="R113">
        <f t="shared" si="35"/>
        <v>0</v>
      </c>
      <c r="T113" t="str">
        <f t="shared" si="27"/>
        <v>Recette - Cervelle de veau sauce financiere</v>
      </c>
      <c r="U113" t="str">
        <f t="shared" si="28"/>
        <v>images/contenu/recette/Cervelle de veau sauce financiere-1-100000111.jpg</v>
      </c>
      <c r="V113" t="str">
        <f t="shared" si="36"/>
        <v>images/contenu/recette/Cervelle-de-veau-sauce-financiere-1-100000111.jpg</v>
      </c>
      <c r="W113" t="s">
        <v>6134</v>
      </c>
      <c r="X113" t="str">
        <f t="shared" si="29"/>
        <v>Cervelle de veau sauce financiere</v>
      </c>
      <c r="Z113" t="str">
        <f t="shared" si="30"/>
        <v>Cervelle de veau sauce financiere : Liste des ingrédients</v>
      </c>
      <c r="AB113" s="12">
        <f t="shared" si="37"/>
        <v>1</v>
      </c>
      <c r="AC113" t="str">
        <f t="shared" si="31"/>
        <v xml:space="preserve">Cervelle de veau sauce financiere : Préparation </v>
      </c>
      <c r="AE113">
        <f t="shared" si="38"/>
        <v>1</v>
      </c>
      <c r="AF113" t="str">
        <f t="shared" si="32"/>
        <v>Cervelle de veau sauce financiere : Conseils et Astuces</v>
      </c>
      <c r="AH113">
        <f t="shared" si="39"/>
        <v>1</v>
      </c>
    </row>
    <row r="114" spans="1:34" ht="15" x14ac:dyDescent="0.25">
      <c r="A114" s="30"/>
      <c r="B114" s="25"/>
      <c r="C114" s="15" t="s">
        <v>3198</v>
      </c>
      <c r="D114" s="6" t="str">
        <f t="shared" si="22"/>
        <v>Champignons a la grecque</v>
      </c>
      <c r="E114" t="s">
        <v>46</v>
      </c>
      <c r="F114" t="str">
        <f t="shared" si="42"/>
        <v>0</v>
      </c>
      <c r="G114">
        <v>112</v>
      </c>
      <c r="H114" t="str">
        <f t="shared" si="40"/>
        <v>1-100000112</v>
      </c>
      <c r="I114" t="s">
        <v>181</v>
      </c>
      <c r="J114" t="e">
        <f t="shared" si="23"/>
        <v>#N/A</v>
      </c>
      <c r="L114" t="e">
        <f t="shared" si="24"/>
        <v>#N/A</v>
      </c>
      <c r="M114" t="e">
        <f t="shared" si="25"/>
        <v>#N/A</v>
      </c>
      <c r="N114" t="e">
        <f t="shared" si="33"/>
        <v>#N/A</v>
      </c>
      <c r="O114" t="str">
        <f t="shared" si="26"/>
        <v>Champignons a la grecque – Recette – Le Parisien</v>
      </c>
      <c r="P114">
        <f t="shared" si="34"/>
        <v>48</v>
      </c>
      <c r="R114">
        <f t="shared" si="35"/>
        <v>0</v>
      </c>
      <c r="T114" t="str">
        <f t="shared" si="27"/>
        <v>Recette - Champignons a la grecque</v>
      </c>
      <c r="U114" t="str">
        <f t="shared" si="28"/>
        <v>images/contenu/recette/Champignons a la grecque-1-100000112.jpg</v>
      </c>
      <c r="V114" t="str">
        <f t="shared" si="36"/>
        <v>images/contenu/recette/Champignons-a-la-grecque-1-100000112.jpg</v>
      </c>
      <c r="W114" t="s">
        <v>6135</v>
      </c>
      <c r="X114" t="str">
        <f t="shared" si="29"/>
        <v>Champignons a la grecque</v>
      </c>
      <c r="Z114" t="str">
        <f t="shared" si="30"/>
        <v>Champignons a la grecque : Liste des ingrédients</v>
      </c>
      <c r="AB114" s="12">
        <f t="shared" si="37"/>
        <v>1</v>
      </c>
      <c r="AC114" t="str">
        <f t="shared" si="31"/>
        <v xml:space="preserve">Champignons a la grecque : Préparation </v>
      </c>
      <c r="AE114">
        <f t="shared" si="38"/>
        <v>1</v>
      </c>
      <c r="AF114" t="str">
        <f t="shared" si="32"/>
        <v>Champignons a la grecque : Conseils et Astuces</v>
      </c>
      <c r="AH114">
        <f t="shared" si="39"/>
        <v>1</v>
      </c>
    </row>
    <row r="115" spans="1:34" ht="15" x14ac:dyDescent="0.25">
      <c r="A115" s="30"/>
      <c r="B115" s="25"/>
      <c r="C115" s="15" t="s">
        <v>3199</v>
      </c>
      <c r="D115" s="6" t="str">
        <f t="shared" si="22"/>
        <v>Champignons farcis</v>
      </c>
      <c r="E115" t="s">
        <v>46</v>
      </c>
      <c r="F115" t="str">
        <f t="shared" si="42"/>
        <v>0</v>
      </c>
      <c r="G115">
        <v>113</v>
      </c>
      <c r="H115" t="str">
        <f t="shared" si="40"/>
        <v>1-100000113</v>
      </c>
      <c r="I115" t="s">
        <v>182</v>
      </c>
      <c r="J115" t="e">
        <f t="shared" si="23"/>
        <v>#N/A</v>
      </c>
      <c r="L115" t="e">
        <f t="shared" si="24"/>
        <v>#N/A</v>
      </c>
      <c r="M115" t="e">
        <f t="shared" si="25"/>
        <v>#N/A</v>
      </c>
      <c r="N115" t="e">
        <f t="shared" si="33"/>
        <v>#N/A</v>
      </c>
      <c r="O115" t="str">
        <f t="shared" si="26"/>
        <v>Champignons farcis – Recette – Le Parisien</v>
      </c>
      <c r="P115">
        <f t="shared" si="34"/>
        <v>42</v>
      </c>
      <c r="R115">
        <f t="shared" si="35"/>
        <v>0</v>
      </c>
      <c r="T115" t="str">
        <f t="shared" si="27"/>
        <v>Recette - Champignons farcis</v>
      </c>
      <c r="U115" t="str">
        <f t="shared" si="28"/>
        <v>images/contenu/recette/Champignons farcis-1-100000113.jpg</v>
      </c>
      <c r="V115" t="str">
        <f t="shared" si="36"/>
        <v>images/contenu/recette/Champignons-farcis-1-100000113.jpg</v>
      </c>
      <c r="W115" t="s">
        <v>6136</v>
      </c>
      <c r="X115" t="str">
        <f t="shared" si="29"/>
        <v>Champignons farcis</v>
      </c>
      <c r="Z115" t="str">
        <f t="shared" si="30"/>
        <v>Champignons farcis : Liste des ingrédients</v>
      </c>
      <c r="AB115" s="12">
        <f t="shared" si="37"/>
        <v>1</v>
      </c>
      <c r="AC115" t="str">
        <f t="shared" si="31"/>
        <v xml:space="preserve">Champignons farcis : Préparation </v>
      </c>
      <c r="AE115">
        <f t="shared" si="38"/>
        <v>1</v>
      </c>
      <c r="AF115" t="str">
        <f t="shared" si="32"/>
        <v>Champignons farcis : Conseils et Astuces</v>
      </c>
      <c r="AH115">
        <f t="shared" si="39"/>
        <v>1</v>
      </c>
    </row>
    <row r="116" spans="1:34" ht="15" x14ac:dyDescent="0.25">
      <c r="A116" s="30"/>
      <c r="B116" s="25"/>
      <c r="C116" s="15" t="s">
        <v>3200</v>
      </c>
      <c r="D116" s="6" t="str">
        <f t="shared" si="22"/>
        <v>Charlotte aux fraises facile</v>
      </c>
      <c r="E116" t="s">
        <v>46</v>
      </c>
      <c r="F116" t="str">
        <f t="shared" si="42"/>
        <v>0</v>
      </c>
      <c r="G116">
        <v>114</v>
      </c>
      <c r="H116" t="str">
        <f t="shared" si="40"/>
        <v>1-100000114</v>
      </c>
      <c r="I116" t="s">
        <v>183</v>
      </c>
      <c r="J116" t="e">
        <f t="shared" si="23"/>
        <v>#N/A</v>
      </c>
      <c r="L116" t="e">
        <f t="shared" si="24"/>
        <v>#N/A</v>
      </c>
      <c r="M116" t="e">
        <f t="shared" si="25"/>
        <v>#N/A</v>
      </c>
      <c r="N116" t="e">
        <f t="shared" si="33"/>
        <v>#N/A</v>
      </c>
      <c r="O116" t="str">
        <f t="shared" si="26"/>
        <v>Charlotte aux fraises facile – Recette – Le Parisien</v>
      </c>
      <c r="P116">
        <f t="shared" si="34"/>
        <v>52</v>
      </c>
      <c r="R116">
        <f t="shared" si="35"/>
        <v>0</v>
      </c>
      <c r="T116" t="str">
        <f t="shared" si="27"/>
        <v>Recette - Charlotte aux fraises facile</v>
      </c>
      <c r="U116" t="str">
        <f t="shared" si="28"/>
        <v>images/contenu/recette/Charlotte aux fraises facile-1-100000114.jpg</v>
      </c>
      <c r="V116" t="str">
        <f t="shared" si="36"/>
        <v>images/contenu/recette/Charlotte-aux-fraises-facile-1-100000114.jpg</v>
      </c>
      <c r="W116" t="s">
        <v>6137</v>
      </c>
      <c r="X116" t="str">
        <f t="shared" si="29"/>
        <v>Charlotte aux fraises facile</v>
      </c>
      <c r="Z116" t="str">
        <f t="shared" si="30"/>
        <v>Charlotte aux fraises facile : Liste des ingrédients</v>
      </c>
      <c r="AB116" s="12">
        <f t="shared" si="37"/>
        <v>1</v>
      </c>
      <c r="AC116" t="str">
        <f t="shared" si="31"/>
        <v xml:space="preserve">Charlotte aux fraises facile : Préparation </v>
      </c>
      <c r="AE116">
        <f t="shared" si="38"/>
        <v>1</v>
      </c>
      <c r="AF116" t="str">
        <f t="shared" si="32"/>
        <v>Charlotte aux fraises facile : Conseils et Astuces</v>
      </c>
      <c r="AH116">
        <f t="shared" si="39"/>
        <v>1</v>
      </c>
    </row>
    <row r="117" spans="1:34" ht="15" x14ac:dyDescent="0.25">
      <c r="A117" s="30"/>
      <c r="B117" s="25"/>
      <c r="C117" s="15" t="s">
        <v>3201</v>
      </c>
      <c r="D117" s="6" t="str">
        <f t="shared" si="22"/>
        <v>Charlotte aux fraises fromage blanc</v>
      </c>
      <c r="E117" t="s">
        <v>46</v>
      </c>
      <c r="F117" t="str">
        <f t="shared" si="42"/>
        <v>0</v>
      </c>
      <c r="G117">
        <v>115</v>
      </c>
      <c r="H117" t="str">
        <f t="shared" si="40"/>
        <v>1-100000115</v>
      </c>
      <c r="I117" t="s">
        <v>184</v>
      </c>
      <c r="J117" t="e">
        <f t="shared" si="23"/>
        <v>#N/A</v>
      </c>
      <c r="L117" t="e">
        <f t="shared" si="24"/>
        <v>#N/A</v>
      </c>
      <c r="M117" t="e">
        <f t="shared" si="25"/>
        <v>#N/A</v>
      </c>
      <c r="N117" t="e">
        <f t="shared" si="33"/>
        <v>#N/A</v>
      </c>
      <c r="O117" t="str">
        <f t="shared" si="26"/>
        <v>Charlotte aux fraises fromage blanc – Recette – Le Parisien</v>
      </c>
      <c r="P117">
        <f t="shared" si="34"/>
        <v>59</v>
      </c>
      <c r="R117">
        <f t="shared" si="35"/>
        <v>0</v>
      </c>
      <c r="T117" t="str">
        <f t="shared" si="27"/>
        <v>Recette - Charlotte aux fraises fromage blanc</v>
      </c>
      <c r="U117" t="str">
        <f t="shared" si="28"/>
        <v>images/contenu/recette/Charlotte aux fraises fromage blanc-1-100000115.jpg</v>
      </c>
      <c r="V117" t="str">
        <f t="shared" si="36"/>
        <v>images/contenu/recette/Charlotte-aux-fraises-fromage-blanc-1-100000115.jpg</v>
      </c>
      <c r="W117" t="s">
        <v>6138</v>
      </c>
      <c r="X117" t="str">
        <f t="shared" si="29"/>
        <v>Charlotte aux fraises fromage blanc</v>
      </c>
      <c r="Z117" t="str">
        <f t="shared" si="30"/>
        <v>Charlotte aux fraises fromage blanc : Liste des ingrédients</v>
      </c>
      <c r="AB117" s="12">
        <f t="shared" si="37"/>
        <v>1</v>
      </c>
      <c r="AC117" t="str">
        <f t="shared" si="31"/>
        <v xml:space="preserve">Charlotte aux fraises fromage blanc : Préparation </v>
      </c>
      <c r="AE117">
        <f t="shared" si="38"/>
        <v>1</v>
      </c>
      <c r="AF117" t="str">
        <f t="shared" si="32"/>
        <v>Charlotte aux fraises fromage blanc : Conseils et Astuces</v>
      </c>
      <c r="AH117">
        <f t="shared" si="39"/>
        <v>1</v>
      </c>
    </row>
    <row r="118" spans="1:34" ht="15" x14ac:dyDescent="0.25">
      <c r="A118" s="30"/>
      <c r="B118" s="25"/>
      <c r="C118" s="15" t="s">
        <v>3202</v>
      </c>
      <c r="D118" s="6" t="str">
        <f t="shared" si="22"/>
        <v>Charlotte aux fraises mascarpone</v>
      </c>
      <c r="E118" t="s">
        <v>46</v>
      </c>
      <c r="F118" t="str">
        <f t="shared" si="42"/>
        <v>0</v>
      </c>
      <c r="G118">
        <v>116</v>
      </c>
      <c r="H118" t="str">
        <f t="shared" si="40"/>
        <v>1-100000116</v>
      </c>
      <c r="I118" t="s">
        <v>185</v>
      </c>
      <c r="J118" t="e">
        <f t="shared" si="23"/>
        <v>#N/A</v>
      </c>
      <c r="L118" t="e">
        <f t="shared" si="24"/>
        <v>#N/A</v>
      </c>
      <c r="M118" t="e">
        <f t="shared" si="25"/>
        <v>#N/A</v>
      </c>
      <c r="N118" t="e">
        <f t="shared" si="33"/>
        <v>#N/A</v>
      </c>
      <c r="O118" t="str">
        <f t="shared" si="26"/>
        <v>Charlotte aux fraises mascarpone – Recette – Le Parisien</v>
      </c>
      <c r="P118">
        <f t="shared" si="34"/>
        <v>56</v>
      </c>
      <c r="R118">
        <f t="shared" si="35"/>
        <v>0</v>
      </c>
      <c r="T118" t="str">
        <f t="shared" si="27"/>
        <v>Recette - Charlotte aux fraises mascarpone</v>
      </c>
      <c r="U118" t="str">
        <f t="shared" si="28"/>
        <v>images/contenu/recette/Charlotte aux fraises mascarpone-1-100000116.jpg</v>
      </c>
      <c r="V118" t="str">
        <f t="shared" si="36"/>
        <v>images/contenu/recette/Charlotte-aux-fraises-mascarpone-1-100000116.jpg</v>
      </c>
      <c r="W118" t="s">
        <v>6139</v>
      </c>
      <c r="X118" t="str">
        <f t="shared" si="29"/>
        <v>Charlotte aux fraises mascarpone</v>
      </c>
      <c r="Z118" t="str">
        <f t="shared" si="30"/>
        <v>Charlotte aux fraises mascarpone : Liste des ingrédients</v>
      </c>
      <c r="AB118" s="12">
        <f t="shared" si="37"/>
        <v>1</v>
      </c>
      <c r="AC118" t="str">
        <f t="shared" si="31"/>
        <v xml:space="preserve">Charlotte aux fraises mascarpone : Préparation </v>
      </c>
      <c r="AE118">
        <f t="shared" si="38"/>
        <v>1</v>
      </c>
      <c r="AF118" t="str">
        <f t="shared" si="32"/>
        <v>Charlotte aux fraises mascarpone : Conseils et Astuces</v>
      </c>
      <c r="AH118">
        <f t="shared" si="39"/>
        <v>1</v>
      </c>
    </row>
    <row r="119" spans="1:34" ht="15" x14ac:dyDescent="0.25">
      <c r="A119" s="30"/>
      <c r="B119" s="25"/>
      <c r="C119" s="15" t="s">
        <v>3203</v>
      </c>
      <c r="D119" s="6" t="str">
        <f t="shared" si="22"/>
        <v>Châtaignes au four</v>
      </c>
      <c r="E119" t="s">
        <v>46</v>
      </c>
      <c r="F119" t="str">
        <f t="shared" si="42"/>
        <v>0</v>
      </c>
      <c r="G119">
        <v>117</v>
      </c>
      <c r="H119" t="str">
        <f t="shared" si="40"/>
        <v>1-100000117</v>
      </c>
      <c r="I119" t="s">
        <v>186</v>
      </c>
      <c r="J119" t="e">
        <f t="shared" si="23"/>
        <v>#N/A</v>
      </c>
      <c r="L119" t="e">
        <f t="shared" si="24"/>
        <v>#N/A</v>
      </c>
      <c r="M119" t="e">
        <f t="shared" si="25"/>
        <v>#N/A</v>
      </c>
      <c r="N119" t="e">
        <f t="shared" si="33"/>
        <v>#N/A</v>
      </c>
      <c r="O119" t="str">
        <f t="shared" si="26"/>
        <v>Châtaignes au four – Recette – Le Parisien</v>
      </c>
      <c r="P119">
        <f t="shared" si="34"/>
        <v>42</v>
      </c>
      <c r="R119">
        <f t="shared" si="35"/>
        <v>0</v>
      </c>
      <c r="T119" t="str">
        <f t="shared" si="27"/>
        <v>Recette - Châtaignes au four</v>
      </c>
      <c r="U119" t="str">
        <f t="shared" si="28"/>
        <v>images/contenu/recette/Châtaignes au four-1-100000117.jpg</v>
      </c>
      <c r="V119" t="str">
        <f t="shared" si="36"/>
        <v>images/contenu/recette/Châtaignes-au-four-1-100000117.jpg</v>
      </c>
      <c r="W119" t="s">
        <v>8944</v>
      </c>
      <c r="X119" t="str">
        <f t="shared" si="29"/>
        <v>Châtaignes au four</v>
      </c>
      <c r="Z119" t="str">
        <f t="shared" si="30"/>
        <v>Châtaignes au four : Liste des ingrédients</v>
      </c>
      <c r="AB119" s="12">
        <f t="shared" si="37"/>
        <v>1</v>
      </c>
      <c r="AC119" t="str">
        <f t="shared" si="31"/>
        <v xml:space="preserve">Châtaignes au four : Préparation </v>
      </c>
      <c r="AE119">
        <f t="shared" si="38"/>
        <v>1</v>
      </c>
      <c r="AF119" t="str">
        <f t="shared" si="32"/>
        <v>Châtaignes au four : Conseils et Astuces</v>
      </c>
      <c r="AH119">
        <f t="shared" si="39"/>
        <v>1</v>
      </c>
    </row>
    <row r="120" spans="1:34" ht="15" x14ac:dyDescent="0.25">
      <c r="A120" s="30"/>
      <c r="B120" s="25"/>
      <c r="C120" s="15" t="s">
        <v>3204</v>
      </c>
      <c r="D120" s="6" t="str">
        <f t="shared" si="22"/>
        <v>Châtaignes grillées</v>
      </c>
      <c r="E120" t="s">
        <v>46</v>
      </c>
      <c r="F120" t="str">
        <f t="shared" si="42"/>
        <v>0</v>
      </c>
      <c r="G120">
        <v>118</v>
      </c>
      <c r="H120" t="str">
        <f t="shared" si="40"/>
        <v>1-100000118</v>
      </c>
      <c r="I120" t="s">
        <v>187</v>
      </c>
      <c r="J120" t="e">
        <f t="shared" si="23"/>
        <v>#N/A</v>
      </c>
      <c r="L120" t="e">
        <f t="shared" si="24"/>
        <v>#N/A</v>
      </c>
      <c r="M120" t="e">
        <f t="shared" si="25"/>
        <v>#N/A</v>
      </c>
      <c r="N120" t="e">
        <f t="shared" si="33"/>
        <v>#N/A</v>
      </c>
      <c r="O120" t="str">
        <f t="shared" si="26"/>
        <v>Châtaignes grillées – Recette – Le Parisien</v>
      </c>
      <c r="P120">
        <f t="shared" si="34"/>
        <v>43</v>
      </c>
      <c r="R120">
        <f t="shared" si="35"/>
        <v>0</v>
      </c>
      <c r="T120" t="str">
        <f t="shared" si="27"/>
        <v>Recette - Châtaignes grillées</v>
      </c>
      <c r="U120" t="str">
        <f t="shared" si="28"/>
        <v>images/contenu/recette/Châtaignes grillées-1-100000118.jpg</v>
      </c>
      <c r="V120" t="str">
        <f t="shared" si="36"/>
        <v>images/contenu/recette/Châtaignes-grillées-1-100000118.jpg</v>
      </c>
      <c r="W120" t="s">
        <v>8945</v>
      </c>
      <c r="X120" t="str">
        <f t="shared" si="29"/>
        <v>Châtaignes grillées</v>
      </c>
      <c r="Z120" t="str">
        <f t="shared" si="30"/>
        <v>Châtaignes grillées : Liste des ingrédients</v>
      </c>
      <c r="AB120" s="12">
        <f t="shared" si="37"/>
        <v>1</v>
      </c>
      <c r="AC120" t="str">
        <f t="shared" si="31"/>
        <v xml:space="preserve">Châtaignes grillées : Préparation </v>
      </c>
      <c r="AE120">
        <f t="shared" si="38"/>
        <v>1</v>
      </c>
      <c r="AF120" t="str">
        <f t="shared" si="32"/>
        <v>Châtaignes grillées : Conseils et Astuces</v>
      </c>
      <c r="AH120">
        <f t="shared" si="39"/>
        <v>1</v>
      </c>
    </row>
    <row r="121" spans="1:34" ht="15" x14ac:dyDescent="0.25">
      <c r="A121" s="30"/>
      <c r="B121" s="25"/>
      <c r="C121" s="15" t="s">
        <v>3205</v>
      </c>
      <c r="D121" s="6" t="str">
        <f t="shared" si="22"/>
        <v>Chaussons aux pommes</v>
      </c>
      <c r="E121" t="s">
        <v>46</v>
      </c>
      <c r="F121" t="str">
        <f t="shared" si="42"/>
        <v>0</v>
      </c>
      <c r="G121">
        <v>119</v>
      </c>
      <c r="H121" t="str">
        <f t="shared" si="40"/>
        <v>1-100000119</v>
      </c>
      <c r="I121" t="s">
        <v>188</v>
      </c>
      <c r="J121" t="e">
        <f t="shared" si="23"/>
        <v>#N/A</v>
      </c>
      <c r="L121" t="e">
        <f t="shared" si="24"/>
        <v>#N/A</v>
      </c>
      <c r="M121" t="e">
        <f t="shared" si="25"/>
        <v>#N/A</v>
      </c>
      <c r="N121" t="e">
        <f t="shared" si="33"/>
        <v>#N/A</v>
      </c>
      <c r="O121" t="str">
        <f t="shared" si="26"/>
        <v>Chaussons aux pommes – Recette – Le Parisien</v>
      </c>
      <c r="P121">
        <f t="shared" si="34"/>
        <v>44</v>
      </c>
      <c r="R121">
        <f t="shared" si="35"/>
        <v>0</v>
      </c>
      <c r="T121" t="str">
        <f t="shared" si="27"/>
        <v>Recette - Chaussons aux pommes</v>
      </c>
      <c r="U121" t="str">
        <f t="shared" si="28"/>
        <v>images/contenu/recette/Chaussons aux pommes-1-100000119.jpg</v>
      </c>
      <c r="V121" t="str">
        <f t="shared" si="36"/>
        <v>images/contenu/recette/Chaussons-aux-pommes-1-100000119.jpg</v>
      </c>
      <c r="W121" t="s">
        <v>6140</v>
      </c>
      <c r="X121" t="str">
        <f t="shared" si="29"/>
        <v>Chaussons aux pommes</v>
      </c>
      <c r="Z121" t="str">
        <f t="shared" si="30"/>
        <v>Chaussons aux pommes : Liste des ingrédients</v>
      </c>
      <c r="AB121" s="12">
        <f t="shared" si="37"/>
        <v>1</v>
      </c>
      <c r="AC121" t="str">
        <f t="shared" si="31"/>
        <v xml:space="preserve">Chaussons aux pommes : Préparation </v>
      </c>
      <c r="AE121">
        <f t="shared" si="38"/>
        <v>1</v>
      </c>
      <c r="AF121" t="str">
        <f t="shared" si="32"/>
        <v>Chaussons aux pommes : Conseils et Astuces</v>
      </c>
      <c r="AH121">
        <f t="shared" si="39"/>
        <v>1</v>
      </c>
    </row>
    <row r="122" spans="1:34" ht="15" x14ac:dyDescent="0.25">
      <c r="A122" s="30"/>
      <c r="B122" s="25"/>
      <c r="C122" s="15" t="s">
        <v>4</v>
      </c>
      <c r="D122" s="6" t="str">
        <f t="shared" si="22"/>
        <v>Chop suey</v>
      </c>
      <c r="E122" t="s">
        <v>46</v>
      </c>
      <c r="F122" t="str">
        <f t="shared" si="42"/>
        <v>0</v>
      </c>
      <c r="G122">
        <v>120</v>
      </c>
      <c r="H122" t="str">
        <f t="shared" si="40"/>
        <v>1-100000120</v>
      </c>
      <c r="I122" t="s">
        <v>189</v>
      </c>
      <c r="J122" t="e">
        <f t="shared" si="23"/>
        <v>#N/A</v>
      </c>
      <c r="L122" t="e">
        <f t="shared" si="24"/>
        <v>#N/A</v>
      </c>
      <c r="M122" t="e">
        <f t="shared" si="25"/>
        <v>#N/A</v>
      </c>
      <c r="N122" t="e">
        <f t="shared" si="33"/>
        <v>#N/A</v>
      </c>
      <c r="O122" t="str">
        <f t="shared" si="26"/>
        <v>Chop suey – Recette – Le Parisien</v>
      </c>
      <c r="P122">
        <f t="shared" si="34"/>
        <v>33</v>
      </c>
      <c r="R122">
        <f t="shared" si="35"/>
        <v>0</v>
      </c>
      <c r="T122" t="str">
        <f t="shared" si="27"/>
        <v>Recette - Chop suey</v>
      </c>
      <c r="U122" t="str">
        <f t="shared" si="28"/>
        <v>images/contenu/recette/Chop suey-1-100000120.jpg</v>
      </c>
      <c r="V122" t="str">
        <f t="shared" si="36"/>
        <v>images/contenu/recette/Chop-suey-1-100000120.jpg</v>
      </c>
      <c r="W122" t="s">
        <v>6141</v>
      </c>
      <c r="X122" t="str">
        <f t="shared" si="29"/>
        <v>Chop suey</v>
      </c>
      <c r="Z122" t="str">
        <f t="shared" si="30"/>
        <v>Chop suey : Liste des ingrédients</v>
      </c>
      <c r="AB122" s="12">
        <f t="shared" si="37"/>
        <v>1</v>
      </c>
      <c r="AC122" t="str">
        <f t="shared" si="31"/>
        <v xml:space="preserve">Chop suey : Préparation </v>
      </c>
      <c r="AE122">
        <f t="shared" si="38"/>
        <v>1</v>
      </c>
      <c r="AF122" t="str">
        <f t="shared" si="32"/>
        <v>Chop suey : Conseils et Astuces</v>
      </c>
      <c r="AH122">
        <f t="shared" si="39"/>
        <v>1</v>
      </c>
    </row>
    <row r="123" spans="1:34" ht="15" x14ac:dyDescent="0.25">
      <c r="A123" s="30"/>
      <c r="B123" s="25"/>
      <c r="C123" s="15" t="s">
        <v>3206</v>
      </c>
      <c r="D123" s="6" t="str">
        <f t="shared" si="22"/>
        <v>Clafoutis aux abricots</v>
      </c>
      <c r="E123" t="s">
        <v>46</v>
      </c>
      <c r="F123" t="str">
        <f t="shared" si="42"/>
        <v>0</v>
      </c>
      <c r="G123">
        <v>121</v>
      </c>
      <c r="H123" t="str">
        <f t="shared" si="40"/>
        <v>1-100000121</v>
      </c>
      <c r="I123" t="s">
        <v>190</v>
      </c>
      <c r="J123" t="e">
        <f t="shared" si="23"/>
        <v>#N/A</v>
      </c>
      <c r="L123" t="e">
        <f t="shared" si="24"/>
        <v>#N/A</v>
      </c>
      <c r="M123" t="e">
        <f t="shared" si="25"/>
        <v>#N/A</v>
      </c>
      <c r="N123" t="e">
        <f t="shared" si="33"/>
        <v>#N/A</v>
      </c>
      <c r="O123" t="str">
        <f t="shared" si="26"/>
        <v>Clafoutis aux abricots – Recette – Le Parisien</v>
      </c>
      <c r="P123">
        <f t="shared" si="34"/>
        <v>46</v>
      </c>
      <c r="R123">
        <f t="shared" si="35"/>
        <v>0</v>
      </c>
      <c r="T123" t="str">
        <f t="shared" si="27"/>
        <v>Recette - Clafoutis aux abricots</v>
      </c>
      <c r="U123" t="str">
        <f t="shared" si="28"/>
        <v>images/contenu/recette/Clafoutis aux abricots-1-100000121.jpg</v>
      </c>
      <c r="V123" t="str">
        <f t="shared" si="36"/>
        <v>images/contenu/recette/Clafoutis-aux-abricots-1-100000121.jpg</v>
      </c>
      <c r="W123" t="s">
        <v>6142</v>
      </c>
      <c r="X123" t="str">
        <f t="shared" si="29"/>
        <v>Clafoutis aux abricots</v>
      </c>
      <c r="Z123" t="str">
        <f t="shared" si="30"/>
        <v>Clafoutis aux abricots : Liste des ingrédients</v>
      </c>
      <c r="AB123" s="12">
        <f t="shared" si="37"/>
        <v>1</v>
      </c>
      <c r="AC123" t="str">
        <f t="shared" si="31"/>
        <v xml:space="preserve">Clafoutis aux abricots : Préparation </v>
      </c>
      <c r="AE123">
        <f t="shared" si="38"/>
        <v>1</v>
      </c>
      <c r="AF123" t="str">
        <f t="shared" si="32"/>
        <v>Clafoutis aux abricots : Conseils et Astuces</v>
      </c>
      <c r="AH123">
        <f t="shared" si="39"/>
        <v>1</v>
      </c>
    </row>
    <row r="124" spans="1:34" ht="15" x14ac:dyDescent="0.25">
      <c r="A124" s="30"/>
      <c r="B124" s="25"/>
      <c r="C124" s="15" t="s">
        <v>3207</v>
      </c>
      <c r="D124" s="6" t="str">
        <f t="shared" si="22"/>
        <v>Clafoutis aux cerises</v>
      </c>
      <c r="E124" t="s">
        <v>46</v>
      </c>
      <c r="F124" t="str">
        <f t="shared" si="42"/>
        <v>0</v>
      </c>
      <c r="G124">
        <v>122</v>
      </c>
      <c r="H124" t="str">
        <f t="shared" si="40"/>
        <v>1-100000122</v>
      </c>
      <c r="I124" t="s">
        <v>191</v>
      </c>
      <c r="J124" t="e">
        <f t="shared" si="23"/>
        <v>#N/A</v>
      </c>
      <c r="L124" t="e">
        <f t="shared" si="24"/>
        <v>#N/A</v>
      </c>
      <c r="M124" t="e">
        <f t="shared" si="25"/>
        <v>#N/A</v>
      </c>
      <c r="N124" t="e">
        <f t="shared" si="33"/>
        <v>#N/A</v>
      </c>
      <c r="O124" t="str">
        <f t="shared" si="26"/>
        <v>Clafoutis aux cerises – Recette – Le Parisien</v>
      </c>
      <c r="P124">
        <f t="shared" si="34"/>
        <v>45</v>
      </c>
      <c r="R124">
        <f t="shared" si="35"/>
        <v>0</v>
      </c>
      <c r="T124" t="str">
        <f t="shared" si="27"/>
        <v>Recette - Clafoutis aux cerises</v>
      </c>
      <c r="U124" t="str">
        <f t="shared" si="28"/>
        <v>images/contenu/recette/Clafoutis aux cerises-1-100000122.jpg</v>
      </c>
      <c r="V124" t="str">
        <f t="shared" si="36"/>
        <v>images/contenu/recette/Clafoutis-aux-cerises-1-100000122.jpg</v>
      </c>
      <c r="W124" t="s">
        <v>6143</v>
      </c>
      <c r="X124" t="str">
        <f t="shared" si="29"/>
        <v>Clafoutis aux cerises</v>
      </c>
      <c r="Z124" t="str">
        <f t="shared" si="30"/>
        <v>Clafoutis aux cerises : Liste des ingrédients</v>
      </c>
      <c r="AB124" s="12">
        <f t="shared" si="37"/>
        <v>1</v>
      </c>
      <c r="AC124" t="str">
        <f t="shared" si="31"/>
        <v xml:space="preserve">Clafoutis aux cerises : Préparation </v>
      </c>
      <c r="AE124">
        <f t="shared" si="38"/>
        <v>1</v>
      </c>
      <c r="AF124" t="str">
        <f t="shared" si="32"/>
        <v>Clafoutis aux cerises : Conseils et Astuces</v>
      </c>
      <c r="AH124">
        <f t="shared" si="39"/>
        <v>1</v>
      </c>
    </row>
    <row r="125" spans="1:34" ht="15" x14ac:dyDescent="0.25">
      <c r="A125" s="30"/>
      <c r="B125" s="25"/>
      <c r="C125" s="15" t="s">
        <v>3208</v>
      </c>
      <c r="D125" s="6" t="str">
        <f t="shared" si="22"/>
        <v>Clafoutis aux pommes</v>
      </c>
      <c r="E125" t="s">
        <v>46</v>
      </c>
      <c r="F125" t="str">
        <f t="shared" si="42"/>
        <v>0</v>
      </c>
      <c r="G125">
        <v>123</v>
      </c>
      <c r="H125" t="str">
        <f t="shared" si="40"/>
        <v>1-100000123</v>
      </c>
      <c r="I125" t="s">
        <v>192</v>
      </c>
      <c r="J125" t="e">
        <f t="shared" si="23"/>
        <v>#N/A</v>
      </c>
      <c r="L125" t="e">
        <f t="shared" si="24"/>
        <v>#N/A</v>
      </c>
      <c r="M125" t="e">
        <f t="shared" si="25"/>
        <v>#N/A</v>
      </c>
      <c r="N125" t="e">
        <f t="shared" si="33"/>
        <v>#N/A</v>
      </c>
      <c r="O125" t="str">
        <f t="shared" si="26"/>
        <v>Clafoutis aux pommes – Recette – Le Parisien</v>
      </c>
      <c r="P125">
        <f t="shared" si="34"/>
        <v>44</v>
      </c>
      <c r="R125">
        <f t="shared" si="35"/>
        <v>0</v>
      </c>
      <c r="T125" t="str">
        <f t="shared" si="27"/>
        <v>Recette - Clafoutis aux pommes</v>
      </c>
      <c r="U125" t="str">
        <f t="shared" si="28"/>
        <v>images/contenu/recette/Clafoutis aux pommes-1-100000123.jpg</v>
      </c>
      <c r="V125" t="str">
        <f t="shared" si="36"/>
        <v>images/contenu/recette/Clafoutis-aux-pommes-1-100000123.jpg</v>
      </c>
      <c r="W125" t="s">
        <v>6144</v>
      </c>
      <c r="X125" t="str">
        <f t="shared" si="29"/>
        <v>Clafoutis aux pommes</v>
      </c>
      <c r="Z125" t="str">
        <f t="shared" si="30"/>
        <v>Clafoutis aux pommes : Liste des ingrédients</v>
      </c>
      <c r="AB125" s="12">
        <f t="shared" si="37"/>
        <v>1</v>
      </c>
      <c r="AC125" t="str">
        <f t="shared" si="31"/>
        <v xml:space="preserve">Clafoutis aux pommes : Préparation </v>
      </c>
      <c r="AE125">
        <f t="shared" si="38"/>
        <v>1</v>
      </c>
      <c r="AF125" t="str">
        <f t="shared" si="32"/>
        <v>Clafoutis aux pommes : Conseils et Astuces</v>
      </c>
      <c r="AH125">
        <f t="shared" si="39"/>
        <v>1</v>
      </c>
    </row>
    <row r="126" spans="1:34" ht="15" x14ac:dyDescent="0.25">
      <c r="A126" s="30"/>
      <c r="B126" s="25"/>
      <c r="C126" s="15" t="s">
        <v>5</v>
      </c>
      <c r="D126" s="6" t="str">
        <f t="shared" si="22"/>
        <v xml:space="preserve">Compote de pommes </v>
      </c>
      <c r="E126" t="s">
        <v>46</v>
      </c>
      <c r="F126" t="str">
        <f t="shared" si="42"/>
        <v>0</v>
      </c>
      <c r="G126">
        <v>124</v>
      </c>
      <c r="H126" t="str">
        <f t="shared" si="40"/>
        <v>1-100000124</v>
      </c>
      <c r="I126" t="s">
        <v>193</v>
      </c>
      <c r="J126" t="e">
        <f t="shared" si="23"/>
        <v>#N/A</v>
      </c>
      <c r="L126" t="e">
        <f t="shared" si="24"/>
        <v>#N/A</v>
      </c>
      <c r="M126" t="e">
        <f t="shared" si="25"/>
        <v>#N/A</v>
      </c>
      <c r="N126" t="e">
        <f t="shared" si="33"/>
        <v>#N/A</v>
      </c>
      <c r="O126" t="str">
        <f t="shared" si="26"/>
        <v>Compote de pommes  – Recette – Le Parisien</v>
      </c>
      <c r="P126">
        <f t="shared" si="34"/>
        <v>42</v>
      </c>
      <c r="R126">
        <f t="shared" si="35"/>
        <v>0</v>
      </c>
      <c r="T126" t="str">
        <f t="shared" si="27"/>
        <v xml:space="preserve">Recette - Compote de pommes </v>
      </c>
      <c r="U126" t="str">
        <f t="shared" si="28"/>
        <v>images/contenu/recette/Compote de pommes -1-100000124.jpg</v>
      </c>
      <c r="V126" t="str">
        <f t="shared" si="36"/>
        <v>images/contenu/recette/Compote-de-pommes--1-100000124.jpg</v>
      </c>
      <c r="W126" t="s">
        <v>6145</v>
      </c>
      <c r="X126" t="str">
        <f t="shared" si="29"/>
        <v xml:space="preserve">Compote de pommes </v>
      </c>
      <c r="Z126" t="str">
        <f t="shared" si="30"/>
        <v>Compote de pommes  : Liste des ingrédients</v>
      </c>
      <c r="AB126" s="12">
        <f t="shared" si="37"/>
        <v>1</v>
      </c>
      <c r="AC126" t="str">
        <f t="shared" si="31"/>
        <v xml:space="preserve">Compote de pommes  : Préparation </v>
      </c>
      <c r="AE126">
        <f t="shared" si="38"/>
        <v>1</v>
      </c>
      <c r="AF126" t="str">
        <f t="shared" si="32"/>
        <v>Compote de pommes  : Conseils et Astuces</v>
      </c>
      <c r="AH126">
        <f t="shared" si="39"/>
        <v>1</v>
      </c>
    </row>
    <row r="127" spans="1:34" ht="15" x14ac:dyDescent="0.25">
      <c r="A127" s="30"/>
      <c r="B127" s="25"/>
      <c r="C127" s="15" t="s">
        <v>3209</v>
      </c>
      <c r="D127" s="6" t="str">
        <f t="shared" si="22"/>
        <v>Compote de pommes bébé</v>
      </c>
      <c r="E127" t="s">
        <v>46</v>
      </c>
      <c r="F127" t="str">
        <f t="shared" si="42"/>
        <v>0</v>
      </c>
      <c r="G127">
        <v>125</v>
      </c>
      <c r="H127" t="str">
        <f t="shared" si="40"/>
        <v>1-100000125</v>
      </c>
      <c r="I127" t="s">
        <v>194</v>
      </c>
      <c r="J127" t="e">
        <f t="shared" si="23"/>
        <v>#N/A</v>
      </c>
      <c r="L127" t="e">
        <f t="shared" si="24"/>
        <v>#N/A</v>
      </c>
      <c r="M127" t="e">
        <f t="shared" si="25"/>
        <v>#N/A</v>
      </c>
      <c r="N127" t="e">
        <f t="shared" si="33"/>
        <v>#N/A</v>
      </c>
      <c r="O127" t="str">
        <f t="shared" si="26"/>
        <v>Compote de pommes bébé – Recette – Le Parisien</v>
      </c>
      <c r="P127">
        <f t="shared" si="34"/>
        <v>46</v>
      </c>
      <c r="R127">
        <f t="shared" si="35"/>
        <v>0</v>
      </c>
      <c r="T127" t="str">
        <f t="shared" si="27"/>
        <v>Recette - Compote de pommes bébé</v>
      </c>
      <c r="U127" t="str">
        <f t="shared" si="28"/>
        <v>images/contenu/recette/Compote de pommes bébé-1-100000125.jpg</v>
      </c>
      <c r="V127" t="str">
        <f t="shared" si="36"/>
        <v>images/contenu/recette/Compote-de-pommes-bébé-1-100000125.jpg</v>
      </c>
      <c r="W127" t="s">
        <v>8485</v>
      </c>
      <c r="X127" t="str">
        <f t="shared" si="29"/>
        <v>Compote de pommes bébé</v>
      </c>
      <c r="Z127" t="str">
        <f t="shared" si="30"/>
        <v>Compote de pommes bébé : Liste des ingrédients</v>
      </c>
      <c r="AB127" s="12">
        <f t="shared" si="37"/>
        <v>1</v>
      </c>
      <c r="AC127" t="str">
        <f t="shared" si="31"/>
        <v xml:space="preserve">Compote de pommes bébé : Préparation </v>
      </c>
      <c r="AE127">
        <f t="shared" si="38"/>
        <v>1</v>
      </c>
      <c r="AF127" t="str">
        <f t="shared" si="32"/>
        <v>Compote de pommes bébé : Conseils et Astuces</v>
      </c>
      <c r="AH127">
        <f t="shared" si="39"/>
        <v>1</v>
      </c>
    </row>
    <row r="128" spans="1:34" ht="15" x14ac:dyDescent="0.25">
      <c r="A128" s="30"/>
      <c r="B128" s="25"/>
      <c r="C128" s="15" t="s">
        <v>3210</v>
      </c>
      <c r="D128" s="6" t="str">
        <f t="shared" si="22"/>
        <v>Compote de pommes sans sucre</v>
      </c>
      <c r="E128" t="s">
        <v>46</v>
      </c>
      <c r="F128" t="str">
        <f t="shared" si="42"/>
        <v>0</v>
      </c>
      <c r="G128">
        <v>126</v>
      </c>
      <c r="H128" t="str">
        <f t="shared" si="40"/>
        <v>1-100000126</v>
      </c>
      <c r="I128" t="s">
        <v>195</v>
      </c>
      <c r="J128" t="e">
        <f t="shared" si="23"/>
        <v>#N/A</v>
      </c>
      <c r="L128" t="e">
        <f t="shared" si="24"/>
        <v>#N/A</v>
      </c>
      <c r="M128" t="e">
        <f t="shared" si="25"/>
        <v>#N/A</v>
      </c>
      <c r="N128" t="e">
        <f t="shared" si="33"/>
        <v>#N/A</v>
      </c>
      <c r="O128" t="str">
        <f t="shared" si="26"/>
        <v>Compote de pommes sans sucre – Recette – Le Parisien</v>
      </c>
      <c r="P128">
        <f t="shared" si="34"/>
        <v>52</v>
      </c>
      <c r="R128">
        <f t="shared" si="35"/>
        <v>0</v>
      </c>
      <c r="T128" t="str">
        <f t="shared" si="27"/>
        <v>Recette - Compote de pommes sans sucre</v>
      </c>
      <c r="U128" t="str">
        <f t="shared" si="28"/>
        <v>images/contenu/recette/Compote de pommes sans sucre-1-100000126.jpg</v>
      </c>
      <c r="V128" t="str">
        <f t="shared" si="36"/>
        <v>images/contenu/recette/Compote-de-pommes-sans-sucre-1-100000126.jpg</v>
      </c>
      <c r="W128" t="s">
        <v>6146</v>
      </c>
      <c r="X128" t="str">
        <f t="shared" si="29"/>
        <v>Compote de pommes sans sucre</v>
      </c>
      <c r="Z128" t="str">
        <f t="shared" si="30"/>
        <v>Compote de pommes sans sucre : Liste des ingrédients</v>
      </c>
      <c r="AB128" s="12">
        <f t="shared" si="37"/>
        <v>1</v>
      </c>
      <c r="AC128" t="str">
        <f t="shared" si="31"/>
        <v xml:space="preserve">Compote de pommes sans sucre : Préparation </v>
      </c>
      <c r="AE128">
        <f t="shared" si="38"/>
        <v>1</v>
      </c>
      <c r="AF128" t="str">
        <f t="shared" si="32"/>
        <v>Compote de pommes sans sucre : Conseils et Astuces</v>
      </c>
      <c r="AH128">
        <f t="shared" si="39"/>
        <v>1</v>
      </c>
    </row>
    <row r="129" spans="1:34" ht="15" x14ac:dyDescent="0.25">
      <c r="A129" s="30"/>
      <c r="B129" s="25"/>
      <c r="C129" s="15" t="s">
        <v>3211</v>
      </c>
      <c r="D129" s="6" t="str">
        <f t="shared" si="22"/>
        <v>Concombre à la crème</v>
      </c>
      <c r="E129" t="s">
        <v>46</v>
      </c>
      <c r="F129" t="str">
        <f t="shared" si="42"/>
        <v>0</v>
      </c>
      <c r="G129">
        <v>127</v>
      </c>
      <c r="H129" t="str">
        <f t="shared" si="40"/>
        <v>1-100000127</v>
      </c>
      <c r="I129" t="s">
        <v>196</v>
      </c>
      <c r="J129" t="e">
        <f t="shared" si="23"/>
        <v>#N/A</v>
      </c>
      <c r="L129" t="e">
        <f t="shared" si="24"/>
        <v>#N/A</v>
      </c>
      <c r="M129" t="e">
        <f t="shared" si="25"/>
        <v>#N/A</v>
      </c>
      <c r="N129" t="e">
        <f t="shared" si="33"/>
        <v>#N/A</v>
      </c>
      <c r="O129" t="str">
        <f t="shared" si="26"/>
        <v>Concombre à la crème – Recette – Le Parisien</v>
      </c>
      <c r="P129">
        <f t="shared" si="34"/>
        <v>44</v>
      </c>
      <c r="R129">
        <f t="shared" si="35"/>
        <v>0</v>
      </c>
      <c r="T129" t="str">
        <f t="shared" si="27"/>
        <v>Recette - Concombre à la crème</v>
      </c>
      <c r="U129" t="str">
        <f t="shared" si="28"/>
        <v>images/contenu/recette/Concombre à la crème-1-100000127.jpg</v>
      </c>
      <c r="V129" t="str">
        <f t="shared" si="36"/>
        <v>images/contenu/recette/Concombre-à-la-crème-1-100000127.jpg</v>
      </c>
      <c r="W129" t="s">
        <v>8876</v>
      </c>
      <c r="X129" t="str">
        <f t="shared" si="29"/>
        <v>Concombre à la crème</v>
      </c>
      <c r="Z129" t="str">
        <f t="shared" si="30"/>
        <v>Concombre à la crème : Liste des ingrédients</v>
      </c>
      <c r="AB129" s="12">
        <f t="shared" si="37"/>
        <v>1</v>
      </c>
      <c r="AC129" t="str">
        <f t="shared" si="31"/>
        <v xml:space="preserve">Concombre à la crème : Préparation </v>
      </c>
      <c r="AE129">
        <f t="shared" si="38"/>
        <v>1</v>
      </c>
      <c r="AF129" t="str">
        <f t="shared" si="32"/>
        <v>Concombre à la crème : Conseils et Astuces</v>
      </c>
      <c r="AH129">
        <f t="shared" si="39"/>
        <v>1</v>
      </c>
    </row>
    <row r="130" spans="1:34" ht="15" x14ac:dyDescent="0.25">
      <c r="A130" s="30"/>
      <c r="B130" s="25"/>
      <c r="C130" s="15" t="s">
        <v>3212</v>
      </c>
      <c r="D130" s="6" t="str">
        <f t="shared" si="22"/>
        <v>Concombre au yaourt</v>
      </c>
      <c r="E130" t="s">
        <v>46</v>
      </c>
      <c r="F130" t="str">
        <f t="shared" si="42"/>
        <v>0</v>
      </c>
      <c r="G130">
        <v>128</v>
      </c>
      <c r="H130" t="str">
        <f t="shared" si="40"/>
        <v>1-100000128</v>
      </c>
      <c r="I130" t="s">
        <v>197</v>
      </c>
      <c r="J130" t="e">
        <f t="shared" si="23"/>
        <v>#N/A</v>
      </c>
      <c r="L130" t="e">
        <f t="shared" si="24"/>
        <v>#N/A</v>
      </c>
      <c r="M130" t="e">
        <f t="shared" si="25"/>
        <v>#N/A</v>
      </c>
      <c r="N130" t="e">
        <f t="shared" si="33"/>
        <v>#N/A</v>
      </c>
      <c r="O130" t="str">
        <f t="shared" si="26"/>
        <v>Concombre au yaourt – Recette – Le Parisien</v>
      </c>
      <c r="P130">
        <f t="shared" si="34"/>
        <v>43</v>
      </c>
      <c r="R130">
        <f t="shared" si="35"/>
        <v>0</v>
      </c>
      <c r="T130" t="str">
        <f t="shared" si="27"/>
        <v>Recette - Concombre au yaourt</v>
      </c>
      <c r="U130" t="str">
        <f t="shared" si="28"/>
        <v>images/contenu/recette/Concombre au yaourt-1-100000128.jpg</v>
      </c>
      <c r="V130" t="str">
        <f t="shared" si="36"/>
        <v>images/contenu/recette/Concombre-au-yaourt-1-100000128.jpg</v>
      </c>
      <c r="W130" t="s">
        <v>6147</v>
      </c>
      <c r="X130" t="str">
        <f t="shared" si="29"/>
        <v>Concombre au yaourt</v>
      </c>
      <c r="Z130" t="str">
        <f t="shared" si="30"/>
        <v>Concombre au yaourt : Liste des ingrédients</v>
      </c>
      <c r="AB130" s="12">
        <f t="shared" si="37"/>
        <v>1</v>
      </c>
      <c r="AC130" t="str">
        <f t="shared" si="31"/>
        <v xml:space="preserve">Concombre au yaourt : Préparation </v>
      </c>
      <c r="AE130">
        <f t="shared" si="38"/>
        <v>1</v>
      </c>
      <c r="AF130" t="str">
        <f t="shared" si="32"/>
        <v>Concombre au yaourt : Conseils et Astuces</v>
      </c>
      <c r="AH130">
        <f t="shared" si="39"/>
        <v>1</v>
      </c>
    </row>
    <row r="131" spans="1:34" ht="15" x14ac:dyDescent="0.25">
      <c r="A131" s="30"/>
      <c r="B131" s="25"/>
      <c r="C131" s="15" t="s">
        <v>3213</v>
      </c>
      <c r="D131" s="6" t="str">
        <f t="shared" ref="D131:D194" si="43">UPPER(LEFT(C131,1))&amp;MID(C131,2,LEN(C131)-1)</f>
        <v>Cornes de gazelles algériennes</v>
      </c>
      <c r="E131" t="s">
        <v>46</v>
      </c>
      <c r="F131" t="str">
        <f t="shared" si="42"/>
        <v>0</v>
      </c>
      <c r="G131">
        <v>129</v>
      </c>
      <c r="H131" t="str">
        <f t="shared" si="40"/>
        <v>1-100000129</v>
      </c>
      <c r="I131" t="s">
        <v>198</v>
      </c>
      <c r="J131" t="e">
        <f t="shared" ref="J131:J194" si="44">VLOOKUP(K131,dernierl,3)</f>
        <v>#N/A</v>
      </c>
      <c r="L131" t="e">
        <f t="shared" ref="L131:L194" si="45">VLOOKUP(K131,dernierl,2)</f>
        <v>#N/A</v>
      </c>
      <c r="M131" t="e">
        <f t="shared" ref="M131:M194" si="46">J131&amp;"/"&amp;K131&amp;"/"&amp;C131&amp;"-"&amp;H131</f>
        <v>#N/A</v>
      </c>
      <c r="N131" t="e">
        <f t="shared" si="33"/>
        <v>#N/A</v>
      </c>
      <c r="O131" t="str">
        <f t="shared" ref="O131:O194" si="47">C131&amp;" – Recette – Le Parisien"</f>
        <v>Cornes de gazelles algériennes – Recette – Le Parisien</v>
      </c>
      <c r="P131">
        <f t="shared" si="34"/>
        <v>54</v>
      </c>
      <c r="R131">
        <f t="shared" si="35"/>
        <v>0</v>
      </c>
      <c r="T131" t="str">
        <f t="shared" ref="T131:T194" si="48">"Recette - "&amp;C131</f>
        <v>Recette - Cornes de gazelles algériennes</v>
      </c>
      <c r="U131" t="str">
        <f t="shared" ref="U131:U194" si="49">"images/contenu/recette/"&amp;C131&amp;"-"&amp;H131&amp;".jpg"</f>
        <v>images/contenu/recette/Cornes de gazelles algériennes-1-100000129.jpg</v>
      </c>
      <c r="V131" t="str">
        <f t="shared" si="36"/>
        <v>images/contenu/recette/Cornes-de-gazelles-algériennes-1-100000129.jpg</v>
      </c>
      <c r="W131" t="s">
        <v>8486</v>
      </c>
      <c r="X131" t="str">
        <f t="shared" ref="X131:X194" si="50">C131</f>
        <v>Cornes de gazelles algériennes</v>
      </c>
      <c r="Z131" t="str">
        <f t="shared" ref="Z131:Z194" si="51">C131&amp;" : Liste des ingrédients"</f>
        <v>Cornes de gazelles algériennes : Liste des ingrédients</v>
      </c>
      <c r="AB131" s="12">
        <f t="shared" si="37"/>
        <v>1</v>
      </c>
      <c r="AC131" t="str">
        <f t="shared" ref="AC131:AC194" si="52">C131&amp;" : Préparation "</f>
        <v xml:space="preserve">Cornes de gazelles algériennes : Préparation </v>
      </c>
      <c r="AE131">
        <f t="shared" si="38"/>
        <v>1</v>
      </c>
      <c r="AF131" t="str">
        <f t="shared" ref="AF131:AF194" si="53">C131&amp;" : Conseils et Astuces"</f>
        <v>Cornes de gazelles algériennes : Conseils et Astuces</v>
      </c>
      <c r="AH131">
        <f t="shared" si="39"/>
        <v>1</v>
      </c>
    </row>
    <row r="132" spans="1:34" ht="15" x14ac:dyDescent="0.25">
      <c r="A132" s="30"/>
      <c r="B132" s="25"/>
      <c r="C132" s="15" t="s">
        <v>3214</v>
      </c>
      <c r="D132" s="6" t="str">
        <f t="shared" si="43"/>
        <v>Cornes de gazelles au sucre glace</v>
      </c>
      <c r="E132" t="s">
        <v>46</v>
      </c>
      <c r="F132" t="str">
        <f t="shared" si="42"/>
        <v>0</v>
      </c>
      <c r="G132">
        <v>130</v>
      </c>
      <c r="H132" t="str">
        <f t="shared" si="40"/>
        <v>1-100000130</v>
      </c>
      <c r="I132" t="s">
        <v>199</v>
      </c>
      <c r="J132" t="e">
        <f t="shared" si="44"/>
        <v>#N/A</v>
      </c>
      <c r="L132" t="e">
        <f t="shared" si="45"/>
        <v>#N/A</v>
      </c>
      <c r="M132" t="e">
        <f t="shared" si="46"/>
        <v>#N/A</v>
      </c>
      <c r="N132" t="e">
        <f t="shared" ref="N132:N195" si="54">SUBSTITUTE(M132," ","-")</f>
        <v>#N/A</v>
      </c>
      <c r="O132" t="str">
        <f t="shared" si="47"/>
        <v>Cornes de gazelles au sucre glace – Recette – Le Parisien</v>
      </c>
      <c r="P132">
        <f t="shared" ref="P132:P195" si="55">LEN(O132)</f>
        <v>57</v>
      </c>
      <c r="R132">
        <f t="shared" ref="R132:R195" si="56">LEN(Q132)</f>
        <v>0</v>
      </c>
      <c r="T132" t="str">
        <f t="shared" si="48"/>
        <v>Recette - Cornes de gazelles au sucre glace</v>
      </c>
      <c r="U132" t="str">
        <f t="shared" si="49"/>
        <v>images/contenu/recette/Cornes de gazelles au sucre glace-1-100000130.jpg</v>
      </c>
      <c r="V132" t="str">
        <f t="shared" ref="V132:V195" si="57">SUBSTITUTE(U132," ","-")</f>
        <v>images/contenu/recette/Cornes-de-gazelles-au-sucre-glace-1-100000130.jpg</v>
      </c>
      <c r="W132" t="s">
        <v>6148</v>
      </c>
      <c r="X132" t="str">
        <f t="shared" si="50"/>
        <v>Cornes de gazelles au sucre glace</v>
      </c>
      <c r="Z132" t="str">
        <f t="shared" si="51"/>
        <v>Cornes de gazelles au sucre glace : Liste des ingrédients</v>
      </c>
      <c r="AB132" s="12">
        <f t="shared" ref="AB132:AB195" si="58">(LEN(TRIM(AA132))-LEN(SUBSTITUTE(TRIM(AA132)," ",""))+1)-(LEN(TRIM(AA132))-LEN(SUBSTITUTE(TRIM(AA132),"-","")))</f>
        <v>1</v>
      </c>
      <c r="AC132" t="str">
        <f t="shared" si="52"/>
        <v xml:space="preserve">Cornes de gazelles au sucre glace : Préparation </v>
      </c>
      <c r="AE132">
        <f t="shared" ref="AE132:AE195" si="59">LEN(TRIM(AD132))-LEN(SUBSTITUTE(TRIM(AD132)," ",""))+1</f>
        <v>1</v>
      </c>
      <c r="AF132" t="str">
        <f t="shared" si="53"/>
        <v>Cornes de gazelles au sucre glace : Conseils et Astuces</v>
      </c>
      <c r="AH132">
        <f t="shared" ref="AH132:AH195" si="60">LEN(TRIM(AG132))-LEN(SUBSTITUTE(TRIM(AG132)," ",""))+1</f>
        <v>1</v>
      </c>
    </row>
    <row r="133" spans="1:34" ht="15" x14ac:dyDescent="0.25">
      <c r="A133" s="30"/>
      <c r="B133" s="25"/>
      <c r="C133" s="15" t="s">
        <v>3215</v>
      </c>
      <c r="D133" s="6" t="str">
        <f t="shared" si="43"/>
        <v>Cornes de gazelles choumicha</v>
      </c>
      <c r="E133" t="s">
        <v>46</v>
      </c>
      <c r="F133" t="str">
        <f t="shared" si="42"/>
        <v>0</v>
      </c>
      <c r="G133">
        <v>131</v>
      </c>
      <c r="H133" t="str">
        <f t="shared" si="40"/>
        <v>1-100000131</v>
      </c>
      <c r="I133" t="s">
        <v>200</v>
      </c>
      <c r="J133" t="e">
        <f t="shared" si="44"/>
        <v>#N/A</v>
      </c>
      <c r="L133" t="e">
        <f t="shared" si="45"/>
        <v>#N/A</v>
      </c>
      <c r="M133" t="e">
        <f t="shared" si="46"/>
        <v>#N/A</v>
      </c>
      <c r="N133" t="e">
        <f t="shared" si="54"/>
        <v>#N/A</v>
      </c>
      <c r="O133" t="str">
        <f t="shared" si="47"/>
        <v>Cornes de gazelles choumicha – Recette – Le Parisien</v>
      </c>
      <c r="P133">
        <f t="shared" si="55"/>
        <v>52</v>
      </c>
      <c r="R133">
        <f t="shared" si="56"/>
        <v>0</v>
      </c>
      <c r="T133" t="str">
        <f t="shared" si="48"/>
        <v>Recette - Cornes de gazelles choumicha</v>
      </c>
      <c r="U133" t="str">
        <f t="shared" si="49"/>
        <v>images/contenu/recette/Cornes de gazelles choumicha-1-100000131.jpg</v>
      </c>
      <c r="V133" t="str">
        <f t="shared" si="57"/>
        <v>images/contenu/recette/Cornes-de-gazelles-choumicha-1-100000131.jpg</v>
      </c>
      <c r="W133" t="s">
        <v>6149</v>
      </c>
      <c r="X133" t="str">
        <f t="shared" si="50"/>
        <v>Cornes de gazelles choumicha</v>
      </c>
      <c r="Z133" t="str">
        <f t="shared" si="51"/>
        <v>Cornes de gazelles choumicha : Liste des ingrédients</v>
      </c>
      <c r="AB133" s="12">
        <f t="shared" si="58"/>
        <v>1</v>
      </c>
      <c r="AC133" t="str">
        <f t="shared" si="52"/>
        <v xml:space="preserve">Cornes de gazelles choumicha : Préparation </v>
      </c>
      <c r="AE133">
        <f t="shared" si="59"/>
        <v>1</v>
      </c>
      <c r="AF133" t="str">
        <f t="shared" si="53"/>
        <v>Cornes de gazelles choumicha : Conseils et Astuces</v>
      </c>
      <c r="AH133">
        <f t="shared" si="60"/>
        <v>1</v>
      </c>
    </row>
    <row r="134" spans="1:34" ht="15" x14ac:dyDescent="0.25">
      <c r="A134" s="30"/>
      <c r="B134" s="25"/>
      <c r="C134" s="15" t="s">
        <v>3216</v>
      </c>
      <c r="D134" s="6" t="str">
        <f t="shared" si="43"/>
        <v>Cornes de gazelles marocaines</v>
      </c>
      <c r="E134" t="s">
        <v>46</v>
      </c>
      <c r="F134" t="str">
        <f t="shared" si="42"/>
        <v>0</v>
      </c>
      <c r="G134">
        <v>132</v>
      </c>
      <c r="H134" t="str">
        <f t="shared" ref="H134:H197" si="61">E134&amp;F134&amp;G134</f>
        <v>1-100000132</v>
      </c>
      <c r="I134" t="s">
        <v>201</v>
      </c>
      <c r="J134" t="e">
        <f t="shared" si="44"/>
        <v>#N/A</v>
      </c>
      <c r="L134" t="e">
        <f t="shared" si="45"/>
        <v>#N/A</v>
      </c>
      <c r="M134" t="e">
        <f t="shared" si="46"/>
        <v>#N/A</v>
      </c>
      <c r="N134" t="e">
        <f t="shared" si="54"/>
        <v>#N/A</v>
      </c>
      <c r="O134" t="str">
        <f t="shared" si="47"/>
        <v>Cornes de gazelles marocaines – Recette – Le Parisien</v>
      </c>
      <c r="P134">
        <f t="shared" si="55"/>
        <v>53</v>
      </c>
      <c r="R134">
        <f t="shared" si="56"/>
        <v>0</v>
      </c>
      <c r="T134" t="str">
        <f t="shared" si="48"/>
        <v>Recette - Cornes de gazelles marocaines</v>
      </c>
      <c r="U134" t="str">
        <f t="shared" si="49"/>
        <v>images/contenu/recette/Cornes de gazelles marocaines-1-100000132.jpg</v>
      </c>
      <c r="V134" t="str">
        <f t="shared" si="57"/>
        <v>images/contenu/recette/Cornes-de-gazelles-marocaines-1-100000132.jpg</v>
      </c>
      <c r="W134" t="s">
        <v>6150</v>
      </c>
      <c r="X134" t="str">
        <f t="shared" si="50"/>
        <v>Cornes de gazelles marocaines</v>
      </c>
      <c r="Z134" t="str">
        <f t="shared" si="51"/>
        <v>Cornes de gazelles marocaines : Liste des ingrédients</v>
      </c>
      <c r="AB134" s="12">
        <f t="shared" si="58"/>
        <v>1</v>
      </c>
      <c r="AC134" t="str">
        <f t="shared" si="52"/>
        <v xml:space="preserve">Cornes de gazelles marocaines : Préparation </v>
      </c>
      <c r="AE134">
        <f t="shared" si="59"/>
        <v>1</v>
      </c>
      <c r="AF134" t="str">
        <f t="shared" si="53"/>
        <v>Cornes de gazelles marocaines : Conseils et Astuces</v>
      </c>
      <c r="AH134">
        <f t="shared" si="60"/>
        <v>1</v>
      </c>
    </row>
    <row r="135" spans="1:34" ht="15" x14ac:dyDescent="0.25">
      <c r="A135" s="30"/>
      <c r="B135" s="25"/>
      <c r="C135" s="15" t="s">
        <v>3217</v>
      </c>
      <c r="D135" s="6" t="str">
        <f t="shared" si="43"/>
        <v>Cornes de gazelles recette facile</v>
      </c>
      <c r="E135" t="s">
        <v>46</v>
      </c>
      <c r="F135" t="str">
        <f t="shared" si="42"/>
        <v>0</v>
      </c>
      <c r="G135">
        <v>133</v>
      </c>
      <c r="H135" t="str">
        <f t="shared" si="61"/>
        <v>1-100000133</v>
      </c>
      <c r="I135" t="s">
        <v>202</v>
      </c>
      <c r="J135" t="e">
        <f t="shared" si="44"/>
        <v>#N/A</v>
      </c>
      <c r="L135" t="e">
        <f t="shared" si="45"/>
        <v>#N/A</v>
      </c>
      <c r="M135" t="e">
        <f t="shared" si="46"/>
        <v>#N/A</v>
      </c>
      <c r="N135" t="e">
        <f t="shared" si="54"/>
        <v>#N/A</v>
      </c>
      <c r="O135" t="str">
        <f t="shared" si="47"/>
        <v>Cornes de gazelles recette facile – Recette – Le Parisien</v>
      </c>
      <c r="P135">
        <f t="shared" si="55"/>
        <v>57</v>
      </c>
      <c r="R135">
        <f t="shared" si="56"/>
        <v>0</v>
      </c>
      <c r="T135" t="str">
        <f t="shared" si="48"/>
        <v>Recette - Cornes de gazelles recette facile</v>
      </c>
      <c r="U135" t="str">
        <f t="shared" si="49"/>
        <v>images/contenu/recette/Cornes de gazelles recette facile-1-100000133.jpg</v>
      </c>
      <c r="V135" t="str">
        <f t="shared" si="57"/>
        <v>images/contenu/recette/Cornes-de-gazelles-recette-facile-1-100000133.jpg</v>
      </c>
      <c r="W135" t="s">
        <v>6151</v>
      </c>
      <c r="X135" t="str">
        <f t="shared" si="50"/>
        <v>Cornes de gazelles recette facile</v>
      </c>
      <c r="Z135" t="str">
        <f t="shared" si="51"/>
        <v>Cornes de gazelles recette facile : Liste des ingrédients</v>
      </c>
      <c r="AB135" s="12">
        <f t="shared" si="58"/>
        <v>1</v>
      </c>
      <c r="AC135" t="str">
        <f t="shared" si="52"/>
        <v xml:space="preserve">Cornes de gazelles recette facile : Préparation </v>
      </c>
      <c r="AE135">
        <f t="shared" si="59"/>
        <v>1</v>
      </c>
      <c r="AF135" t="str">
        <f t="shared" si="53"/>
        <v>Cornes de gazelles recette facile : Conseils et Astuces</v>
      </c>
      <c r="AH135">
        <f t="shared" si="60"/>
        <v>1</v>
      </c>
    </row>
    <row r="136" spans="1:34" ht="15" x14ac:dyDescent="0.25">
      <c r="A136" s="30"/>
      <c r="B136" s="25"/>
      <c r="C136" s="15" t="s">
        <v>3218</v>
      </c>
      <c r="D136" s="6" t="str">
        <f t="shared" si="43"/>
        <v>Côte de boeuf</v>
      </c>
      <c r="E136" t="s">
        <v>46</v>
      </c>
      <c r="F136" t="str">
        <f t="shared" si="42"/>
        <v>0</v>
      </c>
      <c r="G136">
        <v>134</v>
      </c>
      <c r="H136" t="str">
        <f t="shared" si="61"/>
        <v>1-100000134</v>
      </c>
      <c r="I136" t="s">
        <v>203</v>
      </c>
      <c r="J136" t="e">
        <f t="shared" si="44"/>
        <v>#N/A</v>
      </c>
      <c r="L136" t="e">
        <f t="shared" si="45"/>
        <v>#N/A</v>
      </c>
      <c r="M136" t="e">
        <f t="shared" si="46"/>
        <v>#N/A</v>
      </c>
      <c r="N136" t="e">
        <f t="shared" si="54"/>
        <v>#N/A</v>
      </c>
      <c r="O136" t="str">
        <f t="shared" si="47"/>
        <v>Côte de boeuf – Recette – Le Parisien</v>
      </c>
      <c r="P136">
        <f t="shared" si="55"/>
        <v>37</v>
      </c>
      <c r="R136">
        <f t="shared" si="56"/>
        <v>0</v>
      </c>
      <c r="T136" t="str">
        <f t="shared" si="48"/>
        <v>Recette - Côte de boeuf</v>
      </c>
      <c r="U136" t="str">
        <f t="shared" si="49"/>
        <v>images/contenu/recette/Côte de boeuf-1-100000134.jpg</v>
      </c>
      <c r="V136" t="str">
        <f t="shared" si="57"/>
        <v>images/contenu/recette/Côte-de-boeuf-1-100000134.jpg</v>
      </c>
      <c r="W136" t="s">
        <v>8854</v>
      </c>
      <c r="X136" t="str">
        <f t="shared" si="50"/>
        <v>Côte de boeuf</v>
      </c>
      <c r="Z136" t="str">
        <f t="shared" si="51"/>
        <v>Côte de boeuf : Liste des ingrédients</v>
      </c>
      <c r="AB136" s="12">
        <f t="shared" si="58"/>
        <v>1</v>
      </c>
      <c r="AC136" t="str">
        <f t="shared" si="52"/>
        <v xml:space="preserve">Côte de boeuf : Préparation </v>
      </c>
      <c r="AE136">
        <f t="shared" si="59"/>
        <v>1</v>
      </c>
      <c r="AF136" t="str">
        <f t="shared" si="53"/>
        <v>Côte de boeuf : Conseils et Astuces</v>
      </c>
      <c r="AH136">
        <f t="shared" si="60"/>
        <v>1</v>
      </c>
    </row>
    <row r="137" spans="1:34" ht="15" x14ac:dyDescent="0.25">
      <c r="A137" s="30"/>
      <c r="B137" s="25"/>
      <c r="C137" s="15" t="s">
        <v>3219</v>
      </c>
      <c r="D137" s="6" t="str">
        <f t="shared" si="43"/>
        <v>Côte de boeuf au four</v>
      </c>
      <c r="E137" t="s">
        <v>46</v>
      </c>
      <c r="F137" t="str">
        <f t="shared" si="42"/>
        <v>0</v>
      </c>
      <c r="G137">
        <v>135</v>
      </c>
      <c r="H137" t="str">
        <f t="shared" si="61"/>
        <v>1-100000135</v>
      </c>
      <c r="I137" t="s">
        <v>204</v>
      </c>
      <c r="J137" t="e">
        <f t="shared" si="44"/>
        <v>#N/A</v>
      </c>
      <c r="L137" t="e">
        <f t="shared" si="45"/>
        <v>#N/A</v>
      </c>
      <c r="M137" t="e">
        <f t="shared" si="46"/>
        <v>#N/A</v>
      </c>
      <c r="N137" t="e">
        <f t="shared" si="54"/>
        <v>#N/A</v>
      </c>
      <c r="O137" t="str">
        <f t="shared" si="47"/>
        <v>Côte de boeuf au four – Recette – Le Parisien</v>
      </c>
      <c r="P137">
        <f t="shared" si="55"/>
        <v>45</v>
      </c>
      <c r="R137">
        <f t="shared" si="56"/>
        <v>0</v>
      </c>
      <c r="T137" t="str">
        <f t="shared" si="48"/>
        <v>Recette - Côte de boeuf au four</v>
      </c>
      <c r="U137" t="str">
        <f t="shared" si="49"/>
        <v>images/contenu/recette/Côte de boeuf au four-1-100000135.jpg</v>
      </c>
      <c r="V137" t="str">
        <f t="shared" si="57"/>
        <v>images/contenu/recette/Côte-de-boeuf-au-four-1-100000135.jpg</v>
      </c>
      <c r="W137" t="s">
        <v>8855</v>
      </c>
      <c r="X137" t="str">
        <f t="shared" si="50"/>
        <v>Côte de boeuf au four</v>
      </c>
      <c r="Z137" t="str">
        <f t="shared" si="51"/>
        <v>Côte de boeuf au four : Liste des ingrédients</v>
      </c>
      <c r="AB137" s="12">
        <f t="shared" si="58"/>
        <v>1</v>
      </c>
      <c r="AC137" t="str">
        <f t="shared" si="52"/>
        <v xml:space="preserve">Côte de boeuf au four : Préparation </v>
      </c>
      <c r="AE137">
        <f t="shared" si="59"/>
        <v>1</v>
      </c>
      <c r="AF137" t="str">
        <f t="shared" si="53"/>
        <v>Côte de boeuf au four : Conseils et Astuces</v>
      </c>
      <c r="AH137">
        <f t="shared" si="60"/>
        <v>1</v>
      </c>
    </row>
    <row r="138" spans="1:34" ht="15" x14ac:dyDescent="0.25">
      <c r="A138" s="30"/>
      <c r="B138" s="25"/>
      <c r="C138" s="15" t="s">
        <v>3220</v>
      </c>
      <c r="D138" s="6" t="str">
        <f t="shared" si="43"/>
        <v>Côte de boeuf au jus</v>
      </c>
      <c r="E138" t="s">
        <v>46</v>
      </c>
      <c r="F138" t="str">
        <f t="shared" si="42"/>
        <v>0</v>
      </c>
      <c r="G138">
        <v>136</v>
      </c>
      <c r="H138" t="str">
        <f t="shared" si="61"/>
        <v>1-100000136</v>
      </c>
      <c r="I138" t="s">
        <v>205</v>
      </c>
      <c r="J138" t="e">
        <f t="shared" si="44"/>
        <v>#N/A</v>
      </c>
      <c r="L138" t="e">
        <f t="shared" si="45"/>
        <v>#N/A</v>
      </c>
      <c r="M138" t="e">
        <f t="shared" si="46"/>
        <v>#N/A</v>
      </c>
      <c r="N138" t="e">
        <f t="shared" si="54"/>
        <v>#N/A</v>
      </c>
      <c r="O138" t="str">
        <f t="shared" si="47"/>
        <v>Côte de boeuf au jus – Recette – Le Parisien</v>
      </c>
      <c r="P138">
        <f t="shared" si="55"/>
        <v>44</v>
      </c>
      <c r="R138">
        <f t="shared" si="56"/>
        <v>0</v>
      </c>
      <c r="T138" t="str">
        <f t="shared" si="48"/>
        <v>Recette - Côte de boeuf au jus</v>
      </c>
      <c r="U138" t="str">
        <f t="shared" si="49"/>
        <v>images/contenu/recette/Côte de boeuf au jus-1-100000136.jpg</v>
      </c>
      <c r="V138" t="str">
        <f t="shared" si="57"/>
        <v>images/contenu/recette/Côte-de-boeuf-au-jus-1-100000136.jpg</v>
      </c>
      <c r="W138" t="s">
        <v>8856</v>
      </c>
      <c r="X138" t="str">
        <f t="shared" si="50"/>
        <v>Côte de boeuf au jus</v>
      </c>
      <c r="Z138" t="str">
        <f t="shared" si="51"/>
        <v>Côte de boeuf au jus : Liste des ingrédients</v>
      </c>
      <c r="AB138" s="12">
        <f t="shared" si="58"/>
        <v>1</v>
      </c>
      <c r="AC138" t="str">
        <f t="shared" si="52"/>
        <v xml:space="preserve">Côte de boeuf au jus : Préparation </v>
      </c>
      <c r="AE138">
        <f t="shared" si="59"/>
        <v>1</v>
      </c>
      <c r="AF138" t="str">
        <f t="shared" si="53"/>
        <v>Côte de boeuf au jus : Conseils et Astuces</v>
      </c>
      <c r="AH138">
        <f t="shared" si="60"/>
        <v>1</v>
      </c>
    </row>
    <row r="139" spans="1:34" ht="15" x14ac:dyDescent="0.25">
      <c r="A139" s="30"/>
      <c r="B139" s="25"/>
      <c r="C139" s="15" t="s">
        <v>3221</v>
      </c>
      <c r="D139" s="6" t="str">
        <f t="shared" si="43"/>
        <v>Côte de boeuf barbecue</v>
      </c>
      <c r="E139" t="s">
        <v>46</v>
      </c>
      <c r="F139" t="str">
        <f t="shared" si="42"/>
        <v>0</v>
      </c>
      <c r="G139">
        <v>137</v>
      </c>
      <c r="H139" t="str">
        <f t="shared" si="61"/>
        <v>1-100000137</v>
      </c>
      <c r="I139" t="s">
        <v>206</v>
      </c>
      <c r="J139" t="e">
        <f t="shared" si="44"/>
        <v>#N/A</v>
      </c>
      <c r="L139" t="e">
        <f t="shared" si="45"/>
        <v>#N/A</v>
      </c>
      <c r="M139" t="e">
        <f t="shared" si="46"/>
        <v>#N/A</v>
      </c>
      <c r="N139" t="e">
        <f t="shared" si="54"/>
        <v>#N/A</v>
      </c>
      <c r="O139" t="str">
        <f t="shared" si="47"/>
        <v>Côte de boeuf barbecue – Recette – Le Parisien</v>
      </c>
      <c r="P139">
        <f t="shared" si="55"/>
        <v>46</v>
      </c>
      <c r="R139">
        <f t="shared" si="56"/>
        <v>0</v>
      </c>
      <c r="T139" t="str">
        <f t="shared" si="48"/>
        <v>Recette - Côte de boeuf barbecue</v>
      </c>
      <c r="U139" t="str">
        <f t="shared" si="49"/>
        <v>images/contenu/recette/Côte de boeuf barbecue-1-100000137.jpg</v>
      </c>
      <c r="V139" t="str">
        <f t="shared" si="57"/>
        <v>images/contenu/recette/Côte-de-boeuf-barbecue-1-100000137.jpg</v>
      </c>
      <c r="W139" t="s">
        <v>8857</v>
      </c>
      <c r="X139" t="str">
        <f t="shared" si="50"/>
        <v>Côte de boeuf barbecue</v>
      </c>
      <c r="Z139" t="str">
        <f t="shared" si="51"/>
        <v>Côte de boeuf barbecue : Liste des ingrédients</v>
      </c>
      <c r="AB139" s="12">
        <f t="shared" si="58"/>
        <v>1</v>
      </c>
      <c r="AC139" t="str">
        <f t="shared" si="52"/>
        <v xml:space="preserve">Côte de boeuf barbecue : Préparation </v>
      </c>
      <c r="AE139">
        <f t="shared" si="59"/>
        <v>1</v>
      </c>
      <c r="AF139" t="str">
        <f t="shared" si="53"/>
        <v>Côte de boeuf barbecue : Conseils et Astuces</v>
      </c>
      <c r="AH139">
        <f t="shared" si="60"/>
        <v>1</v>
      </c>
    </row>
    <row r="140" spans="1:34" ht="15" x14ac:dyDescent="0.25">
      <c r="A140" s="30"/>
      <c r="B140" s="25"/>
      <c r="C140" s="15" t="s">
        <v>3222</v>
      </c>
      <c r="D140" s="6" t="str">
        <f t="shared" si="43"/>
        <v>Côtelette de veau</v>
      </c>
      <c r="E140" t="s">
        <v>46</v>
      </c>
      <c r="F140" t="str">
        <f t="shared" si="42"/>
        <v>0</v>
      </c>
      <c r="G140">
        <v>138</v>
      </c>
      <c r="H140" t="str">
        <f t="shared" si="61"/>
        <v>1-100000138</v>
      </c>
      <c r="I140" t="s">
        <v>207</v>
      </c>
      <c r="J140" t="e">
        <f t="shared" si="44"/>
        <v>#N/A</v>
      </c>
      <c r="L140" t="e">
        <f t="shared" si="45"/>
        <v>#N/A</v>
      </c>
      <c r="M140" t="e">
        <f t="shared" si="46"/>
        <v>#N/A</v>
      </c>
      <c r="N140" t="e">
        <f t="shared" si="54"/>
        <v>#N/A</v>
      </c>
      <c r="O140" t="str">
        <f t="shared" si="47"/>
        <v>Côtelette de veau – Recette – Le Parisien</v>
      </c>
      <c r="P140">
        <f t="shared" si="55"/>
        <v>41</v>
      </c>
      <c r="R140">
        <f t="shared" si="56"/>
        <v>0</v>
      </c>
      <c r="T140" t="str">
        <f t="shared" si="48"/>
        <v>Recette - Côtelette de veau</v>
      </c>
      <c r="U140" t="str">
        <f t="shared" si="49"/>
        <v>images/contenu/recette/Côtelette de veau-1-100000138.jpg</v>
      </c>
      <c r="V140" t="str">
        <f t="shared" si="57"/>
        <v>images/contenu/recette/Côtelette-de-veau-1-100000138.jpg</v>
      </c>
      <c r="W140" t="s">
        <v>8858</v>
      </c>
      <c r="X140" t="str">
        <f t="shared" si="50"/>
        <v>Côtelette de veau</v>
      </c>
      <c r="Z140" t="str">
        <f t="shared" si="51"/>
        <v>Côtelette de veau : Liste des ingrédients</v>
      </c>
      <c r="AB140" s="12">
        <f t="shared" si="58"/>
        <v>1</v>
      </c>
      <c r="AC140" t="str">
        <f t="shared" si="52"/>
        <v xml:space="preserve">Côtelette de veau : Préparation </v>
      </c>
      <c r="AE140">
        <f t="shared" si="59"/>
        <v>1</v>
      </c>
      <c r="AF140" t="str">
        <f t="shared" si="53"/>
        <v>Côtelette de veau : Conseils et Astuces</v>
      </c>
      <c r="AH140">
        <f t="shared" si="60"/>
        <v>1</v>
      </c>
    </row>
    <row r="141" spans="1:34" ht="15" x14ac:dyDescent="0.25">
      <c r="A141" s="30"/>
      <c r="B141" s="25"/>
      <c r="C141" s="15" t="s">
        <v>3223</v>
      </c>
      <c r="D141" s="6" t="str">
        <f t="shared" si="43"/>
        <v>Cotelette de veau a la creme</v>
      </c>
      <c r="E141" t="s">
        <v>46</v>
      </c>
      <c r="F141" t="str">
        <f t="shared" si="42"/>
        <v>0</v>
      </c>
      <c r="G141">
        <v>139</v>
      </c>
      <c r="H141" t="str">
        <f t="shared" si="61"/>
        <v>1-100000139</v>
      </c>
      <c r="I141" t="s">
        <v>208</v>
      </c>
      <c r="J141" t="e">
        <f t="shared" si="44"/>
        <v>#N/A</v>
      </c>
      <c r="L141" t="e">
        <f t="shared" si="45"/>
        <v>#N/A</v>
      </c>
      <c r="M141" t="e">
        <f t="shared" si="46"/>
        <v>#N/A</v>
      </c>
      <c r="N141" t="e">
        <f t="shared" si="54"/>
        <v>#N/A</v>
      </c>
      <c r="O141" t="str">
        <f t="shared" si="47"/>
        <v>Cotelette de veau a la creme – Recette – Le Parisien</v>
      </c>
      <c r="P141">
        <f t="shared" si="55"/>
        <v>52</v>
      </c>
      <c r="R141">
        <f t="shared" si="56"/>
        <v>0</v>
      </c>
      <c r="T141" t="str">
        <f t="shared" si="48"/>
        <v>Recette - Cotelette de veau a la creme</v>
      </c>
      <c r="U141" t="str">
        <f t="shared" si="49"/>
        <v>images/contenu/recette/Cotelette de veau a la creme-1-100000139.jpg</v>
      </c>
      <c r="V141" t="str">
        <f t="shared" si="57"/>
        <v>images/contenu/recette/Cotelette-de-veau-a-la-creme-1-100000139.jpg</v>
      </c>
      <c r="W141" t="s">
        <v>6152</v>
      </c>
      <c r="X141" t="str">
        <f t="shared" si="50"/>
        <v>Cotelette de veau a la creme</v>
      </c>
      <c r="Z141" t="str">
        <f t="shared" si="51"/>
        <v>Cotelette de veau a la creme : Liste des ingrédients</v>
      </c>
      <c r="AB141" s="12">
        <f t="shared" si="58"/>
        <v>1</v>
      </c>
      <c r="AC141" t="str">
        <f t="shared" si="52"/>
        <v xml:space="preserve">Cotelette de veau a la creme : Préparation </v>
      </c>
      <c r="AE141">
        <f t="shared" si="59"/>
        <v>1</v>
      </c>
      <c r="AF141" t="str">
        <f t="shared" si="53"/>
        <v>Cotelette de veau a la creme : Conseils et Astuces</v>
      </c>
      <c r="AH141">
        <f t="shared" si="60"/>
        <v>1</v>
      </c>
    </row>
    <row r="142" spans="1:34" ht="15" x14ac:dyDescent="0.25">
      <c r="A142" s="30"/>
      <c r="B142" s="25"/>
      <c r="C142" s="15" t="s">
        <v>3224</v>
      </c>
      <c r="D142" s="6" t="str">
        <f t="shared" si="43"/>
        <v>Cotelette de veau au four</v>
      </c>
      <c r="E142" t="s">
        <v>46</v>
      </c>
      <c r="F142" t="str">
        <f t="shared" si="42"/>
        <v>0</v>
      </c>
      <c r="G142">
        <v>140</v>
      </c>
      <c r="H142" t="str">
        <f t="shared" si="61"/>
        <v>1-100000140</v>
      </c>
      <c r="I142" t="s">
        <v>209</v>
      </c>
      <c r="J142" t="e">
        <f t="shared" si="44"/>
        <v>#N/A</v>
      </c>
      <c r="L142" t="e">
        <f t="shared" si="45"/>
        <v>#N/A</v>
      </c>
      <c r="M142" t="e">
        <f t="shared" si="46"/>
        <v>#N/A</v>
      </c>
      <c r="N142" t="e">
        <f t="shared" si="54"/>
        <v>#N/A</v>
      </c>
      <c r="O142" t="str">
        <f t="shared" si="47"/>
        <v>Cotelette de veau au four – Recette – Le Parisien</v>
      </c>
      <c r="P142">
        <f t="shared" si="55"/>
        <v>49</v>
      </c>
      <c r="R142">
        <f t="shared" si="56"/>
        <v>0</v>
      </c>
      <c r="T142" t="str">
        <f t="shared" si="48"/>
        <v>Recette - Cotelette de veau au four</v>
      </c>
      <c r="U142" t="str">
        <f t="shared" si="49"/>
        <v>images/contenu/recette/Cotelette de veau au four-1-100000140.jpg</v>
      </c>
      <c r="V142" t="str">
        <f t="shared" si="57"/>
        <v>images/contenu/recette/Cotelette-de-veau-au-four-1-100000140.jpg</v>
      </c>
      <c r="W142" t="s">
        <v>6153</v>
      </c>
      <c r="X142" t="str">
        <f t="shared" si="50"/>
        <v>Cotelette de veau au four</v>
      </c>
      <c r="Z142" t="str">
        <f t="shared" si="51"/>
        <v>Cotelette de veau au four : Liste des ingrédients</v>
      </c>
      <c r="AB142" s="12">
        <f t="shared" si="58"/>
        <v>1</v>
      </c>
      <c r="AC142" t="str">
        <f t="shared" si="52"/>
        <v xml:space="preserve">Cotelette de veau au four : Préparation </v>
      </c>
      <c r="AE142">
        <f t="shared" si="59"/>
        <v>1</v>
      </c>
      <c r="AF142" t="str">
        <f t="shared" si="53"/>
        <v>Cotelette de veau au four : Conseils et Astuces</v>
      </c>
      <c r="AH142">
        <f t="shared" si="60"/>
        <v>1</v>
      </c>
    </row>
    <row r="143" spans="1:34" ht="15" x14ac:dyDescent="0.25">
      <c r="A143" s="30"/>
      <c r="B143" s="25"/>
      <c r="C143" s="15" t="s">
        <v>3225</v>
      </c>
      <c r="D143" s="6" t="str">
        <f t="shared" si="43"/>
        <v>Cotelette de veau bbq</v>
      </c>
      <c r="E143" t="s">
        <v>46</v>
      </c>
      <c r="F143" t="str">
        <f t="shared" si="42"/>
        <v>0</v>
      </c>
      <c r="G143">
        <v>141</v>
      </c>
      <c r="H143" t="str">
        <f t="shared" si="61"/>
        <v>1-100000141</v>
      </c>
      <c r="I143" t="s">
        <v>210</v>
      </c>
      <c r="J143" t="e">
        <f t="shared" si="44"/>
        <v>#N/A</v>
      </c>
      <c r="L143" t="e">
        <f t="shared" si="45"/>
        <v>#N/A</v>
      </c>
      <c r="M143" t="e">
        <f t="shared" si="46"/>
        <v>#N/A</v>
      </c>
      <c r="N143" t="e">
        <f t="shared" si="54"/>
        <v>#N/A</v>
      </c>
      <c r="O143" t="str">
        <f t="shared" si="47"/>
        <v>Cotelette de veau bbq – Recette – Le Parisien</v>
      </c>
      <c r="P143">
        <f t="shared" si="55"/>
        <v>45</v>
      </c>
      <c r="R143">
        <f t="shared" si="56"/>
        <v>0</v>
      </c>
      <c r="T143" t="str">
        <f t="shared" si="48"/>
        <v>Recette - Cotelette de veau bbq</v>
      </c>
      <c r="U143" t="str">
        <f t="shared" si="49"/>
        <v>images/contenu/recette/Cotelette de veau bbq-1-100000141.jpg</v>
      </c>
      <c r="V143" t="str">
        <f t="shared" si="57"/>
        <v>images/contenu/recette/Cotelette-de-veau-bbq-1-100000141.jpg</v>
      </c>
      <c r="W143" t="s">
        <v>6154</v>
      </c>
      <c r="X143" t="str">
        <f t="shared" si="50"/>
        <v>Cotelette de veau bbq</v>
      </c>
      <c r="Z143" t="str">
        <f t="shared" si="51"/>
        <v>Cotelette de veau bbq : Liste des ingrédients</v>
      </c>
      <c r="AB143" s="12">
        <f t="shared" si="58"/>
        <v>1</v>
      </c>
      <c r="AC143" t="str">
        <f t="shared" si="52"/>
        <v xml:space="preserve">Cotelette de veau bbq : Préparation </v>
      </c>
      <c r="AE143">
        <f t="shared" si="59"/>
        <v>1</v>
      </c>
      <c r="AF143" t="str">
        <f t="shared" si="53"/>
        <v>Cotelette de veau bbq : Conseils et Astuces</v>
      </c>
      <c r="AH143">
        <f t="shared" si="60"/>
        <v>1</v>
      </c>
    </row>
    <row r="144" spans="1:34" ht="15" x14ac:dyDescent="0.25">
      <c r="A144" s="30"/>
      <c r="B144" s="25"/>
      <c r="C144" s="15" t="s">
        <v>3226</v>
      </c>
      <c r="D144" s="6" t="str">
        <f t="shared" si="43"/>
        <v>Cotelette de veau marinée</v>
      </c>
      <c r="E144" t="s">
        <v>46</v>
      </c>
      <c r="F144" t="str">
        <f t="shared" si="42"/>
        <v>0</v>
      </c>
      <c r="G144">
        <v>142</v>
      </c>
      <c r="H144" t="str">
        <f t="shared" si="61"/>
        <v>1-100000142</v>
      </c>
      <c r="I144" t="s">
        <v>211</v>
      </c>
      <c r="J144" t="e">
        <f t="shared" si="44"/>
        <v>#N/A</v>
      </c>
      <c r="L144" t="e">
        <f t="shared" si="45"/>
        <v>#N/A</v>
      </c>
      <c r="M144" t="e">
        <f t="shared" si="46"/>
        <v>#N/A</v>
      </c>
      <c r="N144" t="e">
        <f t="shared" si="54"/>
        <v>#N/A</v>
      </c>
      <c r="O144" t="str">
        <f t="shared" si="47"/>
        <v>Cotelette de veau marinée – Recette – Le Parisien</v>
      </c>
      <c r="P144">
        <f t="shared" si="55"/>
        <v>49</v>
      </c>
      <c r="R144">
        <f t="shared" si="56"/>
        <v>0</v>
      </c>
      <c r="T144" t="str">
        <f t="shared" si="48"/>
        <v>Recette - Cotelette de veau marinée</v>
      </c>
      <c r="U144" t="str">
        <f t="shared" si="49"/>
        <v>images/contenu/recette/Cotelette de veau marinée-1-100000142.jpg</v>
      </c>
      <c r="V144" t="str">
        <f t="shared" si="57"/>
        <v>images/contenu/recette/Cotelette-de-veau-marinée-1-100000142.jpg</v>
      </c>
      <c r="W144" t="s">
        <v>8487</v>
      </c>
      <c r="X144" t="str">
        <f t="shared" si="50"/>
        <v>Cotelette de veau marinée</v>
      </c>
      <c r="Z144" t="str">
        <f t="shared" si="51"/>
        <v>Cotelette de veau marinée : Liste des ingrédients</v>
      </c>
      <c r="AB144" s="12">
        <f t="shared" si="58"/>
        <v>1</v>
      </c>
      <c r="AC144" t="str">
        <f t="shared" si="52"/>
        <v xml:space="preserve">Cotelette de veau marinée : Préparation </v>
      </c>
      <c r="AE144">
        <f t="shared" si="59"/>
        <v>1</v>
      </c>
      <c r="AF144" t="str">
        <f t="shared" si="53"/>
        <v>Cotelette de veau marinée : Conseils et Astuces</v>
      </c>
      <c r="AH144">
        <f t="shared" si="60"/>
        <v>1</v>
      </c>
    </row>
    <row r="145" spans="1:34" ht="15" x14ac:dyDescent="0.25">
      <c r="A145" s="30"/>
      <c r="B145" s="25"/>
      <c r="C145" s="15" t="s">
        <v>3227</v>
      </c>
      <c r="D145" s="6" t="str">
        <f t="shared" si="43"/>
        <v>Cotelette de veau mijoteuse</v>
      </c>
      <c r="E145" t="s">
        <v>46</v>
      </c>
      <c r="F145" t="str">
        <f t="shared" si="42"/>
        <v>0</v>
      </c>
      <c r="G145">
        <v>143</v>
      </c>
      <c r="H145" t="str">
        <f t="shared" si="61"/>
        <v>1-100000143</v>
      </c>
      <c r="I145" t="s">
        <v>212</v>
      </c>
      <c r="J145" t="e">
        <f t="shared" si="44"/>
        <v>#N/A</v>
      </c>
      <c r="L145" t="e">
        <f t="shared" si="45"/>
        <v>#N/A</v>
      </c>
      <c r="M145" t="e">
        <f t="shared" si="46"/>
        <v>#N/A</v>
      </c>
      <c r="N145" t="e">
        <f t="shared" si="54"/>
        <v>#N/A</v>
      </c>
      <c r="O145" t="str">
        <f t="shared" si="47"/>
        <v>Cotelette de veau mijoteuse – Recette – Le Parisien</v>
      </c>
      <c r="P145">
        <f t="shared" si="55"/>
        <v>51</v>
      </c>
      <c r="R145">
        <f t="shared" si="56"/>
        <v>0</v>
      </c>
      <c r="T145" t="str">
        <f t="shared" si="48"/>
        <v>Recette - Cotelette de veau mijoteuse</v>
      </c>
      <c r="U145" t="str">
        <f t="shared" si="49"/>
        <v>images/contenu/recette/Cotelette de veau mijoteuse-1-100000143.jpg</v>
      </c>
      <c r="V145" t="str">
        <f t="shared" si="57"/>
        <v>images/contenu/recette/Cotelette-de-veau-mijoteuse-1-100000143.jpg</v>
      </c>
      <c r="W145" t="s">
        <v>6155</v>
      </c>
      <c r="X145" t="str">
        <f t="shared" si="50"/>
        <v>Cotelette de veau mijoteuse</v>
      </c>
      <c r="Z145" t="str">
        <f t="shared" si="51"/>
        <v>Cotelette de veau mijoteuse : Liste des ingrédients</v>
      </c>
      <c r="AB145" s="12">
        <f t="shared" si="58"/>
        <v>1</v>
      </c>
      <c r="AC145" t="str">
        <f t="shared" si="52"/>
        <v xml:space="preserve">Cotelette de veau mijoteuse : Préparation </v>
      </c>
      <c r="AE145">
        <f t="shared" si="59"/>
        <v>1</v>
      </c>
      <c r="AF145" t="str">
        <f t="shared" si="53"/>
        <v>Cotelette de veau mijoteuse : Conseils et Astuces</v>
      </c>
      <c r="AH145">
        <f t="shared" si="60"/>
        <v>1</v>
      </c>
    </row>
    <row r="146" spans="1:34" ht="15" x14ac:dyDescent="0.25">
      <c r="A146" s="30"/>
      <c r="B146" s="25"/>
      <c r="C146" s="15" t="s">
        <v>3228</v>
      </c>
      <c r="D146" s="6" t="str">
        <f t="shared" si="43"/>
        <v>Côtelettes d'agneau</v>
      </c>
      <c r="E146" t="s">
        <v>46</v>
      </c>
      <c r="F146" t="str">
        <f t="shared" si="42"/>
        <v>0</v>
      </c>
      <c r="G146">
        <v>144</v>
      </c>
      <c r="H146" t="str">
        <f t="shared" si="61"/>
        <v>1-100000144</v>
      </c>
      <c r="I146" t="s">
        <v>213</v>
      </c>
      <c r="J146" t="e">
        <f t="shared" si="44"/>
        <v>#N/A</v>
      </c>
      <c r="L146" t="e">
        <f t="shared" si="45"/>
        <v>#N/A</v>
      </c>
      <c r="M146" t="e">
        <f t="shared" si="46"/>
        <v>#N/A</v>
      </c>
      <c r="N146" t="e">
        <f t="shared" si="54"/>
        <v>#N/A</v>
      </c>
      <c r="O146" t="str">
        <f t="shared" si="47"/>
        <v>Côtelettes d'agneau – Recette – Le Parisien</v>
      </c>
      <c r="P146">
        <f t="shared" si="55"/>
        <v>43</v>
      </c>
      <c r="R146">
        <f t="shared" si="56"/>
        <v>0</v>
      </c>
      <c r="T146" t="str">
        <f t="shared" si="48"/>
        <v>Recette - Côtelettes d'agneau</v>
      </c>
      <c r="U146" t="str">
        <f t="shared" si="49"/>
        <v>images/contenu/recette/Côtelettes d'agneau-1-100000144.jpg</v>
      </c>
      <c r="V146" t="str">
        <f t="shared" si="57"/>
        <v>images/contenu/recette/Côtelettes-d'agneau-1-100000144.jpg</v>
      </c>
      <c r="W146" t="s">
        <v>9148</v>
      </c>
      <c r="X146" t="str">
        <f t="shared" si="50"/>
        <v>Côtelettes d'agneau</v>
      </c>
      <c r="Z146" t="str">
        <f t="shared" si="51"/>
        <v>Côtelettes d'agneau : Liste des ingrédients</v>
      </c>
      <c r="AB146" s="12">
        <f t="shared" si="58"/>
        <v>1</v>
      </c>
      <c r="AC146" t="str">
        <f t="shared" si="52"/>
        <v xml:space="preserve">Côtelettes d'agneau : Préparation </v>
      </c>
      <c r="AE146">
        <f t="shared" si="59"/>
        <v>1</v>
      </c>
      <c r="AF146" t="str">
        <f t="shared" si="53"/>
        <v>Côtelettes d'agneau : Conseils et Astuces</v>
      </c>
      <c r="AH146">
        <f t="shared" si="60"/>
        <v>1</v>
      </c>
    </row>
    <row r="147" spans="1:34" ht="15" x14ac:dyDescent="0.25">
      <c r="A147" s="30"/>
      <c r="B147" s="25"/>
      <c r="C147" s="15" t="s">
        <v>3229</v>
      </c>
      <c r="D147" s="6" t="str">
        <f t="shared" si="43"/>
        <v>Cotelettes d'agneau au barbecue</v>
      </c>
      <c r="E147" t="s">
        <v>46</v>
      </c>
      <c r="F147" t="str">
        <f t="shared" si="42"/>
        <v>0</v>
      </c>
      <c r="G147">
        <v>145</v>
      </c>
      <c r="H147" t="str">
        <f t="shared" si="61"/>
        <v>1-100000145</v>
      </c>
      <c r="I147" t="s">
        <v>214</v>
      </c>
      <c r="J147" t="e">
        <f t="shared" si="44"/>
        <v>#N/A</v>
      </c>
      <c r="L147" t="e">
        <f t="shared" si="45"/>
        <v>#N/A</v>
      </c>
      <c r="M147" t="e">
        <f t="shared" si="46"/>
        <v>#N/A</v>
      </c>
      <c r="N147" t="e">
        <f t="shared" si="54"/>
        <v>#N/A</v>
      </c>
      <c r="O147" t="str">
        <f t="shared" si="47"/>
        <v>Cotelettes d'agneau au barbecue – Recette – Le Parisien</v>
      </c>
      <c r="P147">
        <f t="shared" si="55"/>
        <v>55</v>
      </c>
      <c r="R147">
        <f t="shared" si="56"/>
        <v>0</v>
      </c>
      <c r="T147" t="str">
        <f t="shared" si="48"/>
        <v>Recette - Cotelettes d'agneau au barbecue</v>
      </c>
      <c r="U147" t="str">
        <f t="shared" si="49"/>
        <v>images/contenu/recette/Cotelettes d'agneau au barbecue-1-100000145.jpg</v>
      </c>
      <c r="V147" t="str">
        <f t="shared" si="57"/>
        <v>images/contenu/recette/Cotelettes-d'agneau-au-barbecue-1-100000145.jpg</v>
      </c>
      <c r="W147" t="s">
        <v>9149</v>
      </c>
      <c r="X147" t="str">
        <f t="shared" si="50"/>
        <v>Cotelettes d'agneau au barbecue</v>
      </c>
      <c r="Z147" t="str">
        <f t="shared" si="51"/>
        <v>Cotelettes d'agneau au barbecue : Liste des ingrédients</v>
      </c>
      <c r="AB147" s="12">
        <f t="shared" si="58"/>
        <v>1</v>
      </c>
      <c r="AC147" t="str">
        <f t="shared" si="52"/>
        <v xml:space="preserve">Cotelettes d'agneau au barbecue : Préparation </v>
      </c>
      <c r="AE147">
        <f t="shared" si="59"/>
        <v>1</v>
      </c>
      <c r="AF147" t="str">
        <f t="shared" si="53"/>
        <v>Cotelettes d'agneau au barbecue : Conseils et Astuces</v>
      </c>
      <c r="AH147">
        <f t="shared" si="60"/>
        <v>1</v>
      </c>
    </row>
    <row r="148" spans="1:34" ht="15" x14ac:dyDescent="0.25">
      <c r="A148" s="30"/>
      <c r="B148" s="25"/>
      <c r="C148" s="15" t="s">
        <v>3230</v>
      </c>
      <c r="D148" s="6" t="str">
        <f t="shared" si="43"/>
        <v>Côtelettes d'agneau au four</v>
      </c>
      <c r="E148" t="s">
        <v>46</v>
      </c>
      <c r="F148" t="str">
        <f t="shared" si="42"/>
        <v>0</v>
      </c>
      <c r="G148">
        <v>146</v>
      </c>
      <c r="H148" t="str">
        <f t="shared" si="61"/>
        <v>1-100000146</v>
      </c>
      <c r="I148" t="s">
        <v>215</v>
      </c>
      <c r="J148" t="e">
        <f t="shared" si="44"/>
        <v>#N/A</v>
      </c>
      <c r="L148" t="e">
        <f t="shared" si="45"/>
        <v>#N/A</v>
      </c>
      <c r="M148" t="e">
        <f t="shared" si="46"/>
        <v>#N/A</v>
      </c>
      <c r="N148" t="e">
        <f t="shared" si="54"/>
        <v>#N/A</v>
      </c>
      <c r="O148" t="str">
        <f t="shared" si="47"/>
        <v>Côtelettes d'agneau au four – Recette – Le Parisien</v>
      </c>
      <c r="P148">
        <f t="shared" si="55"/>
        <v>51</v>
      </c>
      <c r="R148">
        <f t="shared" si="56"/>
        <v>0</v>
      </c>
      <c r="T148" t="str">
        <f t="shared" si="48"/>
        <v>Recette - Côtelettes d'agneau au four</v>
      </c>
      <c r="U148" t="str">
        <f t="shared" si="49"/>
        <v>images/contenu/recette/Côtelettes d'agneau au four-1-100000146.jpg</v>
      </c>
      <c r="V148" t="str">
        <f t="shared" si="57"/>
        <v>images/contenu/recette/Côtelettes-d'agneau-au-four-1-100000146.jpg</v>
      </c>
      <c r="W148" t="s">
        <v>9150</v>
      </c>
      <c r="X148" t="str">
        <f t="shared" si="50"/>
        <v>Côtelettes d'agneau au four</v>
      </c>
      <c r="Z148" t="str">
        <f t="shared" si="51"/>
        <v>Côtelettes d'agneau au four : Liste des ingrédients</v>
      </c>
      <c r="AB148" s="12">
        <f t="shared" si="58"/>
        <v>1</v>
      </c>
      <c r="AC148" t="str">
        <f t="shared" si="52"/>
        <v xml:space="preserve">Côtelettes d'agneau au four : Préparation </v>
      </c>
      <c r="AE148">
        <f t="shared" si="59"/>
        <v>1</v>
      </c>
      <c r="AF148" t="str">
        <f t="shared" si="53"/>
        <v>Côtelettes d'agneau au four : Conseils et Astuces</v>
      </c>
      <c r="AH148">
        <f t="shared" si="60"/>
        <v>1</v>
      </c>
    </row>
    <row r="149" spans="1:34" ht="15" x14ac:dyDescent="0.25">
      <c r="A149" s="30"/>
      <c r="B149" s="25"/>
      <c r="C149" s="15" t="s">
        <v>3231</v>
      </c>
      <c r="D149" s="6" t="str">
        <f t="shared" si="43"/>
        <v>Cotelettes d'agneau au miel</v>
      </c>
      <c r="E149" t="s">
        <v>46</v>
      </c>
      <c r="F149" t="str">
        <f t="shared" si="42"/>
        <v>0</v>
      </c>
      <c r="G149">
        <v>147</v>
      </c>
      <c r="H149" t="str">
        <f t="shared" si="61"/>
        <v>1-100000147</v>
      </c>
      <c r="I149" t="s">
        <v>216</v>
      </c>
      <c r="J149" t="e">
        <f t="shared" si="44"/>
        <v>#N/A</v>
      </c>
      <c r="L149" t="e">
        <f t="shared" si="45"/>
        <v>#N/A</v>
      </c>
      <c r="M149" t="e">
        <f t="shared" si="46"/>
        <v>#N/A</v>
      </c>
      <c r="N149" t="e">
        <f t="shared" si="54"/>
        <v>#N/A</v>
      </c>
      <c r="O149" t="str">
        <f t="shared" si="47"/>
        <v>Cotelettes d'agneau au miel – Recette – Le Parisien</v>
      </c>
      <c r="P149">
        <f t="shared" si="55"/>
        <v>51</v>
      </c>
      <c r="R149">
        <f t="shared" si="56"/>
        <v>0</v>
      </c>
      <c r="T149" t="str">
        <f t="shared" si="48"/>
        <v>Recette - Cotelettes d'agneau au miel</v>
      </c>
      <c r="U149" t="str">
        <f t="shared" si="49"/>
        <v>images/contenu/recette/Cotelettes d'agneau au miel-1-100000147.jpg</v>
      </c>
      <c r="V149" t="str">
        <f t="shared" si="57"/>
        <v>images/contenu/recette/Cotelettes-d'agneau-au-miel-1-100000147.jpg</v>
      </c>
      <c r="W149" t="s">
        <v>9151</v>
      </c>
      <c r="X149" t="str">
        <f t="shared" si="50"/>
        <v>Cotelettes d'agneau au miel</v>
      </c>
      <c r="Z149" t="str">
        <f t="shared" si="51"/>
        <v>Cotelettes d'agneau au miel : Liste des ingrédients</v>
      </c>
      <c r="AB149" s="12">
        <f t="shared" si="58"/>
        <v>1</v>
      </c>
      <c r="AC149" t="str">
        <f t="shared" si="52"/>
        <v xml:space="preserve">Cotelettes d'agneau au miel : Préparation </v>
      </c>
      <c r="AE149">
        <f t="shared" si="59"/>
        <v>1</v>
      </c>
      <c r="AF149" t="str">
        <f t="shared" si="53"/>
        <v>Cotelettes d'agneau au miel : Conseils et Astuces</v>
      </c>
      <c r="AH149">
        <f t="shared" si="60"/>
        <v>1</v>
      </c>
    </row>
    <row r="150" spans="1:34" ht="15" x14ac:dyDescent="0.25">
      <c r="A150" s="30"/>
      <c r="B150" s="25"/>
      <c r="C150" s="15" t="s">
        <v>3232</v>
      </c>
      <c r="D150" s="6" t="str">
        <f t="shared" si="43"/>
        <v>Cotelettes d'agneau grillées</v>
      </c>
      <c r="E150" t="s">
        <v>46</v>
      </c>
      <c r="F150" t="str">
        <f t="shared" si="42"/>
        <v>0</v>
      </c>
      <c r="G150">
        <v>148</v>
      </c>
      <c r="H150" t="str">
        <f t="shared" si="61"/>
        <v>1-100000148</v>
      </c>
      <c r="I150" t="s">
        <v>217</v>
      </c>
      <c r="J150" t="e">
        <f t="shared" si="44"/>
        <v>#N/A</v>
      </c>
      <c r="L150" t="e">
        <f t="shared" si="45"/>
        <v>#N/A</v>
      </c>
      <c r="M150" t="e">
        <f t="shared" si="46"/>
        <v>#N/A</v>
      </c>
      <c r="N150" t="e">
        <f t="shared" si="54"/>
        <v>#N/A</v>
      </c>
      <c r="O150" t="str">
        <f t="shared" si="47"/>
        <v>Cotelettes d'agneau grillées – Recette – Le Parisien</v>
      </c>
      <c r="P150">
        <f t="shared" si="55"/>
        <v>52</v>
      </c>
      <c r="R150">
        <f t="shared" si="56"/>
        <v>0</v>
      </c>
      <c r="T150" t="str">
        <f t="shared" si="48"/>
        <v>Recette - Cotelettes d'agneau grillées</v>
      </c>
      <c r="U150" t="str">
        <f t="shared" si="49"/>
        <v>images/contenu/recette/Cotelettes d'agneau grillées-1-100000148.jpg</v>
      </c>
      <c r="V150" t="str">
        <f t="shared" si="57"/>
        <v>images/contenu/recette/Cotelettes-d'agneau-grillées-1-100000148.jpg</v>
      </c>
      <c r="W150" t="s">
        <v>9152</v>
      </c>
      <c r="X150" t="str">
        <f t="shared" si="50"/>
        <v>Cotelettes d'agneau grillées</v>
      </c>
      <c r="Z150" t="str">
        <f t="shared" si="51"/>
        <v>Cotelettes d'agneau grillées : Liste des ingrédients</v>
      </c>
      <c r="AB150" s="12">
        <f t="shared" si="58"/>
        <v>1</v>
      </c>
      <c r="AC150" t="str">
        <f t="shared" si="52"/>
        <v xml:space="preserve">Cotelettes d'agneau grillées : Préparation </v>
      </c>
      <c r="AE150">
        <f t="shared" si="59"/>
        <v>1</v>
      </c>
      <c r="AF150" t="str">
        <f t="shared" si="53"/>
        <v>Cotelettes d'agneau grillées : Conseils et Astuces</v>
      </c>
      <c r="AH150">
        <f t="shared" si="60"/>
        <v>1</v>
      </c>
    </row>
    <row r="151" spans="1:34" ht="15" x14ac:dyDescent="0.25">
      <c r="A151" s="30"/>
      <c r="B151" s="25"/>
      <c r="C151" s="15" t="s">
        <v>3233</v>
      </c>
      <c r="D151" s="6" t="str">
        <f t="shared" si="43"/>
        <v>Côtelettes d'agneau marinées</v>
      </c>
      <c r="E151" t="s">
        <v>46</v>
      </c>
      <c r="F151" t="str">
        <f t="shared" si="42"/>
        <v>0</v>
      </c>
      <c r="G151">
        <v>149</v>
      </c>
      <c r="H151" t="str">
        <f t="shared" si="61"/>
        <v>1-100000149</v>
      </c>
      <c r="I151" t="s">
        <v>218</v>
      </c>
      <c r="J151" t="e">
        <f t="shared" si="44"/>
        <v>#N/A</v>
      </c>
      <c r="L151" t="e">
        <f t="shared" si="45"/>
        <v>#N/A</v>
      </c>
      <c r="M151" t="e">
        <f t="shared" si="46"/>
        <v>#N/A</v>
      </c>
      <c r="N151" t="e">
        <f t="shared" si="54"/>
        <v>#N/A</v>
      </c>
      <c r="O151" t="str">
        <f t="shared" si="47"/>
        <v>Côtelettes d'agneau marinées – Recette – Le Parisien</v>
      </c>
      <c r="P151">
        <f t="shared" si="55"/>
        <v>52</v>
      </c>
      <c r="R151">
        <f t="shared" si="56"/>
        <v>0</v>
      </c>
      <c r="T151" t="str">
        <f t="shared" si="48"/>
        <v>Recette - Côtelettes d'agneau marinées</v>
      </c>
      <c r="U151" t="str">
        <f t="shared" si="49"/>
        <v>images/contenu/recette/Côtelettes d'agneau marinées-1-100000149.jpg</v>
      </c>
      <c r="V151" t="str">
        <f t="shared" si="57"/>
        <v>images/contenu/recette/Côtelettes-d'agneau-marinées-1-100000149.jpg</v>
      </c>
      <c r="W151" t="s">
        <v>9153</v>
      </c>
      <c r="X151" t="str">
        <f t="shared" si="50"/>
        <v>Côtelettes d'agneau marinées</v>
      </c>
      <c r="Z151" t="str">
        <f t="shared" si="51"/>
        <v>Côtelettes d'agneau marinées : Liste des ingrédients</v>
      </c>
      <c r="AB151" s="12">
        <f t="shared" si="58"/>
        <v>1</v>
      </c>
      <c r="AC151" t="str">
        <f t="shared" si="52"/>
        <v xml:space="preserve">Côtelettes d'agneau marinées : Préparation </v>
      </c>
      <c r="AE151">
        <f t="shared" si="59"/>
        <v>1</v>
      </c>
      <c r="AF151" t="str">
        <f t="shared" si="53"/>
        <v>Côtelettes d'agneau marinées : Conseils et Astuces</v>
      </c>
      <c r="AH151">
        <f t="shared" si="60"/>
        <v>1</v>
      </c>
    </row>
    <row r="152" spans="1:34" ht="15" x14ac:dyDescent="0.25">
      <c r="A152" s="30"/>
      <c r="B152" s="25"/>
      <c r="C152" s="15" t="s">
        <v>3234</v>
      </c>
      <c r="D152" s="6" t="str">
        <f t="shared" si="43"/>
        <v>Courgettes farcies</v>
      </c>
      <c r="E152" t="s">
        <v>46</v>
      </c>
      <c r="F152" t="str">
        <f t="shared" si="42"/>
        <v>0</v>
      </c>
      <c r="G152">
        <v>150</v>
      </c>
      <c r="H152" t="str">
        <f t="shared" si="61"/>
        <v>1-100000150</v>
      </c>
      <c r="I152" t="s">
        <v>219</v>
      </c>
      <c r="J152" t="e">
        <f t="shared" si="44"/>
        <v>#N/A</v>
      </c>
      <c r="L152" t="e">
        <f t="shared" si="45"/>
        <v>#N/A</v>
      </c>
      <c r="M152" t="e">
        <f t="shared" si="46"/>
        <v>#N/A</v>
      </c>
      <c r="N152" t="e">
        <f t="shared" si="54"/>
        <v>#N/A</v>
      </c>
      <c r="O152" t="str">
        <f t="shared" si="47"/>
        <v>Courgettes farcies – Recette – Le Parisien</v>
      </c>
      <c r="P152">
        <f t="shared" si="55"/>
        <v>42</v>
      </c>
      <c r="R152">
        <f t="shared" si="56"/>
        <v>0</v>
      </c>
      <c r="T152" t="str">
        <f t="shared" si="48"/>
        <v>Recette - Courgettes farcies</v>
      </c>
      <c r="U152" t="str">
        <f t="shared" si="49"/>
        <v>images/contenu/recette/Courgettes farcies-1-100000150.jpg</v>
      </c>
      <c r="V152" t="str">
        <f t="shared" si="57"/>
        <v>images/contenu/recette/Courgettes-farcies-1-100000150.jpg</v>
      </c>
      <c r="W152" t="s">
        <v>6156</v>
      </c>
      <c r="X152" t="str">
        <f t="shared" si="50"/>
        <v>Courgettes farcies</v>
      </c>
      <c r="Z152" t="str">
        <f t="shared" si="51"/>
        <v>Courgettes farcies : Liste des ingrédients</v>
      </c>
      <c r="AB152" s="12">
        <f t="shared" si="58"/>
        <v>1</v>
      </c>
      <c r="AC152" t="str">
        <f t="shared" si="52"/>
        <v xml:space="preserve">Courgettes farcies : Préparation </v>
      </c>
      <c r="AE152">
        <f t="shared" si="59"/>
        <v>1</v>
      </c>
      <c r="AF152" t="str">
        <f t="shared" si="53"/>
        <v>Courgettes farcies : Conseils et Astuces</v>
      </c>
      <c r="AH152">
        <f t="shared" si="60"/>
        <v>1</v>
      </c>
    </row>
    <row r="153" spans="1:34" ht="15" x14ac:dyDescent="0.25">
      <c r="A153" s="30"/>
      <c r="B153" s="25"/>
      <c r="C153" s="15" t="s">
        <v>3235</v>
      </c>
      <c r="D153" s="6" t="str">
        <f t="shared" si="43"/>
        <v>Crème au citron légère</v>
      </c>
      <c r="E153" t="s">
        <v>46</v>
      </c>
      <c r="F153" t="str">
        <f t="shared" si="42"/>
        <v>0</v>
      </c>
      <c r="G153">
        <v>151</v>
      </c>
      <c r="H153" t="str">
        <f t="shared" si="61"/>
        <v>1-100000151</v>
      </c>
      <c r="I153" t="s">
        <v>220</v>
      </c>
      <c r="J153" t="e">
        <f t="shared" si="44"/>
        <v>#N/A</v>
      </c>
      <c r="L153" t="e">
        <f t="shared" si="45"/>
        <v>#N/A</v>
      </c>
      <c r="M153" t="e">
        <f t="shared" si="46"/>
        <v>#N/A</v>
      </c>
      <c r="N153" t="e">
        <f t="shared" si="54"/>
        <v>#N/A</v>
      </c>
      <c r="O153" t="str">
        <f t="shared" si="47"/>
        <v>Crème au citron légère – Recette – Le Parisien</v>
      </c>
      <c r="P153">
        <f t="shared" si="55"/>
        <v>46</v>
      </c>
      <c r="R153">
        <f t="shared" si="56"/>
        <v>0</v>
      </c>
      <c r="T153" t="str">
        <f t="shared" si="48"/>
        <v>Recette - Crème au citron légère</v>
      </c>
      <c r="U153" t="str">
        <f t="shared" si="49"/>
        <v>images/contenu/recette/Crème au citron légère-1-100000151.jpg</v>
      </c>
      <c r="V153" t="str">
        <f t="shared" si="57"/>
        <v>images/contenu/recette/Crème-au-citron-légère-1-100000151.jpg</v>
      </c>
      <c r="W153" t="s">
        <v>8836</v>
      </c>
      <c r="X153" t="str">
        <f t="shared" si="50"/>
        <v>Crème au citron légère</v>
      </c>
      <c r="Z153" t="str">
        <f t="shared" si="51"/>
        <v>Crème au citron légère : Liste des ingrédients</v>
      </c>
      <c r="AB153" s="12">
        <f t="shared" si="58"/>
        <v>1</v>
      </c>
      <c r="AC153" t="str">
        <f t="shared" si="52"/>
        <v xml:space="preserve">Crème au citron légère : Préparation </v>
      </c>
      <c r="AE153">
        <f t="shared" si="59"/>
        <v>1</v>
      </c>
      <c r="AF153" t="str">
        <f t="shared" si="53"/>
        <v>Crème au citron légère : Conseils et Astuces</v>
      </c>
      <c r="AH153">
        <f t="shared" si="60"/>
        <v>1</v>
      </c>
    </row>
    <row r="154" spans="1:34" ht="15" x14ac:dyDescent="0.25">
      <c r="A154" s="30"/>
      <c r="B154" s="25"/>
      <c r="C154" s="15" t="s">
        <v>3236</v>
      </c>
      <c r="D154" s="6" t="str">
        <f t="shared" si="43"/>
        <v>Creme au citron meringuée</v>
      </c>
      <c r="E154" t="s">
        <v>46</v>
      </c>
      <c r="F154" t="str">
        <f t="shared" si="42"/>
        <v>0</v>
      </c>
      <c r="G154">
        <v>152</v>
      </c>
      <c r="H154" t="str">
        <f t="shared" si="61"/>
        <v>1-100000152</v>
      </c>
      <c r="I154" t="s">
        <v>221</v>
      </c>
      <c r="J154" t="e">
        <f t="shared" si="44"/>
        <v>#N/A</v>
      </c>
      <c r="L154" t="e">
        <f t="shared" si="45"/>
        <v>#N/A</v>
      </c>
      <c r="M154" t="e">
        <f t="shared" si="46"/>
        <v>#N/A</v>
      </c>
      <c r="N154" t="e">
        <f t="shared" si="54"/>
        <v>#N/A</v>
      </c>
      <c r="O154" t="str">
        <f t="shared" si="47"/>
        <v>Creme au citron meringuée – Recette – Le Parisien</v>
      </c>
      <c r="P154">
        <f t="shared" si="55"/>
        <v>49</v>
      </c>
      <c r="R154">
        <f t="shared" si="56"/>
        <v>0</v>
      </c>
      <c r="T154" t="str">
        <f t="shared" si="48"/>
        <v>Recette - Creme au citron meringuée</v>
      </c>
      <c r="U154" t="str">
        <f t="shared" si="49"/>
        <v>images/contenu/recette/Creme au citron meringuée-1-100000152.jpg</v>
      </c>
      <c r="V154" t="str">
        <f t="shared" si="57"/>
        <v>images/contenu/recette/Creme-au-citron-meringuée-1-100000152.jpg</v>
      </c>
      <c r="W154" t="s">
        <v>8488</v>
      </c>
      <c r="X154" t="str">
        <f t="shared" si="50"/>
        <v>Creme au citron meringuée</v>
      </c>
      <c r="Z154" t="str">
        <f t="shared" si="51"/>
        <v>Creme au citron meringuée : Liste des ingrédients</v>
      </c>
      <c r="AB154" s="12">
        <f t="shared" si="58"/>
        <v>1</v>
      </c>
      <c r="AC154" t="str">
        <f t="shared" si="52"/>
        <v xml:space="preserve">Creme au citron meringuée : Préparation </v>
      </c>
      <c r="AE154">
        <f t="shared" si="59"/>
        <v>1</v>
      </c>
      <c r="AF154" t="str">
        <f t="shared" si="53"/>
        <v>Creme au citron meringuée : Conseils et Astuces</v>
      </c>
      <c r="AH154">
        <f t="shared" si="60"/>
        <v>1</v>
      </c>
    </row>
    <row r="155" spans="1:34" ht="15" x14ac:dyDescent="0.25">
      <c r="A155" s="30"/>
      <c r="B155" s="25"/>
      <c r="C155" s="15" t="s">
        <v>3237</v>
      </c>
      <c r="D155" s="6" t="str">
        <f t="shared" si="43"/>
        <v>Creme au citron pour gateau</v>
      </c>
      <c r="E155" t="s">
        <v>46</v>
      </c>
      <c r="F155" t="str">
        <f t="shared" si="42"/>
        <v>0</v>
      </c>
      <c r="G155">
        <v>153</v>
      </c>
      <c r="H155" t="str">
        <f t="shared" si="61"/>
        <v>1-100000153</v>
      </c>
      <c r="I155" t="s">
        <v>222</v>
      </c>
      <c r="J155" t="e">
        <f t="shared" si="44"/>
        <v>#N/A</v>
      </c>
      <c r="L155" t="e">
        <f t="shared" si="45"/>
        <v>#N/A</v>
      </c>
      <c r="M155" t="e">
        <f t="shared" si="46"/>
        <v>#N/A</v>
      </c>
      <c r="N155" t="e">
        <f t="shared" si="54"/>
        <v>#N/A</v>
      </c>
      <c r="O155" t="str">
        <f t="shared" si="47"/>
        <v>Creme au citron pour gateau – Recette – Le Parisien</v>
      </c>
      <c r="P155">
        <f t="shared" si="55"/>
        <v>51</v>
      </c>
      <c r="R155">
        <f t="shared" si="56"/>
        <v>0</v>
      </c>
      <c r="T155" t="str">
        <f t="shared" si="48"/>
        <v>Recette - Creme au citron pour gateau</v>
      </c>
      <c r="U155" t="str">
        <f t="shared" si="49"/>
        <v>images/contenu/recette/Creme au citron pour gateau-1-100000153.jpg</v>
      </c>
      <c r="V155" t="str">
        <f t="shared" si="57"/>
        <v>images/contenu/recette/Creme-au-citron-pour-gateau-1-100000153.jpg</v>
      </c>
      <c r="W155" t="s">
        <v>6157</v>
      </c>
      <c r="X155" t="str">
        <f t="shared" si="50"/>
        <v>Creme au citron pour gateau</v>
      </c>
      <c r="Z155" t="str">
        <f t="shared" si="51"/>
        <v>Creme au citron pour gateau : Liste des ingrédients</v>
      </c>
      <c r="AB155" s="12">
        <f t="shared" si="58"/>
        <v>1</v>
      </c>
      <c r="AC155" t="str">
        <f t="shared" si="52"/>
        <v xml:space="preserve">Creme au citron pour gateau : Préparation </v>
      </c>
      <c r="AE155">
        <f t="shared" si="59"/>
        <v>1</v>
      </c>
      <c r="AF155" t="str">
        <f t="shared" si="53"/>
        <v>Creme au citron pour gateau : Conseils et Astuces</v>
      </c>
      <c r="AH155">
        <f t="shared" si="60"/>
        <v>1</v>
      </c>
    </row>
    <row r="156" spans="1:34" ht="15" x14ac:dyDescent="0.25">
      <c r="A156" s="30"/>
      <c r="B156" s="25"/>
      <c r="C156" s="15" t="s">
        <v>3238</v>
      </c>
      <c r="D156" s="6" t="str">
        <f t="shared" si="43"/>
        <v>Crème au citron pour tarte</v>
      </c>
      <c r="E156" t="s">
        <v>46</v>
      </c>
      <c r="F156" t="str">
        <f t="shared" si="42"/>
        <v>0</v>
      </c>
      <c r="G156">
        <v>154</v>
      </c>
      <c r="H156" t="str">
        <f t="shared" si="61"/>
        <v>1-100000154</v>
      </c>
      <c r="I156" t="s">
        <v>223</v>
      </c>
      <c r="J156" t="e">
        <f t="shared" si="44"/>
        <v>#N/A</v>
      </c>
      <c r="L156" t="e">
        <f t="shared" si="45"/>
        <v>#N/A</v>
      </c>
      <c r="M156" t="e">
        <f t="shared" si="46"/>
        <v>#N/A</v>
      </c>
      <c r="N156" t="e">
        <f t="shared" si="54"/>
        <v>#N/A</v>
      </c>
      <c r="O156" t="str">
        <f t="shared" si="47"/>
        <v>Crème au citron pour tarte – Recette – Le Parisien</v>
      </c>
      <c r="P156">
        <f t="shared" si="55"/>
        <v>50</v>
      </c>
      <c r="R156">
        <f t="shared" si="56"/>
        <v>0</v>
      </c>
      <c r="T156" t="str">
        <f t="shared" si="48"/>
        <v>Recette - Crème au citron pour tarte</v>
      </c>
      <c r="U156" t="str">
        <f t="shared" si="49"/>
        <v>images/contenu/recette/Crème au citron pour tarte-1-100000154.jpg</v>
      </c>
      <c r="V156" t="str">
        <f t="shared" si="57"/>
        <v>images/contenu/recette/Crème-au-citron-pour-tarte-1-100000154.jpg</v>
      </c>
      <c r="W156" t="s">
        <v>8837</v>
      </c>
      <c r="X156" t="str">
        <f t="shared" si="50"/>
        <v>Crème au citron pour tarte</v>
      </c>
      <c r="Z156" t="str">
        <f t="shared" si="51"/>
        <v>Crème au citron pour tarte : Liste des ingrédients</v>
      </c>
      <c r="AB156" s="12">
        <f t="shared" si="58"/>
        <v>1</v>
      </c>
      <c r="AC156" t="str">
        <f t="shared" si="52"/>
        <v xml:space="preserve">Crème au citron pour tarte : Préparation </v>
      </c>
      <c r="AE156">
        <f t="shared" si="59"/>
        <v>1</v>
      </c>
      <c r="AF156" t="str">
        <f t="shared" si="53"/>
        <v>Crème au citron pour tarte : Conseils et Astuces</v>
      </c>
      <c r="AH156">
        <f t="shared" si="60"/>
        <v>1</v>
      </c>
    </row>
    <row r="157" spans="1:34" ht="15" x14ac:dyDescent="0.25">
      <c r="A157" s="30"/>
      <c r="B157" s="25"/>
      <c r="C157" s="15" t="s">
        <v>3239</v>
      </c>
      <c r="D157" s="6" t="str">
        <f t="shared" si="43"/>
        <v>Crème au citron rapide</v>
      </c>
      <c r="E157" t="s">
        <v>46</v>
      </c>
      <c r="F157" t="str">
        <f t="shared" si="42"/>
        <v>0</v>
      </c>
      <c r="G157">
        <v>155</v>
      </c>
      <c r="H157" t="str">
        <f t="shared" si="61"/>
        <v>1-100000155</v>
      </c>
      <c r="I157" t="s">
        <v>224</v>
      </c>
      <c r="J157" t="e">
        <f t="shared" si="44"/>
        <v>#N/A</v>
      </c>
      <c r="L157" t="e">
        <f t="shared" si="45"/>
        <v>#N/A</v>
      </c>
      <c r="M157" t="e">
        <f t="shared" si="46"/>
        <v>#N/A</v>
      </c>
      <c r="N157" t="e">
        <f t="shared" si="54"/>
        <v>#N/A</v>
      </c>
      <c r="O157" t="str">
        <f t="shared" si="47"/>
        <v>Crème au citron rapide – Recette – Le Parisien</v>
      </c>
      <c r="P157">
        <f t="shared" si="55"/>
        <v>46</v>
      </c>
      <c r="R157">
        <f t="shared" si="56"/>
        <v>0</v>
      </c>
      <c r="T157" t="str">
        <f t="shared" si="48"/>
        <v>Recette - Crème au citron rapide</v>
      </c>
      <c r="U157" t="str">
        <f t="shared" si="49"/>
        <v>images/contenu/recette/Crème au citron rapide-1-100000155.jpg</v>
      </c>
      <c r="V157" t="str">
        <f t="shared" si="57"/>
        <v>images/contenu/recette/Crème-au-citron-rapide-1-100000155.jpg</v>
      </c>
      <c r="W157" t="s">
        <v>8838</v>
      </c>
      <c r="X157" t="str">
        <f t="shared" si="50"/>
        <v>Crème au citron rapide</v>
      </c>
      <c r="Z157" t="str">
        <f t="shared" si="51"/>
        <v>Crème au citron rapide : Liste des ingrédients</v>
      </c>
      <c r="AB157" s="12">
        <f t="shared" si="58"/>
        <v>1</v>
      </c>
      <c r="AC157" t="str">
        <f t="shared" si="52"/>
        <v xml:space="preserve">Crème au citron rapide : Préparation </v>
      </c>
      <c r="AE157">
        <f t="shared" si="59"/>
        <v>1</v>
      </c>
      <c r="AF157" t="str">
        <f t="shared" si="53"/>
        <v>Crème au citron rapide : Conseils et Astuces</v>
      </c>
      <c r="AH157">
        <f t="shared" si="60"/>
        <v>1</v>
      </c>
    </row>
    <row r="158" spans="1:34" ht="15" x14ac:dyDescent="0.25">
      <c r="A158" s="30"/>
      <c r="B158" s="25"/>
      <c r="C158" s="15" t="s">
        <v>3240</v>
      </c>
      <c r="D158" s="6" t="str">
        <f t="shared" si="43"/>
        <v>Creme au citron sans oeuf</v>
      </c>
      <c r="E158" t="s">
        <v>46</v>
      </c>
      <c r="F158" t="str">
        <f t="shared" si="42"/>
        <v>0</v>
      </c>
      <c r="G158">
        <v>156</v>
      </c>
      <c r="H158" t="str">
        <f t="shared" si="61"/>
        <v>1-100000156</v>
      </c>
      <c r="I158" t="s">
        <v>225</v>
      </c>
      <c r="J158" t="e">
        <f t="shared" si="44"/>
        <v>#N/A</v>
      </c>
      <c r="L158" t="e">
        <f t="shared" si="45"/>
        <v>#N/A</v>
      </c>
      <c r="M158" t="e">
        <f t="shared" si="46"/>
        <v>#N/A</v>
      </c>
      <c r="N158" t="e">
        <f t="shared" si="54"/>
        <v>#N/A</v>
      </c>
      <c r="O158" t="str">
        <f t="shared" si="47"/>
        <v>Creme au citron sans oeuf – Recette – Le Parisien</v>
      </c>
      <c r="P158">
        <f t="shared" si="55"/>
        <v>49</v>
      </c>
      <c r="R158">
        <f t="shared" si="56"/>
        <v>0</v>
      </c>
      <c r="T158" t="str">
        <f t="shared" si="48"/>
        <v>Recette - Creme au citron sans oeuf</v>
      </c>
      <c r="U158" t="str">
        <f t="shared" si="49"/>
        <v>images/contenu/recette/Creme au citron sans oeuf-1-100000156.jpg</v>
      </c>
      <c r="V158" t="str">
        <f t="shared" si="57"/>
        <v>images/contenu/recette/Creme-au-citron-sans-oeuf-1-100000156.jpg</v>
      </c>
      <c r="W158" t="s">
        <v>6158</v>
      </c>
      <c r="X158" t="str">
        <f t="shared" si="50"/>
        <v>Creme au citron sans oeuf</v>
      </c>
      <c r="Z158" t="str">
        <f t="shared" si="51"/>
        <v>Creme au citron sans oeuf : Liste des ingrédients</v>
      </c>
      <c r="AB158" s="12">
        <f t="shared" si="58"/>
        <v>1</v>
      </c>
      <c r="AC158" t="str">
        <f t="shared" si="52"/>
        <v xml:space="preserve">Creme au citron sans oeuf : Préparation </v>
      </c>
      <c r="AE158">
        <f t="shared" si="59"/>
        <v>1</v>
      </c>
      <c r="AF158" t="str">
        <f t="shared" si="53"/>
        <v>Creme au citron sans oeuf : Conseils et Astuces</v>
      </c>
      <c r="AH158">
        <f t="shared" si="60"/>
        <v>1</v>
      </c>
    </row>
    <row r="159" spans="1:34" ht="15" x14ac:dyDescent="0.25">
      <c r="A159" s="30"/>
      <c r="B159" s="25"/>
      <c r="C159" s="15" t="s">
        <v>3241</v>
      </c>
      <c r="D159" s="6" t="str">
        <f t="shared" si="43"/>
        <v>Crème au citron vert</v>
      </c>
      <c r="E159" t="s">
        <v>46</v>
      </c>
      <c r="F159" t="str">
        <f t="shared" si="42"/>
        <v>0</v>
      </c>
      <c r="G159">
        <v>157</v>
      </c>
      <c r="H159" t="str">
        <f t="shared" si="61"/>
        <v>1-100000157</v>
      </c>
      <c r="I159" t="s">
        <v>226</v>
      </c>
      <c r="J159" t="e">
        <f t="shared" si="44"/>
        <v>#N/A</v>
      </c>
      <c r="L159" t="e">
        <f t="shared" si="45"/>
        <v>#N/A</v>
      </c>
      <c r="M159" t="e">
        <f t="shared" si="46"/>
        <v>#N/A</v>
      </c>
      <c r="N159" t="e">
        <f t="shared" si="54"/>
        <v>#N/A</v>
      </c>
      <c r="O159" t="str">
        <f t="shared" si="47"/>
        <v>Crème au citron vert – Recette – Le Parisien</v>
      </c>
      <c r="P159">
        <f t="shared" si="55"/>
        <v>44</v>
      </c>
      <c r="R159">
        <f t="shared" si="56"/>
        <v>0</v>
      </c>
      <c r="T159" t="str">
        <f t="shared" si="48"/>
        <v>Recette - Crème au citron vert</v>
      </c>
      <c r="U159" t="str">
        <f t="shared" si="49"/>
        <v>images/contenu/recette/Crème au citron vert-1-100000157.jpg</v>
      </c>
      <c r="V159" t="str">
        <f t="shared" si="57"/>
        <v>images/contenu/recette/Crème-au-citron-vert-1-100000157.jpg</v>
      </c>
      <c r="W159" t="s">
        <v>8839</v>
      </c>
      <c r="X159" t="str">
        <f t="shared" si="50"/>
        <v>Crème au citron vert</v>
      </c>
      <c r="Z159" t="str">
        <f t="shared" si="51"/>
        <v>Crème au citron vert : Liste des ingrédients</v>
      </c>
      <c r="AB159" s="12">
        <f t="shared" si="58"/>
        <v>1</v>
      </c>
      <c r="AC159" t="str">
        <f t="shared" si="52"/>
        <v xml:space="preserve">Crème au citron vert : Préparation </v>
      </c>
      <c r="AE159">
        <f t="shared" si="59"/>
        <v>1</v>
      </c>
      <c r="AF159" t="str">
        <f t="shared" si="53"/>
        <v>Crème au citron vert : Conseils et Astuces</v>
      </c>
      <c r="AH159">
        <f t="shared" si="60"/>
        <v>1</v>
      </c>
    </row>
    <row r="160" spans="1:34" ht="15" x14ac:dyDescent="0.25">
      <c r="A160" s="30"/>
      <c r="B160" s="25"/>
      <c r="C160" s="15" t="s">
        <v>3242</v>
      </c>
      <c r="D160" s="6" t="str">
        <f t="shared" si="43"/>
        <v>Crevettes à l'ail</v>
      </c>
      <c r="E160" t="s">
        <v>46</v>
      </c>
      <c r="F160" t="str">
        <f t="shared" si="42"/>
        <v>0</v>
      </c>
      <c r="G160">
        <v>158</v>
      </c>
      <c r="H160" t="str">
        <f t="shared" si="61"/>
        <v>1-100000158</v>
      </c>
      <c r="I160" t="s">
        <v>227</v>
      </c>
      <c r="J160" t="e">
        <f t="shared" si="44"/>
        <v>#N/A</v>
      </c>
      <c r="L160" t="e">
        <f t="shared" si="45"/>
        <v>#N/A</v>
      </c>
      <c r="M160" t="e">
        <f t="shared" si="46"/>
        <v>#N/A</v>
      </c>
      <c r="N160" t="e">
        <f t="shared" si="54"/>
        <v>#N/A</v>
      </c>
      <c r="O160" t="str">
        <f t="shared" si="47"/>
        <v>Crevettes à l'ail – Recette – Le Parisien</v>
      </c>
      <c r="P160">
        <f t="shared" si="55"/>
        <v>41</v>
      </c>
      <c r="R160">
        <f t="shared" si="56"/>
        <v>0</v>
      </c>
      <c r="T160" t="str">
        <f t="shared" si="48"/>
        <v>Recette - Crevettes à l'ail</v>
      </c>
      <c r="U160" t="str">
        <f t="shared" si="49"/>
        <v>images/contenu/recette/Crevettes à l'ail-1-100000158.jpg</v>
      </c>
      <c r="V160" t="str">
        <f t="shared" si="57"/>
        <v>images/contenu/recette/Crevettes-à-l'ail-1-100000158.jpg</v>
      </c>
      <c r="W160" t="s">
        <v>9154</v>
      </c>
      <c r="X160" t="str">
        <f t="shared" si="50"/>
        <v>Crevettes à l'ail</v>
      </c>
      <c r="Z160" t="str">
        <f t="shared" si="51"/>
        <v>Crevettes à l'ail : Liste des ingrédients</v>
      </c>
      <c r="AB160" s="12">
        <f t="shared" si="58"/>
        <v>1</v>
      </c>
      <c r="AC160" t="str">
        <f t="shared" si="52"/>
        <v xml:space="preserve">Crevettes à l'ail : Préparation </v>
      </c>
      <c r="AE160">
        <f t="shared" si="59"/>
        <v>1</v>
      </c>
      <c r="AF160" t="str">
        <f t="shared" si="53"/>
        <v>Crevettes à l'ail : Conseils et Astuces</v>
      </c>
      <c r="AH160">
        <f t="shared" si="60"/>
        <v>1</v>
      </c>
    </row>
    <row r="161" spans="1:34" ht="15" x14ac:dyDescent="0.25">
      <c r="A161" s="30"/>
      <c r="B161" s="25"/>
      <c r="C161" s="15" t="s">
        <v>3243</v>
      </c>
      <c r="D161" s="6" t="str">
        <f t="shared" si="43"/>
        <v>Crevettes au curry</v>
      </c>
      <c r="E161" t="s">
        <v>46</v>
      </c>
      <c r="F161" t="str">
        <f t="shared" si="42"/>
        <v>0</v>
      </c>
      <c r="G161">
        <v>159</v>
      </c>
      <c r="H161" t="str">
        <f t="shared" si="61"/>
        <v>1-100000159</v>
      </c>
      <c r="I161" t="s">
        <v>228</v>
      </c>
      <c r="J161" t="e">
        <f t="shared" si="44"/>
        <v>#N/A</v>
      </c>
      <c r="L161" t="e">
        <f t="shared" si="45"/>
        <v>#N/A</v>
      </c>
      <c r="M161" t="e">
        <f t="shared" si="46"/>
        <v>#N/A</v>
      </c>
      <c r="N161" t="e">
        <f t="shared" si="54"/>
        <v>#N/A</v>
      </c>
      <c r="O161" t="str">
        <f t="shared" si="47"/>
        <v>Crevettes au curry – Recette – Le Parisien</v>
      </c>
      <c r="P161">
        <f t="shared" si="55"/>
        <v>42</v>
      </c>
      <c r="R161">
        <f t="shared" si="56"/>
        <v>0</v>
      </c>
      <c r="T161" t="str">
        <f t="shared" si="48"/>
        <v>Recette - Crevettes au curry</v>
      </c>
      <c r="U161" t="str">
        <f t="shared" si="49"/>
        <v>images/contenu/recette/Crevettes au curry-1-100000159.jpg</v>
      </c>
      <c r="V161" t="str">
        <f t="shared" si="57"/>
        <v>images/contenu/recette/Crevettes-au-curry-1-100000159.jpg</v>
      </c>
      <c r="W161" t="s">
        <v>6159</v>
      </c>
      <c r="X161" t="str">
        <f t="shared" si="50"/>
        <v>Crevettes au curry</v>
      </c>
      <c r="Z161" t="str">
        <f t="shared" si="51"/>
        <v>Crevettes au curry : Liste des ingrédients</v>
      </c>
      <c r="AB161" s="12">
        <f t="shared" si="58"/>
        <v>1</v>
      </c>
      <c r="AC161" t="str">
        <f t="shared" si="52"/>
        <v xml:space="preserve">Crevettes au curry : Préparation </v>
      </c>
      <c r="AE161">
        <f t="shared" si="59"/>
        <v>1</v>
      </c>
      <c r="AF161" t="str">
        <f t="shared" si="53"/>
        <v>Crevettes au curry : Conseils et Astuces</v>
      </c>
      <c r="AH161">
        <f t="shared" si="60"/>
        <v>1</v>
      </c>
    </row>
    <row r="162" spans="1:34" ht="15" x14ac:dyDescent="0.25">
      <c r="A162" s="30"/>
      <c r="B162" s="25"/>
      <c r="C162" s="15" t="s">
        <v>3244</v>
      </c>
      <c r="D162" s="6" t="str">
        <f t="shared" si="43"/>
        <v>Crevettes bbq</v>
      </c>
      <c r="E162" t="s">
        <v>46</v>
      </c>
      <c r="F162" t="str">
        <f t="shared" si="42"/>
        <v>0</v>
      </c>
      <c r="G162">
        <v>160</v>
      </c>
      <c r="H162" t="str">
        <f t="shared" si="61"/>
        <v>1-100000160</v>
      </c>
      <c r="I162" t="s">
        <v>229</v>
      </c>
      <c r="J162" t="e">
        <f t="shared" si="44"/>
        <v>#N/A</v>
      </c>
      <c r="L162" t="e">
        <f t="shared" si="45"/>
        <v>#N/A</v>
      </c>
      <c r="M162" t="e">
        <f t="shared" si="46"/>
        <v>#N/A</v>
      </c>
      <c r="N162" t="e">
        <f t="shared" si="54"/>
        <v>#N/A</v>
      </c>
      <c r="O162" t="str">
        <f t="shared" si="47"/>
        <v>Crevettes bbq – Recette – Le Parisien</v>
      </c>
      <c r="P162">
        <f t="shared" si="55"/>
        <v>37</v>
      </c>
      <c r="R162">
        <f t="shared" si="56"/>
        <v>0</v>
      </c>
      <c r="T162" t="str">
        <f t="shared" si="48"/>
        <v>Recette - Crevettes bbq</v>
      </c>
      <c r="U162" t="str">
        <f t="shared" si="49"/>
        <v>images/contenu/recette/Crevettes bbq-1-100000160.jpg</v>
      </c>
      <c r="V162" t="str">
        <f t="shared" si="57"/>
        <v>images/contenu/recette/Crevettes-bbq-1-100000160.jpg</v>
      </c>
      <c r="W162" t="s">
        <v>6160</v>
      </c>
      <c r="X162" t="str">
        <f t="shared" si="50"/>
        <v>Crevettes bbq</v>
      </c>
      <c r="Z162" t="str">
        <f t="shared" si="51"/>
        <v>Crevettes bbq : Liste des ingrédients</v>
      </c>
      <c r="AB162" s="12">
        <f t="shared" si="58"/>
        <v>1</v>
      </c>
      <c r="AC162" t="str">
        <f t="shared" si="52"/>
        <v xml:space="preserve">Crevettes bbq : Préparation </v>
      </c>
      <c r="AE162">
        <f t="shared" si="59"/>
        <v>1</v>
      </c>
      <c r="AF162" t="str">
        <f t="shared" si="53"/>
        <v>Crevettes bbq : Conseils et Astuces</v>
      </c>
      <c r="AH162">
        <f t="shared" si="60"/>
        <v>1</v>
      </c>
    </row>
    <row r="163" spans="1:34" ht="15" x14ac:dyDescent="0.25">
      <c r="A163" s="30"/>
      <c r="B163" s="25"/>
      <c r="C163" s="15" t="s">
        <v>3245</v>
      </c>
      <c r="D163" s="6" t="str">
        <f t="shared" si="43"/>
        <v>Crevettes sauce rouge</v>
      </c>
      <c r="E163" t="s">
        <v>46</v>
      </c>
      <c r="F163" t="str">
        <f t="shared" si="42"/>
        <v>0</v>
      </c>
      <c r="G163">
        <v>161</v>
      </c>
      <c r="H163" t="str">
        <f t="shared" si="61"/>
        <v>1-100000161</v>
      </c>
      <c r="I163" t="s">
        <v>230</v>
      </c>
      <c r="J163" t="e">
        <f t="shared" si="44"/>
        <v>#N/A</v>
      </c>
      <c r="L163" t="e">
        <f t="shared" si="45"/>
        <v>#N/A</v>
      </c>
      <c r="M163" t="e">
        <f t="shared" si="46"/>
        <v>#N/A</v>
      </c>
      <c r="N163" t="e">
        <f t="shared" si="54"/>
        <v>#N/A</v>
      </c>
      <c r="O163" t="str">
        <f t="shared" si="47"/>
        <v>Crevettes sauce rouge – Recette – Le Parisien</v>
      </c>
      <c r="P163">
        <f t="shared" si="55"/>
        <v>45</v>
      </c>
      <c r="R163">
        <f t="shared" si="56"/>
        <v>0</v>
      </c>
      <c r="T163" t="str">
        <f t="shared" si="48"/>
        <v>Recette - Crevettes sauce rouge</v>
      </c>
      <c r="U163" t="str">
        <f t="shared" si="49"/>
        <v>images/contenu/recette/Crevettes sauce rouge-1-100000161.jpg</v>
      </c>
      <c r="V163" t="str">
        <f t="shared" si="57"/>
        <v>images/contenu/recette/Crevettes-sauce-rouge-1-100000161.jpg</v>
      </c>
      <c r="W163" t="s">
        <v>6161</v>
      </c>
      <c r="X163" t="str">
        <f t="shared" si="50"/>
        <v>Crevettes sauce rouge</v>
      </c>
      <c r="Z163" t="str">
        <f t="shared" si="51"/>
        <v>Crevettes sauce rouge : Liste des ingrédients</v>
      </c>
      <c r="AB163" s="12">
        <f t="shared" si="58"/>
        <v>1</v>
      </c>
      <c r="AC163" t="str">
        <f t="shared" si="52"/>
        <v xml:space="preserve">Crevettes sauce rouge : Préparation </v>
      </c>
      <c r="AE163">
        <f t="shared" si="59"/>
        <v>1</v>
      </c>
      <c r="AF163" t="str">
        <f t="shared" si="53"/>
        <v>Crevettes sauce rouge : Conseils et Astuces</v>
      </c>
      <c r="AH163">
        <f t="shared" si="60"/>
        <v>1</v>
      </c>
    </row>
    <row r="164" spans="1:34" ht="15" x14ac:dyDescent="0.25">
      <c r="A164" s="30"/>
      <c r="B164" s="25"/>
      <c r="C164" s="15" t="s">
        <v>3246</v>
      </c>
      <c r="D164" s="6" t="str">
        <f t="shared" si="43"/>
        <v>Crevettes sautées</v>
      </c>
      <c r="E164" t="s">
        <v>46</v>
      </c>
      <c r="F164" t="str">
        <f t="shared" si="42"/>
        <v>0</v>
      </c>
      <c r="G164">
        <v>162</v>
      </c>
      <c r="H164" t="str">
        <f t="shared" si="61"/>
        <v>1-100000162</v>
      </c>
      <c r="I164" t="s">
        <v>231</v>
      </c>
      <c r="J164" t="e">
        <f t="shared" si="44"/>
        <v>#N/A</v>
      </c>
      <c r="L164" t="e">
        <f t="shared" si="45"/>
        <v>#N/A</v>
      </c>
      <c r="M164" t="e">
        <f t="shared" si="46"/>
        <v>#N/A</v>
      </c>
      <c r="N164" t="e">
        <f t="shared" si="54"/>
        <v>#N/A</v>
      </c>
      <c r="O164" t="str">
        <f t="shared" si="47"/>
        <v>Crevettes sautées – Recette – Le Parisien</v>
      </c>
      <c r="P164">
        <f t="shared" si="55"/>
        <v>41</v>
      </c>
      <c r="R164">
        <f t="shared" si="56"/>
        <v>0</v>
      </c>
      <c r="T164" t="str">
        <f t="shared" si="48"/>
        <v>Recette - Crevettes sautées</v>
      </c>
      <c r="U164" t="str">
        <f t="shared" si="49"/>
        <v>images/contenu/recette/Crevettes sautées-1-100000162.jpg</v>
      </c>
      <c r="V164" t="str">
        <f t="shared" si="57"/>
        <v>images/contenu/recette/Crevettes-sautées-1-100000162.jpg</v>
      </c>
      <c r="W164" t="s">
        <v>8489</v>
      </c>
      <c r="X164" t="str">
        <f t="shared" si="50"/>
        <v>Crevettes sautées</v>
      </c>
      <c r="Z164" t="str">
        <f t="shared" si="51"/>
        <v>Crevettes sautées : Liste des ingrédients</v>
      </c>
      <c r="AB164" s="12">
        <f t="shared" si="58"/>
        <v>1</v>
      </c>
      <c r="AC164" t="str">
        <f t="shared" si="52"/>
        <v xml:space="preserve">Crevettes sautées : Préparation </v>
      </c>
      <c r="AE164">
        <f t="shared" si="59"/>
        <v>1</v>
      </c>
      <c r="AF164" t="str">
        <f t="shared" si="53"/>
        <v>Crevettes sautées : Conseils et Astuces</v>
      </c>
      <c r="AH164">
        <f t="shared" si="60"/>
        <v>1</v>
      </c>
    </row>
    <row r="165" spans="1:34" ht="15" x14ac:dyDescent="0.25">
      <c r="A165" s="30"/>
      <c r="B165" s="25"/>
      <c r="C165" s="15" t="s">
        <v>3247</v>
      </c>
      <c r="D165" s="6" t="str">
        <f t="shared" si="43"/>
        <v>Crevettes thaï</v>
      </c>
      <c r="E165" t="s">
        <v>46</v>
      </c>
      <c r="F165" t="str">
        <f t="shared" si="42"/>
        <v>0</v>
      </c>
      <c r="G165">
        <v>163</v>
      </c>
      <c r="H165" t="str">
        <f t="shared" si="61"/>
        <v>1-100000163</v>
      </c>
      <c r="I165" t="s">
        <v>232</v>
      </c>
      <c r="J165" t="e">
        <f t="shared" si="44"/>
        <v>#N/A</v>
      </c>
      <c r="L165" t="e">
        <f t="shared" si="45"/>
        <v>#N/A</v>
      </c>
      <c r="M165" t="e">
        <f t="shared" si="46"/>
        <v>#N/A</v>
      </c>
      <c r="N165" t="e">
        <f t="shared" si="54"/>
        <v>#N/A</v>
      </c>
      <c r="O165" t="str">
        <f t="shared" si="47"/>
        <v>Crevettes thaï – Recette – Le Parisien</v>
      </c>
      <c r="P165">
        <f t="shared" si="55"/>
        <v>38</v>
      </c>
      <c r="R165">
        <f t="shared" si="56"/>
        <v>0</v>
      </c>
      <c r="T165" t="str">
        <f t="shared" si="48"/>
        <v>Recette - Crevettes thaï</v>
      </c>
      <c r="U165" t="str">
        <f t="shared" si="49"/>
        <v>images/contenu/recette/Crevettes thaï-1-100000163.jpg</v>
      </c>
      <c r="V165" t="str">
        <f t="shared" si="57"/>
        <v>images/contenu/recette/Crevettes-thaï-1-100000163.jpg</v>
      </c>
      <c r="W165" t="s">
        <v>6162</v>
      </c>
      <c r="X165" t="str">
        <f t="shared" si="50"/>
        <v>Crevettes thaï</v>
      </c>
      <c r="Z165" t="str">
        <f t="shared" si="51"/>
        <v>Crevettes thaï : Liste des ingrédients</v>
      </c>
      <c r="AB165" s="12">
        <f t="shared" si="58"/>
        <v>1</v>
      </c>
      <c r="AC165" t="str">
        <f t="shared" si="52"/>
        <v xml:space="preserve">Crevettes thaï : Préparation </v>
      </c>
      <c r="AE165">
        <f t="shared" si="59"/>
        <v>1</v>
      </c>
      <c r="AF165" t="str">
        <f t="shared" si="53"/>
        <v>Crevettes thaï : Conseils et Astuces</v>
      </c>
      <c r="AH165">
        <f t="shared" si="60"/>
        <v>1</v>
      </c>
    </row>
    <row r="166" spans="1:34" ht="15" x14ac:dyDescent="0.25">
      <c r="A166" s="30"/>
      <c r="B166" s="25"/>
      <c r="C166" s="15" t="s">
        <v>3248</v>
      </c>
      <c r="D166" s="6" t="str">
        <f t="shared" si="43"/>
        <v>Crevettes thai au curry vert</v>
      </c>
      <c r="E166" t="s">
        <v>46</v>
      </c>
      <c r="F166" t="str">
        <f t="shared" si="42"/>
        <v>0</v>
      </c>
      <c r="G166">
        <v>164</v>
      </c>
      <c r="H166" t="str">
        <f t="shared" si="61"/>
        <v>1-100000164</v>
      </c>
      <c r="I166" t="s">
        <v>233</v>
      </c>
      <c r="J166" t="e">
        <f t="shared" si="44"/>
        <v>#N/A</v>
      </c>
      <c r="L166" t="e">
        <f t="shared" si="45"/>
        <v>#N/A</v>
      </c>
      <c r="M166" t="e">
        <f t="shared" si="46"/>
        <v>#N/A</v>
      </c>
      <c r="N166" t="e">
        <f t="shared" si="54"/>
        <v>#N/A</v>
      </c>
      <c r="O166" t="str">
        <f t="shared" si="47"/>
        <v>Crevettes thai au curry vert – Recette – Le Parisien</v>
      </c>
      <c r="P166">
        <f t="shared" si="55"/>
        <v>52</v>
      </c>
      <c r="R166">
        <f t="shared" si="56"/>
        <v>0</v>
      </c>
      <c r="T166" t="str">
        <f t="shared" si="48"/>
        <v>Recette - Crevettes thai au curry vert</v>
      </c>
      <c r="U166" t="str">
        <f t="shared" si="49"/>
        <v>images/contenu/recette/Crevettes thai au curry vert-1-100000164.jpg</v>
      </c>
      <c r="V166" t="str">
        <f t="shared" si="57"/>
        <v>images/contenu/recette/Crevettes-thai-au-curry-vert-1-100000164.jpg</v>
      </c>
      <c r="W166" t="s">
        <v>6163</v>
      </c>
      <c r="X166" t="str">
        <f t="shared" si="50"/>
        <v>Crevettes thai au curry vert</v>
      </c>
      <c r="Z166" t="str">
        <f t="shared" si="51"/>
        <v>Crevettes thai au curry vert : Liste des ingrédients</v>
      </c>
      <c r="AB166" s="12">
        <f t="shared" si="58"/>
        <v>1</v>
      </c>
      <c r="AC166" t="str">
        <f t="shared" si="52"/>
        <v xml:space="preserve">Crevettes thai au curry vert : Préparation </v>
      </c>
      <c r="AE166">
        <f t="shared" si="59"/>
        <v>1</v>
      </c>
      <c r="AF166" t="str">
        <f t="shared" si="53"/>
        <v>Crevettes thai au curry vert : Conseils et Astuces</v>
      </c>
      <c r="AH166">
        <f t="shared" si="60"/>
        <v>1</v>
      </c>
    </row>
    <row r="167" spans="1:34" ht="15" x14ac:dyDescent="0.25">
      <c r="A167" s="30"/>
      <c r="B167" s="25"/>
      <c r="C167" s="15" t="s">
        <v>3249</v>
      </c>
      <c r="D167" s="6" t="str">
        <f t="shared" si="43"/>
        <v>Crevettes thai citronnelle</v>
      </c>
      <c r="E167" t="s">
        <v>46</v>
      </c>
      <c r="F167" t="str">
        <f t="shared" ref="F167:F230" si="62">"0"</f>
        <v>0</v>
      </c>
      <c r="G167">
        <v>165</v>
      </c>
      <c r="H167" t="str">
        <f t="shared" si="61"/>
        <v>1-100000165</v>
      </c>
      <c r="I167" t="s">
        <v>234</v>
      </c>
      <c r="J167" t="e">
        <f t="shared" si="44"/>
        <v>#N/A</v>
      </c>
      <c r="L167" t="e">
        <f t="shared" si="45"/>
        <v>#N/A</v>
      </c>
      <c r="M167" t="e">
        <f t="shared" si="46"/>
        <v>#N/A</v>
      </c>
      <c r="N167" t="e">
        <f t="shared" si="54"/>
        <v>#N/A</v>
      </c>
      <c r="O167" t="str">
        <f t="shared" si="47"/>
        <v>Crevettes thai citronnelle – Recette – Le Parisien</v>
      </c>
      <c r="P167">
        <f t="shared" si="55"/>
        <v>50</v>
      </c>
      <c r="R167">
        <f t="shared" si="56"/>
        <v>0</v>
      </c>
      <c r="T167" t="str">
        <f t="shared" si="48"/>
        <v>Recette - Crevettes thai citronnelle</v>
      </c>
      <c r="U167" t="str">
        <f t="shared" si="49"/>
        <v>images/contenu/recette/Crevettes thai citronnelle-1-100000165.jpg</v>
      </c>
      <c r="V167" t="str">
        <f t="shared" si="57"/>
        <v>images/contenu/recette/Crevettes-thai-citronnelle-1-100000165.jpg</v>
      </c>
      <c r="W167" t="s">
        <v>6164</v>
      </c>
      <c r="X167" t="str">
        <f t="shared" si="50"/>
        <v>Crevettes thai citronnelle</v>
      </c>
      <c r="Z167" t="str">
        <f t="shared" si="51"/>
        <v>Crevettes thai citronnelle : Liste des ingrédients</v>
      </c>
      <c r="AB167" s="12">
        <f t="shared" si="58"/>
        <v>1</v>
      </c>
      <c r="AC167" t="str">
        <f t="shared" si="52"/>
        <v xml:space="preserve">Crevettes thai citronnelle : Préparation </v>
      </c>
      <c r="AE167">
        <f t="shared" si="59"/>
        <v>1</v>
      </c>
      <c r="AF167" t="str">
        <f t="shared" si="53"/>
        <v>Crevettes thai citronnelle : Conseils et Astuces</v>
      </c>
      <c r="AH167">
        <f t="shared" si="60"/>
        <v>1</v>
      </c>
    </row>
    <row r="168" spans="1:34" ht="15" x14ac:dyDescent="0.25">
      <c r="A168" s="30"/>
      <c r="B168" s="25"/>
      <c r="C168" s="15" t="s">
        <v>3250</v>
      </c>
      <c r="D168" s="6" t="str">
        <f t="shared" si="43"/>
        <v>Crevettes thai lait de coco</v>
      </c>
      <c r="E168" t="s">
        <v>46</v>
      </c>
      <c r="F168" t="str">
        <f t="shared" si="62"/>
        <v>0</v>
      </c>
      <c r="G168">
        <v>166</v>
      </c>
      <c r="H168" t="str">
        <f t="shared" si="61"/>
        <v>1-100000166</v>
      </c>
      <c r="I168" t="s">
        <v>235</v>
      </c>
      <c r="J168" t="e">
        <f t="shared" si="44"/>
        <v>#N/A</v>
      </c>
      <c r="L168" t="e">
        <f t="shared" si="45"/>
        <v>#N/A</v>
      </c>
      <c r="M168" t="e">
        <f t="shared" si="46"/>
        <v>#N/A</v>
      </c>
      <c r="N168" t="e">
        <f t="shared" si="54"/>
        <v>#N/A</v>
      </c>
      <c r="O168" t="str">
        <f t="shared" si="47"/>
        <v>Crevettes thai lait de coco – Recette – Le Parisien</v>
      </c>
      <c r="P168">
        <f t="shared" si="55"/>
        <v>51</v>
      </c>
      <c r="R168">
        <f t="shared" si="56"/>
        <v>0</v>
      </c>
      <c r="T168" t="str">
        <f t="shared" si="48"/>
        <v>Recette - Crevettes thai lait de coco</v>
      </c>
      <c r="U168" t="str">
        <f t="shared" si="49"/>
        <v>images/contenu/recette/Crevettes thai lait de coco-1-100000166.jpg</v>
      </c>
      <c r="V168" t="str">
        <f t="shared" si="57"/>
        <v>images/contenu/recette/Crevettes-thai-lait-de-coco-1-100000166.jpg</v>
      </c>
      <c r="W168" t="s">
        <v>6165</v>
      </c>
      <c r="X168" t="str">
        <f t="shared" si="50"/>
        <v>Crevettes thai lait de coco</v>
      </c>
      <c r="Z168" t="str">
        <f t="shared" si="51"/>
        <v>Crevettes thai lait de coco : Liste des ingrédients</v>
      </c>
      <c r="AB168" s="12">
        <f t="shared" si="58"/>
        <v>1</v>
      </c>
      <c r="AC168" t="str">
        <f t="shared" si="52"/>
        <v xml:space="preserve">Crevettes thai lait de coco : Préparation </v>
      </c>
      <c r="AE168">
        <f t="shared" si="59"/>
        <v>1</v>
      </c>
      <c r="AF168" t="str">
        <f t="shared" si="53"/>
        <v>Crevettes thai lait de coco : Conseils et Astuces</v>
      </c>
      <c r="AH168">
        <f t="shared" si="60"/>
        <v>1</v>
      </c>
    </row>
    <row r="169" spans="1:34" ht="15" x14ac:dyDescent="0.25">
      <c r="A169" s="30"/>
      <c r="B169" s="25"/>
      <c r="C169" s="16" t="s">
        <v>9064</v>
      </c>
      <c r="D169" s="6" t="str">
        <f t="shared" si="43"/>
        <v>Galette au blé noir</v>
      </c>
      <c r="E169" t="s">
        <v>46</v>
      </c>
      <c r="F169" t="str">
        <f t="shared" si="62"/>
        <v>0</v>
      </c>
      <c r="G169">
        <v>167</v>
      </c>
      <c r="H169" t="str">
        <f t="shared" si="61"/>
        <v>1-100000167</v>
      </c>
      <c r="I169" t="s">
        <v>236</v>
      </c>
      <c r="J169" t="e">
        <f t="shared" si="44"/>
        <v>#N/A</v>
      </c>
      <c r="L169" t="e">
        <f t="shared" si="45"/>
        <v>#N/A</v>
      </c>
      <c r="M169" t="e">
        <f t="shared" si="46"/>
        <v>#N/A</v>
      </c>
      <c r="N169" t="e">
        <f t="shared" si="54"/>
        <v>#N/A</v>
      </c>
      <c r="O169" t="str">
        <f t="shared" si="47"/>
        <v>Galette au blé noir – Recette – Le Parisien</v>
      </c>
      <c r="P169">
        <f t="shared" si="55"/>
        <v>43</v>
      </c>
      <c r="R169">
        <f t="shared" si="56"/>
        <v>0</v>
      </c>
      <c r="T169" t="str">
        <f t="shared" si="48"/>
        <v>Recette - Galette au blé noir</v>
      </c>
      <c r="U169" t="str">
        <f t="shared" si="49"/>
        <v>images/contenu/recette/Galette au blé noir-1-100000167.jpg</v>
      </c>
      <c r="V169" t="str">
        <f t="shared" si="57"/>
        <v>images/contenu/recette/Galette-au-blé-noir-1-100000167.jpg</v>
      </c>
      <c r="W169" t="s">
        <v>6166</v>
      </c>
      <c r="X169" t="str">
        <f t="shared" si="50"/>
        <v>Galette au blé noir</v>
      </c>
      <c r="Z169" t="str">
        <f t="shared" si="51"/>
        <v>Galette au blé noir : Liste des ingrédients</v>
      </c>
      <c r="AB169" s="12">
        <f t="shared" si="58"/>
        <v>1</v>
      </c>
      <c r="AC169" t="str">
        <f t="shared" si="52"/>
        <v xml:space="preserve">Galette au blé noir : Préparation </v>
      </c>
      <c r="AE169">
        <f t="shared" si="59"/>
        <v>1</v>
      </c>
      <c r="AF169" t="str">
        <f t="shared" si="53"/>
        <v>Galette au blé noir : Conseils et Astuces</v>
      </c>
      <c r="AH169">
        <f t="shared" si="60"/>
        <v>1</v>
      </c>
    </row>
    <row r="170" spans="1:34" ht="15" x14ac:dyDescent="0.25">
      <c r="A170" s="30"/>
      <c r="B170" s="25"/>
      <c r="C170" s="15" t="s">
        <v>3252</v>
      </c>
      <c r="D170" s="6" t="str">
        <f t="shared" si="43"/>
        <v>Darne de saumon au four</v>
      </c>
      <c r="E170" t="s">
        <v>46</v>
      </c>
      <c r="F170" t="str">
        <f t="shared" si="62"/>
        <v>0</v>
      </c>
      <c r="G170">
        <v>168</v>
      </c>
      <c r="H170" t="str">
        <f t="shared" si="61"/>
        <v>1-100000168</v>
      </c>
      <c r="I170" t="s">
        <v>237</v>
      </c>
      <c r="J170" t="e">
        <f t="shared" si="44"/>
        <v>#N/A</v>
      </c>
      <c r="L170" t="e">
        <f t="shared" si="45"/>
        <v>#N/A</v>
      </c>
      <c r="M170" t="e">
        <f t="shared" si="46"/>
        <v>#N/A</v>
      </c>
      <c r="N170" t="e">
        <f t="shared" si="54"/>
        <v>#N/A</v>
      </c>
      <c r="O170" t="str">
        <f t="shared" si="47"/>
        <v>Darne de saumon au four – Recette – Le Parisien</v>
      </c>
      <c r="P170">
        <f t="shared" si="55"/>
        <v>47</v>
      </c>
      <c r="R170">
        <f t="shared" si="56"/>
        <v>0</v>
      </c>
      <c r="T170" t="str">
        <f t="shared" si="48"/>
        <v>Recette - Darne de saumon au four</v>
      </c>
      <c r="U170" t="str">
        <f t="shared" si="49"/>
        <v>images/contenu/recette/Darne de saumon au four-1-100000168.jpg</v>
      </c>
      <c r="V170" t="str">
        <f t="shared" si="57"/>
        <v>images/contenu/recette/Darne-de-saumon-au-four-1-100000168.jpg</v>
      </c>
      <c r="W170" t="s">
        <v>6167</v>
      </c>
      <c r="X170" t="str">
        <f t="shared" si="50"/>
        <v>Darne de saumon au four</v>
      </c>
      <c r="Z170" t="str">
        <f t="shared" si="51"/>
        <v>Darne de saumon au four : Liste des ingrédients</v>
      </c>
      <c r="AB170" s="12">
        <f t="shared" si="58"/>
        <v>1</v>
      </c>
      <c r="AC170" t="str">
        <f t="shared" si="52"/>
        <v xml:space="preserve">Darne de saumon au four : Préparation </v>
      </c>
      <c r="AE170">
        <f t="shared" si="59"/>
        <v>1</v>
      </c>
      <c r="AF170" t="str">
        <f t="shared" si="53"/>
        <v>Darne de saumon au four : Conseils et Astuces</v>
      </c>
      <c r="AH170">
        <f t="shared" si="60"/>
        <v>1</v>
      </c>
    </row>
    <row r="171" spans="1:34" ht="15" x14ac:dyDescent="0.25">
      <c r="A171" s="30"/>
      <c r="B171" s="25"/>
      <c r="C171" s="15" t="s">
        <v>3253</v>
      </c>
      <c r="D171" s="6" t="str">
        <f t="shared" si="43"/>
        <v>Darne de saumon bbq</v>
      </c>
      <c r="E171" t="s">
        <v>46</v>
      </c>
      <c r="F171" t="str">
        <f t="shared" si="62"/>
        <v>0</v>
      </c>
      <c r="G171">
        <v>169</v>
      </c>
      <c r="H171" t="str">
        <f t="shared" si="61"/>
        <v>1-100000169</v>
      </c>
      <c r="I171" t="s">
        <v>238</v>
      </c>
      <c r="J171" t="e">
        <f t="shared" si="44"/>
        <v>#N/A</v>
      </c>
      <c r="L171" t="e">
        <f t="shared" si="45"/>
        <v>#N/A</v>
      </c>
      <c r="M171" t="e">
        <f t="shared" si="46"/>
        <v>#N/A</v>
      </c>
      <c r="N171" t="e">
        <f t="shared" si="54"/>
        <v>#N/A</v>
      </c>
      <c r="O171" t="str">
        <f t="shared" si="47"/>
        <v>Darne de saumon bbq – Recette – Le Parisien</v>
      </c>
      <c r="P171">
        <f t="shared" si="55"/>
        <v>43</v>
      </c>
      <c r="R171">
        <f t="shared" si="56"/>
        <v>0</v>
      </c>
      <c r="T171" t="str">
        <f t="shared" si="48"/>
        <v>Recette - Darne de saumon bbq</v>
      </c>
      <c r="U171" t="str">
        <f t="shared" si="49"/>
        <v>images/contenu/recette/Darne de saumon bbq-1-100000169.jpg</v>
      </c>
      <c r="V171" t="str">
        <f t="shared" si="57"/>
        <v>images/contenu/recette/Darne-de-saumon-bbq-1-100000169.jpg</v>
      </c>
      <c r="W171" t="s">
        <v>6168</v>
      </c>
      <c r="X171" t="str">
        <f t="shared" si="50"/>
        <v>Darne de saumon bbq</v>
      </c>
      <c r="Z171" t="str">
        <f t="shared" si="51"/>
        <v>Darne de saumon bbq : Liste des ingrédients</v>
      </c>
      <c r="AB171" s="12">
        <f t="shared" si="58"/>
        <v>1</v>
      </c>
      <c r="AC171" t="str">
        <f t="shared" si="52"/>
        <v xml:space="preserve">Darne de saumon bbq : Préparation </v>
      </c>
      <c r="AE171">
        <f t="shared" si="59"/>
        <v>1</v>
      </c>
      <c r="AF171" t="str">
        <f t="shared" si="53"/>
        <v>Darne de saumon bbq : Conseils et Astuces</v>
      </c>
      <c r="AH171">
        <f t="shared" si="60"/>
        <v>1</v>
      </c>
    </row>
    <row r="172" spans="1:34" ht="15" x14ac:dyDescent="0.25">
      <c r="A172" s="30"/>
      <c r="B172" s="25"/>
      <c r="C172" s="15" t="s">
        <v>3254</v>
      </c>
      <c r="D172" s="6" t="str">
        <f t="shared" si="43"/>
        <v>Darne de saumon grillé</v>
      </c>
      <c r="E172" t="s">
        <v>46</v>
      </c>
      <c r="F172" t="str">
        <f t="shared" si="62"/>
        <v>0</v>
      </c>
      <c r="G172">
        <v>170</v>
      </c>
      <c r="H172" t="str">
        <f t="shared" si="61"/>
        <v>1-100000170</v>
      </c>
      <c r="I172" t="s">
        <v>239</v>
      </c>
      <c r="J172" t="e">
        <f t="shared" si="44"/>
        <v>#N/A</v>
      </c>
      <c r="L172" t="e">
        <f t="shared" si="45"/>
        <v>#N/A</v>
      </c>
      <c r="M172" t="e">
        <f t="shared" si="46"/>
        <v>#N/A</v>
      </c>
      <c r="N172" t="e">
        <f t="shared" si="54"/>
        <v>#N/A</v>
      </c>
      <c r="O172" t="str">
        <f t="shared" si="47"/>
        <v>Darne de saumon grillé – Recette – Le Parisien</v>
      </c>
      <c r="P172">
        <f t="shared" si="55"/>
        <v>46</v>
      </c>
      <c r="R172">
        <f t="shared" si="56"/>
        <v>0</v>
      </c>
      <c r="T172" t="str">
        <f t="shared" si="48"/>
        <v>Recette - Darne de saumon grillé</v>
      </c>
      <c r="U172" t="str">
        <f t="shared" si="49"/>
        <v>images/contenu/recette/Darne de saumon grillé-1-100000170.jpg</v>
      </c>
      <c r="V172" t="str">
        <f t="shared" si="57"/>
        <v>images/contenu/recette/Darne-de-saumon-grillé-1-100000170.jpg</v>
      </c>
      <c r="W172" t="s">
        <v>8490</v>
      </c>
      <c r="X172" t="str">
        <f t="shared" si="50"/>
        <v>Darne de saumon grillé</v>
      </c>
      <c r="Z172" t="str">
        <f t="shared" si="51"/>
        <v>Darne de saumon grillé : Liste des ingrédients</v>
      </c>
      <c r="AB172" s="12">
        <f t="shared" si="58"/>
        <v>1</v>
      </c>
      <c r="AC172" t="str">
        <f t="shared" si="52"/>
        <v xml:space="preserve">Darne de saumon grillé : Préparation </v>
      </c>
      <c r="AE172">
        <f t="shared" si="59"/>
        <v>1</v>
      </c>
      <c r="AF172" t="str">
        <f t="shared" si="53"/>
        <v>Darne de saumon grillé : Conseils et Astuces</v>
      </c>
      <c r="AH172">
        <f t="shared" si="60"/>
        <v>1</v>
      </c>
    </row>
    <row r="173" spans="1:34" ht="15" x14ac:dyDescent="0.25">
      <c r="A173" s="30"/>
      <c r="B173" s="25"/>
      <c r="C173" s="15" t="s">
        <v>3255</v>
      </c>
      <c r="D173" s="6" t="str">
        <f t="shared" si="43"/>
        <v>Darne de saumon poele</v>
      </c>
      <c r="E173" t="s">
        <v>46</v>
      </c>
      <c r="F173" t="str">
        <f t="shared" si="62"/>
        <v>0</v>
      </c>
      <c r="G173">
        <v>171</v>
      </c>
      <c r="H173" t="str">
        <f t="shared" si="61"/>
        <v>1-100000171</v>
      </c>
      <c r="I173" t="s">
        <v>240</v>
      </c>
      <c r="J173" t="e">
        <f t="shared" si="44"/>
        <v>#N/A</v>
      </c>
      <c r="L173" t="e">
        <f t="shared" si="45"/>
        <v>#N/A</v>
      </c>
      <c r="M173" t="e">
        <f t="shared" si="46"/>
        <v>#N/A</v>
      </c>
      <c r="N173" t="e">
        <f t="shared" si="54"/>
        <v>#N/A</v>
      </c>
      <c r="O173" t="str">
        <f t="shared" si="47"/>
        <v>Darne de saumon poele – Recette – Le Parisien</v>
      </c>
      <c r="P173">
        <f t="shared" si="55"/>
        <v>45</v>
      </c>
      <c r="R173">
        <f t="shared" si="56"/>
        <v>0</v>
      </c>
      <c r="T173" t="str">
        <f t="shared" si="48"/>
        <v>Recette - Darne de saumon poele</v>
      </c>
      <c r="U173" t="str">
        <f t="shared" si="49"/>
        <v>images/contenu/recette/Darne de saumon poele-1-100000171.jpg</v>
      </c>
      <c r="V173" t="str">
        <f t="shared" si="57"/>
        <v>images/contenu/recette/Darne-de-saumon-poele-1-100000171.jpg</v>
      </c>
      <c r="W173" t="s">
        <v>6169</v>
      </c>
      <c r="X173" t="str">
        <f t="shared" si="50"/>
        <v>Darne de saumon poele</v>
      </c>
      <c r="Z173" t="str">
        <f t="shared" si="51"/>
        <v>Darne de saumon poele : Liste des ingrédients</v>
      </c>
      <c r="AB173" s="12">
        <f t="shared" si="58"/>
        <v>1</v>
      </c>
      <c r="AC173" t="str">
        <f t="shared" si="52"/>
        <v xml:space="preserve">Darne de saumon poele : Préparation </v>
      </c>
      <c r="AE173">
        <f t="shared" si="59"/>
        <v>1</v>
      </c>
      <c r="AF173" t="str">
        <f t="shared" si="53"/>
        <v>Darne de saumon poele : Conseils et Astuces</v>
      </c>
      <c r="AH173">
        <f t="shared" si="60"/>
        <v>1</v>
      </c>
    </row>
    <row r="174" spans="1:34" ht="15" x14ac:dyDescent="0.25">
      <c r="A174" s="30"/>
      <c r="B174" s="25"/>
      <c r="C174" s="16" t="s">
        <v>9063</v>
      </c>
      <c r="D174" s="6" t="str">
        <f t="shared" si="43"/>
        <v>Galette andouille</v>
      </c>
      <c r="E174" t="s">
        <v>46</v>
      </c>
      <c r="F174" t="str">
        <f t="shared" si="62"/>
        <v>0</v>
      </c>
      <c r="G174">
        <v>172</v>
      </c>
      <c r="H174" t="str">
        <f t="shared" si="61"/>
        <v>1-100000172</v>
      </c>
      <c r="I174" t="s">
        <v>241</v>
      </c>
      <c r="J174" t="e">
        <f t="shared" si="44"/>
        <v>#N/A</v>
      </c>
      <c r="L174" t="e">
        <f t="shared" si="45"/>
        <v>#N/A</v>
      </c>
      <c r="M174" t="e">
        <f t="shared" si="46"/>
        <v>#N/A</v>
      </c>
      <c r="N174" t="e">
        <f t="shared" si="54"/>
        <v>#N/A</v>
      </c>
      <c r="O174" t="str">
        <f t="shared" si="47"/>
        <v>Galette andouille – Recette – Le Parisien</v>
      </c>
      <c r="P174">
        <f t="shared" si="55"/>
        <v>41</v>
      </c>
      <c r="R174">
        <f t="shared" si="56"/>
        <v>0</v>
      </c>
      <c r="T174" t="str">
        <f t="shared" si="48"/>
        <v>Recette - Galette andouille</v>
      </c>
      <c r="U174" t="str">
        <f t="shared" si="49"/>
        <v>images/contenu/recette/Galette andouille-1-100000172.jpg</v>
      </c>
      <c r="V174" t="str">
        <f t="shared" si="57"/>
        <v>images/contenu/recette/Galette-andouille-1-100000172.jpg</v>
      </c>
      <c r="W174" t="s">
        <v>6170</v>
      </c>
      <c r="X174" t="str">
        <f t="shared" si="50"/>
        <v>Galette andouille</v>
      </c>
      <c r="Z174" t="str">
        <f t="shared" si="51"/>
        <v>Galette andouille : Liste des ingrédients</v>
      </c>
      <c r="AB174" s="12">
        <f t="shared" si="58"/>
        <v>1</v>
      </c>
      <c r="AC174" t="str">
        <f t="shared" si="52"/>
        <v xml:space="preserve">Galette andouille : Préparation </v>
      </c>
      <c r="AE174">
        <f t="shared" si="59"/>
        <v>1</v>
      </c>
      <c r="AF174" t="str">
        <f t="shared" si="53"/>
        <v>Galette andouille : Conseils et Astuces</v>
      </c>
      <c r="AH174">
        <f t="shared" si="60"/>
        <v>1</v>
      </c>
    </row>
    <row r="175" spans="1:34" ht="15" x14ac:dyDescent="0.25">
      <c r="A175" s="30"/>
      <c r="B175" s="25"/>
      <c r="C175" s="16" t="s">
        <v>9066</v>
      </c>
      <c r="D175" s="6" t="str">
        <f t="shared" si="43"/>
        <v>Galette au sarrasin</v>
      </c>
      <c r="E175" t="s">
        <v>46</v>
      </c>
      <c r="F175" t="str">
        <f t="shared" si="62"/>
        <v>0</v>
      </c>
      <c r="G175">
        <v>173</v>
      </c>
      <c r="H175" t="str">
        <f t="shared" si="61"/>
        <v>1-100000173</v>
      </c>
      <c r="I175" t="s">
        <v>242</v>
      </c>
      <c r="J175" t="e">
        <f t="shared" si="44"/>
        <v>#N/A</v>
      </c>
      <c r="L175" t="e">
        <f t="shared" si="45"/>
        <v>#N/A</v>
      </c>
      <c r="M175" t="e">
        <f t="shared" si="46"/>
        <v>#N/A</v>
      </c>
      <c r="N175" t="e">
        <f t="shared" si="54"/>
        <v>#N/A</v>
      </c>
      <c r="O175" t="str">
        <f t="shared" si="47"/>
        <v>Galette au sarrasin – Recette – Le Parisien</v>
      </c>
      <c r="P175">
        <f t="shared" si="55"/>
        <v>43</v>
      </c>
      <c r="R175">
        <f t="shared" si="56"/>
        <v>0</v>
      </c>
      <c r="T175" t="str">
        <f t="shared" si="48"/>
        <v>Recette - Galette au sarrasin</v>
      </c>
      <c r="U175" t="str">
        <f t="shared" si="49"/>
        <v>images/contenu/recette/Galette au sarrasin-1-100000173.jpg</v>
      </c>
      <c r="V175" t="str">
        <f t="shared" si="57"/>
        <v>images/contenu/recette/Galette-au-sarrasin-1-100000173.jpg</v>
      </c>
      <c r="W175" t="s">
        <v>6171</v>
      </c>
      <c r="X175" t="str">
        <f t="shared" si="50"/>
        <v>Galette au sarrasin</v>
      </c>
      <c r="Z175" t="str">
        <f t="shared" si="51"/>
        <v>Galette au sarrasin : Liste des ingrédients</v>
      </c>
      <c r="AB175" s="12">
        <f t="shared" si="58"/>
        <v>1</v>
      </c>
      <c r="AC175" t="str">
        <f t="shared" si="52"/>
        <v xml:space="preserve">Galette au sarrasin : Préparation </v>
      </c>
      <c r="AE175">
        <f t="shared" si="59"/>
        <v>1</v>
      </c>
      <c r="AF175" t="str">
        <f t="shared" si="53"/>
        <v>Galette au sarrasin : Conseils et Astuces</v>
      </c>
      <c r="AH175">
        <f t="shared" si="60"/>
        <v>1</v>
      </c>
    </row>
    <row r="176" spans="1:34" ht="15" x14ac:dyDescent="0.25">
      <c r="A176" s="30"/>
      <c r="B176" s="25"/>
      <c r="C176" s="16" t="s">
        <v>9065</v>
      </c>
      <c r="D176" s="6" t="str">
        <f t="shared" si="43"/>
        <v>Galette au fromage</v>
      </c>
      <c r="E176" t="s">
        <v>46</v>
      </c>
      <c r="F176" t="str">
        <f t="shared" si="62"/>
        <v>0</v>
      </c>
      <c r="G176">
        <v>174</v>
      </c>
      <c r="H176" t="str">
        <f t="shared" si="61"/>
        <v>1-100000174</v>
      </c>
      <c r="I176" t="s">
        <v>243</v>
      </c>
      <c r="J176" t="e">
        <f t="shared" si="44"/>
        <v>#N/A</v>
      </c>
      <c r="L176" t="e">
        <f t="shared" si="45"/>
        <v>#N/A</v>
      </c>
      <c r="M176" t="e">
        <f t="shared" si="46"/>
        <v>#N/A</v>
      </c>
      <c r="N176" t="e">
        <f t="shared" si="54"/>
        <v>#N/A</v>
      </c>
      <c r="O176" t="str">
        <f t="shared" si="47"/>
        <v>Galette au fromage – Recette – Le Parisien</v>
      </c>
      <c r="P176">
        <f t="shared" si="55"/>
        <v>42</v>
      </c>
      <c r="R176">
        <f t="shared" si="56"/>
        <v>0</v>
      </c>
      <c r="T176" t="str">
        <f t="shared" si="48"/>
        <v>Recette - Galette au fromage</v>
      </c>
      <c r="U176" t="str">
        <f t="shared" si="49"/>
        <v>images/contenu/recette/Galette au fromage-1-100000174.jpg</v>
      </c>
      <c r="V176" t="str">
        <f t="shared" si="57"/>
        <v>images/contenu/recette/Galette-au-fromage-1-100000174.jpg</v>
      </c>
      <c r="W176" t="s">
        <v>6172</v>
      </c>
      <c r="X176" t="str">
        <f t="shared" si="50"/>
        <v>Galette au fromage</v>
      </c>
      <c r="Z176" t="str">
        <f t="shared" si="51"/>
        <v>Galette au fromage : Liste des ingrédients</v>
      </c>
      <c r="AB176" s="12">
        <f t="shared" si="58"/>
        <v>1</v>
      </c>
      <c r="AC176" t="str">
        <f t="shared" si="52"/>
        <v xml:space="preserve">Galette au fromage : Préparation </v>
      </c>
      <c r="AE176">
        <f t="shared" si="59"/>
        <v>1</v>
      </c>
      <c r="AF176" t="str">
        <f t="shared" si="53"/>
        <v>Galette au fromage : Conseils et Astuces</v>
      </c>
      <c r="AH176">
        <f t="shared" si="60"/>
        <v>1</v>
      </c>
    </row>
    <row r="177" spans="1:34" ht="15" x14ac:dyDescent="0.25">
      <c r="A177" s="30"/>
      <c r="B177" s="25"/>
      <c r="C177" s="16" t="s">
        <v>9069</v>
      </c>
      <c r="D177" s="6" t="str">
        <f t="shared" si="43"/>
        <v>Galette bretonne</v>
      </c>
      <c r="E177" t="s">
        <v>46</v>
      </c>
      <c r="F177" t="str">
        <f t="shared" si="62"/>
        <v>0</v>
      </c>
      <c r="G177">
        <v>175</v>
      </c>
      <c r="H177" t="str">
        <f t="shared" si="61"/>
        <v>1-100000175</v>
      </c>
      <c r="I177" t="s">
        <v>244</v>
      </c>
      <c r="J177" t="e">
        <f t="shared" si="44"/>
        <v>#N/A</v>
      </c>
      <c r="L177" t="e">
        <f t="shared" si="45"/>
        <v>#N/A</v>
      </c>
      <c r="M177" t="e">
        <f t="shared" si="46"/>
        <v>#N/A</v>
      </c>
      <c r="N177" t="e">
        <f t="shared" si="54"/>
        <v>#N/A</v>
      </c>
      <c r="O177" t="str">
        <f t="shared" si="47"/>
        <v>Galette bretonne – Recette – Le Parisien</v>
      </c>
      <c r="P177">
        <f t="shared" si="55"/>
        <v>40</v>
      </c>
      <c r="R177">
        <f t="shared" si="56"/>
        <v>0</v>
      </c>
      <c r="T177" t="str">
        <f t="shared" si="48"/>
        <v>Recette - Galette bretonne</v>
      </c>
      <c r="U177" t="str">
        <f t="shared" si="49"/>
        <v>images/contenu/recette/Galette bretonne-1-100000175.jpg</v>
      </c>
      <c r="V177" t="str">
        <f t="shared" si="57"/>
        <v>images/contenu/recette/Galette-bretonne-1-100000175.jpg</v>
      </c>
      <c r="W177" t="s">
        <v>6173</v>
      </c>
      <c r="X177" t="str">
        <f t="shared" si="50"/>
        <v>Galette bretonne</v>
      </c>
      <c r="Z177" t="str">
        <f t="shared" si="51"/>
        <v>Galette bretonne : Liste des ingrédients</v>
      </c>
      <c r="AB177" s="12">
        <f t="shared" si="58"/>
        <v>1</v>
      </c>
      <c r="AC177" t="str">
        <f t="shared" si="52"/>
        <v xml:space="preserve">Galette bretonne : Préparation </v>
      </c>
      <c r="AE177">
        <f t="shared" si="59"/>
        <v>1</v>
      </c>
      <c r="AF177" t="str">
        <f t="shared" si="53"/>
        <v>Galette bretonne : Conseils et Astuces</v>
      </c>
      <c r="AH177">
        <f t="shared" si="60"/>
        <v>1</v>
      </c>
    </row>
    <row r="178" spans="1:34" ht="15" x14ac:dyDescent="0.25">
      <c r="A178" s="30"/>
      <c r="B178" s="25"/>
      <c r="C178" s="15" t="s">
        <v>3260</v>
      </c>
      <c r="D178" s="6" t="str">
        <f t="shared" si="43"/>
        <v>Darne de thon grillé</v>
      </c>
      <c r="E178" t="s">
        <v>46</v>
      </c>
      <c r="F178" t="str">
        <f t="shared" si="62"/>
        <v>0</v>
      </c>
      <c r="G178">
        <v>176</v>
      </c>
      <c r="H178" t="str">
        <f t="shared" si="61"/>
        <v>1-100000176</v>
      </c>
      <c r="I178" t="s">
        <v>245</v>
      </c>
      <c r="J178" t="e">
        <f t="shared" si="44"/>
        <v>#N/A</v>
      </c>
      <c r="L178" t="e">
        <f t="shared" si="45"/>
        <v>#N/A</v>
      </c>
      <c r="M178" t="e">
        <f t="shared" si="46"/>
        <v>#N/A</v>
      </c>
      <c r="N178" t="e">
        <f t="shared" si="54"/>
        <v>#N/A</v>
      </c>
      <c r="O178" t="str">
        <f t="shared" si="47"/>
        <v>Darne de thon grillé – Recette – Le Parisien</v>
      </c>
      <c r="P178">
        <f t="shared" si="55"/>
        <v>44</v>
      </c>
      <c r="R178">
        <f t="shared" si="56"/>
        <v>0</v>
      </c>
      <c r="T178" t="str">
        <f t="shared" si="48"/>
        <v>Recette - Darne de thon grillé</v>
      </c>
      <c r="U178" t="str">
        <f t="shared" si="49"/>
        <v>images/contenu/recette/Darne de thon grillé-1-100000176.jpg</v>
      </c>
      <c r="V178" t="str">
        <f t="shared" si="57"/>
        <v>images/contenu/recette/Darne-de-thon-grillé-1-100000176.jpg</v>
      </c>
      <c r="W178" t="s">
        <v>8491</v>
      </c>
      <c r="X178" t="str">
        <f t="shared" si="50"/>
        <v>Darne de thon grillé</v>
      </c>
      <c r="Z178" t="str">
        <f t="shared" si="51"/>
        <v>Darne de thon grillé : Liste des ingrédients</v>
      </c>
      <c r="AB178" s="12">
        <f t="shared" si="58"/>
        <v>1</v>
      </c>
      <c r="AC178" t="str">
        <f t="shared" si="52"/>
        <v xml:space="preserve">Darne de thon grillé : Préparation </v>
      </c>
      <c r="AE178">
        <f t="shared" si="59"/>
        <v>1</v>
      </c>
      <c r="AF178" t="str">
        <f t="shared" si="53"/>
        <v>Darne de thon grillé : Conseils et Astuces</v>
      </c>
      <c r="AH178">
        <f t="shared" si="60"/>
        <v>1</v>
      </c>
    </row>
    <row r="179" spans="1:34" ht="15" x14ac:dyDescent="0.25">
      <c r="A179" s="30"/>
      <c r="B179" s="25"/>
      <c r="C179" s="15" t="s">
        <v>3261</v>
      </c>
      <c r="D179" s="6" t="str">
        <f t="shared" si="43"/>
        <v>Darne de thon rouge</v>
      </c>
      <c r="E179" t="s">
        <v>46</v>
      </c>
      <c r="F179" t="str">
        <f t="shared" si="62"/>
        <v>0</v>
      </c>
      <c r="G179">
        <v>177</v>
      </c>
      <c r="H179" t="str">
        <f t="shared" si="61"/>
        <v>1-100000177</v>
      </c>
      <c r="I179" t="s">
        <v>246</v>
      </c>
      <c r="J179" t="e">
        <f t="shared" si="44"/>
        <v>#N/A</v>
      </c>
      <c r="L179" t="e">
        <f t="shared" si="45"/>
        <v>#N/A</v>
      </c>
      <c r="M179" t="e">
        <f t="shared" si="46"/>
        <v>#N/A</v>
      </c>
      <c r="N179" t="e">
        <f t="shared" si="54"/>
        <v>#N/A</v>
      </c>
      <c r="O179" t="str">
        <f t="shared" si="47"/>
        <v>Darne de thon rouge – Recette – Le Parisien</v>
      </c>
      <c r="P179">
        <f t="shared" si="55"/>
        <v>43</v>
      </c>
      <c r="R179">
        <f t="shared" si="56"/>
        <v>0</v>
      </c>
      <c r="T179" t="str">
        <f t="shared" si="48"/>
        <v>Recette - Darne de thon rouge</v>
      </c>
      <c r="U179" t="str">
        <f t="shared" si="49"/>
        <v>images/contenu/recette/Darne de thon rouge-1-100000177.jpg</v>
      </c>
      <c r="V179" t="str">
        <f t="shared" si="57"/>
        <v>images/contenu/recette/Darne-de-thon-rouge-1-100000177.jpg</v>
      </c>
      <c r="W179" t="s">
        <v>6174</v>
      </c>
      <c r="X179" t="str">
        <f t="shared" si="50"/>
        <v>Darne de thon rouge</v>
      </c>
      <c r="Z179" t="str">
        <f t="shared" si="51"/>
        <v>Darne de thon rouge : Liste des ingrédients</v>
      </c>
      <c r="AB179" s="12">
        <f t="shared" si="58"/>
        <v>1</v>
      </c>
      <c r="AC179" t="str">
        <f t="shared" si="52"/>
        <v xml:space="preserve">Darne de thon rouge : Préparation </v>
      </c>
      <c r="AE179">
        <f t="shared" si="59"/>
        <v>1</v>
      </c>
      <c r="AF179" t="str">
        <f t="shared" si="53"/>
        <v>Darne de thon rouge : Conseils et Astuces</v>
      </c>
      <c r="AH179">
        <f t="shared" si="60"/>
        <v>1</v>
      </c>
    </row>
    <row r="180" spans="1:34" ht="15" x14ac:dyDescent="0.25">
      <c r="A180" s="30"/>
      <c r="B180" s="25"/>
      <c r="C180" s="15" t="s">
        <v>3262</v>
      </c>
      <c r="D180" s="6" t="str">
        <f t="shared" si="43"/>
        <v>Darnes de thon blanc</v>
      </c>
      <c r="E180" t="s">
        <v>46</v>
      </c>
      <c r="F180" t="str">
        <f t="shared" si="62"/>
        <v>0</v>
      </c>
      <c r="G180">
        <v>178</v>
      </c>
      <c r="H180" t="str">
        <f t="shared" si="61"/>
        <v>1-100000178</v>
      </c>
      <c r="I180" t="s">
        <v>247</v>
      </c>
      <c r="J180" t="e">
        <f t="shared" si="44"/>
        <v>#N/A</v>
      </c>
      <c r="L180" t="e">
        <f t="shared" si="45"/>
        <v>#N/A</v>
      </c>
      <c r="M180" t="e">
        <f t="shared" si="46"/>
        <v>#N/A</v>
      </c>
      <c r="N180" t="e">
        <f t="shared" si="54"/>
        <v>#N/A</v>
      </c>
      <c r="O180" t="str">
        <f t="shared" si="47"/>
        <v>Darnes de thon blanc – Recette – Le Parisien</v>
      </c>
      <c r="P180">
        <f t="shared" si="55"/>
        <v>44</v>
      </c>
      <c r="R180">
        <f t="shared" si="56"/>
        <v>0</v>
      </c>
      <c r="T180" t="str">
        <f t="shared" si="48"/>
        <v>Recette - Darnes de thon blanc</v>
      </c>
      <c r="U180" t="str">
        <f t="shared" si="49"/>
        <v>images/contenu/recette/Darnes de thon blanc-1-100000178.jpg</v>
      </c>
      <c r="V180" t="str">
        <f t="shared" si="57"/>
        <v>images/contenu/recette/Darnes-de-thon-blanc-1-100000178.jpg</v>
      </c>
      <c r="W180" t="s">
        <v>6175</v>
      </c>
      <c r="X180" t="str">
        <f t="shared" si="50"/>
        <v>Darnes de thon blanc</v>
      </c>
      <c r="Z180" t="str">
        <f t="shared" si="51"/>
        <v>Darnes de thon blanc : Liste des ingrédients</v>
      </c>
      <c r="AB180" s="12">
        <f t="shared" si="58"/>
        <v>1</v>
      </c>
      <c r="AC180" t="str">
        <f t="shared" si="52"/>
        <v xml:space="preserve">Darnes de thon blanc : Préparation </v>
      </c>
      <c r="AE180">
        <f t="shared" si="59"/>
        <v>1</v>
      </c>
      <c r="AF180" t="str">
        <f t="shared" si="53"/>
        <v>Darnes de thon blanc : Conseils et Astuces</v>
      </c>
      <c r="AH180">
        <f t="shared" si="60"/>
        <v>1</v>
      </c>
    </row>
    <row r="181" spans="1:34" ht="15" x14ac:dyDescent="0.25">
      <c r="A181" s="30"/>
      <c r="B181" s="25"/>
      <c r="C181" s="15" t="s">
        <v>3263</v>
      </c>
      <c r="D181" s="6" t="str">
        <f t="shared" si="43"/>
        <v>Darnes de thon en papillote</v>
      </c>
      <c r="E181" t="s">
        <v>46</v>
      </c>
      <c r="F181" t="str">
        <f t="shared" si="62"/>
        <v>0</v>
      </c>
      <c r="G181">
        <v>179</v>
      </c>
      <c r="H181" t="str">
        <f t="shared" si="61"/>
        <v>1-100000179</v>
      </c>
      <c r="I181" t="s">
        <v>248</v>
      </c>
      <c r="J181" t="e">
        <f t="shared" si="44"/>
        <v>#N/A</v>
      </c>
      <c r="L181" t="e">
        <f t="shared" si="45"/>
        <v>#N/A</v>
      </c>
      <c r="M181" t="e">
        <f t="shared" si="46"/>
        <v>#N/A</v>
      </c>
      <c r="N181" t="e">
        <f t="shared" si="54"/>
        <v>#N/A</v>
      </c>
      <c r="O181" t="str">
        <f t="shared" si="47"/>
        <v>Darnes de thon en papillote – Recette – Le Parisien</v>
      </c>
      <c r="P181">
        <f t="shared" si="55"/>
        <v>51</v>
      </c>
      <c r="R181">
        <f t="shared" si="56"/>
        <v>0</v>
      </c>
      <c r="T181" t="str">
        <f t="shared" si="48"/>
        <v>Recette - Darnes de thon en papillote</v>
      </c>
      <c r="U181" t="str">
        <f t="shared" si="49"/>
        <v>images/contenu/recette/Darnes de thon en papillote-1-100000179.jpg</v>
      </c>
      <c r="V181" t="str">
        <f t="shared" si="57"/>
        <v>images/contenu/recette/Darnes-de-thon-en-papillote-1-100000179.jpg</v>
      </c>
      <c r="W181" t="s">
        <v>6176</v>
      </c>
      <c r="X181" t="str">
        <f t="shared" si="50"/>
        <v>Darnes de thon en papillote</v>
      </c>
      <c r="Z181" t="str">
        <f t="shared" si="51"/>
        <v>Darnes de thon en papillote : Liste des ingrédients</v>
      </c>
      <c r="AB181" s="12">
        <f t="shared" si="58"/>
        <v>1</v>
      </c>
      <c r="AC181" t="str">
        <f t="shared" si="52"/>
        <v xml:space="preserve">Darnes de thon en papillote : Préparation </v>
      </c>
      <c r="AE181">
        <f t="shared" si="59"/>
        <v>1</v>
      </c>
      <c r="AF181" t="str">
        <f t="shared" si="53"/>
        <v>Darnes de thon en papillote : Conseils et Astuces</v>
      </c>
      <c r="AH181">
        <f t="shared" si="60"/>
        <v>1</v>
      </c>
    </row>
    <row r="182" spans="1:34" ht="15" x14ac:dyDescent="0.25">
      <c r="A182" s="30"/>
      <c r="B182" s="25"/>
      <c r="C182" s="15" t="s">
        <v>3264</v>
      </c>
      <c r="D182" s="6" t="str">
        <f t="shared" si="43"/>
        <v>Daurade à la plancha</v>
      </c>
      <c r="E182" t="s">
        <v>46</v>
      </c>
      <c r="F182" t="str">
        <f t="shared" si="62"/>
        <v>0</v>
      </c>
      <c r="G182">
        <v>180</v>
      </c>
      <c r="H182" t="str">
        <f t="shared" si="61"/>
        <v>1-100000180</v>
      </c>
      <c r="I182" t="s">
        <v>249</v>
      </c>
      <c r="J182" t="e">
        <f t="shared" si="44"/>
        <v>#N/A</v>
      </c>
      <c r="L182" t="e">
        <f t="shared" si="45"/>
        <v>#N/A</v>
      </c>
      <c r="M182" t="e">
        <f t="shared" si="46"/>
        <v>#N/A</v>
      </c>
      <c r="N182" t="e">
        <f t="shared" si="54"/>
        <v>#N/A</v>
      </c>
      <c r="O182" t="str">
        <f t="shared" si="47"/>
        <v>Daurade à la plancha – Recette – Le Parisien</v>
      </c>
      <c r="P182">
        <f t="shared" si="55"/>
        <v>44</v>
      </c>
      <c r="R182">
        <f t="shared" si="56"/>
        <v>0</v>
      </c>
      <c r="T182" t="str">
        <f t="shared" si="48"/>
        <v>Recette - Daurade à la plancha</v>
      </c>
      <c r="U182" t="str">
        <f t="shared" si="49"/>
        <v>images/contenu/recette/Daurade à la plancha-1-100000180.jpg</v>
      </c>
      <c r="V182" t="str">
        <f t="shared" si="57"/>
        <v>images/contenu/recette/Daurade-à-la-plancha-1-100000180.jpg</v>
      </c>
      <c r="W182" t="s">
        <v>8877</v>
      </c>
      <c r="X182" t="str">
        <f t="shared" si="50"/>
        <v>Daurade à la plancha</v>
      </c>
      <c r="Z182" t="str">
        <f t="shared" si="51"/>
        <v>Daurade à la plancha : Liste des ingrédients</v>
      </c>
      <c r="AB182" s="12">
        <f t="shared" si="58"/>
        <v>1</v>
      </c>
      <c r="AC182" t="str">
        <f t="shared" si="52"/>
        <v xml:space="preserve">Daurade à la plancha : Préparation </v>
      </c>
      <c r="AE182">
        <f t="shared" si="59"/>
        <v>1</v>
      </c>
      <c r="AF182" t="str">
        <f t="shared" si="53"/>
        <v>Daurade à la plancha : Conseils et Astuces</v>
      </c>
      <c r="AH182">
        <f t="shared" si="60"/>
        <v>1</v>
      </c>
    </row>
    <row r="183" spans="1:34" ht="15" x14ac:dyDescent="0.25">
      <c r="A183" s="30"/>
      <c r="B183" s="25"/>
      <c r="C183" s="15" t="s">
        <v>3265</v>
      </c>
      <c r="D183" s="6" t="str">
        <f t="shared" si="43"/>
        <v>Daurade au four</v>
      </c>
      <c r="E183" t="s">
        <v>46</v>
      </c>
      <c r="F183" t="str">
        <f t="shared" si="62"/>
        <v>0</v>
      </c>
      <c r="G183">
        <v>181</v>
      </c>
      <c r="H183" t="str">
        <f t="shared" si="61"/>
        <v>1-100000181</v>
      </c>
      <c r="I183" t="s">
        <v>250</v>
      </c>
      <c r="J183" t="e">
        <f t="shared" si="44"/>
        <v>#N/A</v>
      </c>
      <c r="L183" t="e">
        <f t="shared" si="45"/>
        <v>#N/A</v>
      </c>
      <c r="M183" t="e">
        <f t="shared" si="46"/>
        <v>#N/A</v>
      </c>
      <c r="N183" t="e">
        <f t="shared" si="54"/>
        <v>#N/A</v>
      </c>
      <c r="O183" t="str">
        <f t="shared" si="47"/>
        <v>Daurade au four – Recette – Le Parisien</v>
      </c>
      <c r="P183">
        <f t="shared" si="55"/>
        <v>39</v>
      </c>
      <c r="R183">
        <f t="shared" si="56"/>
        <v>0</v>
      </c>
      <c r="T183" t="str">
        <f t="shared" si="48"/>
        <v>Recette - Daurade au four</v>
      </c>
      <c r="U183" t="str">
        <f t="shared" si="49"/>
        <v>images/contenu/recette/Daurade au four-1-100000181.jpg</v>
      </c>
      <c r="V183" t="str">
        <f t="shared" si="57"/>
        <v>images/contenu/recette/Daurade-au-four-1-100000181.jpg</v>
      </c>
      <c r="W183" t="s">
        <v>6177</v>
      </c>
      <c r="X183" t="str">
        <f t="shared" si="50"/>
        <v>Daurade au four</v>
      </c>
      <c r="Z183" t="str">
        <f t="shared" si="51"/>
        <v>Daurade au four : Liste des ingrédients</v>
      </c>
      <c r="AB183" s="12">
        <f t="shared" si="58"/>
        <v>1</v>
      </c>
      <c r="AC183" t="str">
        <f t="shared" si="52"/>
        <v xml:space="preserve">Daurade au four : Préparation </v>
      </c>
      <c r="AE183">
        <f t="shared" si="59"/>
        <v>1</v>
      </c>
      <c r="AF183" t="str">
        <f t="shared" si="53"/>
        <v>Daurade au four : Conseils et Astuces</v>
      </c>
      <c r="AH183">
        <f t="shared" si="60"/>
        <v>1</v>
      </c>
    </row>
    <row r="184" spans="1:34" ht="15" x14ac:dyDescent="0.25">
      <c r="A184" s="30"/>
      <c r="B184" s="25"/>
      <c r="C184" s="15" t="s">
        <v>3266</v>
      </c>
      <c r="D184" s="6" t="str">
        <f t="shared" si="43"/>
        <v>Daurade barbecue</v>
      </c>
      <c r="E184" t="s">
        <v>46</v>
      </c>
      <c r="F184" t="str">
        <f t="shared" si="62"/>
        <v>0</v>
      </c>
      <c r="G184">
        <v>182</v>
      </c>
      <c r="H184" t="str">
        <f t="shared" si="61"/>
        <v>1-100000182</v>
      </c>
      <c r="I184" t="s">
        <v>251</v>
      </c>
      <c r="J184" t="e">
        <f t="shared" si="44"/>
        <v>#N/A</v>
      </c>
      <c r="L184" t="e">
        <f t="shared" si="45"/>
        <v>#N/A</v>
      </c>
      <c r="M184" t="e">
        <f t="shared" si="46"/>
        <v>#N/A</v>
      </c>
      <c r="N184" t="e">
        <f t="shared" si="54"/>
        <v>#N/A</v>
      </c>
      <c r="O184" t="str">
        <f t="shared" si="47"/>
        <v>Daurade barbecue – Recette – Le Parisien</v>
      </c>
      <c r="P184">
        <f t="shared" si="55"/>
        <v>40</v>
      </c>
      <c r="R184">
        <f t="shared" si="56"/>
        <v>0</v>
      </c>
      <c r="T184" t="str">
        <f t="shared" si="48"/>
        <v>Recette - Daurade barbecue</v>
      </c>
      <c r="U184" t="str">
        <f t="shared" si="49"/>
        <v>images/contenu/recette/Daurade barbecue-1-100000182.jpg</v>
      </c>
      <c r="V184" t="str">
        <f t="shared" si="57"/>
        <v>images/contenu/recette/Daurade-barbecue-1-100000182.jpg</v>
      </c>
      <c r="W184" t="s">
        <v>6178</v>
      </c>
      <c r="X184" t="str">
        <f t="shared" si="50"/>
        <v>Daurade barbecue</v>
      </c>
      <c r="Z184" t="str">
        <f t="shared" si="51"/>
        <v>Daurade barbecue : Liste des ingrédients</v>
      </c>
      <c r="AB184" s="12">
        <f t="shared" si="58"/>
        <v>1</v>
      </c>
      <c r="AC184" t="str">
        <f t="shared" si="52"/>
        <v xml:space="preserve">Daurade barbecue : Préparation </v>
      </c>
      <c r="AE184">
        <f t="shared" si="59"/>
        <v>1</v>
      </c>
      <c r="AF184" t="str">
        <f t="shared" si="53"/>
        <v>Daurade barbecue : Conseils et Astuces</v>
      </c>
      <c r="AH184">
        <f t="shared" si="60"/>
        <v>1</v>
      </c>
    </row>
    <row r="185" spans="1:34" ht="15" x14ac:dyDescent="0.25">
      <c r="A185" s="30"/>
      <c r="B185" s="25"/>
      <c r="C185" s="15" t="s">
        <v>3267</v>
      </c>
      <c r="D185" s="6" t="str">
        <f t="shared" si="43"/>
        <v>Daurade royale</v>
      </c>
      <c r="E185" t="s">
        <v>46</v>
      </c>
      <c r="F185" t="str">
        <f t="shared" si="62"/>
        <v>0</v>
      </c>
      <c r="G185">
        <v>183</v>
      </c>
      <c r="H185" t="str">
        <f t="shared" si="61"/>
        <v>1-100000183</v>
      </c>
      <c r="I185" t="s">
        <v>252</v>
      </c>
      <c r="J185" t="e">
        <f t="shared" si="44"/>
        <v>#N/A</v>
      </c>
      <c r="L185" t="e">
        <f t="shared" si="45"/>
        <v>#N/A</v>
      </c>
      <c r="M185" t="e">
        <f t="shared" si="46"/>
        <v>#N/A</v>
      </c>
      <c r="N185" t="e">
        <f t="shared" si="54"/>
        <v>#N/A</v>
      </c>
      <c r="O185" t="str">
        <f t="shared" si="47"/>
        <v>Daurade royale – Recette – Le Parisien</v>
      </c>
      <c r="P185">
        <f t="shared" si="55"/>
        <v>38</v>
      </c>
      <c r="R185">
        <f t="shared" si="56"/>
        <v>0</v>
      </c>
      <c r="T185" t="str">
        <f t="shared" si="48"/>
        <v>Recette - Daurade royale</v>
      </c>
      <c r="U185" t="str">
        <f t="shared" si="49"/>
        <v>images/contenu/recette/Daurade royale-1-100000183.jpg</v>
      </c>
      <c r="V185" t="str">
        <f t="shared" si="57"/>
        <v>images/contenu/recette/Daurade-royale-1-100000183.jpg</v>
      </c>
      <c r="W185" t="s">
        <v>6179</v>
      </c>
      <c r="X185" t="str">
        <f t="shared" si="50"/>
        <v>Daurade royale</v>
      </c>
      <c r="Z185" t="str">
        <f t="shared" si="51"/>
        <v>Daurade royale : Liste des ingrédients</v>
      </c>
      <c r="AB185" s="12">
        <f t="shared" si="58"/>
        <v>1</v>
      </c>
      <c r="AC185" t="str">
        <f t="shared" si="52"/>
        <v xml:space="preserve">Daurade royale : Préparation </v>
      </c>
      <c r="AE185">
        <f t="shared" si="59"/>
        <v>1</v>
      </c>
      <c r="AF185" t="str">
        <f t="shared" si="53"/>
        <v>Daurade royale : Conseils et Astuces</v>
      </c>
      <c r="AH185">
        <f t="shared" si="60"/>
        <v>1</v>
      </c>
    </row>
    <row r="186" spans="1:34" ht="15" x14ac:dyDescent="0.25">
      <c r="A186" s="30"/>
      <c r="B186" s="25"/>
      <c r="C186" s="15" t="s">
        <v>3268</v>
      </c>
      <c r="D186" s="6" t="str">
        <f t="shared" si="43"/>
        <v>Dos de saumon à l unilatéral</v>
      </c>
      <c r="E186" t="s">
        <v>46</v>
      </c>
      <c r="F186" t="str">
        <f t="shared" si="62"/>
        <v>0</v>
      </c>
      <c r="G186">
        <v>184</v>
      </c>
      <c r="H186" t="str">
        <f t="shared" si="61"/>
        <v>1-100000184</v>
      </c>
      <c r="I186" t="s">
        <v>253</v>
      </c>
      <c r="J186" t="e">
        <f t="shared" si="44"/>
        <v>#N/A</v>
      </c>
      <c r="L186" t="e">
        <f t="shared" si="45"/>
        <v>#N/A</v>
      </c>
      <c r="M186" t="e">
        <f t="shared" si="46"/>
        <v>#N/A</v>
      </c>
      <c r="N186" t="e">
        <f t="shared" si="54"/>
        <v>#N/A</v>
      </c>
      <c r="O186" t="str">
        <f t="shared" si="47"/>
        <v>Dos de saumon à l unilatéral – Recette – Le Parisien</v>
      </c>
      <c r="P186">
        <f t="shared" si="55"/>
        <v>52</v>
      </c>
      <c r="R186">
        <f t="shared" si="56"/>
        <v>0</v>
      </c>
      <c r="T186" t="str">
        <f t="shared" si="48"/>
        <v>Recette - Dos de saumon à l unilatéral</v>
      </c>
      <c r="U186" t="str">
        <f t="shared" si="49"/>
        <v>images/contenu/recette/Dos de saumon à l unilatéral-1-100000184.jpg</v>
      </c>
      <c r="V186" t="str">
        <f t="shared" si="57"/>
        <v>images/contenu/recette/Dos-de-saumon-à-l-unilatéral-1-100000184.jpg</v>
      </c>
      <c r="W186" t="s">
        <v>8878</v>
      </c>
      <c r="X186" t="str">
        <f t="shared" si="50"/>
        <v>Dos de saumon à l unilatéral</v>
      </c>
      <c r="Z186" t="str">
        <f t="shared" si="51"/>
        <v>Dos de saumon à l unilatéral : Liste des ingrédients</v>
      </c>
      <c r="AB186" s="12">
        <f t="shared" si="58"/>
        <v>1</v>
      </c>
      <c r="AC186" t="str">
        <f t="shared" si="52"/>
        <v xml:space="preserve">Dos de saumon à l unilatéral : Préparation </v>
      </c>
      <c r="AE186">
        <f t="shared" si="59"/>
        <v>1</v>
      </c>
      <c r="AF186" t="str">
        <f t="shared" si="53"/>
        <v>Dos de saumon à l unilatéral : Conseils et Astuces</v>
      </c>
      <c r="AH186">
        <f t="shared" si="60"/>
        <v>1</v>
      </c>
    </row>
    <row r="187" spans="1:34" ht="15" x14ac:dyDescent="0.25">
      <c r="A187" s="30"/>
      <c r="B187" s="25"/>
      <c r="C187" s="15" t="s">
        <v>3269</v>
      </c>
      <c r="D187" s="6" t="str">
        <f t="shared" si="43"/>
        <v>Dos de saumon a la poele</v>
      </c>
      <c r="E187" t="s">
        <v>46</v>
      </c>
      <c r="F187" t="str">
        <f t="shared" si="62"/>
        <v>0</v>
      </c>
      <c r="G187">
        <v>185</v>
      </c>
      <c r="H187" t="str">
        <f t="shared" si="61"/>
        <v>1-100000185</v>
      </c>
      <c r="I187" t="s">
        <v>254</v>
      </c>
      <c r="J187" t="e">
        <f t="shared" si="44"/>
        <v>#N/A</v>
      </c>
      <c r="L187" t="e">
        <f t="shared" si="45"/>
        <v>#N/A</v>
      </c>
      <c r="M187" t="e">
        <f t="shared" si="46"/>
        <v>#N/A</v>
      </c>
      <c r="N187" t="e">
        <f t="shared" si="54"/>
        <v>#N/A</v>
      </c>
      <c r="O187" t="str">
        <f t="shared" si="47"/>
        <v>Dos de saumon a la poele – Recette – Le Parisien</v>
      </c>
      <c r="P187">
        <f t="shared" si="55"/>
        <v>48</v>
      </c>
      <c r="R187">
        <f t="shared" si="56"/>
        <v>0</v>
      </c>
      <c r="T187" t="str">
        <f t="shared" si="48"/>
        <v>Recette - Dos de saumon a la poele</v>
      </c>
      <c r="U187" t="str">
        <f t="shared" si="49"/>
        <v>images/contenu/recette/Dos de saumon a la poele-1-100000185.jpg</v>
      </c>
      <c r="V187" t="str">
        <f t="shared" si="57"/>
        <v>images/contenu/recette/Dos-de-saumon-a-la-poele-1-100000185.jpg</v>
      </c>
      <c r="W187" t="s">
        <v>6180</v>
      </c>
      <c r="X187" t="str">
        <f t="shared" si="50"/>
        <v>Dos de saumon a la poele</v>
      </c>
      <c r="Z187" t="str">
        <f t="shared" si="51"/>
        <v>Dos de saumon a la poele : Liste des ingrédients</v>
      </c>
      <c r="AB187" s="12">
        <f t="shared" si="58"/>
        <v>1</v>
      </c>
      <c r="AC187" t="str">
        <f t="shared" si="52"/>
        <v xml:space="preserve">Dos de saumon a la poele : Préparation </v>
      </c>
      <c r="AE187">
        <f t="shared" si="59"/>
        <v>1</v>
      </c>
      <c r="AF187" t="str">
        <f t="shared" si="53"/>
        <v>Dos de saumon a la poele : Conseils et Astuces</v>
      </c>
      <c r="AH187">
        <f t="shared" si="60"/>
        <v>1</v>
      </c>
    </row>
    <row r="188" spans="1:34" ht="15" x14ac:dyDescent="0.25">
      <c r="A188" s="30"/>
      <c r="B188" s="25"/>
      <c r="C188" s="15" t="s">
        <v>3270</v>
      </c>
      <c r="D188" s="6" t="str">
        <f t="shared" si="43"/>
        <v>Dos de saumon au four</v>
      </c>
      <c r="E188" t="s">
        <v>46</v>
      </c>
      <c r="F188" t="str">
        <f t="shared" si="62"/>
        <v>0</v>
      </c>
      <c r="G188">
        <v>186</v>
      </c>
      <c r="H188" t="str">
        <f t="shared" si="61"/>
        <v>1-100000186</v>
      </c>
      <c r="I188" t="s">
        <v>255</v>
      </c>
      <c r="J188" t="e">
        <f t="shared" si="44"/>
        <v>#N/A</v>
      </c>
      <c r="L188" t="e">
        <f t="shared" si="45"/>
        <v>#N/A</v>
      </c>
      <c r="M188" t="e">
        <f t="shared" si="46"/>
        <v>#N/A</v>
      </c>
      <c r="N188" t="e">
        <f t="shared" si="54"/>
        <v>#N/A</v>
      </c>
      <c r="O188" t="str">
        <f t="shared" si="47"/>
        <v>Dos de saumon au four – Recette – Le Parisien</v>
      </c>
      <c r="P188">
        <f t="shared" si="55"/>
        <v>45</v>
      </c>
      <c r="R188">
        <f t="shared" si="56"/>
        <v>0</v>
      </c>
      <c r="T188" t="str">
        <f t="shared" si="48"/>
        <v>Recette - Dos de saumon au four</v>
      </c>
      <c r="U188" t="str">
        <f t="shared" si="49"/>
        <v>images/contenu/recette/Dos de saumon au four-1-100000186.jpg</v>
      </c>
      <c r="V188" t="str">
        <f t="shared" si="57"/>
        <v>images/contenu/recette/Dos-de-saumon-au-four-1-100000186.jpg</v>
      </c>
      <c r="W188" t="s">
        <v>6181</v>
      </c>
      <c r="X188" t="str">
        <f t="shared" si="50"/>
        <v>Dos de saumon au four</v>
      </c>
      <c r="Z188" t="str">
        <f t="shared" si="51"/>
        <v>Dos de saumon au four : Liste des ingrédients</v>
      </c>
      <c r="AB188" s="12">
        <f t="shared" si="58"/>
        <v>1</v>
      </c>
      <c r="AC188" t="str">
        <f t="shared" si="52"/>
        <v xml:space="preserve">Dos de saumon au four : Préparation </v>
      </c>
      <c r="AE188">
        <f t="shared" si="59"/>
        <v>1</v>
      </c>
      <c r="AF188" t="str">
        <f t="shared" si="53"/>
        <v>Dos de saumon au four : Conseils et Astuces</v>
      </c>
      <c r="AH188">
        <f t="shared" si="60"/>
        <v>1</v>
      </c>
    </row>
    <row r="189" spans="1:34" ht="15" x14ac:dyDescent="0.25">
      <c r="A189" s="30"/>
      <c r="B189" s="25"/>
      <c r="C189" s="15" t="s">
        <v>3271</v>
      </c>
      <c r="D189" s="6" t="str">
        <f t="shared" si="43"/>
        <v>Dos de saumon en papillote</v>
      </c>
      <c r="E189" t="s">
        <v>46</v>
      </c>
      <c r="F189" t="str">
        <f t="shared" si="62"/>
        <v>0</v>
      </c>
      <c r="G189">
        <v>187</v>
      </c>
      <c r="H189" t="str">
        <f t="shared" si="61"/>
        <v>1-100000187</v>
      </c>
      <c r="I189" t="s">
        <v>256</v>
      </c>
      <c r="J189" t="e">
        <f t="shared" si="44"/>
        <v>#N/A</v>
      </c>
      <c r="L189" t="e">
        <f t="shared" si="45"/>
        <v>#N/A</v>
      </c>
      <c r="M189" t="e">
        <f t="shared" si="46"/>
        <v>#N/A</v>
      </c>
      <c r="N189" t="e">
        <f t="shared" si="54"/>
        <v>#N/A</v>
      </c>
      <c r="O189" t="str">
        <f t="shared" si="47"/>
        <v>Dos de saumon en papillote – Recette – Le Parisien</v>
      </c>
      <c r="P189">
        <f t="shared" si="55"/>
        <v>50</v>
      </c>
      <c r="R189">
        <f t="shared" si="56"/>
        <v>0</v>
      </c>
      <c r="T189" t="str">
        <f t="shared" si="48"/>
        <v>Recette - Dos de saumon en papillote</v>
      </c>
      <c r="U189" t="str">
        <f t="shared" si="49"/>
        <v>images/contenu/recette/Dos de saumon en papillote-1-100000187.jpg</v>
      </c>
      <c r="V189" t="str">
        <f t="shared" si="57"/>
        <v>images/contenu/recette/Dos-de-saumon-en-papillote-1-100000187.jpg</v>
      </c>
      <c r="W189" t="s">
        <v>6182</v>
      </c>
      <c r="X189" t="str">
        <f t="shared" si="50"/>
        <v>Dos de saumon en papillote</v>
      </c>
      <c r="Z189" t="str">
        <f t="shared" si="51"/>
        <v>Dos de saumon en papillote : Liste des ingrédients</v>
      </c>
      <c r="AB189" s="12">
        <f t="shared" si="58"/>
        <v>1</v>
      </c>
      <c r="AC189" t="str">
        <f t="shared" si="52"/>
        <v xml:space="preserve">Dos de saumon en papillote : Préparation </v>
      </c>
      <c r="AE189">
        <f t="shared" si="59"/>
        <v>1</v>
      </c>
      <c r="AF189" t="str">
        <f t="shared" si="53"/>
        <v>Dos de saumon en papillote : Conseils et Astuces</v>
      </c>
      <c r="AH189">
        <f t="shared" si="60"/>
        <v>1</v>
      </c>
    </row>
    <row r="190" spans="1:34" ht="15" x14ac:dyDescent="0.25">
      <c r="A190" s="30"/>
      <c r="B190" s="25"/>
      <c r="C190" s="15" t="s">
        <v>3272</v>
      </c>
      <c r="D190" s="6" t="str">
        <f t="shared" si="43"/>
        <v>Dos de saumon fumé</v>
      </c>
      <c r="E190" t="s">
        <v>46</v>
      </c>
      <c r="F190" t="str">
        <f t="shared" si="62"/>
        <v>0</v>
      </c>
      <c r="G190">
        <v>188</v>
      </c>
      <c r="H190" t="str">
        <f t="shared" si="61"/>
        <v>1-100000188</v>
      </c>
      <c r="I190" t="s">
        <v>257</v>
      </c>
      <c r="J190" t="e">
        <f t="shared" si="44"/>
        <v>#N/A</v>
      </c>
      <c r="L190" t="e">
        <f t="shared" si="45"/>
        <v>#N/A</v>
      </c>
      <c r="M190" t="e">
        <f t="shared" si="46"/>
        <v>#N/A</v>
      </c>
      <c r="N190" t="e">
        <f t="shared" si="54"/>
        <v>#N/A</v>
      </c>
      <c r="O190" t="str">
        <f t="shared" si="47"/>
        <v>Dos de saumon fumé – Recette – Le Parisien</v>
      </c>
      <c r="P190">
        <f t="shared" si="55"/>
        <v>42</v>
      </c>
      <c r="R190">
        <f t="shared" si="56"/>
        <v>0</v>
      </c>
      <c r="T190" t="str">
        <f t="shared" si="48"/>
        <v>Recette - Dos de saumon fumé</v>
      </c>
      <c r="U190" t="str">
        <f t="shared" si="49"/>
        <v>images/contenu/recette/Dos de saumon fumé-1-100000188.jpg</v>
      </c>
      <c r="V190" t="str">
        <f t="shared" si="57"/>
        <v>images/contenu/recette/Dos-de-saumon-fumé-1-100000188.jpg</v>
      </c>
      <c r="W190" t="s">
        <v>8492</v>
      </c>
      <c r="X190" t="str">
        <f t="shared" si="50"/>
        <v>Dos de saumon fumé</v>
      </c>
      <c r="Z190" t="str">
        <f t="shared" si="51"/>
        <v>Dos de saumon fumé : Liste des ingrédients</v>
      </c>
      <c r="AB190" s="12">
        <f t="shared" si="58"/>
        <v>1</v>
      </c>
      <c r="AC190" t="str">
        <f t="shared" si="52"/>
        <v xml:space="preserve">Dos de saumon fumé : Préparation </v>
      </c>
      <c r="AE190">
        <f t="shared" si="59"/>
        <v>1</v>
      </c>
      <c r="AF190" t="str">
        <f t="shared" si="53"/>
        <v>Dos de saumon fumé : Conseils et Astuces</v>
      </c>
      <c r="AH190">
        <f t="shared" si="60"/>
        <v>1</v>
      </c>
    </row>
    <row r="191" spans="1:34" ht="15" x14ac:dyDescent="0.25">
      <c r="A191" s="30"/>
      <c r="B191" s="25"/>
      <c r="C191" s="15" t="s">
        <v>3273</v>
      </c>
      <c r="D191" s="6" t="str">
        <f t="shared" si="43"/>
        <v>Dos de saumon grillé</v>
      </c>
      <c r="E191" t="s">
        <v>46</v>
      </c>
      <c r="F191" t="str">
        <f t="shared" si="62"/>
        <v>0</v>
      </c>
      <c r="G191">
        <v>189</v>
      </c>
      <c r="H191" t="str">
        <f t="shared" si="61"/>
        <v>1-100000189</v>
      </c>
      <c r="I191" t="s">
        <v>258</v>
      </c>
      <c r="J191" t="e">
        <f t="shared" si="44"/>
        <v>#N/A</v>
      </c>
      <c r="L191" t="e">
        <f t="shared" si="45"/>
        <v>#N/A</v>
      </c>
      <c r="M191" t="e">
        <f t="shared" si="46"/>
        <v>#N/A</v>
      </c>
      <c r="N191" t="e">
        <f t="shared" si="54"/>
        <v>#N/A</v>
      </c>
      <c r="O191" t="str">
        <f t="shared" si="47"/>
        <v>Dos de saumon grillé – Recette – Le Parisien</v>
      </c>
      <c r="P191">
        <f t="shared" si="55"/>
        <v>44</v>
      </c>
      <c r="R191">
        <f t="shared" si="56"/>
        <v>0</v>
      </c>
      <c r="T191" t="str">
        <f t="shared" si="48"/>
        <v>Recette - Dos de saumon grillé</v>
      </c>
      <c r="U191" t="str">
        <f t="shared" si="49"/>
        <v>images/contenu/recette/Dos de saumon grillé-1-100000189.jpg</v>
      </c>
      <c r="V191" t="str">
        <f t="shared" si="57"/>
        <v>images/contenu/recette/Dos-de-saumon-grillé-1-100000189.jpg</v>
      </c>
      <c r="W191" t="s">
        <v>8493</v>
      </c>
      <c r="X191" t="str">
        <f t="shared" si="50"/>
        <v>Dos de saumon grillé</v>
      </c>
      <c r="Z191" t="str">
        <f t="shared" si="51"/>
        <v>Dos de saumon grillé : Liste des ingrédients</v>
      </c>
      <c r="AB191" s="12">
        <f t="shared" si="58"/>
        <v>1</v>
      </c>
      <c r="AC191" t="str">
        <f t="shared" si="52"/>
        <v xml:space="preserve">Dos de saumon grillé : Préparation </v>
      </c>
      <c r="AE191">
        <f t="shared" si="59"/>
        <v>1</v>
      </c>
      <c r="AF191" t="str">
        <f t="shared" si="53"/>
        <v>Dos de saumon grillé : Conseils et Astuces</v>
      </c>
      <c r="AH191">
        <f t="shared" si="60"/>
        <v>1</v>
      </c>
    </row>
    <row r="192" spans="1:34" ht="15" x14ac:dyDescent="0.25">
      <c r="A192" s="30"/>
      <c r="B192" s="25"/>
      <c r="C192" s="15" t="s">
        <v>3274</v>
      </c>
      <c r="D192" s="6" t="str">
        <f t="shared" si="43"/>
        <v>Émincé de boeuf à la chinoise</v>
      </c>
      <c r="E192" t="s">
        <v>46</v>
      </c>
      <c r="F192" t="str">
        <f t="shared" si="62"/>
        <v>0</v>
      </c>
      <c r="G192">
        <v>190</v>
      </c>
      <c r="H192" t="str">
        <f t="shared" si="61"/>
        <v>1-100000190</v>
      </c>
      <c r="I192" t="s">
        <v>259</v>
      </c>
      <c r="J192" t="e">
        <f t="shared" si="44"/>
        <v>#N/A</v>
      </c>
      <c r="L192" t="e">
        <f t="shared" si="45"/>
        <v>#N/A</v>
      </c>
      <c r="M192" t="e">
        <f t="shared" si="46"/>
        <v>#N/A</v>
      </c>
      <c r="N192" t="e">
        <f t="shared" si="54"/>
        <v>#N/A</v>
      </c>
      <c r="O192" t="str">
        <f t="shared" si="47"/>
        <v>Émincé de boeuf à la chinoise – Recette – Le Parisien</v>
      </c>
      <c r="P192">
        <f t="shared" si="55"/>
        <v>53</v>
      </c>
      <c r="R192">
        <f t="shared" si="56"/>
        <v>0</v>
      </c>
      <c r="T192" t="str">
        <f t="shared" si="48"/>
        <v>Recette - Émincé de boeuf à la chinoise</v>
      </c>
      <c r="U192" t="str">
        <f t="shared" si="49"/>
        <v>images/contenu/recette/Émincé de boeuf à la chinoise-1-100000190.jpg</v>
      </c>
      <c r="V192" t="str">
        <f t="shared" si="57"/>
        <v>images/contenu/recette/Émincé-de-boeuf-à-la-chinoise-1-100000190.jpg</v>
      </c>
      <c r="W192" t="s">
        <v>8879</v>
      </c>
      <c r="X192" t="str">
        <f t="shared" si="50"/>
        <v>Émincé de boeuf à la chinoise</v>
      </c>
      <c r="Z192" t="str">
        <f t="shared" si="51"/>
        <v>Émincé de boeuf à la chinoise : Liste des ingrédients</v>
      </c>
      <c r="AB192" s="12">
        <f t="shared" si="58"/>
        <v>1</v>
      </c>
      <c r="AC192" t="str">
        <f t="shared" si="52"/>
        <v xml:space="preserve">Émincé de boeuf à la chinoise : Préparation </v>
      </c>
      <c r="AE192">
        <f t="shared" si="59"/>
        <v>1</v>
      </c>
      <c r="AF192" t="str">
        <f t="shared" si="53"/>
        <v>Émincé de boeuf à la chinoise : Conseils et Astuces</v>
      </c>
      <c r="AH192">
        <f t="shared" si="60"/>
        <v>1</v>
      </c>
    </row>
    <row r="193" spans="1:34" ht="15" x14ac:dyDescent="0.25">
      <c r="A193" s="30"/>
      <c r="B193" s="25"/>
      <c r="C193" s="15" t="s">
        <v>3275</v>
      </c>
      <c r="D193" s="6" t="str">
        <f t="shared" si="43"/>
        <v>Émincé de boeuf au curry</v>
      </c>
      <c r="E193" t="s">
        <v>46</v>
      </c>
      <c r="F193" t="str">
        <f t="shared" si="62"/>
        <v>0</v>
      </c>
      <c r="G193">
        <v>191</v>
      </c>
      <c r="H193" t="str">
        <f t="shared" si="61"/>
        <v>1-100000191</v>
      </c>
      <c r="I193" t="s">
        <v>260</v>
      </c>
      <c r="J193" t="e">
        <f t="shared" si="44"/>
        <v>#N/A</v>
      </c>
      <c r="L193" t="e">
        <f t="shared" si="45"/>
        <v>#N/A</v>
      </c>
      <c r="M193" t="e">
        <f t="shared" si="46"/>
        <v>#N/A</v>
      </c>
      <c r="N193" t="e">
        <f t="shared" si="54"/>
        <v>#N/A</v>
      </c>
      <c r="O193" t="str">
        <f t="shared" si="47"/>
        <v>Émincé de boeuf au curry – Recette – Le Parisien</v>
      </c>
      <c r="P193">
        <f t="shared" si="55"/>
        <v>48</v>
      </c>
      <c r="R193">
        <f t="shared" si="56"/>
        <v>0</v>
      </c>
      <c r="T193" t="str">
        <f t="shared" si="48"/>
        <v>Recette - Émincé de boeuf au curry</v>
      </c>
      <c r="U193" t="str">
        <f t="shared" si="49"/>
        <v>images/contenu/recette/Émincé de boeuf au curry-1-100000191.jpg</v>
      </c>
      <c r="V193" t="str">
        <f t="shared" si="57"/>
        <v>images/contenu/recette/Émincé-de-boeuf-au-curry-1-100000191.jpg</v>
      </c>
      <c r="W193" t="s">
        <v>8494</v>
      </c>
      <c r="X193" t="str">
        <f t="shared" si="50"/>
        <v>Émincé de boeuf au curry</v>
      </c>
      <c r="Z193" t="str">
        <f t="shared" si="51"/>
        <v>Émincé de boeuf au curry : Liste des ingrédients</v>
      </c>
      <c r="AB193" s="12">
        <f t="shared" si="58"/>
        <v>1</v>
      </c>
      <c r="AC193" t="str">
        <f t="shared" si="52"/>
        <v xml:space="preserve">Émincé de boeuf au curry : Préparation </v>
      </c>
      <c r="AE193">
        <f t="shared" si="59"/>
        <v>1</v>
      </c>
      <c r="AF193" t="str">
        <f t="shared" si="53"/>
        <v>Émincé de boeuf au curry : Conseils et Astuces</v>
      </c>
      <c r="AH193">
        <f t="shared" si="60"/>
        <v>1</v>
      </c>
    </row>
    <row r="194" spans="1:34" ht="15" x14ac:dyDescent="0.25">
      <c r="A194" s="30"/>
      <c r="B194" s="25"/>
      <c r="C194" s="15" t="s">
        <v>3276</v>
      </c>
      <c r="D194" s="6" t="str">
        <f t="shared" si="43"/>
        <v>Émincé de boeuf au paprika</v>
      </c>
      <c r="E194" t="s">
        <v>46</v>
      </c>
      <c r="F194" t="str">
        <f t="shared" si="62"/>
        <v>0</v>
      </c>
      <c r="G194">
        <v>192</v>
      </c>
      <c r="H194" t="str">
        <f t="shared" si="61"/>
        <v>1-100000192</v>
      </c>
      <c r="I194" t="s">
        <v>261</v>
      </c>
      <c r="J194" t="e">
        <f t="shared" si="44"/>
        <v>#N/A</v>
      </c>
      <c r="L194" t="e">
        <f t="shared" si="45"/>
        <v>#N/A</v>
      </c>
      <c r="M194" t="e">
        <f t="shared" si="46"/>
        <v>#N/A</v>
      </c>
      <c r="N194" t="e">
        <f t="shared" si="54"/>
        <v>#N/A</v>
      </c>
      <c r="O194" t="str">
        <f t="shared" si="47"/>
        <v>Émincé de boeuf au paprika – Recette – Le Parisien</v>
      </c>
      <c r="P194">
        <f t="shared" si="55"/>
        <v>50</v>
      </c>
      <c r="R194">
        <f t="shared" si="56"/>
        <v>0</v>
      </c>
      <c r="T194" t="str">
        <f t="shared" si="48"/>
        <v>Recette - Émincé de boeuf au paprika</v>
      </c>
      <c r="U194" t="str">
        <f t="shared" si="49"/>
        <v>images/contenu/recette/Émincé de boeuf au paprika-1-100000192.jpg</v>
      </c>
      <c r="V194" t="str">
        <f t="shared" si="57"/>
        <v>images/contenu/recette/Émincé-de-boeuf-au-paprika-1-100000192.jpg</v>
      </c>
      <c r="W194" t="s">
        <v>8495</v>
      </c>
      <c r="X194" t="str">
        <f t="shared" si="50"/>
        <v>Émincé de boeuf au paprika</v>
      </c>
      <c r="Z194" t="str">
        <f t="shared" si="51"/>
        <v>Émincé de boeuf au paprika : Liste des ingrédients</v>
      </c>
      <c r="AB194" s="12">
        <f t="shared" si="58"/>
        <v>1</v>
      </c>
      <c r="AC194" t="str">
        <f t="shared" si="52"/>
        <v xml:space="preserve">Émincé de boeuf au paprika : Préparation </v>
      </c>
      <c r="AE194">
        <f t="shared" si="59"/>
        <v>1</v>
      </c>
      <c r="AF194" t="str">
        <f t="shared" si="53"/>
        <v>Émincé de boeuf au paprika : Conseils et Astuces</v>
      </c>
      <c r="AH194">
        <f t="shared" si="60"/>
        <v>1</v>
      </c>
    </row>
    <row r="195" spans="1:34" ht="15" x14ac:dyDescent="0.25">
      <c r="A195" s="30"/>
      <c r="B195" s="25"/>
      <c r="C195" s="15" t="s">
        <v>3277</v>
      </c>
      <c r="D195" s="6" t="str">
        <f t="shared" ref="D195:D258" si="63">UPPER(LEFT(C195,1))&amp;MID(C195,2,LEN(C195)-1)</f>
        <v>Émincé de boeuf aux champignons</v>
      </c>
      <c r="E195" t="s">
        <v>46</v>
      </c>
      <c r="F195" t="str">
        <f t="shared" si="62"/>
        <v>0</v>
      </c>
      <c r="G195">
        <v>193</v>
      </c>
      <c r="H195" t="str">
        <f t="shared" si="61"/>
        <v>1-100000193</v>
      </c>
      <c r="I195" t="s">
        <v>262</v>
      </c>
      <c r="J195" t="e">
        <f t="shared" ref="J195:J258" si="64">VLOOKUP(K195,dernierl,3)</f>
        <v>#N/A</v>
      </c>
      <c r="L195" t="e">
        <f t="shared" ref="L195:L258" si="65">VLOOKUP(K195,dernierl,2)</f>
        <v>#N/A</v>
      </c>
      <c r="M195" t="e">
        <f t="shared" ref="M195:M258" si="66">J195&amp;"/"&amp;K195&amp;"/"&amp;C195&amp;"-"&amp;H195</f>
        <v>#N/A</v>
      </c>
      <c r="N195" t="e">
        <f t="shared" si="54"/>
        <v>#N/A</v>
      </c>
      <c r="O195" t="str">
        <f t="shared" ref="O195:O258" si="67">C195&amp;" – Recette – Le Parisien"</f>
        <v>Émincé de boeuf aux champignons – Recette – Le Parisien</v>
      </c>
      <c r="P195">
        <f t="shared" si="55"/>
        <v>55</v>
      </c>
      <c r="R195">
        <f t="shared" si="56"/>
        <v>0</v>
      </c>
      <c r="T195" t="str">
        <f t="shared" ref="T195:T258" si="68">"Recette - "&amp;C195</f>
        <v>Recette - Émincé de boeuf aux champignons</v>
      </c>
      <c r="U195" t="str">
        <f t="shared" ref="U195:U258" si="69">"images/contenu/recette/"&amp;C195&amp;"-"&amp;H195&amp;".jpg"</f>
        <v>images/contenu/recette/Émincé de boeuf aux champignons-1-100000193.jpg</v>
      </c>
      <c r="V195" t="str">
        <f t="shared" si="57"/>
        <v>images/contenu/recette/Émincé-de-boeuf-aux-champignons-1-100000193.jpg</v>
      </c>
      <c r="W195" t="s">
        <v>8496</v>
      </c>
      <c r="X195" t="str">
        <f t="shared" ref="X195:X258" si="70">C195</f>
        <v>Émincé de boeuf aux champignons</v>
      </c>
      <c r="Z195" t="str">
        <f t="shared" ref="Z195:Z258" si="71">C195&amp;" : Liste des ingrédients"</f>
        <v>Émincé de boeuf aux champignons : Liste des ingrédients</v>
      </c>
      <c r="AB195" s="12">
        <f t="shared" si="58"/>
        <v>1</v>
      </c>
      <c r="AC195" t="str">
        <f t="shared" ref="AC195:AC258" si="72">C195&amp;" : Préparation "</f>
        <v xml:space="preserve">Émincé de boeuf aux champignons : Préparation </v>
      </c>
      <c r="AE195">
        <f t="shared" si="59"/>
        <v>1</v>
      </c>
      <c r="AF195" t="str">
        <f t="shared" ref="AF195:AF258" si="73">C195&amp;" : Conseils et Astuces"</f>
        <v>Émincé de boeuf aux champignons : Conseils et Astuces</v>
      </c>
      <c r="AH195">
        <f t="shared" si="60"/>
        <v>1</v>
      </c>
    </row>
    <row r="196" spans="1:34" ht="15" x14ac:dyDescent="0.25">
      <c r="A196" s="30"/>
      <c r="B196" s="25"/>
      <c r="C196" s="15" t="s">
        <v>3278</v>
      </c>
      <c r="D196" s="6" t="str">
        <f t="shared" si="63"/>
        <v>Émincé de boeuf aux oignons</v>
      </c>
      <c r="E196" t="s">
        <v>46</v>
      </c>
      <c r="F196" t="str">
        <f t="shared" si="62"/>
        <v>0</v>
      </c>
      <c r="G196">
        <v>194</v>
      </c>
      <c r="H196" t="str">
        <f t="shared" si="61"/>
        <v>1-100000194</v>
      </c>
      <c r="I196" t="s">
        <v>263</v>
      </c>
      <c r="J196" t="e">
        <f t="shared" si="64"/>
        <v>#N/A</v>
      </c>
      <c r="L196" t="e">
        <f t="shared" si="65"/>
        <v>#N/A</v>
      </c>
      <c r="M196" t="e">
        <f t="shared" si="66"/>
        <v>#N/A</v>
      </c>
      <c r="N196" t="e">
        <f t="shared" ref="N196:N259" si="74">SUBSTITUTE(M196," ","-")</f>
        <v>#N/A</v>
      </c>
      <c r="O196" t="str">
        <f t="shared" si="67"/>
        <v>Émincé de boeuf aux oignons – Recette – Le Parisien</v>
      </c>
      <c r="P196">
        <f t="shared" ref="P196:P259" si="75">LEN(O196)</f>
        <v>51</v>
      </c>
      <c r="R196">
        <f t="shared" ref="R196:R259" si="76">LEN(Q196)</f>
        <v>0</v>
      </c>
      <c r="T196" t="str">
        <f t="shared" si="68"/>
        <v>Recette - Émincé de boeuf aux oignons</v>
      </c>
      <c r="U196" t="str">
        <f t="shared" si="69"/>
        <v>images/contenu/recette/Émincé de boeuf aux oignons-1-100000194.jpg</v>
      </c>
      <c r="V196" t="str">
        <f t="shared" ref="V196:V259" si="77">SUBSTITUTE(U196," ","-")</f>
        <v>images/contenu/recette/Émincé-de-boeuf-aux-oignons-1-100000194.jpg</v>
      </c>
      <c r="W196" t="s">
        <v>8497</v>
      </c>
      <c r="X196" t="str">
        <f t="shared" si="70"/>
        <v>Émincé de boeuf aux oignons</v>
      </c>
      <c r="Z196" t="str">
        <f t="shared" si="71"/>
        <v>Émincé de boeuf aux oignons : Liste des ingrédients</v>
      </c>
      <c r="AB196" s="12">
        <f t="shared" ref="AB196:AB259" si="78">(LEN(TRIM(AA196))-LEN(SUBSTITUTE(TRIM(AA196)," ",""))+1)-(LEN(TRIM(AA196))-LEN(SUBSTITUTE(TRIM(AA196),"-","")))</f>
        <v>1</v>
      </c>
      <c r="AC196" t="str">
        <f t="shared" si="72"/>
        <v xml:space="preserve">Émincé de boeuf aux oignons : Préparation </v>
      </c>
      <c r="AE196">
        <f t="shared" ref="AE196:AE259" si="79">LEN(TRIM(AD196))-LEN(SUBSTITUTE(TRIM(AD196)," ",""))+1</f>
        <v>1</v>
      </c>
      <c r="AF196" t="str">
        <f t="shared" si="73"/>
        <v>Émincé de boeuf aux oignons : Conseils et Astuces</v>
      </c>
      <c r="AH196">
        <f t="shared" ref="AH196:AH259" si="80">LEN(TRIM(AG196))-LEN(SUBSTITUTE(TRIM(AG196)," ",""))+1</f>
        <v>1</v>
      </c>
    </row>
    <row r="197" spans="1:34" ht="15" x14ac:dyDescent="0.25">
      <c r="A197" s="30"/>
      <c r="B197" s="25"/>
      <c r="C197" s="15" t="s">
        <v>3279</v>
      </c>
      <c r="D197" s="6" t="str">
        <f t="shared" si="63"/>
        <v>Émincé de boeuf aux poivrons</v>
      </c>
      <c r="E197" t="s">
        <v>46</v>
      </c>
      <c r="F197" t="str">
        <f t="shared" si="62"/>
        <v>0</v>
      </c>
      <c r="G197">
        <v>195</v>
      </c>
      <c r="H197" t="str">
        <f t="shared" si="61"/>
        <v>1-100000195</v>
      </c>
      <c r="I197" t="s">
        <v>264</v>
      </c>
      <c r="J197" t="e">
        <f t="shared" si="64"/>
        <v>#N/A</v>
      </c>
      <c r="L197" t="e">
        <f t="shared" si="65"/>
        <v>#N/A</v>
      </c>
      <c r="M197" t="e">
        <f t="shared" si="66"/>
        <v>#N/A</v>
      </c>
      <c r="N197" t="e">
        <f t="shared" si="74"/>
        <v>#N/A</v>
      </c>
      <c r="O197" t="str">
        <f t="shared" si="67"/>
        <v>Émincé de boeuf aux poivrons – Recette – Le Parisien</v>
      </c>
      <c r="P197">
        <f t="shared" si="75"/>
        <v>52</v>
      </c>
      <c r="R197">
        <f t="shared" si="76"/>
        <v>0</v>
      </c>
      <c r="T197" t="str">
        <f t="shared" si="68"/>
        <v>Recette - Émincé de boeuf aux poivrons</v>
      </c>
      <c r="U197" t="str">
        <f t="shared" si="69"/>
        <v>images/contenu/recette/Émincé de boeuf aux poivrons-1-100000195.jpg</v>
      </c>
      <c r="V197" t="str">
        <f t="shared" si="77"/>
        <v>images/contenu/recette/Émincé-de-boeuf-aux-poivrons-1-100000195.jpg</v>
      </c>
      <c r="W197" t="s">
        <v>8498</v>
      </c>
      <c r="X197" t="str">
        <f t="shared" si="70"/>
        <v>Émincé de boeuf aux poivrons</v>
      </c>
      <c r="Z197" t="str">
        <f t="shared" si="71"/>
        <v>Émincé de boeuf aux poivrons : Liste des ingrédients</v>
      </c>
      <c r="AB197" s="12">
        <f t="shared" si="78"/>
        <v>1</v>
      </c>
      <c r="AC197" t="str">
        <f t="shared" si="72"/>
        <v xml:space="preserve">Émincé de boeuf aux poivrons : Préparation </v>
      </c>
      <c r="AE197">
        <f t="shared" si="79"/>
        <v>1</v>
      </c>
      <c r="AF197" t="str">
        <f t="shared" si="73"/>
        <v>Émincé de boeuf aux poivrons : Conseils et Astuces</v>
      </c>
      <c r="AH197">
        <f t="shared" si="80"/>
        <v>1</v>
      </c>
    </row>
    <row r="198" spans="1:34" ht="15" x14ac:dyDescent="0.25">
      <c r="A198" s="30"/>
      <c r="B198" s="25"/>
      <c r="C198" s="15" t="s">
        <v>3280</v>
      </c>
      <c r="D198" s="6" t="str">
        <f t="shared" si="63"/>
        <v>Émincé de boeuf stroganoff</v>
      </c>
      <c r="E198" t="s">
        <v>46</v>
      </c>
      <c r="F198" t="str">
        <f t="shared" si="62"/>
        <v>0</v>
      </c>
      <c r="G198">
        <v>196</v>
      </c>
      <c r="H198" t="str">
        <f t="shared" ref="H198:H261" si="81">E198&amp;F198&amp;G198</f>
        <v>1-100000196</v>
      </c>
      <c r="I198" t="s">
        <v>265</v>
      </c>
      <c r="J198" t="e">
        <f t="shared" si="64"/>
        <v>#N/A</v>
      </c>
      <c r="L198" t="e">
        <f t="shared" si="65"/>
        <v>#N/A</v>
      </c>
      <c r="M198" t="e">
        <f t="shared" si="66"/>
        <v>#N/A</v>
      </c>
      <c r="N198" t="e">
        <f t="shared" si="74"/>
        <v>#N/A</v>
      </c>
      <c r="O198" t="str">
        <f t="shared" si="67"/>
        <v>Émincé de boeuf stroganoff – Recette – Le Parisien</v>
      </c>
      <c r="P198">
        <f t="shared" si="75"/>
        <v>50</v>
      </c>
      <c r="R198">
        <f t="shared" si="76"/>
        <v>0</v>
      </c>
      <c r="T198" t="str">
        <f t="shared" si="68"/>
        <v>Recette - Émincé de boeuf stroganoff</v>
      </c>
      <c r="U198" t="str">
        <f t="shared" si="69"/>
        <v>images/contenu/recette/Émincé de boeuf stroganoff-1-100000196.jpg</v>
      </c>
      <c r="V198" t="str">
        <f t="shared" si="77"/>
        <v>images/contenu/recette/Émincé-de-boeuf-stroganoff-1-100000196.jpg</v>
      </c>
      <c r="W198" t="s">
        <v>8499</v>
      </c>
      <c r="X198" t="str">
        <f t="shared" si="70"/>
        <v>Émincé de boeuf stroganoff</v>
      </c>
      <c r="Z198" t="str">
        <f t="shared" si="71"/>
        <v>Émincé de boeuf stroganoff : Liste des ingrédients</v>
      </c>
      <c r="AB198" s="12">
        <f t="shared" si="78"/>
        <v>1</v>
      </c>
      <c r="AC198" t="str">
        <f t="shared" si="72"/>
        <v xml:space="preserve">Émincé de boeuf stroganoff : Préparation </v>
      </c>
      <c r="AE198">
        <f t="shared" si="79"/>
        <v>1</v>
      </c>
      <c r="AF198" t="str">
        <f t="shared" si="73"/>
        <v>Émincé de boeuf stroganoff : Conseils et Astuces</v>
      </c>
      <c r="AH198">
        <f t="shared" si="80"/>
        <v>1</v>
      </c>
    </row>
    <row r="199" spans="1:34" ht="15" x14ac:dyDescent="0.25">
      <c r="A199" s="30"/>
      <c r="B199" s="25"/>
      <c r="C199" s="15" t="s">
        <v>3281</v>
      </c>
      <c r="D199" s="6" t="str">
        <f t="shared" si="63"/>
        <v>Émincé de boeuf thai</v>
      </c>
      <c r="E199" t="s">
        <v>46</v>
      </c>
      <c r="F199" t="str">
        <f t="shared" si="62"/>
        <v>0</v>
      </c>
      <c r="G199">
        <v>197</v>
      </c>
      <c r="H199" t="str">
        <f t="shared" si="81"/>
        <v>1-100000197</v>
      </c>
      <c r="I199" t="s">
        <v>266</v>
      </c>
      <c r="J199" t="e">
        <f t="shared" si="64"/>
        <v>#N/A</v>
      </c>
      <c r="L199" t="e">
        <f t="shared" si="65"/>
        <v>#N/A</v>
      </c>
      <c r="M199" t="e">
        <f t="shared" si="66"/>
        <v>#N/A</v>
      </c>
      <c r="N199" t="e">
        <f t="shared" si="74"/>
        <v>#N/A</v>
      </c>
      <c r="O199" t="str">
        <f t="shared" si="67"/>
        <v>Émincé de boeuf thai – Recette – Le Parisien</v>
      </c>
      <c r="P199">
        <f t="shared" si="75"/>
        <v>44</v>
      </c>
      <c r="R199">
        <f t="shared" si="76"/>
        <v>0</v>
      </c>
      <c r="T199" t="str">
        <f t="shared" si="68"/>
        <v>Recette - Émincé de boeuf thai</v>
      </c>
      <c r="U199" t="str">
        <f t="shared" si="69"/>
        <v>images/contenu/recette/Émincé de boeuf thai-1-100000197.jpg</v>
      </c>
      <c r="V199" t="str">
        <f t="shared" si="77"/>
        <v>images/contenu/recette/Émincé-de-boeuf-thai-1-100000197.jpg</v>
      </c>
      <c r="W199" t="s">
        <v>8500</v>
      </c>
      <c r="X199" t="str">
        <f t="shared" si="70"/>
        <v>Émincé de boeuf thai</v>
      </c>
      <c r="Z199" t="str">
        <f t="shared" si="71"/>
        <v>Émincé de boeuf thai : Liste des ingrédients</v>
      </c>
      <c r="AB199" s="12">
        <f t="shared" si="78"/>
        <v>1</v>
      </c>
      <c r="AC199" t="str">
        <f t="shared" si="72"/>
        <v xml:space="preserve">Émincé de boeuf thai : Préparation </v>
      </c>
      <c r="AE199">
        <f t="shared" si="79"/>
        <v>1</v>
      </c>
      <c r="AF199" t="str">
        <f t="shared" si="73"/>
        <v>Émincé de boeuf thai : Conseils et Astuces</v>
      </c>
      <c r="AH199">
        <f t="shared" si="80"/>
        <v>1</v>
      </c>
    </row>
    <row r="200" spans="1:34" ht="15" x14ac:dyDescent="0.25">
      <c r="A200" s="30"/>
      <c r="B200" s="25"/>
      <c r="C200" s="15" t="s">
        <v>3282</v>
      </c>
      <c r="D200" s="6" t="str">
        <f t="shared" si="63"/>
        <v>Émincé de veau</v>
      </c>
      <c r="E200" t="s">
        <v>46</v>
      </c>
      <c r="F200" t="str">
        <f t="shared" si="62"/>
        <v>0</v>
      </c>
      <c r="G200">
        <v>198</v>
      </c>
      <c r="H200" t="str">
        <f t="shared" si="81"/>
        <v>1-100000198</v>
      </c>
      <c r="I200" t="s">
        <v>267</v>
      </c>
      <c r="J200" t="e">
        <f t="shared" si="64"/>
        <v>#N/A</v>
      </c>
      <c r="L200" t="e">
        <f t="shared" si="65"/>
        <v>#N/A</v>
      </c>
      <c r="M200" t="e">
        <f t="shared" si="66"/>
        <v>#N/A</v>
      </c>
      <c r="N200" t="e">
        <f t="shared" si="74"/>
        <v>#N/A</v>
      </c>
      <c r="O200" t="str">
        <f t="shared" si="67"/>
        <v>Émincé de veau – Recette – Le Parisien</v>
      </c>
      <c r="P200">
        <f t="shared" si="75"/>
        <v>38</v>
      </c>
      <c r="R200">
        <f t="shared" si="76"/>
        <v>0</v>
      </c>
      <c r="T200" t="str">
        <f t="shared" si="68"/>
        <v>Recette - Émincé de veau</v>
      </c>
      <c r="U200" t="str">
        <f t="shared" si="69"/>
        <v>images/contenu/recette/Émincé de veau-1-100000198.jpg</v>
      </c>
      <c r="V200" t="str">
        <f t="shared" si="77"/>
        <v>images/contenu/recette/Émincé-de-veau-1-100000198.jpg</v>
      </c>
      <c r="W200" t="s">
        <v>8501</v>
      </c>
      <c r="X200" t="str">
        <f t="shared" si="70"/>
        <v>Émincé de veau</v>
      </c>
      <c r="Z200" t="str">
        <f t="shared" si="71"/>
        <v>Émincé de veau : Liste des ingrédients</v>
      </c>
      <c r="AB200" s="12">
        <f t="shared" si="78"/>
        <v>1</v>
      </c>
      <c r="AC200" t="str">
        <f t="shared" si="72"/>
        <v xml:space="preserve">Émincé de veau : Préparation </v>
      </c>
      <c r="AE200">
        <f t="shared" si="79"/>
        <v>1</v>
      </c>
      <c r="AF200" t="str">
        <f t="shared" si="73"/>
        <v>Émincé de veau : Conseils et Astuces</v>
      </c>
      <c r="AH200">
        <f t="shared" si="80"/>
        <v>1</v>
      </c>
    </row>
    <row r="201" spans="1:34" ht="15" x14ac:dyDescent="0.25">
      <c r="A201" s="30"/>
      <c r="B201" s="25"/>
      <c r="C201" s="15" t="s">
        <v>3283</v>
      </c>
      <c r="D201" s="6" t="str">
        <f t="shared" si="63"/>
        <v>Émincé de veau à la crème</v>
      </c>
      <c r="E201" t="s">
        <v>46</v>
      </c>
      <c r="F201" t="str">
        <f t="shared" si="62"/>
        <v>0</v>
      </c>
      <c r="G201">
        <v>199</v>
      </c>
      <c r="H201" t="str">
        <f t="shared" si="81"/>
        <v>1-100000199</v>
      </c>
      <c r="I201" t="s">
        <v>268</v>
      </c>
      <c r="J201" t="e">
        <f t="shared" si="64"/>
        <v>#N/A</v>
      </c>
      <c r="L201" t="e">
        <f t="shared" si="65"/>
        <v>#N/A</v>
      </c>
      <c r="M201" t="e">
        <f t="shared" si="66"/>
        <v>#N/A</v>
      </c>
      <c r="N201" t="e">
        <f t="shared" si="74"/>
        <v>#N/A</v>
      </c>
      <c r="O201" t="str">
        <f t="shared" si="67"/>
        <v>Émincé de veau à la crème – Recette – Le Parisien</v>
      </c>
      <c r="P201">
        <f t="shared" si="75"/>
        <v>49</v>
      </c>
      <c r="R201">
        <f t="shared" si="76"/>
        <v>0</v>
      </c>
      <c r="T201" t="str">
        <f t="shared" si="68"/>
        <v>Recette - Émincé de veau à la crème</v>
      </c>
      <c r="U201" t="str">
        <f t="shared" si="69"/>
        <v>images/contenu/recette/Émincé de veau à la crème-1-100000199.jpg</v>
      </c>
      <c r="V201" t="str">
        <f t="shared" si="77"/>
        <v>images/contenu/recette/Émincé-de-veau-à-la-crème-1-100000199.jpg</v>
      </c>
      <c r="W201" t="s">
        <v>8880</v>
      </c>
      <c r="X201" t="str">
        <f t="shared" si="70"/>
        <v>Émincé de veau à la crème</v>
      </c>
      <c r="Z201" t="str">
        <f t="shared" si="71"/>
        <v>Émincé de veau à la crème : Liste des ingrédients</v>
      </c>
      <c r="AB201" s="12">
        <f t="shared" si="78"/>
        <v>1</v>
      </c>
      <c r="AC201" t="str">
        <f t="shared" si="72"/>
        <v xml:space="preserve">Émincé de veau à la crème : Préparation </v>
      </c>
      <c r="AE201">
        <f t="shared" si="79"/>
        <v>1</v>
      </c>
      <c r="AF201" t="str">
        <f t="shared" si="73"/>
        <v>Émincé de veau à la crème : Conseils et Astuces</v>
      </c>
      <c r="AH201">
        <f t="shared" si="80"/>
        <v>1</v>
      </c>
    </row>
    <row r="202" spans="1:34" ht="15" x14ac:dyDescent="0.25">
      <c r="A202" s="30"/>
      <c r="B202" s="25"/>
      <c r="C202" s="15" t="s">
        <v>3284</v>
      </c>
      <c r="D202" s="6" t="str">
        <f t="shared" si="63"/>
        <v>Émincé de veau à la moutarde</v>
      </c>
      <c r="E202" t="s">
        <v>46</v>
      </c>
      <c r="F202" t="str">
        <f t="shared" si="62"/>
        <v>0</v>
      </c>
      <c r="G202">
        <v>200</v>
      </c>
      <c r="H202" t="str">
        <f t="shared" si="81"/>
        <v>1-100000200</v>
      </c>
      <c r="I202" t="s">
        <v>269</v>
      </c>
      <c r="J202" t="e">
        <f t="shared" si="64"/>
        <v>#N/A</v>
      </c>
      <c r="L202" t="e">
        <f t="shared" si="65"/>
        <v>#N/A</v>
      </c>
      <c r="M202" t="e">
        <f t="shared" si="66"/>
        <v>#N/A</v>
      </c>
      <c r="N202" t="e">
        <f t="shared" si="74"/>
        <v>#N/A</v>
      </c>
      <c r="O202" t="str">
        <f t="shared" si="67"/>
        <v>Émincé de veau à la moutarde – Recette – Le Parisien</v>
      </c>
      <c r="P202">
        <f t="shared" si="75"/>
        <v>52</v>
      </c>
      <c r="R202">
        <f t="shared" si="76"/>
        <v>0</v>
      </c>
      <c r="T202" t="str">
        <f t="shared" si="68"/>
        <v>Recette - Émincé de veau à la moutarde</v>
      </c>
      <c r="U202" t="str">
        <f t="shared" si="69"/>
        <v>images/contenu/recette/Émincé de veau à la moutarde-1-100000200.jpg</v>
      </c>
      <c r="V202" t="str">
        <f t="shared" si="77"/>
        <v>images/contenu/recette/Émincé-de-veau-à-la-moutarde-1-100000200.jpg</v>
      </c>
      <c r="W202" t="s">
        <v>8881</v>
      </c>
      <c r="X202" t="str">
        <f t="shared" si="70"/>
        <v>Émincé de veau à la moutarde</v>
      </c>
      <c r="Z202" t="str">
        <f t="shared" si="71"/>
        <v>Émincé de veau à la moutarde : Liste des ingrédients</v>
      </c>
      <c r="AB202" s="12">
        <f t="shared" si="78"/>
        <v>1</v>
      </c>
      <c r="AC202" t="str">
        <f t="shared" si="72"/>
        <v xml:space="preserve">Émincé de veau à la moutarde : Préparation </v>
      </c>
      <c r="AE202">
        <f t="shared" si="79"/>
        <v>1</v>
      </c>
      <c r="AF202" t="str">
        <f t="shared" si="73"/>
        <v>Émincé de veau à la moutarde : Conseils et Astuces</v>
      </c>
      <c r="AH202">
        <f t="shared" si="80"/>
        <v>1</v>
      </c>
    </row>
    <row r="203" spans="1:34" ht="15" x14ac:dyDescent="0.25">
      <c r="A203" s="30"/>
      <c r="B203" s="25"/>
      <c r="C203" s="15" t="s">
        <v>3285</v>
      </c>
      <c r="D203" s="6" t="str">
        <f t="shared" si="63"/>
        <v>Émincé de veau au citron</v>
      </c>
      <c r="E203" t="s">
        <v>46</v>
      </c>
      <c r="F203" t="str">
        <f t="shared" si="62"/>
        <v>0</v>
      </c>
      <c r="G203">
        <v>201</v>
      </c>
      <c r="H203" t="str">
        <f t="shared" si="81"/>
        <v>1-100000201</v>
      </c>
      <c r="I203" t="s">
        <v>270</v>
      </c>
      <c r="J203" t="e">
        <f t="shared" si="64"/>
        <v>#N/A</v>
      </c>
      <c r="L203" t="e">
        <f t="shared" si="65"/>
        <v>#N/A</v>
      </c>
      <c r="M203" t="e">
        <f t="shared" si="66"/>
        <v>#N/A</v>
      </c>
      <c r="N203" t="e">
        <f t="shared" si="74"/>
        <v>#N/A</v>
      </c>
      <c r="O203" t="str">
        <f t="shared" si="67"/>
        <v>Émincé de veau au citron – Recette – Le Parisien</v>
      </c>
      <c r="P203">
        <f t="shared" si="75"/>
        <v>48</v>
      </c>
      <c r="R203">
        <f t="shared" si="76"/>
        <v>0</v>
      </c>
      <c r="T203" t="str">
        <f t="shared" si="68"/>
        <v>Recette - Émincé de veau au citron</v>
      </c>
      <c r="U203" t="str">
        <f t="shared" si="69"/>
        <v>images/contenu/recette/Émincé de veau au citron-1-100000201.jpg</v>
      </c>
      <c r="V203" t="str">
        <f t="shared" si="77"/>
        <v>images/contenu/recette/Émincé-de-veau-au-citron-1-100000201.jpg</v>
      </c>
      <c r="W203" t="s">
        <v>8502</v>
      </c>
      <c r="X203" t="str">
        <f t="shared" si="70"/>
        <v>Émincé de veau au citron</v>
      </c>
      <c r="Z203" t="str">
        <f t="shared" si="71"/>
        <v>Émincé de veau au citron : Liste des ingrédients</v>
      </c>
      <c r="AB203" s="12">
        <f t="shared" si="78"/>
        <v>1</v>
      </c>
      <c r="AC203" t="str">
        <f t="shared" si="72"/>
        <v xml:space="preserve">Émincé de veau au citron : Préparation </v>
      </c>
      <c r="AE203">
        <f t="shared" si="79"/>
        <v>1</v>
      </c>
      <c r="AF203" t="str">
        <f t="shared" si="73"/>
        <v>Émincé de veau au citron : Conseils et Astuces</v>
      </c>
      <c r="AH203">
        <f t="shared" si="80"/>
        <v>1</v>
      </c>
    </row>
    <row r="204" spans="1:34" ht="15" x14ac:dyDescent="0.25">
      <c r="A204" s="30"/>
      <c r="B204" s="25"/>
      <c r="C204" s="15" t="s">
        <v>3286</v>
      </c>
      <c r="D204" s="6" t="str">
        <f t="shared" si="63"/>
        <v>Émincé de veau au curry</v>
      </c>
      <c r="E204" t="s">
        <v>46</v>
      </c>
      <c r="F204" t="str">
        <f t="shared" si="62"/>
        <v>0</v>
      </c>
      <c r="G204">
        <v>202</v>
      </c>
      <c r="H204" t="str">
        <f t="shared" si="81"/>
        <v>1-100000202</v>
      </c>
      <c r="I204" t="s">
        <v>271</v>
      </c>
      <c r="J204" t="e">
        <f t="shared" si="64"/>
        <v>#N/A</v>
      </c>
      <c r="L204" t="e">
        <f t="shared" si="65"/>
        <v>#N/A</v>
      </c>
      <c r="M204" t="e">
        <f t="shared" si="66"/>
        <v>#N/A</v>
      </c>
      <c r="N204" t="e">
        <f t="shared" si="74"/>
        <v>#N/A</v>
      </c>
      <c r="O204" t="str">
        <f t="shared" si="67"/>
        <v>Émincé de veau au curry – Recette – Le Parisien</v>
      </c>
      <c r="P204">
        <f t="shared" si="75"/>
        <v>47</v>
      </c>
      <c r="R204">
        <f t="shared" si="76"/>
        <v>0</v>
      </c>
      <c r="T204" t="str">
        <f t="shared" si="68"/>
        <v>Recette - Émincé de veau au curry</v>
      </c>
      <c r="U204" t="str">
        <f t="shared" si="69"/>
        <v>images/contenu/recette/Émincé de veau au curry-1-100000202.jpg</v>
      </c>
      <c r="V204" t="str">
        <f t="shared" si="77"/>
        <v>images/contenu/recette/Émincé-de-veau-au-curry-1-100000202.jpg</v>
      </c>
      <c r="W204" t="s">
        <v>8503</v>
      </c>
      <c r="X204" t="str">
        <f t="shared" si="70"/>
        <v>Émincé de veau au curry</v>
      </c>
      <c r="Z204" t="str">
        <f t="shared" si="71"/>
        <v>Émincé de veau au curry : Liste des ingrédients</v>
      </c>
      <c r="AB204" s="12">
        <f t="shared" si="78"/>
        <v>1</v>
      </c>
      <c r="AC204" t="str">
        <f t="shared" si="72"/>
        <v xml:space="preserve">Émincé de veau au curry : Préparation </v>
      </c>
      <c r="AE204">
        <f t="shared" si="79"/>
        <v>1</v>
      </c>
      <c r="AF204" t="str">
        <f t="shared" si="73"/>
        <v>Émincé de veau au curry : Conseils et Astuces</v>
      </c>
      <c r="AH204">
        <f t="shared" si="80"/>
        <v>1</v>
      </c>
    </row>
    <row r="205" spans="1:34" ht="15" x14ac:dyDescent="0.25">
      <c r="A205" s="30"/>
      <c r="B205" s="25"/>
      <c r="C205" s="15" t="s">
        <v>3287</v>
      </c>
      <c r="D205" s="6" t="str">
        <f t="shared" si="63"/>
        <v>Émincé de veau aux champignons</v>
      </c>
      <c r="E205" t="s">
        <v>46</v>
      </c>
      <c r="F205" t="str">
        <f t="shared" si="62"/>
        <v>0</v>
      </c>
      <c r="G205">
        <v>203</v>
      </c>
      <c r="H205" t="str">
        <f t="shared" si="81"/>
        <v>1-100000203</v>
      </c>
      <c r="I205" t="s">
        <v>272</v>
      </c>
      <c r="J205" t="e">
        <f t="shared" si="64"/>
        <v>#N/A</v>
      </c>
      <c r="L205" t="e">
        <f t="shared" si="65"/>
        <v>#N/A</v>
      </c>
      <c r="M205" t="e">
        <f t="shared" si="66"/>
        <v>#N/A</v>
      </c>
      <c r="N205" t="e">
        <f t="shared" si="74"/>
        <v>#N/A</v>
      </c>
      <c r="O205" t="str">
        <f t="shared" si="67"/>
        <v>Émincé de veau aux champignons – Recette – Le Parisien</v>
      </c>
      <c r="P205">
        <f t="shared" si="75"/>
        <v>54</v>
      </c>
      <c r="R205">
        <f t="shared" si="76"/>
        <v>0</v>
      </c>
      <c r="T205" t="str">
        <f t="shared" si="68"/>
        <v>Recette - Émincé de veau aux champignons</v>
      </c>
      <c r="U205" t="str">
        <f t="shared" si="69"/>
        <v>images/contenu/recette/Émincé de veau aux champignons-1-100000203.jpg</v>
      </c>
      <c r="V205" t="str">
        <f t="shared" si="77"/>
        <v>images/contenu/recette/Émincé-de-veau-aux-champignons-1-100000203.jpg</v>
      </c>
      <c r="W205" t="s">
        <v>8504</v>
      </c>
      <c r="X205" t="str">
        <f t="shared" si="70"/>
        <v>Émincé de veau aux champignons</v>
      </c>
      <c r="Z205" t="str">
        <f t="shared" si="71"/>
        <v>Émincé de veau aux champignons : Liste des ingrédients</v>
      </c>
      <c r="AB205" s="12">
        <f t="shared" si="78"/>
        <v>1</v>
      </c>
      <c r="AC205" t="str">
        <f t="shared" si="72"/>
        <v xml:space="preserve">Émincé de veau aux champignons : Préparation </v>
      </c>
      <c r="AE205">
        <f t="shared" si="79"/>
        <v>1</v>
      </c>
      <c r="AF205" t="str">
        <f t="shared" si="73"/>
        <v>Émincé de veau aux champignons : Conseils et Astuces</v>
      </c>
      <c r="AH205">
        <f t="shared" si="80"/>
        <v>1</v>
      </c>
    </row>
    <row r="206" spans="1:34" ht="15" x14ac:dyDescent="0.25">
      <c r="A206" s="30"/>
      <c r="B206" s="25"/>
      <c r="C206" s="15" t="s">
        <v>3288</v>
      </c>
      <c r="D206" s="6" t="str">
        <f t="shared" si="63"/>
        <v>Émincé de veau aux morilles</v>
      </c>
      <c r="E206" t="s">
        <v>46</v>
      </c>
      <c r="F206" t="str">
        <f t="shared" si="62"/>
        <v>0</v>
      </c>
      <c r="G206">
        <v>204</v>
      </c>
      <c r="H206" t="str">
        <f t="shared" si="81"/>
        <v>1-100000204</v>
      </c>
      <c r="I206" t="s">
        <v>273</v>
      </c>
      <c r="J206" t="e">
        <f t="shared" si="64"/>
        <v>#N/A</v>
      </c>
      <c r="L206" t="e">
        <f t="shared" si="65"/>
        <v>#N/A</v>
      </c>
      <c r="M206" t="e">
        <f t="shared" si="66"/>
        <v>#N/A</v>
      </c>
      <c r="N206" t="e">
        <f t="shared" si="74"/>
        <v>#N/A</v>
      </c>
      <c r="O206" t="str">
        <f t="shared" si="67"/>
        <v>Émincé de veau aux morilles – Recette – Le Parisien</v>
      </c>
      <c r="P206">
        <f t="shared" si="75"/>
        <v>51</v>
      </c>
      <c r="R206">
        <f t="shared" si="76"/>
        <v>0</v>
      </c>
      <c r="T206" t="str">
        <f t="shared" si="68"/>
        <v>Recette - Émincé de veau aux morilles</v>
      </c>
      <c r="U206" t="str">
        <f t="shared" si="69"/>
        <v>images/contenu/recette/Émincé de veau aux morilles-1-100000204.jpg</v>
      </c>
      <c r="V206" t="str">
        <f t="shared" si="77"/>
        <v>images/contenu/recette/Émincé-de-veau-aux-morilles-1-100000204.jpg</v>
      </c>
      <c r="W206" t="s">
        <v>8505</v>
      </c>
      <c r="X206" t="str">
        <f t="shared" si="70"/>
        <v>Émincé de veau aux morilles</v>
      </c>
      <c r="Z206" t="str">
        <f t="shared" si="71"/>
        <v>Émincé de veau aux morilles : Liste des ingrédients</v>
      </c>
      <c r="AB206" s="12">
        <f t="shared" si="78"/>
        <v>1</v>
      </c>
      <c r="AC206" t="str">
        <f t="shared" si="72"/>
        <v xml:space="preserve">Émincé de veau aux morilles : Préparation </v>
      </c>
      <c r="AE206">
        <f t="shared" si="79"/>
        <v>1</v>
      </c>
      <c r="AF206" t="str">
        <f t="shared" si="73"/>
        <v>Émincé de veau aux morilles : Conseils et Astuces</v>
      </c>
      <c r="AH206">
        <f t="shared" si="80"/>
        <v>1</v>
      </c>
    </row>
    <row r="207" spans="1:34" ht="15" x14ac:dyDescent="0.25">
      <c r="A207" s="30"/>
      <c r="B207" s="25"/>
      <c r="C207" s="15" t="s">
        <v>3289</v>
      </c>
      <c r="D207" s="6" t="str">
        <f t="shared" si="63"/>
        <v>Émincé de veau zurichoise</v>
      </c>
      <c r="E207" t="s">
        <v>46</v>
      </c>
      <c r="F207" t="str">
        <f t="shared" si="62"/>
        <v>0</v>
      </c>
      <c r="G207">
        <v>205</v>
      </c>
      <c r="H207" t="str">
        <f t="shared" si="81"/>
        <v>1-100000205</v>
      </c>
      <c r="I207" t="s">
        <v>274</v>
      </c>
      <c r="J207" t="e">
        <f t="shared" si="64"/>
        <v>#N/A</v>
      </c>
      <c r="L207" t="e">
        <f t="shared" si="65"/>
        <v>#N/A</v>
      </c>
      <c r="M207" t="e">
        <f t="shared" si="66"/>
        <v>#N/A</v>
      </c>
      <c r="N207" t="e">
        <f t="shared" si="74"/>
        <v>#N/A</v>
      </c>
      <c r="O207" t="str">
        <f t="shared" si="67"/>
        <v>Émincé de veau zurichoise – Recette – Le Parisien</v>
      </c>
      <c r="P207">
        <f t="shared" si="75"/>
        <v>49</v>
      </c>
      <c r="R207">
        <f t="shared" si="76"/>
        <v>0</v>
      </c>
      <c r="T207" t="str">
        <f t="shared" si="68"/>
        <v>Recette - Émincé de veau zurichoise</v>
      </c>
      <c r="U207" t="str">
        <f t="shared" si="69"/>
        <v>images/contenu/recette/Émincé de veau zurichoise-1-100000205.jpg</v>
      </c>
      <c r="V207" t="str">
        <f t="shared" si="77"/>
        <v>images/contenu/recette/Émincé-de-veau-zurichoise-1-100000205.jpg</v>
      </c>
      <c r="W207" t="s">
        <v>8506</v>
      </c>
      <c r="X207" t="str">
        <f t="shared" si="70"/>
        <v>Émincé de veau zurichoise</v>
      </c>
      <c r="Z207" t="str">
        <f t="shared" si="71"/>
        <v>Émincé de veau zurichoise : Liste des ingrédients</v>
      </c>
      <c r="AB207" s="12">
        <f t="shared" si="78"/>
        <v>1</v>
      </c>
      <c r="AC207" t="str">
        <f t="shared" si="72"/>
        <v xml:space="preserve">Émincé de veau zurichoise : Préparation </v>
      </c>
      <c r="AE207">
        <f t="shared" si="79"/>
        <v>1</v>
      </c>
      <c r="AF207" t="str">
        <f t="shared" si="73"/>
        <v>Émincé de veau zurichoise : Conseils et Astuces</v>
      </c>
      <c r="AH207">
        <f t="shared" si="80"/>
        <v>1</v>
      </c>
    </row>
    <row r="208" spans="1:34" ht="15" x14ac:dyDescent="0.25">
      <c r="A208" s="30"/>
      <c r="B208" s="25"/>
      <c r="C208" s="15" t="s">
        <v>3290</v>
      </c>
      <c r="D208" s="6" t="str">
        <f t="shared" si="63"/>
        <v>Endives au jambon</v>
      </c>
      <c r="E208" t="s">
        <v>46</v>
      </c>
      <c r="F208" t="str">
        <f t="shared" si="62"/>
        <v>0</v>
      </c>
      <c r="G208">
        <v>206</v>
      </c>
      <c r="H208" t="str">
        <f t="shared" si="81"/>
        <v>1-100000206</v>
      </c>
      <c r="I208" t="s">
        <v>275</v>
      </c>
      <c r="J208" t="e">
        <f t="shared" si="64"/>
        <v>#N/A</v>
      </c>
      <c r="L208" t="e">
        <f t="shared" si="65"/>
        <v>#N/A</v>
      </c>
      <c r="M208" t="e">
        <f t="shared" si="66"/>
        <v>#N/A</v>
      </c>
      <c r="N208" t="e">
        <f t="shared" si="74"/>
        <v>#N/A</v>
      </c>
      <c r="O208" t="str">
        <f t="shared" si="67"/>
        <v>Endives au jambon – Recette – Le Parisien</v>
      </c>
      <c r="P208">
        <f t="shared" si="75"/>
        <v>41</v>
      </c>
      <c r="R208">
        <f t="shared" si="76"/>
        <v>0</v>
      </c>
      <c r="T208" t="str">
        <f t="shared" si="68"/>
        <v>Recette - Endives au jambon</v>
      </c>
      <c r="U208" t="str">
        <f t="shared" si="69"/>
        <v>images/contenu/recette/Endives au jambon-1-100000206.jpg</v>
      </c>
      <c r="V208" t="str">
        <f t="shared" si="77"/>
        <v>images/contenu/recette/Endives-au-jambon-1-100000206.jpg</v>
      </c>
      <c r="W208" t="s">
        <v>6183</v>
      </c>
      <c r="X208" t="str">
        <f t="shared" si="70"/>
        <v>Endives au jambon</v>
      </c>
      <c r="Z208" t="str">
        <f t="shared" si="71"/>
        <v>Endives au jambon : Liste des ingrédients</v>
      </c>
      <c r="AB208" s="12">
        <f t="shared" si="78"/>
        <v>1</v>
      </c>
      <c r="AC208" t="str">
        <f t="shared" si="72"/>
        <v xml:space="preserve">Endives au jambon : Préparation </v>
      </c>
      <c r="AE208">
        <f t="shared" si="79"/>
        <v>1</v>
      </c>
      <c r="AF208" t="str">
        <f t="shared" si="73"/>
        <v>Endives au jambon : Conseils et Astuces</v>
      </c>
      <c r="AH208">
        <f t="shared" si="80"/>
        <v>1</v>
      </c>
    </row>
    <row r="209" spans="1:34" ht="15" x14ac:dyDescent="0.25">
      <c r="A209" s="30"/>
      <c r="B209" s="25"/>
      <c r="C209" s="15" t="s">
        <v>3291</v>
      </c>
      <c r="D209" s="6" t="str">
        <f t="shared" si="63"/>
        <v>Endives braisées</v>
      </c>
      <c r="E209" t="s">
        <v>46</v>
      </c>
      <c r="F209" t="str">
        <f t="shared" si="62"/>
        <v>0</v>
      </c>
      <c r="G209">
        <v>207</v>
      </c>
      <c r="H209" t="str">
        <f t="shared" si="81"/>
        <v>1-100000207</v>
      </c>
      <c r="I209" t="s">
        <v>276</v>
      </c>
      <c r="J209" t="e">
        <f t="shared" si="64"/>
        <v>#N/A</v>
      </c>
      <c r="L209" t="e">
        <f t="shared" si="65"/>
        <v>#N/A</v>
      </c>
      <c r="M209" t="e">
        <f t="shared" si="66"/>
        <v>#N/A</v>
      </c>
      <c r="N209" t="e">
        <f t="shared" si="74"/>
        <v>#N/A</v>
      </c>
      <c r="O209" t="str">
        <f t="shared" si="67"/>
        <v>Endives braisées – Recette – Le Parisien</v>
      </c>
      <c r="P209">
        <f t="shared" si="75"/>
        <v>40</v>
      </c>
      <c r="R209">
        <f t="shared" si="76"/>
        <v>0</v>
      </c>
      <c r="T209" t="str">
        <f t="shared" si="68"/>
        <v>Recette - Endives braisées</v>
      </c>
      <c r="U209" t="str">
        <f t="shared" si="69"/>
        <v>images/contenu/recette/Endives braisées-1-100000207.jpg</v>
      </c>
      <c r="V209" t="str">
        <f t="shared" si="77"/>
        <v>images/contenu/recette/Endives-braisées-1-100000207.jpg</v>
      </c>
      <c r="W209" t="s">
        <v>8507</v>
      </c>
      <c r="X209" t="str">
        <f t="shared" si="70"/>
        <v>Endives braisées</v>
      </c>
      <c r="Z209" t="str">
        <f t="shared" si="71"/>
        <v>Endives braisées : Liste des ingrédients</v>
      </c>
      <c r="AB209" s="12">
        <f t="shared" si="78"/>
        <v>1</v>
      </c>
      <c r="AC209" t="str">
        <f t="shared" si="72"/>
        <v xml:space="preserve">Endives braisées : Préparation </v>
      </c>
      <c r="AE209">
        <f t="shared" si="79"/>
        <v>1</v>
      </c>
      <c r="AF209" t="str">
        <f t="shared" si="73"/>
        <v>Endives braisées : Conseils et Astuces</v>
      </c>
      <c r="AH209">
        <f t="shared" si="80"/>
        <v>1</v>
      </c>
    </row>
    <row r="210" spans="1:34" ht="15" x14ac:dyDescent="0.25">
      <c r="A210" s="30"/>
      <c r="B210" s="25"/>
      <c r="C210" s="15" t="s">
        <v>3292</v>
      </c>
      <c r="D210" s="6" t="str">
        <f t="shared" si="63"/>
        <v>Entrecôte bordelaise</v>
      </c>
      <c r="E210" t="s">
        <v>46</v>
      </c>
      <c r="F210" t="str">
        <f t="shared" si="62"/>
        <v>0</v>
      </c>
      <c r="G210">
        <v>208</v>
      </c>
      <c r="H210" t="str">
        <f t="shared" si="81"/>
        <v>1-100000208</v>
      </c>
      <c r="I210" t="s">
        <v>277</v>
      </c>
      <c r="J210" t="e">
        <f t="shared" si="64"/>
        <v>#N/A</v>
      </c>
      <c r="L210" t="e">
        <f t="shared" si="65"/>
        <v>#N/A</v>
      </c>
      <c r="M210" t="e">
        <f t="shared" si="66"/>
        <v>#N/A</v>
      </c>
      <c r="N210" t="e">
        <f t="shared" si="74"/>
        <v>#N/A</v>
      </c>
      <c r="O210" t="str">
        <f t="shared" si="67"/>
        <v>Entrecôte bordelaise – Recette – Le Parisien</v>
      </c>
      <c r="P210">
        <f t="shared" si="75"/>
        <v>44</v>
      </c>
      <c r="R210">
        <f t="shared" si="76"/>
        <v>0</v>
      </c>
      <c r="T210" t="str">
        <f t="shared" si="68"/>
        <v>Recette - Entrecôte bordelaise</v>
      </c>
      <c r="U210" t="str">
        <f t="shared" si="69"/>
        <v>images/contenu/recette/Entrecôte bordelaise-1-100000208.jpg</v>
      </c>
      <c r="V210" t="str">
        <f t="shared" si="77"/>
        <v>images/contenu/recette/Entrecôte-bordelaise-1-100000208.jpg</v>
      </c>
      <c r="W210" t="s">
        <v>8859</v>
      </c>
      <c r="X210" t="str">
        <f t="shared" si="70"/>
        <v>Entrecôte bordelaise</v>
      </c>
      <c r="Z210" t="str">
        <f t="shared" si="71"/>
        <v>Entrecôte bordelaise : Liste des ingrédients</v>
      </c>
      <c r="AB210" s="12">
        <f t="shared" si="78"/>
        <v>1</v>
      </c>
      <c r="AC210" t="str">
        <f t="shared" si="72"/>
        <v xml:space="preserve">Entrecôte bordelaise : Préparation </v>
      </c>
      <c r="AE210">
        <f t="shared" si="79"/>
        <v>1</v>
      </c>
      <c r="AF210" t="str">
        <f t="shared" si="73"/>
        <v>Entrecôte bordelaise : Conseils et Astuces</v>
      </c>
      <c r="AH210">
        <f t="shared" si="80"/>
        <v>1</v>
      </c>
    </row>
    <row r="211" spans="1:34" ht="15" x14ac:dyDescent="0.25">
      <c r="A211" s="30"/>
      <c r="B211" s="25"/>
      <c r="C211" s="15" t="s">
        <v>3293</v>
      </c>
      <c r="D211" s="6" t="str">
        <f t="shared" si="63"/>
        <v>Entrecôte marchand de vin</v>
      </c>
      <c r="E211" t="s">
        <v>46</v>
      </c>
      <c r="F211" t="str">
        <f t="shared" si="62"/>
        <v>0</v>
      </c>
      <c r="G211">
        <v>209</v>
      </c>
      <c r="H211" t="str">
        <f t="shared" si="81"/>
        <v>1-100000209</v>
      </c>
      <c r="I211" t="s">
        <v>278</v>
      </c>
      <c r="J211" t="e">
        <f t="shared" si="64"/>
        <v>#N/A</v>
      </c>
      <c r="L211" t="e">
        <f t="shared" si="65"/>
        <v>#N/A</v>
      </c>
      <c r="M211" t="e">
        <f t="shared" si="66"/>
        <v>#N/A</v>
      </c>
      <c r="N211" t="e">
        <f t="shared" si="74"/>
        <v>#N/A</v>
      </c>
      <c r="O211" t="str">
        <f t="shared" si="67"/>
        <v>Entrecôte marchand de vin – Recette – Le Parisien</v>
      </c>
      <c r="P211">
        <f t="shared" si="75"/>
        <v>49</v>
      </c>
      <c r="R211">
        <f t="shared" si="76"/>
        <v>0</v>
      </c>
      <c r="T211" t="str">
        <f t="shared" si="68"/>
        <v>Recette - Entrecôte marchand de vin</v>
      </c>
      <c r="U211" t="str">
        <f t="shared" si="69"/>
        <v>images/contenu/recette/Entrecôte marchand de vin-1-100000209.jpg</v>
      </c>
      <c r="V211" t="str">
        <f t="shared" si="77"/>
        <v>images/contenu/recette/Entrecôte-marchand-de-vin-1-100000209.jpg</v>
      </c>
      <c r="W211" t="s">
        <v>8860</v>
      </c>
      <c r="X211" t="str">
        <f t="shared" si="70"/>
        <v>Entrecôte marchand de vin</v>
      </c>
      <c r="Z211" t="str">
        <f t="shared" si="71"/>
        <v>Entrecôte marchand de vin : Liste des ingrédients</v>
      </c>
      <c r="AB211" s="12">
        <f t="shared" si="78"/>
        <v>1</v>
      </c>
      <c r="AC211" t="str">
        <f t="shared" si="72"/>
        <v xml:space="preserve">Entrecôte marchand de vin : Préparation </v>
      </c>
      <c r="AE211">
        <f t="shared" si="79"/>
        <v>1</v>
      </c>
      <c r="AF211" t="str">
        <f t="shared" si="73"/>
        <v>Entrecôte marchand de vin : Conseils et Astuces</v>
      </c>
      <c r="AH211">
        <f t="shared" si="80"/>
        <v>1</v>
      </c>
    </row>
    <row r="212" spans="1:34" ht="15" x14ac:dyDescent="0.25">
      <c r="A212" s="30"/>
      <c r="B212" s="25"/>
      <c r="C212" s="15" t="s">
        <v>3294</v>
      </c>
      <c r="D212" s="6" t="str">
        <f t="shared" si="63"/>
        <v>Entrecôte steak frites</v>
      </c>
      <c r="E212" t="s">
        <v>46</v>
      </c>
      <c r="F212" t="str">
        <f t="shared" si="62"/>
        <v>0</v>
      </c>
      <c r="G212">
        <v>210</v>
      </c>
      <c r="H212" t="str">
        <f t="shared" si="81"/>
        <v>1-100000210</v>
      </c>
      <c r="I212" t="s">
        <v>279</v>
      </c>
      <c r="J212" t="e">
        <f t="shared" si="64"/>
        <v>#N/A</v>
      </c>
      <c r="L212" t="e">
        <f t="shared" si="65"/>
        <v>#N/A</v>
      </c>
      <c r="M212" t="e">
        <f t="shared" si="66"/>
        <v>#N/A</v>
      </c>
      <c r="N212" t="e">
        <f t="shared" si="74"/>
        <v>#N/A</v>
      </c>
      <c r="O212" t="str">
        <f t="shared" si="67"/>
        <v>Entrecôte steak frites – Recette – Le Parisien</v>
      </c>
      <c r="P212">
        <f t="shared" si="75"/>
        <v>46</v>
      </c>
      <c r="R212">
        <f t="shared" si="76"/>
        <v>0</v>
      </c>
      <c r="T212" t="str">
        <f t="shared" si="68"/>
        <v>Recette - Entrecôte steak frites</v>
      </c>
      <c r="U212" t="str">
        <f t="shared" si="69"/>
        <v>images/contenu/recette/Entrecôte steak frites-1-100000210.jpg</v>
      </c>
      <c r="V212" t="str">
        <f t="shared" si="77"/>
        <v>images/contenu/recette/Entrecôte-steak-frites-1-100000210.jpg</v>
      </c>
      <c r="W212" t="s">
        <v>8861</v>
      </c>
      <c r="X212" t="str">
        <f t="shared" si="70"/>
        <v>Entrecôte steak frites</v>
      </c>
      <c r="Z212" t="str">
        <f t="shared" si="71"/>
        <v>Entrecôte steak frites : Liste des ingrédients</v>
      </c>
      <c r="AB212" s="12">
        <f t="shared" si="78"/>
        <v>1</v>
      </c>
      <c r="AC212" t="str">
        <f t="shared" si="72"/>
        <v xml:space="preserve">Entrecôte steak frites : Préparation </v>
      </c>
      <c r="AE212">
        <f t="shared" si="79"/>
        <v>1</v>
      </c>
      <c r="AF212" t="str">
        <f t="shared" si="73"/>
        <v>Entrecôte steak frites : Conseils et Astuces</v>
      </c>
      <c r="AH212">
        <f t="shared" si="80"/>
        <v>1</v>
      </c>
    </row>
    <row r="213" spans="1:34" ht="15" x14ac:dyDescent="0.25">
      <c r="A213" s="30"/>
      <c r="B213" s="25"/>
      <c r="C213" s="15" t="s">
        <v>3295</v>
      </c>
      <c r="D213" s="6" t="str">
        <f t="shared" si="63"/>
        <v>Entrecôte st-jean</v>
      </c>
      <c r="E213" t="s">
        <v>46</v>
      </c>
      <c r="F213" t="str">
        <f t="shared" si="62"/>
        <v>0</v>
      </c>
      <c r="G213">
        <v>211</v>
      </c>
      <c r="H213" t="str">
        <f t="shared" si="81"/>
        <v>1-100000211</v>
      </c>
      <c r="I213" t="s">
        <v>280</v>
      </c>
      <c r="J213" t="e">
        <f t="shared" si="64"/>
        <v>#N/A</v>
      </c>
      <c r="L213" t="e">
        <f t="shared" si="65"/>
        <v>#N/A</v>
      </c>
      <c r="M213" t="e">
        <f t="shared" si="66"/>
        <v>#N/A</v>
      </c>
      <c r="N213" t="e">
        <f t="shared" si="74"/>
        <v>#N/A</v>
      </c>
      <c r="O213" t="str">
        <f t="shared" si="67"/>
        <v>Entrecôte st-jean – Recette – Le Parisien</v>
      </c>
      <c r="P213">
        <f t="shared" si="75"/>
        <v>41</v>
      </c>
      <c r="R213">
        <f t="shared" si="76"/>
        <v>0</v>
      </c>
      <c r="T213" t="str">
        <f t="shared" si="68"/>
        <v>Recette - Entrecôte st-jean</v>
      </c>
      <c r="U213" t="str">
        <f t="shared" si="69"/>
        <v>images/contenu/recette/Entrecôte st-jean-1-100000211.jpg</v>
      </c>
      <c r="V213" t="str">
        <f t="shared" si="77"/>
        <v>images/contenu/recette/Entrecôte-st-jean-1-100000211.jpg</v>
      </c>
      <c r="W213" t="s">
        <v>8862</v>
      </c>
      <c r="X213" t="str">
        <f t="shared" si="70"/>
        <v>Entrecôte st-jean</v>
      </c>
      <c r="Z213" t="str">
        <f t="shared" si="71"/>
        <v>Entrecôte st-jean : Liste des ingrédients</v>
      </c>
      <c r="AB213" s="12">
        <f t="shared" si="78"/>
        <v>1</v>
      </c>
      <c r="AC213" t="str">
        <f t="shared" si="72"/>
        <v xml:space="preserve">Entrecôte st-jean : Préparation </v>
      </c>
      <c r="AE213">
        <f t="shared" si="79"/>
        <v>1</v>
      </c>
      <c r="AF213" t="str">
        <f t="shared" si="73"/>
        <v>Entrecôte st-jean : Conseils et Astuces</v>
      </c>
      <c r="AH213">
        <f t="shared" si="80"/>
        <v>1</v>
      </c>
    </row>
    <row r="214" spans="1:34" ht="15" x14ac:dyDescent="0.25">
      <c r="A214" s="30"/>
      <c r="B214" s="25"/>
      <c r="C214" s="15" t="s">
        <v>3296</v>
      </c>
      <c r="D214" s="6" t="str">
        <f t="shared" si="63"/>
        <v>Epinards a la bechamel</v>
      </c>
      <c r="E214" t="s">
        <v>46</v>
      </c>
      <c r="F214" t="str">
        <f t="shared" si="62"/>
        <v>0</v>
      </c>
      <c r="G214">
        <v>212</v>
      </c>
      <c r="H214" t="str">
        <f t="shared" si="81"/>
        <v>1-100000212</v>
      </c>
      <c r="I214" t="s">
        <v>281</v>
      </c>
      <c r="J214" t="e">
        <f t="shared" si="64"/>
        <v>#N/A</v>
      </c>
      <c r="L214" t="e">
        <f t="shared" si="65"/>
        <v>#N/A</v>
      </c>
      <c r="M214" t="e">
        <f t="shared" si="66"/>
        <v>#N/A</v>
      </c>
      <c r="N214" t="e">
        <f t="shared" si="74"/>
        <v>#N/A</v>
      </c>
      <c r="O214" t="str">
        <f t="shared" si="67"/>
        <v>Epinards a la bechamel – Recette – Le Parisien</v>
      </c>
      <c r="P214">
        <f t="shared" si="75"/>
        <v>46</v>
      </c>
      <c r="R214">
        <f t="shared" si="76"/>
        <v>0</v>
      </c>
      <c r="T214" t="str">
        <f t="shared" si="68"/>
        <v>Recette - Epinards a la bechamel</v>
      </c>
      <c r="U214" t="str">
        <f t="shared" si="69"/>
        <v>images/contenu/recette/Epinards a la bechamel-1-100000212.jpg</v>
      </c>
      <c r="V214" t="str">
        <f t="shared" si="77"/>
        <v>images/contenu/recette/Epinards-a-la-bechamel-1-100000212.jpg</v>
      </c>
      <c r="W214" t="s">
        <v>6184</v>
      </c>
      <c r="X214" t="str">
        <f t="shared" si="70"/>
        <v>Epinards a la bechamel</v>
      </c>
      <c r="Z214" t="str">
        <f t="shared" si="71"/>
        <v>Epinards a la bechamel : Liste des ingrédients</v>
      </c>
      <c r="AB214" s="12">
        <f t="shared" si="78"/>
        <v>1</v>
      </c>
      <c r="AC214" t="str">
        <f t="shared" si="72"/>
        <v xml:space="preserve">Epinards a la bechamel : Préparation </v>
      </c>
      <c r="AE214">
        <f t="shared" si="79"/>
        <v>1</v>
      </c>
      <c r="AF214" t="str">
        <f t="shared" si="73"/>
        <v>Epinards a la bechamel : Conseils et Astuces</v>
      </c>
      <c r="AH214">
        <f t="shared" si="80"/>
        <v>1</v>
      </c>
    </row>
    <row r="215" spans="1:34" ht="15" x14ac:dyDescent="0.25">
      <c r="A215" s="30"/>
      <c r="B215" s="25"/>
      <c r="C215" s="15" t="s">
        <v>3297</v>
      </c>
      <c r="D215" s="6" t="str">
        <f t="shared" si="63"/>
        <v>Epinards creme</v>
      </c>
      <c r="E215" t="s">
        <v>46</v>
      </c>
      <c r="F215" t="str">
        <f t="shared" si="62"/>
        <v>0</v>
      </c>
      <c r="G215">
        <v>213</v>
      </c>
      <c r="H215" t="str">
        <f t="shared" si="81"/>
        <v>1-100000213</v>
      </c>
      <c r="I215" t="s">
        <v>282</v>
      </c>
      <c r="J215" t="e">
        <f t="shared" si="64"/>
        <v>#N/A</v>
      </c>
      <c r="L215" t="e">
        <f t="shared" si="65"/>
        <v>#N/A</v>
      </c>
      <c r="M215" t="e">
        <f t="shared" si="66"/>
        <v>#N/A</v>
      </c>
      <c r="N215" t="e">
        <f t="shared" si="74"/>
        <v>#N/A</v>
      </c>
      <c r="O215" t="str">
        <f t="shared" si="67"/>
        <v>Epinards creme – Recette – Le Parisien</v>
      </c>
      <c r="P215">
        <f t="shared" si="75"/>
        <v>38</v>
      </c>
      <c r="R215">
        <f t="shared" si="76"/>
        <v>0</v>
      </c>
      <c r="T215" t="str">
        <f t="shared" si="68"/>
        <v>Recette - Epinards creme</v>
      </c>
      <c r="U215" t="str">
        <f t="shared" si="69"/>
        <v>images/contenu/recette/Epinards creme-1-100000213.jpg</v>
      </c>
      <c r="V215" t="str">
        <f t="shared" si="77"/>
        <v>images/contenu/recette/Epinards-creme-1-100000213.jpg</v>
      </c>
      <c r="W215" t="s">
        <v>6185</v>
      </c>
      <c r="X215" t="str">
        <f t="shared" si="70"/>
        <v>Epinards creme</v>
      </c>
      <c r="Z215" t="str">
        <f t="shared" si="71"/>
        <v>Epinards creme : Liste des ingrédients</v>
      </c>
      <c r="AB215" s="12">
        <f t="shared" si="78"/>
        <v>1</v>
      </c>
      <c r="AC215" t="str">
        <f t="shared" si="72"/>
        <v xml:space="preserve">Epinards creme : Préparation </v>
      </c>
      <c r="AE215">
        <f t="shared" si="79"/>
        <v>1</v>
      </c>
      <c r="AF215" t="str">
        <f t="shared" si="73"/>
        <v>Epinards creme : Conseils et Astuces</v>
      </c>
      <c r="AH215">
        <f t="shared" si="80"/>
        <v>1</v>
      </c>
    </row>
    <row r="216" spans="1:34" ht="15" x14ac:dyDescent="0.25">
      <c r="A216" s="30"/>
      <c r="B216" s="25"/>
      <c r="C216" s="15" t="s">
        <v>3298</v>
      </c>
      <c r="D216" s="6" t="str">
        <f t="shared" si="63"/>
        <v>Epinards ricotta</v>
      </c>
      <c r="E216" t="s">
        <v>46</v>
      </c>
      <c r="F216" t="str">
        <f t="shared" si="62"/>
        <v>0</v>
      </c>
      <c r="G216">
        <v>214</v>
      </c>
      <c r="H216" t="str">
        <f t="shared" si="81"/>
        <v>1-100000214</v>
      </c>
      <c r="I216" t="s">
        <v>283</v>
      </c>
      <c r="J216" t="e">
        <f t="shared" si="64"/>
        <v>#N/A</v>
      </c>
      <c r="L216" t="e">
        <f t="shared" si="65"/>
        <v>#N/A</v>
      </c>
      <c r="M216" t="e">
        <f t="shared" si="66"/>
        <v>#N/A</v>
      </c>
      <c r="N216" t="e">
        <f t="shared" si="74"/>
        <v>#N/A</v>
      </c>
      <c r="O216" t="str">
        <f t="shared" si="67"/>
        <v>Epinards ricotta – Recette – Le Parisien</v>
      </c>
      <c r="P216">
        <f t="shared" si="75"/>
        <v>40</v>
      </c>
      <c r="R216">
        <f t="shared" si="76"/>
        <v>0</v>
      </c>
      <c r="T216" t="str">
        <f t="shared" si="68"/>
        <v>Recette - Epinards ricotta</v>
      </c>
      <c r="U216" t="str">
        <f t="shared" si="69"/>
        <v>images/contenu/recette/Epinards ricotta-1-100000214.jpg</v>
      </c>
      <c r="V216" t="str">
        <f t="shared" si="77"/>
        <v>images/contenu/recette/Epinards-ricotta-1-100000214.jpg</v>
      </c>
      <c r="W216" t="s">
        <v>6186</v>
      </c>
      <c r="X216" t="str">
        <f t="shared" si="70"/>
        <v>Epinards ricotta</v>
      </c>
      <c r="Z216" t="str">
        <f t="shared" si="71"/>
        <v>Epinards ricotta : Liste des ingrédients</v>
      </c>
      <c r="AB216" s="12">
        <f t="shared" si="78"/>
        <v>1</v>
      </c>
      <c r="AC216" t="str">
        <f t="shared" si="72"/>
        <v xml:space="preserve">Epinards ricotta : Préparation </v>
      </c>
      <c r="AE216">
        <f t="shared" si="79"/>
        <v>1</v>
      </c>
      <c r="AF216" t="str">
        <f t="shared" si="73"/>
        <v>Epinards ricotta : Conseils et Astuces</v>
      </c>
      <c r="AH216">
        <f t="shared" si="80"/>
        <v>1</v>
      </c>
    </row>
    <row r="217" spans="1:34" ht="15" x14ac:dyDescent="0.25">
      <c r="A217" s="30"/>
      <c r="B217" s="25"/>
      <c r="C217" s="15" t="s">
        <v>3299</v>
      </c>
      <c r="D217" s="6" t="str">
        <f t="shared" si="63"/>
        <v>Épinards sautés</v>
      </c>
      <c r="E217" t="s">
        <v>46</v>
      </c>
      <c r="F217" t="str">
        <f t="shared" si="62"/>
        <v>0</v>
      </c>
      <c r="G217">
        <v>215</v>
      </c>
      <c r="H217" t="str">
        <f t="shared" si="81"/>
        <v>1-100000215</v>
      </c>
      <c r="I217" t="s">
        <v>284</v>
      </c>
      <c r="J217" t="e">
        <f t="shared" si="64"/>
        <v>#N/A</v>
      </c>
      <c r="L217" t="e">
        <f t="shared" si="65"/>
        <v>#N/A</v>
      </c>
      <c r="M217" t="e">
        <f t="shared" si="66"/>
        <v>#N/A</v>
      </c>
      <c r="N217" t="e">
        <f t="shared" si="74"/>
        <v>#N/A</v>
      </c>
      <c r="O217" t="str">
        <f t="shared" si="67"/>
        <v>Épinards sautés – Recette – Le Parisien</v>
      </c>
      <c r="P217">
        <f t="shared" si="75"/>
        <v>39</v>
      </c>
      <c r="R217">
        <f t="shared" si="76"/>
        <v>0</v>
      </c>
      <c r="T217" t="str">
        <f t="shared" si="68"/>
        <v>Recette - Épinards sautés</v>
      </c>
      <c r="U217" t="str">
        <f t="shared" si="69"/>
        <v>images/contenu/recette/Épinards sautés-1-100000215.jpg</v>
      </c>
      <c r="V217" t="str">
        <f t="shared" si="77"/>
        <v>images/contenu/recette/Épinards-sautés-1-100000215.jpg</v>
      </c>
      <c r="W217" t="s">
        <v>8508</v>
      </c>
      <c r="X217" t="str">
        <f t="shared" si="70"/>
        <v>Épinards sautés</v>
      </c>
      <c r="Z217" t="str">
        <f t="shared" si="71"/>
        <v>Épinards sautés : Liste des ingrédients</v>
      </c>
      <c r="AB217" s="12">
        <f t="shared" si="78"/>
        <v>1</v>
      </c>
      <c r="AC217" t="str">
        <f t="shared" si="72"/>
        <v xml:space="preserve">Épinards sautés : Préparation </v>
      </c>
      <c r="AE217">
        <f t="shared" si="79"/>
        <v>1</v>
      </c>
      <c r="AF217" t="str">
        <f t="shared" si="73"/>
        <v>Épinards sautés : Conseils et Astuces</v>
      </c>
      <c r="AH217">
        <f t="shared" si="80"/>
        <v>1</v>
      </c>
    </row>
    <row r="218" spans="1:34" ht="15" x14ac:dyDescent="0.25">
      <c r="A218" s="30"/>
      <c r="B218" s="25"/>
      <c r="C218" s="15" t="s">
        <v>3300</v>
      </c>
      <c r="D218" s="6" t="str">
        <f t="shared" si="63"/>
        <v>Escalope de saumon à l'oseille</v>
      </c>
      <c r="E218" t="s">
        <v>46</v>
      </c>
      <c r="F218" t="str">
        <f t="shared" si="62"/>
        <v>0</v>
      </c>
      <c r="G218">
        <v>216</v>
      </c>
      <c r="H218" t="str">
        <f t="shared" si="81"/>
        <v>1-100000216</v>
      </c>
      <c r="I218" t="s">
        <v>285</v>
      </c>
      <c r="J218" t="e">
        <f t="shared" si="64"/>
        <v>#N/A</v>
      </c>
      <c r="L218" t="e">
        <f t="shared" si="65"/>
        <v>#N/A</v>
      </c>
      <c r="M218" t="e">
        <f t="shared" si="66"/>
        <v>#N/A</v>
      </c>
      <c r="N218" t="e">
        <f t="shared" si="74"/>
        <v>#N/A</v>
      </c>
      <c r="O218" t="str">
        <f t="shared" si="67"/>
        <v>Escalope de saumon à l'oseille – Recette – Le Parisien</v>
      </c>
      <c r="P218">
        <f t="shared" si="75"/>
        <v>54</v>
      </c>
      <c r="R218">
        <f t="shared" si="76"/>
        <v>0</v>
      </c>
      <c r="T218" t="str">
        <f t="shared" si="68"/>
        <v>Recette - Escalope de saumon à l'oseille</v>
      </c>
      <c r="U218" t="str">
        <f t="shared" si="69"/>
        <v>images/contenu/recette/Escalope de saumon à l'oseille-1-100000216.jpg</v>
      </c>
      <c r="V218" t="str">
        <f t="shared" si="77"/>
        <v>images/contenu/recette/Escalope-de-saumon-à-l'oseille-1-100000216.jpg</v>
      </c>
      <c r="W218" t="s">
        <v>9155</v>
      </c>
      <c r="X218" t="str">
        <f t="shared" si="70"/>
        <v>Escalope de saumon à l'oseille</v>
      </c>
      <c r="Z218" t="str">
        <f t="shared" si="71"/>
        <v>Escalope de saumon à l'oseille : Liste des ingrédients</v>
      </c>
      <c r="AB218" s="12">
        <f t="shared" si="78"/>
        <v>1</v>
      </c>
      <c r="AC218" t="str">
        <f t="shared" si="72"/>
        <v xml:space="preserve">Escalope de saumon à l'oseille : Préparation </v>
      </c>
      <c r="AE218">
        <f t="shared" si="79"/>
        <v>1</v>
      </c>
      <c r="AF218" t="str">
        <f t="shared" si="73"/>
        <v>Escalope de saumon à l'oseille : Conseils et Astuces</v>
      </c>
      <c r="AH218">
        <f t="shared" si="80"/>
        <v>1</v>
      </c>
    </row>
    <row r="219" spans="1:34" ht="15" x14ac:dyDescent="0.25">
      <c r="A219" s="30"/>
      <c r="B219" s="25"/>
      <c r="C219" s="15" t="s">
        <v>3301</v>
      </c>
      <c r="D219" s="6" t="str">
        <f t="shared" si="63"/>
        <v>Escalope de saumon au basilic</v>
      </c>
      <c r="E219" t="s">
        <v>46</v>
      </c>
      <c r="F219" t="str">
        <f t="shared" si="62"/>
        <v>0</v>
      </c>
      <c r="G219">
        <v>217</v>
      </c>
      <c r="H219" t="str">
        <f t="shared" si="81"/>
        <v>1-100000217</v>
      </c>
      <c r="I219" t="s">
        <v>286</v>
      </c>
      <c r="J219" t="e">
        <f t="shared" si="64"/>
        <v>#N/A</v>
      </c>
      <c r="L219" t="e">
        <f t="shared" si="65"/>
        <v>#N/A</v>
      </c>
      <c r="M219" t="e">
        <f t="shared" si="66"/>
        <v>#N/A</v>
      </c>
      <c r="N219" t="e">
        <f t="shared" si="74"/>
        <v>#N/A</v>
      </c>
      <c r="O219" t="str">
        <f t="shared" si="67"/>
        <v>Escalope de saumon au basilic – Recette – Le Parisien</v>
      </c>
      <c r="P219">
        <f t="shared" si="75"/>
        <v>53</v>
      </c>
      <c r="R219">
        <f t="shared" si="76"/>
        <v>0</v>
      </c>
      <c r="T219" t="str">
        <f t="shared" si="68"/>
        <v>Recette - Escalope de saumon au basilic</v>
      </c>
      <c r="U219" t="str">
        <f t="shared" si="69"/>
        <v>images/contenu/recette/Escalope de saumon au basilic-1-100000217.jpg</v>
      </c>
      <c r="V219" t="str">
        <f t="shared" si="77"/>
        <v>images/contenu/recette/Escalope-de-saumon-au-basilic-1-100000217.jpg</v>
      </c>
      <c r="W219" t="s">
        <v>6187</v>
      </c>
      <c r="X219" t="str">
        <f t="shared" si="70"/>
        <v>Escalope de saumon au basilic</v>
      </c>
      <c r="Z219" t="str">
        <f t="shared" si="71"/>
        <v>Escalope de saumon au basilic : Liste des ingrédients</v>
      </c>
      <c r="AB219" s="12">
        <f t="shared" si="78"/>
        <v>1</v>
      </c>
      <c r="AC219" t="str">
        <f t="shared" si="72"/>
        <v xml:space="preserve">Escalope de saumon au basilic : Préparation </v>
      </c>
      <c r="AE219">
        <f t="shared" si="79"/>
        <v>1</v>
      </c>
      <c r="AF219" t="str">
        <f t="shared" si="73"/>
        <v>Escalope de saumon au basilic : Conseils et Astuces</v>
      </c>
      <c r="AH219">
        <f t="shared" si="80"/>
        <v>1</v>
      </c>
    </row>
    <row r="220" spans="1:34" ht="15" x14ac:dyDescent="0.25">
      <c r="A220" s="30"/>
      <c r="B220" s="25"/>
      <c r="C220" s="15" t="s">
        <v>3302</v>
      </c>
      <c r="D220" s="6" t="str">
        <f t="shared" si="63"/>
        <v>Escalope de saumon au four</v>
      </c>
      <c r="E220" t="s">
        <v>46</v>
      </c>
      <c r="F220" t="str">
        <f t="shared" si="62"/>
        <v>0</v>
      </c>
      <c r="G220">
        <v>218</v>
      </c>
      <c r="H220" t="str">
        <f t="shared" si="81"/>
        <v>1-100000218</v>
      </c>
      <c r="I220" t="s">
        <v>287</v>
      </c>
      <c r="J220" t="e">
        <f t="shared" si="64"/>
        <v>#N/A</v>
      </c>
      <c r="L220" t="e">
        <f t="shared" si="65"/>
        <v>#N/A</v>
      </c>
      <c r="M220" t="e">
        <f t="shared" si="66"/>
        <v>#N/A</v>
      </c>
      <c r="N220" t="e">
        <f t="shared" si="74"/>
        <v>#N/A</v>
      </c>
      <c r="O220" t="str">
        <f t="shared" si="67"/>
        <v>Escalope de saumon au four – Recette – Le Parisien</v>
      </c>
      <c r="P220">
        <f t="shared" si="75"/>
        <v>50</v>
      </c>
      <c r="R220">
        <f t="shared" si="76"/>
        <v>0</v>
      </c>
      <c r="T220" t="str">
        <f t="shared" si="68"/>
        <v>Recette - Escalope de saumon au four</v>
      </c>
      <c r="U220" t="str">
        <f t="shared" si="69"/>
        <v>images/contenu/recette/Escalope de saumon au four-1-100000218.jpg</v>
      </c>
      <c r="V220" t="str">
        <f t="shared" si="77"/>
        <v>images/contenu/recette/Escalope-de-saumon-au-four-1-100000218.jpg</v>
      </c>
      <c r="W220" t="s">
        <v>6188</v>
      </c>
      <c r="X220" t="str">
        <f t="shared" si="70"/>
        <v>Escalope de saumon au four</v>
      </c>
      <c r="Z220" t="str">
        <f t="shared" si="71"/>
        <v>Escalope de saumon au four : Liste des ingrédients</v>
      </c>
      <c r="AB220" s="12">
        <f t="shared" si="78"/>
        <v>1</v>
      </c>
      <c r="AC220" t="str">
        <f t="shared" si="72"/>
        <v xml:space="preserve">Escalope de saumon au four : Préparation </v>
      </c>
      <c r="AE220">
        <f t="shared" si="79"/>
        <v>1</v>
      </c>
      <c r="AF220" t="str">
        <f t="shared" si="73"/>
        <v>Escalope de saumon au four : Conseils et Astuces</v>
      </c>
      <c r="AH220">
        <f t="shared" si="80"/>
        <v>1</v>
      </c>
    </row>
    <row r="221" spans="1:34" ht="15" x14ac:dyDescent="0.25">
      <c r="A221" s="30"/>
      <c r="B221" s="25"/>
      <c r="C221" s="15" t="s">
        <v>3303</v>
      </c>
      <c r="D221" s="6" t="str">
        <f t="shared" si="63"/>
        <v>Escalope de saumon poele</v>
      </c>
      <c r="E221" t="s">
        <v>46</v>
      </c>
      <c r="F221" t="str">
        <f t="shared" si="62"/>
        <v>0</v>
      </c>
      <c r="G221">
        <v>219</v>
      </c>
      <c r="H221" t="str">
        <f t="shared" si="81"/>
        <v>1-100000219</v>
      </c>
      <c r="I221" t="s">
        <v>288</v>
      </c>
      <c r="J221" t="e">
        <f t="shared" si="64"/>
        <v>#N/A</v>
      </c>
      <c r="L221" t="e">
        <f t="shared" si="65"/>
        <v>#N/A</v>
      </c>
      <c r="M221" t="e">
        <f t="shared" si="66"/>
        <v>#N/A</v>
      </c>
      <c r="N221" t="e">
        <f t="shared" si="74"/>
        <v>#N/A</v>
      </c>
      <c r="O221" t="str">
        <f t="shared" si="67"/>
        <v>Escalope de saumon poele – Recette – Le Parisien</v>
      </c>
      <c r="P221">
        <f t="shared" si="75"/>
        <v>48</v>
      </c>
      <c r="R221">
        <f t="shared" si="76"/>
        <v>0</v>
      </c>
      <c r="T221" t="str">
        <f t="shared" si="68"/>
        <v>Recette - Escalope de saumon poele</v>
      </c>
      <c r="U221" t="str">
        <f t="shared" si="69"/>
        <v>images/contenu/recette/Escalope de saumon poele-1-100000219.jpg</v>
      </c>
      <c r="V221" t="str">
        <f t="shared" si="77"/>
        <v>images/contenu/recette/Escalope-de-saumon-poele-1-100000219.jpg</v>
      </c>
      <c r="W221" t="s">
        <v>6189</v>
      </c>
      <c r="X221" t="str">
        <f t="shared" si="70"/>
        <v>Escalope de saumon poele</v>
      </c>
      <c r="Z221" t="str">
        <f t="shared" si="71"/>
        <v>Escalope de saumon poele : Liste des ingrédients</v>
      </c>
      <c r="AB221" s="12">
        <f t="shared" si="78"/>
        <v>1</v>
      </c>
      <c r="AC221" t="str">
        <f t="shared" si="72"/>
        <v xml:space="preserve">Escalope de saumon poele : Préparation </v>
      </c>
      <c r="AE221">
        <f t="shared" si="79"/>
        <v>1</v>
      </c>
      <c r="AF221" t="str">
        <f t="shared" si="73"/>
        <v>Escalope de saumon poele : Conseils et Astuces</v>
      </c>
      <c r="AH221">
        <f t="shared" si="80"/>
        <v>1</v>
      </c>
    </row>
    <row r="222" spans="1:34" ht="15" x14ac:dyDescent="0.25">
      <c r="A222" s="30"/>
      <c r="B222" s="25"/>
      <c r="C222" s="15" t="s">
        <v>3304</v>
      </c>
      <c r="D222" s="6" t="str">
        <f t="shared" si="63"/>
        <v>Escalope de saumon recette</v>
      </c>
      <c r="E222" t="s">
        <v>46</v>
      </c>
      <c r="F222" t="str">
        <f t="shared" si="62"/>
        <v>0</v>
      </c>
      <c r="G222">
        <v>220</v>
      </c>
      <c r="H222" t="str">
        <f t="shared" si="81"/>
        <v>1-100000220</v>
      </c>
      <c r="I222" t="s">
        <v>289</v>
      </c>
      <c r="J222" t="e">
        <f t="shared" si="64"/>
        <v>#N/A</v>
      </c>
      <c r="L222" t="e">
        <f t="shared" si="65"/>
        <v>#N/A</v>
      </c>
      <c r="M222" t="e">
        <f t="shared" si="66"/>
        <v>#N/A</v>
      </c>
      <c r="N222" t="e">
        <f t="shared" si="74"/>
        <v>#N/A</v>
      </c>
      <c r="O222" t="str">
        <f t="shared" si="67"/>
        <v>Escalope de saumon recette – Recette – Le Parisien</v>
      </c>
      <c r="P222">
        <f t="shared" si="75"/>
        <v>50</v>
      </c>
      <c r="R222">
        <f t="shared" si="76"/>
        <v>0</v>
      </c>
      <c r="T222" t="str">
        <f t="shared" si="68"/>
        <v>Recette - Escalope de saumon recette</v>
      </c>
      <c r="U222" t="str">
        <f t="shared" si="69"/>
        <v>images/contenu/recette/Escalope de saumon recette-1-100000220.jpg</v>
      </c>
      <c r="V222" t="str">
        <f t="shared" si="77"/>
        <v>images/contenu/recette/Escalope-de-saumon-recette-1-100000220.jpg</v>
      </c>
      <c r="W222" t="s">
        <v>6190</v>
      </c>
      <c r="X222" t="str">
        <f t="shared" si="70"/>
        <v>Escalope de saumon recette</v>
      </c>
      <c r="Z222" t="str">
        <f t="shared" si="71"/>
        <v>Escalope de saumon recette : Liste des ingrédients</v>
      </c>
      <c r="AB222" s="12">
        <f t="shared" si="78"/>
        <v>1</v>
      </c>
      <c r="AC222" t="str">
        <f t="shared" si="72"/>
        <v xml:space="preserve">Escalope de saumon recette : Préparation </v>
      </c>
      <c r="AE222">
        <f t="shared" si="79"/>
        <v>1</v>
      </c>
      <c r="AF222" t="str">
        <f t="shared" si="73"/>
        <v>Escalope de saumon recette : Conseils et Astuces</v>
      </c>
      <c r="AH222">
        <f t="shared" si="80"/>
        <v>1</v>
      </c>
    </row>
    <row r="223" spans="1:34" ht="15" x14ac:dyDescent="0.25">
      <c r="A223" s="30"/>
      <c r="B223" s="25"/>
      <c r="C223" s="15" t="s">
        <v>3305</v>
      </c>
      <c r="D223" s="6" t="str">
        <f t="shared" si="63"/>
        <v>Escalope de saumon sauce vierge</v>
      </c>
      <c r="E223" t="s">
        <v>46</v>
      </c>
      <c r="F223" t="str">
        <f t="shared" si="62"/>
        <v>0</v>
      </c>
      <c r="G223">
        <v>221</v>
      </c>
      <c r="H223" t="str">
        <f t="shared" si="81"/>
        <v>1-100000221</v>
      </c>
      <c r="I223" t="s">
        <v>290</v>
      </c>
      <c r="J223" t="e">
        <f t="shared" si="64"/>
        <v>#N/A</v>
      </c>
      <c r="L223" t="e">
        <f t="shared" si="65"/>
        <v>#N/A</v>
      </c>
      <c r="M223" t="e">
        <f t="shared" si="66"/>
        <v>#N/A</v>
      </c>
      <c r="N223" t="e">
        <f t="shared" si="74"/>
        <v>#N/A</v>
      </c>
      <c r="O223" t="str">
        <f t="shared" si="67"/>
        <v>Escalope de saumon sauce vierge – Recette – Le Parisien</v>
      </c>
      <c r="P223">
        <f t="shared" si="75"/>
        <v>55</v>
      </c>
      <c r="R223">
        <f t="shared" si="76"/>
        <v>0</v>
      </c>
      <c r="T223" t="str">
        <f t="shared" si="68"/>
        <v>Recette - Escalope de saumon sauce vierge</v>
      </c>
      <c r="U223" t="str">
        <f t="shared" si="69"/>
        <v>images/contenu/recette/Escalope de saumon sauce vierge-1-100000221.jpg</v>
      </c>
      <c r="V223" t="str">
        <f t="shared" si="77"/>
        <v>images/contenu/recette/Escalope-de-saumon-sauce-vierge-1-100000221.jpg</v>
      </c>
      <c r="W223" t="s">
        <v>6191</v>
      </c>
      <c r="X223" t="str">
        <f t="shared" si="70"/>
        <v>Escalope de saumon sauce vierge</v>
      </c>
      <c r="Z223" t="str">
        <f t="shared" si="71"/>
        <v>Escalope de saumon sauce vierge : Liste des ingrédients</v>
      </c>
      <c r="AB223" s="12">
        <f t="shared" si="78"/>
        <v>1</v>
      </c>
      <c r="AC223" t="str">
        <f t="shared" si="72"/>
        <v xml:space="preserve">Escalope de saumon sauce vierge : Préparation </v>
      </c>
      <c r="AE223">
        <f t="shared" si="79"/>
        <v>1</v>
      </c>
      <c r="AF223" t="str">
        <f t="shared" si="73"/>
        <v>Escalope de saumon sauce vierge : Conseils et Astuces</v>
      </c>
      <c r="AH223">
        <f t="shared" si="80"/>
        <v>1</v>
      </c>
    </row>
    <row r="224" spans="1:34" ht="15" x14ac:dyDescent="0.25">
      <c r="A224" s="30"/>
      <c r="B224" s="25"/>
      <c r="C224" s="15" t="s">
        <v>3306</v>
      </c>
      <c r="D224" s="6" t="str">
        <f t="shared" si="63"/>
        <v>Feuilletés au chèvre</v>
      </c>
      <c r="E224" t="s">
        <v>46</v>
      </c>
      <c r="F224" t="str">
        <f t="shared" si="62"/>
        <v>0</v>
      </c>
      <c r="G224">
        <v>222</v>
      </c>
      <c r="H224" t="str">
        <f t="shared" si="81"/>
        <v>1-100000222</v>
      </c>
      <c r="I224" t="s">
        <v>291</v>
      </c>
      <c r="J224" t="e">
        <f t="shared" si="64"/>
        <v>#N/A</v>
      </c>
      <c r="L224" t="e">
        <f t="shared" si="65"/>
        <v>#N/A</v>
      </c>
      <c r="M224" t="e">
        <f t="shared" si="66"/>
        <v>#N/A</v>
      </c>
      <c r="N224" t="e">
        <f t="shared" si="74"/>
        <v>#N/A</v>
      </c>
      <c r="O224" t="str">
        <f t="shared" si="67"/>
        <v>Feuilletés au chèvre – Recette – Le Parisien</v>
      </c>
      <c r="P224">
        <f t="shared" si="75"/>
        <v>44</v>
      </c>
      <c r="R224">
        <f t="shared" si="76"/>
        <v>0</v>
      </c>
      <c r="T224" t="str">
        <f t="shared" si="68"/>
        <v>Recette - Feuilletés au chèvre</v>
      </c>
      <c r="U224" t="str">
        <f t="shared" si="69"/>
        <v>images/contenu/recette/Feuilletés au chèvre-1-100000222.jpg</v>
      </c>
      <c r="V224" t="str">
        <f t="shared" si="77"/>
        <v>images/contenu/recette/Feuilletés-au-chèvre-1-100000222.jpg</v>
      </c>
      <c r="W224" t="s">
        <v>8840</v>
      </c>
      <c r="X224" t="str">
        <f t="shared" si="70"/>
        <v>Feuilletés au chèvre</v>
      </c>
      <c r="Z224" t="str">
        <f t="shared" si="71"/>
        <v>Feuilletés au chèvre : Liste des ingrédients</v>
      </c>
      <c r="AB224" s="12">
        <f t="shared" si="78"/>
        <v>1</v>
      </c>
      <c r="AC224" t="str">
        <f t="shared" si="72"/>
        <v xml:space="preserve">Feuilletés au chèvre : Préparation </v>
      </c>
      <c r="AE224">
        <f t="shared" si="79"/>
        <v>1</v>
      </c>
      <c r="AF224" t="str">
        <f t="shared" si="73"/>
        <v>Feuilletés au chèvre : Conseils et Astuces</v>
      </c>
      <c r="AH224">
        <f t="shared" si="80"/>
        <v>1</v>
      </c>
    </row>
    <row r="225" spans="1:34" ht="15" x14ac:dyDescent="0.25">
      <c r="A225" s="30"/>
      <c r="B225" s="25"/>
      <c r="C225" s="15" t="s">
        <v>3307</v>
      </c>
      <c r="D225" s="6" t="str">
        <f t="shared" si="63"/>
        <v>Feuilletés au fromage</v>
      </c>
      <c r="E225" t="s">
        <v>46</v>
      </c>
      <c r="F225" t="str">
        <f t="shared" si="62"/>
        <v>0</v>
      </c>
      <c r="G225">
        <v>223</v>
      </c>
      <c r="H225" t="str">
        <f t="shared" si="81"/>
        <v>1-100000223</v>
      </c>
      <c r="I225" t="s">
        <v>292</v>
      </c>
      <c r="J225" t="e">
        <f t="shared" si="64"/>
        <v>#N/A</v>
      </c>
      <c r="L225" t="e">
        <f t="shared" si="65"/>
        <v>#N/A</v>
      </c>
      <c r="M225" t="e">
        <f t="shared" si="66"/>
        <v>#N/A</v>
      </c>
      <c r="N225" t="e">
        <f t="shared" si="74"/>
        <v>#N/A</v>
      </c>
      <c r="O225" t="str">
        <f t="shared" si="67"/>
        <v>Feuilletés au fromage – Recette – Le Parisien</v>
      </c>
      <c r="P225">
        <f t="shared" si="75"/>
        <v>45</v>
      </c>
      <c r="R225">
        <f t="shared" si="76"/>
        <v>0</v>
      </c>
      <c r="T225" t="str">
        <f t="shared" si="68"/>
        <v>Recette - Feuilletés au fromage</v>
      </c>
      <c r="U225" t="str">
        <f t="shared" si="69"/>
        <v>images/contenu/recette/Feuilletés au fromage-1-100000223.jpg</v>
      </c>
      <c r="V225" t="str">
        <f t="shared" si="77"/>
        <v>images/contenu/recette/Feuilletés-au-fromage-1-100000223.jpg</v>
      </c>
      <c r="W225" t="s">
        <v>8509</v>
      </c>
      <c r="X225" t="str">
        <f t="shared" si="70"/>
        <v>Feuilletés au fromage</v>
      </c>
      <c r="Z225" t="str">
        <f t="shared" si="71"/>
        <v>Feuilletés au fromage : Liste des ingrédients</v>
      </c>
      <c r="AB225" s="12">
        <f t="shared" si="78"/>
        <v>1</v>
      </c>
      <c r="AC225" t="str">
        <f t="shared" si="72"/>
        <v xml:space="preserve">Feuilletés au fromage : Préparation </v>
      </c>
      <c r="AE225">
        <f t="shared" si="79"/>
        <v>1</v>
      </c>
      <c r="AF225" t="str">
        <f t="shared" si="73"/>
        <v>Feuilletés au fromage : Conseils et Astuces</v>
      </c>
      <c r="AH225">
        <f t="shared" si="80"/>
        <v>1</v>
      </c>
    </row>
    <row r="226" spans="1:34" ht="15" x14ac:dyDescent="0.25">
      <c r="A226" s="30"/>
      <c r="B226" s="25"/>
      <c r="C226" s="15" t="s">
        <v>3308</v>
      </c>
      <c r="D226" s="6" t="str">
        <f t="shared" si="63"/>
        <v>Feuilletés jambon fromage</v>
      </c>
      <c r="E226" t="s">
        <v>46</v>
      </c>
      <c r="F226" t="str">
        <f t="shared" si="62"/>
        <v>0</v>
      </c>
      <c r="G226">
        <v>224</v>
      </c>
      <c r="H226" t="str">
        <f t="shared" si="81"/>
        <v>1-100000224</v>
      </c>
      <c r="I226" t="s">
        <v>293</v>
      </c>
      <c r="J226" t="e">
        <f t="shared" si="64"/>
        <v>#N/A</v>
      </c>
      <c r="L226" t="e">
        <f t="shared" si="65"/>
        <v>#N/A</v>
      </c>
      <c r="M226" t="e">
        <f t="shared" si="66"/>
        <v>#N/A</v>
      </c>
      <c r="N226" t="e">
        <f t="shared" si="74"/>
        <v>#N/A</v>
      </c>
      <c r="O226" t="str">
        <f t="shared" si="67"/>
        <v>Feuilletés jambon fromage – Recette – Le Parisien</v>
      </c>
      <c r="P226">
        <f t="shared" si="75"/>
        <v>49</v>
      </c>
      <c r="R226">
        <f t="shared" si="76"/>
        <v>0</v>
      </c>
      <c r="T226" t="str">
        <f t="shared" si="68"/>
        <v>Recette - Feuilletés jambon fromage</v>
      </c>
      <c r="U226" t="str">
        <f t="shared" si="69"/>
        <v>images/contenu/recette/Feuilletés jambon fromage-1-100000224.jpg</v>
      </c>
      <c r="V226" t="str">
        <f t="shared" si="77"/>
        <v>images/contenu/recette/Feuilletés-jambon-fromage-1-100000224.jpg</v>
      </c>
      <c r="W226" t="s">
        <v>8510</v>
      </c>
      <c r="X226" t="str">
        <f t="shared" si="70"/>
        <v>Feuilletés jambon fromage</v>
      </c>
      <c r="Z226" t="str">
        <f t="shared" si="71"/>
        <v>Feuilletés jambon fromage : Liste des ingrédients</v>
      </c>
      <c r="AB226" s="12">
        <f t="shared" si="78"/>
        <v>1</v>
      </c>
      <c r="AC226" t="str">
        <f t="shared" si="72"/>
        <v xml:space="preserve">Feuilletés jambon fromage : Préparation </v>
      </c>
      <c r="AE226">
        <f t="shared" si="79"/>
        <v>1</v>
      </c>
      <c r="AF226" t="str">
        <f t="shared" si="73"/>
        <v>Feuilletés jambon fromage : Conseils et Astuces</v>
      </c>
      <c r="AH226">
        <f t="shared" si="80"/>
        <v>1</v>
      </c>
    </row>
    <row r="227" spans="1:34" ht="15" x14ac:dyDescent="0.25">
      <c r="A227" s="30"/>
      <c r="B227" s="25"/>
      <c r="C227" s="15" t="s">
        <v>3309</v>
      </c>
      <c r="D227" s="6" t="str">
        <f t="shared" si="63"/>
        <v>Feuilletés saucisse</v>
      </c>
      <c r="E227" t="s">
        <v>46</v>
      </c>
      <c r="F227" t="str">
        <f t="shared" si="62"/>
        <v>0</v>
      </c>
      <c r="G227">
        <v>225</v>
      </c>
      <c r="H227" t="str">
        <f t="shared" si="81"/>
        <v>1-100000225</v>
      </c>
      <c r="I227" t="s">
        <v>294</v>
      </c>
      <c r="J227" t="e">
        <f t="shared" si="64"/>
        <v>#N/A</v>
      </c>
      <c r="L227" t="e">
        <f t="shared" si="65"/>
        <v>#N/A</v>
      </c>
      <c r="M227" t="e">
        <f t="shared" si="66"/>
        <v>#N/A</v>
      </c>
      <c r="N227" t="e">
        <f t="shared" si="74"/>
        <v>#N/A</v>
      </c>
      <c r="O227" t="str">
        <f t="shared" si="67"/>
        <v>Feuilletés saucisse – Recette – Le Parisien</v>
      </c>
      <c r="P227">
        <f t="shared" si="75"/>
        <v>43</v>
      </c>
      <c r="R227">
        <f t="shared" si="76"/>
        <v>0</v>
      </c>
      <c r="T227" t="str">
        <f t="shared" si="68"/>
        <v>Recette - Feuilletés saucisse</v>
      </c>
      <c r="U227" t="str">
        <f t="shared" si="69"/>
        <v>images/contenu/recette/Feuilletés saucisse-1-100000225.jpg</v>
      </c>
      <c r="V227" t="str">
        <f t="shared" si="77"/>
        <v>images/contenu/recette/Feuilletés-saucisse-1-100000225.jpg</v>
      </c>
      <c r="W227" t="s">
        <v>8511</v>
      </c>
      <c r="X227" t="str">
        <f t="shared" si="70"/>
        <v>Feuilletés saucisse</v>
      </c>
      <c r="Z227" t="str">
        <f t="shared" si="71"/>
        <v>Feuilletés saucisse : Liste des ingrédients</v>
      </c>
      <c r="AB227" s="12">
        <f t="shared" si="78"/>
        <v>1</v>
      </c>
      <c r="AC227" t="str">
        <f t="shared" si="72"/>
        <v xml:space="preserve">Feuilletés saucisse : Préparation </v>
      </c>
      <c r="AE227">
        <f t="shared" si="79"/>
        <v>1</v>
      </c>
      <c r="AF227" t="str">
        <f t="shared" si="73"/>
        <v>Feuilletés saucisse : Conseils et Astuces</v>
      </c>
      <c r="AH227">
        <f t="shared" si="80"/>
        <v>1</v>
      </c>
    </row>
    <row r="228" spans="1:34" ht="15" x14ac:dyDescent="0.25">
      <c r="A228" s="30"/>
      <c r="B228" s="25"/>
      <c r="C228" s="15" t="s">
        <v>3310</v>
      </c>
      <c r="D228" s="6" t="str">
        <f t="shared" si="63"/>
        <v>Feuilletés saumon</v>
      </c>
      <c r="E228" t="s">
        <v>46</v>
      </c>
      <c r="F228" t="str">
        <f t="shared" si="62"/>
        <v>0</v>
      </c>
      <c r="G228">
        <v>226</v>
      </c>
      <c r="H228" t="str">
        <f t="shared" si="81"/>
        <v>1-100000226</v>
      </c>
      <c r="I228" t="s">
        <v>295</v>
      </c>
      <c r="J228" t="e">
        <f t="shared" si="64"/>
        <v>#N/A</v>
      </c>
      <c r="L228" t="e">
        <f t="shared" si="65"/>
        <v>#N/A</v>
      </c>
      <c r="M228" t="e">
        <f t="shared" si="66"/>
        <v>#N/A</v>
      </c>
      <c r="N228" t="e">
        <f t="shared" si="74"/>
        <v>#N/A</v>
      </c>
      <c r="O228" t="str">
        <f t="shared" si="67"/>
        <v>Feuilletés saumon – Recette – Le Parisien</v>
      </c>
      <c r="P228">
        <f t="shared" si="75"/>
        <v>41</v>
      </c>
      <c r="R228">
        <f t="shared" si="76"/>
        <v>0</v>
      </c>
      <c r="T228" t="str">
        <f t="shared" si="68"/>
        <v>Recette - Feuilletés saumon</v>
      </c>
      <c r="U228" t="str">
        <f t="shared" si="69"/>
        <v>images/contenu/recette/Feuilletés saumon-1-100000226.jpg</v>
      </c>
      <c r="V228" t="str">
        <f t="shared" si="77"/>
        <v>images/contenu/recette/Feuilletés-saumon-1-100000226.jpg</v>
      </c>
      <c r="W228" t="s">
        <v>8512</v>
      </c>
      <c r="X228" t="str">
        <f t="shared" si="70"/>
        <v>Feuilletés saumon</v>
      </c>
      <c r="Z228" t="str">
        <f t="shared" si="71"/>
        <v>Feuilletés saumon : Liste des ingrédients</v>
      </c>
      <c r="AB228" s="12">
        <f t="shared" si="78"/>
        <v>1</v>
      </c>
      <c r="AC228" t="str">
        <f t="shared" si="72"/>
        <v xml:space="preserve">Feuilletés saumon : Préparation </v>
      </c>
      <c r="AE228">
        <f t="shared" si="79"/>
        <v>1</v>
      </c>
      <c r="AF228" t="str">
        <f t="shared" si="73"/>
        <v>Feuilletés saumon : Conseils et Astuces</v>
      </c>
      <c r="AH228">
        <f t="shared" si="80"/>
        <v>1</v>
      </c>
    </row>
    <row r="229" spans="1:34" ht="15" x14ac:dyDescent="0.25">
      <c r="A229" s="30"/>
      <c r="B229" s="25"/>
      <c r="C229" s="15" t="s">
        <v>3311</v>
      </c>
      <c r="D229" s="6" t="str">
        <f t="shared" si="63"/>
        <v>Filet de canard a la poele</v>
      </c>
      <c r="E229" t="s">
        <v>46</v>
      </c>
      <c r="F229" t="str">
        <f t="shared" si="62"/>
        <v>0</v>
      </c>
      <c r="G229">
        <v>227</v>
      </c>
      <c r="H229" t="str">
        <f t="shared" si="81"/>
        <v>1-100000227</v>
      </c>
      <c r="I229" t="s">
        <v>296</v>
      </c>
      <c r="J229" t="e">
        <f t="shared" si="64"/>
        <v>#N/A</v>
      </c>
      <c r="L229" t="e">
        <f t="shared" si="65"/>
        <v>#N/A</v>
      </c>
      <c r="M229" t="e">
        <f t="shared" si="66"/>
        <v>#N/A</v>
      </c>
      <c r="N229" t="e">
        <f t="shared" si="74"/>
        <v>#N/A</v>
      </c>
      <c r="O229" t="str">
        <f t="shared" si="67"/>
        <v>Filet de canard a la poele – Recette – Le Parisien</v>
      </c>
      <c r="P229">
        <f t="shared" si="75"/>
        <v>50</v>
      </c>
      <c r="R229">
        <f t="shared" si="76"/>
        <v>0</v>
      </c>
      <c r="T229" t="str">
        <f t="shared" si="68"/>
        <v>Recette - Filet de canard a la poele</v>
      </c>
      <c r="U229" t="str">
        <f t="shared" si="69"/>
        <v>images/contenu/recette/Filet de canard a la poele-1-100000227.jpg</v>
      </c>
      <c r="V229" t="str">
        <f t="shared" si="77"/>
        <v>images/contenu/recette/Filet-de-canard-a-la-poele-1-100000227.jpg</v>
      </c>
      <c r="W229" t="s">
        <v>6192</v>
      </c>
      <c r="X229" t="str">
        <f t="shared" si="70"/>
        <v>Filet de canard a la poele</v>
      </c>
      <c r="Z229" t="str">
        <f t="shared" si="71"/>
        <v>Filet de canard a la poele : Liste des ingrédients</v>
      </c>
      <c r="AB229" s="12">
        <f t="shared" si="78"/>
        <v>1</v>
      </c>
      <c r="AC229" t="str">
        <f t="shared" si="72"/>
        <v xml:space="preserve">Filet de canard a la poele : Préparation </v>
      </c>
      <c r="AE229">
        <f t="shared" si="79"/>
        <v>1</v>
      </c>
      <c r="AF229" t="str">
        <f t="shared" si="73"/>
        <v>Filet de canard a la poele : Conseils et Astuces</v>
      </c>
      <c r="AH229">
        <f t="shared" si="80"/>
        <v>1</v>
      </c>
    </row>
    <row r="230" spans="1:34" ht="15" x14ac:dyDescent="0.25">
      <c r="A230" s="30"/>
      <c r="B230" s="25"/>
      <c r="C230" s="15" t="s">
        <v>3312</v>
      </c>
      <c r="D230" s="6" t="str">
        <f t="shared" si="63"/>
        <v>Filet de canard à l'orange</v>
      </c>
      <c r="E230" t="s">
        <v>46</v>
      </c>
      <c r="F230" t="str">
        <f t="shared" si="62"/>
        <v>0</v>
      </c>
      <c r="G230">
        <v>228</v>
      </c>
      <c r="H230" t="str">
        <f t="shared" si="81"/>
        <v>1-100000228</v>
      </c>
      <c r="I230" t="s">
        <v>297</v>
      </c>
      <c r="J230" t="e">
        <f t="shared" si="64"/>
        <v>#N/A</v>
      </c>
      <c r="L230" t="e">
        <f t="shared" si="65"/>
        <v>#N/A</v>
      </c>
      <c r="M230" t="e">
        <f t="shared" si="66"/>
        <v>#N/A</v>
      </c>
      <c r="N230" t="e">
        <f t="shared" si="74"/>
        <v>#N/A</v>
      </c>
      <c r="O230" t="str">
        <f t="shared" si="67"/>
        <v>Filet de canard à l'orange – Recette – Le Parisien</v>
      </c>
      <c r="P230">
        <f t="shared" si="75"/>
        <v>50</v>
      </c>
      <c r="R230">
        <f t="shared" si="76"/>
        <v>0</v>
      </c>
      <c r="T230" t="str">
        <f t="shared" si="68"/>
        <v>Recette - Filet de canard à l'orange</v>
      </c>
      <c r="U230" t="str">
        <f t="shared" si="69"/>
        <v>images/contenu/recette/Filet de canard à l'orange-1-100000228.jpg</v>
      </c>
      <c r="V230" t="str">
        <f t="shared" si="77"/>
        <v>images/contenu/recette/Filet-de-canard-à-l'orange-1-100000228.jpg</v>
      </c>
      <c r="W230" t="s">
        <v>9156</v>
      </c>
      <c r="X230" t="str">
        <f t="shared" si="70"/>
        <v>Filet de canard à l'orange</v>
      </c>
      <c r="Z230" t="str">
        <f t="shared" si="71"/>
        <v>Filet de canard à l'orange : Liste des ingrédients</v>
      </c>
      <c r="AB230" s="12">
        <f t="shared" si="78"/>
        <v>1</v>
      </c>
      <c r="AC230" t="str">
        <f t="shared" si="72"/>
        <v xml:space="preserve">Filet de canard à l'orange : Préparation </v>
      </c>
      <c r="AE230">
        <f t="shared" si="79"/>
        <v>1</v>
      </c>
      <c r="AF230" t="str">
        <f t="shared" si="73"/>
        <v>Filet de canard à l'orange : Conseils et Astuces</v>
      </c>
      <c r="AH230">
        <f t="shared" si="80"/>
        <v>1</v>
      </c>
    </row>
    <row r="231" spans="1:34" ht="15" x14ac:dyDescent="0.25">
      <c r="A231" s="30"/>
      <c r="B231" s="25"/>
      <c r="C231" s="15" t="s">
        <v>3313</v>
      </c>
      <c r="D231" s="6" t="str">
        <f t="shared" si="63"/>
        <v>Filet de canard au barbecue</v>
      </c>
      <c r="E231" t="s">
        <v>46</v>
      </c>
      <c r="F231" t="str">
        <f t="shared" ref="F231:F294" si="82">"0"</f>
        <v>0</v>
      </c>
      <c r="G231">
        <v>229</v>
      </c>
      <c r="H231" t="str">
        <f t="shared" si="81"/>
        <v>1-100000229</v>
      </c>
      <c r="I231" t="s">
        <v>298</v>
      </c>
      <c r="J231" t="e">
        <f t="shared" si="64"/>
        <v>#N/A</v>
      </c>
      <c r="L231" t="e">
        <f t="shared" si="65"/>
        <v>#N/A</v>
      </c>
      <c r="M231" t="e">
        <f t="shared" si="66"/>
        <v>#N/A</v>
      </c>
      <c r="N231" t="e">
        <f t="shared" si="74"/>
        <v>#N/A</v>
      </c>
      <c r="O231" t="str">
        <f t="shared" si="67"/>
        <v>Filet de canard au barbecue – Recette – Le Parisien</v>
      </c>
      <c r="P231">
        <f t="shared" si="75"/>
        <v>51</v>
      </c>
      <c r="R231">
        <f t="shared" si="76"/>
        <v>0</v>
      </c>
      <c r="T231" t="str">
        <f t="shared" si="68"/>
        <v>Recette - Filet de canard au barbecue</v>
      </c>
      <c r="U231" t="str">
        <f t="shared" si="69"/>
        <v>images/contenu/recette/Filet de canard au barbecue-1-100000229.jpg</v>
      </c>
      <c r="V231" t="str">
        <f t="shared" si="77"/>
        <v>images/contenu/recette/Filet-de-canard-au-barbecue-1-100000229.jpg</v>
      </c>
      <c r="W231" t="s">
        <v>6193</v>
      </c>
      <c r="X231" t="str">
        <f t="shared" si="70"/>
        <v>Filet de canard au barbecue</v>
      </c>
      <c r="Z231" t="str">
        <f t="shared" si="71"/>
        <v>Filet de canard au barbecue : Liste des ingrédients</v>
      </c>
      <c r="AB231" s="12">
        <f t="shared" si="78"/>
        <v>1</v>
      </c>
      <c r="AC231" t="str">
        <f t="shared" si="72"/>
        <v xml:space="preserve">Filet de canard au barbecue : Préparation </v>
      </c>
      <c r="AE231">
        <f t="shared" si="79"/>
        <v>1</v>
      </c>
      <c r="AF231" t="str">
        <f t="shared" si="73"/>
        <v>Filet de canard au barbecue : Conseils et Astuces</v>
      </c>
      <c r="AH231">
        <f t="shared" si="80"/>
        <v>1</v>
      </c>
    </row>
    <row r="232" spans="1:34" ht="15" x14ac:dyDescent="0.25">
      <c r="A232" s="30"/>
      <c r="B232" s="25"/>
      <c r="C232" s="15" t="s">
        <v>3314</v>
      </c>
      <c r="D232" s="6" t="str">
        <f t="shared" si="63"/>
        <v>Filet de canard au four</v>
      </c>
      <c r="E232" t="s">
        <v>46</v>
      </c>
      <c r="F232" t="str">
        <f t="shared" si="82"/>
        <v>0</v>
      </c>
      <c r="G232">
        <v>230</v>
      </c>
      <c r="H232" t="str">
        <f t="shared" si="81"/>
        <v>1-100000230</v>
      </c>
      <c r="I232" t="s">
        <v>299</v>
      </c>
      <c r="J232" t="e">
        <f t="shared" si="64"/>
        <v>#N/A</v>
      </c>
      <c r="L232" t="e">
        <f t="shared" si="65"/>
        <v>#N/A</v>
      </c>
      <c r="M232" t="e">
        <f t="shared" si="66"/>
        <v>#N/A</v>
      </c>
      <c r="N232" t="e">
        <f t="shared" si="74"/>
        <v>#N/A</v>
      </c>
      <c r="O232" t="str">
        <f t="shared" si="67"/>
        <v>Filet de canard au four – Recette – Le Parisien</v>
      </c>
      <c r="P232">
        <f t="shared" si="75"/>
        <v>47</v>
      </c>
      <c r="R232">
        <f t="shared" si="76"/>
        <v>0</v>
      </c>
      <c r="T232" t="str">
        <f t="shared" si="68"/>
        <v>Recette - Filet de canard au four</v>
      </c>
      <c r="U232" t="str">
        <f t="shared" si="69"/>
        <v>images/contenu/recette/Filet de canard au four-1-100000230.jpg</v>
      </c>
      <c r="V232" t="str">
        <f t="shared" si="77"/>
        <v>images/contenu/recette/Filet-de-canard-au-four-1-100000230.jpg</v>
      </c>
      <c r="W232" t="s">
        <v>6194</v>
      </c>
      <c r="X232" t="str">
        <f t="shared" si="70"/>
        <v>Filet de canard au four</v>
      </c>
      <c r="Z232" t="str">
        <f t="shared" si="71"/>
        <v>Filet de canard au four : Liste des ingrédients</v>
      </c>
      <c r="AB232" s="12">
        <f t="shared" si="78"/>
        <v>1</v>
      </c>
      <c r="AC232" t="str">
        <f t="shared" si="72"/>
        <v xml:space="preserve">Filet de canard au four : Préparation </v>
      </c>
      <c r="AE232">
        <f t="shared" si="79"/>
        <v>1</v>
      </c>
      <c r="AF232" t="str">
        <f t="shared" si="73"/>
        <v>Filet de canard au four : Conseils et Astuces</v>
      </c>
      <c r="AH232">
        <f t="shared" si="80"/>
        <v>1</v>
      </c>
    </row>
    <row r="233" spans="1:34" ht="15" x14ac:dyDescent="0.25">
      <c r="A233" s="30"/>
      <c r="B233" s="25"/>
      <c r="C233" s="15" t="s">
        <v>3315</v>
      </c>
      <c r="D233" s="6" t="str">
        <f t="shared" si="63"/>
        <v>Filet de canard au miel</v>
      </c>
      <c r="E233" t="s">
        <v>46</v>
      </c>
      <c r="F233" t="str">
        <f t="shared" si="82"/>
        <v>0</v>
      </c>
      <c r="G233">
        <v>231</v>
      </c>
      <c r="H233" t="str">
        <f t="shared" si="81"/>
        <v>1-100000231</v>
      </c>
      <c r="I233" t="s">
        <v>300</v>
      </c>
      <c r="J233" t="e">
        <f t="shared" si="64"/>
        <v>#N/A</v>
      </c>
      <c r="L233" t="e">
        <f t="shared" si="65"/>
        <v>#N/A</v>
      </c>
      <c r="M233" t="e">
        <f t="shared" si="66"/>
        <v>#N/A</v>
      </c>
      <c r="N233" t="e">
        <f t="shared" si="74"/>
        <v>#N/A</v>
      </c>
      <c r="O233" t="str">
        <f t="shared" si="67"/>
        <v>Filet de canard au miel – Recette – Le Parisien</v>
      </c>
      <c r="P233">
        <f t="shared" si="75"/>
        <v>47</v>
      </c>
      <c r="R233">
        <f t="shared" si="76"/>
        <v>0</v>
      </c>
      <c r="T233" t="str">
        <f t="shared" si="68"/>
        <v>Recette - Filet de canard au miel</v>
      </c>
      <c r="U233" t="str">
        <f t="shared" si="69"/>
        <v>images/contenu/recette/Filet de canard au miel-1-100000231.jpg</v>
      </c>
      <c r="V233" t="str">
        <f t="shared" si="77"/>
        <v>images/contenu/recette/Filet-de-canard-au-miel-1-100000231.jpg</v>
      </c>
      <c r="W233" t="s">
        <v>6195</v>
      </c>
      <c r="X233" t="str">
        <f t="shared" si="70"/>
        <v>Filet de canard au miel</v>
      </c>
      <c r="Z233" t="str">
        <f t="shared" si="71"/>
        <v>Filet de canard au miel : Liste des ingrédients</v>
      </c>
      <c r="AB233" s="12">
        <f t="shared" si="78"/>
        <v>1</v>
      </c>
      <c r="AC233" t="str">
        <f t="shared" si="72"/>
        <v xml:space="preserve">Filet de canard au miel : Préparation </v>
      </c>
      <c r="AE233">
        <f t="shared" si="79"/>
        <v>1</v>
      </c>
      <c r="AF233" t="str">
        <f t="shared" si="73"/>
        <v>Filet de canard au miel : Conseils et Astuces</v>
      </c>
      <c r="AH233">
        <f t="shared" si="80"/>
        <v>1</v>
      </c>
    </row>
    <row r="234" spans="1:34" ht="15" x14ac:dyDescent="0.25">
      <c r="A234" s="30"/>
      <c r="B234" s="25"/>
      <c r="C234" s="15" t="s">
        <v>3316</v>
      </c>
      <c r="D234" s="6" t="str">
        <f t="shared" si="63"/>
        <v>Filet de canard laqué</v>
      </c>
      <c r="E234" t="s">
        <v>46</v>
      </c>
      <c r="F234" t="str">
        <f t="shared" si="82"/>
        <v>0</v>
      </c>
      <c r="G234">
        <v>232</v>
      </c>
      <c r="H234" t="str">
        <f t="shared" si="81"/>
        <v>1-100000232</v>
      </c>
      <c r="I234" t="s">
        <v>301</v>
      </c>
      <c r="J234" t="e">
        <f t="shared" si="64"/>
        <v>#N/A</v>
      </c>
      <c r="L234" t="e">
        <f t="shared" si="65"/>
        <v>#N/A</v>
      </c>
      <c r="M234" t="e">
        <f t="shared" si="66"/>
        <v>#N/A</v>
      </c>
      <c r="N234" t="e">
        <f t="shared" si="74"/>
        <v>#N/A</v>
      </c>
      <c r="O234" t="str">
        <f t="shared" si="67"/>
        <v>Filet de canard laqué – Recette – Le Parisien</v>
      </c>
      <c r="P234">
        <f t="shared" si="75"/>
        <v>45</v>
      </c>
      <c r="R234">
        <f t="shared" si="76"/>
        <v>0</v>
      </c>
      <c r="T234" t="str">
        <f t="shared" si="68"/>
        <v>Recette - Filet de canard laqué</v>
      </c>
      <c r="U234" t="str">
        <f t="shared" si="69"/>
        <v>images/contenu/recette/Filet de canard laqué-1-100000232.jpg</v>
      </c>
      <c r="V234" t="str">
        <f t="shared" si="77"/>
        <v>images/contenu/recette/Filet-de-canard-laqué-1-100000232.jpg</v>
      </c>
      <c r="W234" t="s">
        <v>8513</v>
      </c>
      <c r="X234" t="str">
        <f t="shared" si="70"/>
        <v>Filet de canard laqué</v>
      </c>
      <c r="Z234" t="str">
        <f t="shared" si="71"/>
        <v>Filet de canard laqué : Liste des ingrédients</v>
      </c>
      <c r="AB234" s="12">
        <f t="shared" si="78"/>
        <v>1</v>
      </c>
      <c r="AC234" t="str">
        <f t="shared" si="72"/>
        <v xml:space="preserve">Filet de canard laqué : Préparation </v>
      </c>
      <c r="AE234">
        <f t="shared" si="79"/>
        <v>1</v>
      </c>
      <c r="AF234" t="str">
        <f t="shared" si="73"/>
        <v>Filet de canard laqué : Conseils et Astuces</v>
      </c>
      <c r="AH234">
        <f t="shared" si="80"/>
        <v>1</v>
      </c>
    </row>
    <row r="235" spans="1:34" ht="15" x14ac:dyDescent="0.25">
      <c r="A235" s="30"/>
      <c r="B235" s="25"/>
      <c r="C235" s="15" t="s">
        <v>3317</v>
      </c>
      <c r="D235" s="6" t="str">
        <f t="shared" si="63"/>
        <v>Filet de saumon au four</v>
      </c>
      <c r="E235" t="s">
        <v>46</v>
      </c>
      <c r="F235" t="str">
        <f t="shared" si="82"/>
        <v>0</v>
      </c>
      <c r="G235">
        <v>233</v>
      </c>
      <c r="H235" t="str">
        <f t="shared" si="81"/>
        <v>1-100000233</v>
      </c>
      <c r="I235" t="s">
        <v>302</v>
      </c>
      <c r="J235" t="e">
        <f t="shared" si="64"/>
        <v>#N/A</v>
      </c>
      <c r="L235" t="e">
        <f t="shared" si="65"/>
        <v>#N/A</v>
      </c>
      <c r="M235" t="e">
        <f t="shared" si="66"/>
        <v>#N/A</v>
      </c>
      <c r="N235" t="e">
        <f t="shared" si="74"/>
        <v>#N/A</v>
      </c>
      <c r="O235" t="str">
        <f t="shared" si="67"/>
        <v>Filet de saumon au four – Recette – Le Parisien</v>
      </c>
      <c r="P235">
        <f t="shared" si="75"/>
        <v>47</v>
      </c>
      <c r="R235">
        <f t="shared" si="76"/>
        <v>0</v>
      </c>
      <c r="T235" t="str">
        <f t="shared" si="68"/>
        <v>Recette - Filet de saumon au four</v>
      </c>
      <c r="U235" t="str">
        <f t="shared" si="69"/>
        <v>images/contenu/recette/Filet de saumon au four-1-100000233.jpg</v>
      </c>
      <c r="V235" t="str">
        <f t="shared" si="77"/>
        <v>images/contenu/recette/Filet-de-saumon-au-four-1-100000233.jpg</v>
      </c>
      <c r="W235" t="s">
        <v>6196</v>
      </c>
      <c r="X235" t="str">
        <f t="shared" si="70"/>
        <v>Filet de saumon au four</v>
      </c>
      <c r="Z235" t="str">
        <f t="shared" si="71"/>
        <v>Filet de saumon au four : Liste des ingrédients</v>
      </c>
      <c r="AB235" s="12">
        <f t="shared" si="78"/>
        <v>1</v>
      </c>
      <c r="AC235" t="str">
        <f t="shared" si="72"/>
        <v xml:space="preserve">Filet de saumon au four : Préparation </v>
      </c>
      <c r="AE235">
        <f t="shared" si="79"/>
        <v>1</v>
      </c>
      <c r="AF235" t="str">
        <f t="shared" si="73"/>
        <v>Filet de saumon au four : Conseils et Astuces</v>
      </c>
      <c r="AH235">
        <f t="shared" si="80"/>
        <v>1</v>
      </c>
    </row>
    <row r="236" spans="1:34" ht="15" x14ac:dyDescent="0.25">
      <c r="A236" s="30"/>
      <c r="B236" s="25"/>
      <c r="C236" s="15" t="s">
        <v>3318</v>
      </c>
      <c r="D236" s="6" t="str">
        <f t="shared" si="63"/>
        <v>Filet de saumon au sirop d'érable</v>
      </c>
      <c r="E236" t="s">
        <v>46</v>
      </c>
      <c r="F236" t="str">
        <f t="shared" si="82"/>
        <v>0</v>
      </c>
      <c r="G236">
        <v>234</v>
      </c>
      <c r="H236" t="str">
        <f t="shared" si="81"/>
        <v>1-100000234</v>
      </c>
      <c r="I236" t="s">
        <v>303</v>
      </c>
      <c r="J236" t="e">
        <f t="shared" si="64"/>
        <v>#N/A</v>
      </c>
      <c r="L236" t="e">
        <f t="shared" si="65"/>
        <v>#N/A</v>
      </c>
      <c r="M236" t="e">
        <f t="shared" si="66"/>
        <v>#N/A</v>
      </c>
      <c r="N236" t="e">
        <f t="shared" si="74"/>
        <v>#N/A</v>
      </c>
      <c r="O236" t="str">
        <f t="shared" si="67"/>
        <v>Filet de saumon au sirop d'érable – Recette – Le Parisien</v>
      </c>
      <c r="P236">
        <f t="shared" si="75"/>
        <v>57</v>
      </c>
      <c r="R236">
        <f t="shared" si="76"/>
        <v>0</v>
      </c>
      <c r="T236" t="str">
        <f t="shared" si="68"/>
        <v>Recette - Filet de saumon au sirop d'érable</v>
      </c>
      <c r="U236" t="str">
        <f t="shared" si="69"/>
        <v>images/contenu/recette/Filet de saumon au sirop d'érable-1-100000234.jpg</v>
      </c>
      <c r="V236" t="str">
        <f t="shared" si="77"/>
        <v>images/contenu/recette/Filet-de-saumon-au-sirop-d'érable-1-100000234.jpg</v>
      </c>
      <c r="W236" t="s">
        <v>9157</v>
      </c>
      <c r="X236" t="str">
        <f t="shared" si="70"/>
        <v>Filet de saumon au sirop d'érable</v>
      </c>
      <c r="Z236" t="str">
        <f t="shared" si="71"/>
        <v>Filet de saumon au sirop d'érable : Liste des ingrédients</v>
      </c>
      <c r="AB236" s="12">
        <f t="shared" si="78"/>
        <v>1</v>
      </c>
      <c r="AC236" t="str">
        <f t="shared" si="72"/>
        <v xml:space="preserve">Filet de saumon au sirop d'érable : Préparation </v>
      </c>
      <c r="AE236">
        <f t="shared" si="79"/>
        <v>1</v>
      </c>
      <c r="AF236" t="str">
        <f t="shared" si="73"/>
        <v>Filet de saumon au sirop d'érable : Conseils et Astuces</v>
      </c>
      <c r="AH236">
        <f t="shared" si="80"/>
        <v>1</v>
      </c>
    </row>
    <row r="237" spans="1:34" ht="15" x14ac:dyDescent="0.25">
      <c r="A237" s="30"/>
      <c r="B237" s="25"/>
      <c r="C237" s="15" t="s">
        <v>3319</v>
      </c>
      <c r="D237" s="6" t="str">
        <f t="shared" si="63"/>
        <v>Filet de saumon bbq</v>
      </c>
      <c r="E237" t="s">
        <v>46</v>
      </c>
      <c r="F237" t="str">
        <f t="shared" si="82"/>
        <v>0</v>
      </c>
      <c r="G237">
        <v>235</v>
      </c>
      <c r="H237" t="str">
        <f t="shared" si="81"/>
        <v>1-100000235</v>
      </c>
      <c r="I237" t="s">
        <v>304</v>
      </c>
      <c r="J237" t="e">
        <f t="shared" si="64"/>
        <v>#N/A</v>
      </c>
      <c r="L237" t="e">
        <f t="shared" si="65"/>
        <v>#N/A</v>
      </c>
      <c r="M237" t="e">
        <f t="shared" si="66"/>
        <v>#N/A</v>
      </c>
      <c r="N237" t="e">
        <f t="shared" si="74"/>
        <v>#N/A</v>
      </c>
      <c r="O237" t="str">
        <f t="shared" si="67"/>
        <v>Filet de saumon bbq – Recette – Le Parisien</v>
      </c>
      <c r="P237">
        <f t="shared" si="75"/>
        <v>43</v>
      </c>
      <c r="R237">
        <f t="shared" si="76"/>
        <v>0</v>
      </c>
      <c r="T237" t="str">
        <f t="shared" si="68"/>
        <v>Recette - Filet de saumon bbq</v>
      </c>
      <c r="U237" t="str">
        <f t="shared" si="69"/>
        <v>images/contenu/recette/Filet de saumon bbq-1-100000235.jpg</v>
      </c>
      <c r="V237" t="str">
        <f t="shared" si="77"/>
        <v>images/contenu/recette/Filet-de-saumon-bbq-1-100000235.jpg</v>
      </c>
      <c r="W237" t="s">
        <v>6197</v>
      </c>
      <c r="X237" t="str">
        <f t="shared" si="70"/>
        <v>Filet de saumon bbq</v>
      </c>
      <c r="Z237" t="str">
        <f t="shared" si="71"/>
        <v>Filet de saumon bbq : Liste des ingrédients</v>
      </c>
      <c r="AB237" s="12">
        <f t="shared" si="78"/>
        <v>1</v>
      </c>
      <c r="AC237" t="str">
        <f t="shared" si="72"/>
        <v xml:space="preserve">Filet de saumon bbq : Préparation </v>
      </c>
      <c r="AE237">
        <f t="shared" si="79"/>
        <v>1</v>
      </c>
      <c r="AF237" t="str">
        <f t="shared" si="73"/>
        <v>Filet de saumon bbq : Conseils et Astuces</v>
      </c>
      <c r="AH237">
        <f t="shared" si="80"/>
        <v>1</v>
      </c>
    </row>
    <row r="238" spans="1:34" ht="15" x14ac:dyDescent="0.25">
      <c r="A238" s="30"/>
      <c r="B238" s="25"/>
      <c r="C238" s="15" t="s">
        <v>3320</v>
      </c>
      <c r="D238" s="6" t="str">
        <f t="shared" si="63"/>
        <v>Filet de saumon en papillote</v>
      </c>
      <c r="E238" t="s">
        <v>46</v>
      </c>
      <c r="F238" t="str">
        <f t="shared" si="82"/>
        <v>0</v>
      </c>
      <c r="G238">
        <v>236</v>
      </c>
      <c r="H238" t="str">
        <f t="shared" si="81"/>
        <v>1-100000236</v>
      </c>
      <c r="I238" t="s">
        <v>305</v>
      </c>
      <c r="J238" t="e">
        <f t="shared" si="64"/>
        <v>#N/A</v>
      </c>
      <c r="L238" t="e">
        <f t="shared" si="65"/>
        <v>#N/A</v>
      </c>
      <c r="M238" t="e">
        <f t="shared" si="66"/>
        <v>#N/A</v>
      </c>
      <c r="N238" t="e">
        <f t="shared" si="74"/>
        <v>#N/A</v>
      </c>
      <c r="O238" t="str">
        <f t="shared" si="67"/>
        <v>Filet de saumon en papillote – Recette – Le Parisien</v>
      </c>
      <c r="P238">
        <f t="shared" si="75"/>
        <v>52</v>
      </c>
      <c r="R238">
        <f t="shared" si="76"/>
        <v>0</v>
      </c>
      <c r="T238" t="str">
        <f t="shared" si="68"/>
        <v>Recette - Filet de saumon en papillote</v>
      </c>
      <c r="U238" t="str">
        <f t="shared" si="69"/>
        <v>images/contenu/recette/Filet de saumon en papillote-1-100000236.jpg</v>
      </c>
      <c r="V238" t="str">
        <f t="shared" si="77"/>
        <v>images/contenu/recette/Filet-de-saumon-en-papillote-1-100000236.jpg</v>
      </c>
      <c r="W238" t="s">
        <v>6198</v>
      </c>
      <c r="X238" t="str">
        <f t="shared" si="70"/>
        <v>Filet de saumon en papillote</v>
      </c>
      <c r="Z238" t="str">
        <f t="shared" si="71"/>
        <v>Filet de saumon en papillote : Liste des ingrédients</v>
      </c>
      <c r="AB238" s="12">
        <f t="shared" si="78"/>
        <v>1</v>
      </c>
      <c r="AC238" t="str">
        <f t="shared" si="72"/>
        <v xml:space="preserve">Filet de saumon en papillote : Préparation </v>
      </c>
      <c r="AE238">
        <f t="shared" si="79"/>
        <v>1</v>
      </c>
      <c r="AF238" t="str">
        <f t="shared" si="73"/>
        <v>Filet de saumon en papillote : Conseils et Astuces</v>
      </c>
      <c r="AH238">
        <f t="shared" si="80"/>
        <v>1</v>
      </c>
    </row>
    <row r="239" spans="1:34" ht="15" x14ac:dyDescent="0.25">
      <c r="A239" s="30"/>
      <c r="B239" s="25"/>
      <c r="C239" s="15" t="s">
        <v>3321</v>
      </c>
      <c r="D239" s="6" t="str">
        <f t="shared" si="63"/>
        <v>Filet de saumon four</v>
      </c>
      <c r="E239" t="s">
        <v>46</v>
      </c>
      <c r="F239" t="str">
        <f t="shared" si="82"/>
        <v>0</v>
      </c>
      <c r="G239">
        <v>237</v>
      </c>
      <c r="H239" t="str">
        <f t="shared" si="81"/>
        <v>1-100000237</v>
      </c>
      <c r="I239" t="s">
        <v>306</v>
      </c>
      <c r="J239" t="e">
        <f t="shared" si="64"/>
        <v>#N/A</v>
      </c>
      <c r="L239" t="e">
        <f t="shared" si="65"/>
        <v>#N/A</v>
      </c>
      <c r="M239" t="e">
        <f t="shared" si="66"/>
        <v>#N/A</v>
      </c>
      <c r="N239" t="e">
        <f t="shared" si="74"/>
        <v>#N/A</v>
      </c>
      <c r="O239" t="str">
        <f t="shared" si="67"/>
        <v>Filet de saumon four – Recette – Le Parisien</v>
      </c>
      <c r="P239">
        <f t="shared" si="75"/>
        <v>44</v>
      </c>
      <c r="R239">
        <f t="shared" si="76"/>
        <v>0</v>
      </c>
      <c r="T239" t="str">
        <f t="shared" si="68"/>
        <v>Recette - Filet de saumon four</v>
      </c>
      <c r="U239" t="str">
        <f t="shared" si="69"/>
        <v>images/contenu/recette/Filet de saumon four-1-100000237.jpg</v>
      </c>
      <c r="V239" t="str">
        <f t="shared" si="77"/>
        <v>images/contenu/recette/Filet-de-saumon-four-1-100000237.jpg</v>
      </c>
      <c r="W239" t="s">
        <v>6199</v>
      </c>
      <c r="X239" t="str">
        <f t="shared" si="70"/>
        <v>Filet de saumon four</v>
      </c>
      <c r="Z239" t="str">
        <f t="shared" si="71"/>
        <v>Filet de saumon four : Liste des ingrédients</v>
      </c>
      <c r="AB239" s="12">
        <f t="shared" si="78"/>
        <v>1</v>
      </c>
      <c r="AC239" t="str">
        <f t="shared" si="72"/>
        <v xml:space="preserve">Filet de saumon four : Préparation </v>
      </c>
      <c r="AE239">
        <f t="shared" si="79"/>
        <v>1</v>
      </c>
      <c r="AF239" t="str">
        <f t="shared" si="73"/>
        <v>Filet de saumon four : Conseils et Astuces</v>
      </c>
      <c r="AH239">
        <f t="shared" si="80"/>
        <v>1</v>
      </c>
    </row>
    <row r="240" spans="1:34" ht="15" x14ac:dyDescent="0.25">
      <c r="A240" s="30"/>
      <c r="B240" s="25"/>
      <c r="C240" s="15" t="s">
        <v>3322</v>
      </c>
      <c r="D240" s="6" t="str">
        <f t="shared" si="63"/>
        <v>Filet de saumon poele</v>
      </c>
      <c r="E240" t="s">
        <v>46</v>
      </c>
      <c r="F240" t="str">
        <f t="shared" si="82"/>
        <v>0</v>
      </c>
      <c r="G240">
        <v>238</v>
      </c>
      <c r="H240" t="str">
        <f t="shared" si="81"/>
        <v>1-100000238</v>
      </c>
      <c r="I240" t="s">
        <v>307</v>
      </c>
      <c r="J240" t="e">
        <f t="shared" si="64"/>
        <v>#N/A</v>
      </c>
      <c r="L240" t="e">
        <f t="shared" si="65"/>
        <v>#N/A</v>
      </c>
      <c r="M240" t="e">
        <f t="shared" si="66"/>
        <v>#N/A</v>
      </c>
      <c r="N240" t="e">
        <f t="shared" si="74"/>
        <v>#N/A</v>
      </c>
      <c r="O240" t="str">
        <f t="shared" si="67"/>
        <v>Filet de saumon poele – Recette – Le Parisien</v>
      </c>
      <c r="P240">
        <f t="shared" si="75"/>
        <v>45</v>
      </c>
      <c r="R240">
        <f t="shared" si="76"/>
        <v>0</v>
      </c>
      <c r="T240" t="str">
        <f t="shared" si="68"/>
        <v>Recette - Filet de saumon poele</v>
      </c>
      <c r="U240" t="str">
        <f t="shared" si="69"/>
        <v>images/contenu/recette/Filet de saumon poele-1-100000238.jpg</v>
      </c>
      <c r="V240" t="str">
        <f t="shared" si="77"/>
        <v>images/contenu/recette/Filet-de-saumon-poele-1-100000238.jpg</v>
      </c>
      <c r="W240" t="s">
        <v>6200</v>
      </c>
      <c r="X240" t="str">
        <f t="shared" si="70"/>
        <v>Filet de saumon poele</v>
      </c>
      <c r="Z240" t="str">
        <f t="shared" si="71"/>
        <v>Filet de saumon poele : Liste des ingrédients</v>
      </c>
      <c r="AB240" s="12">
        <f t="shared" si="78"/>
        <v>1</v>
      </c>
      <c r="AC240" t="str">
        <f t="shared" si="72"/>
        <v xml:space="preserve">Filet de saumon poele : Préparation </v>
      </c>
      <c r="AE240">
        <f t="shared" si="79"/>
        <v>1</v>
      </c>
      <c r="AF240" t="str">
        <f t="shared" si="73"/>
        <v>Filet de saumon poele : Conseils et Astuces</v>
      </c>
      <c r="AH240">
        <f t="shared" si="80"/>
        <v>1</v>
      </c>
    </row>
    <row r="241" spans="1:34" ht="15" x14ac:dyDescent="0.25">
      <c r="A241" s="30"/>
      <c r="B241" s="25"/>
      <c r="C241" s="15" t="s">
        <v>3323</v>
      </c>
      <c r="D241" s="6" t="str">
        <f t="shared" si="63"/>
        <v>Filet de truite a la poele</v>
      </c>
      <c r="E241" t="s">
        <v>46</v>
      </c>
      <c r="F241" t="str">
        <f t="shared" si="82"/>
        <v>0</v>
      </c>
      <c r="G241">
        <v>239</v>
      </c>
      <c r="H241" t="str">
        <f t="shared" si="81"/>
        <v>1-100000239</v>
      </c>
      <c r="I241" t="s">
        <v>308</v>
      </c>
      <c r="J241" t="e">
        <f t="shared" si="64"/>
        <v>#N/A</v>
      </c>
      <c r="L241" t="e">
        <f t="shared" si="65"/>
        <v>#N/A</v>
      </c>
      <c r="M241" t="e">
        <f t="shared" si="66"/>
        <v>#N/A</v>
      </c>
      <c r="N241" t="e">
        <f t="shared" si="74"/>
        <v>#N/A</v>
      </c>
      <c r="O241" t="str">
        <f t="shared" si="67"/>
        <v>Filet de truite a la poele – Recette – Le Parisien</v>
      </c>
      <c r="P241">
        <f t="shared" si="75"/>
        <v>50</v>
      </c>
      <c r="R241">
        <f t="shared" si="76"/>
        <v>0</v>
      </c>
      <c r="T241" t="str">
        <f t="shared" si="68"/>
        <v>Recette - Filet de truite a la poele</v>
      </c>
      <c r="U241" t="str">
        <f t="shared" si="69"/>
        <v>images/contenu/recette/Filet de truite a la poele-1-100000239.jpg</v>
      </c>
      <c r="V241" t="str">
        <f t="shared" si="77"/>
        <v>images/contenu/recette/Filet-de-truite-a-la-poele-1-100000239.jpg</v>
      </c>
      <c r="W241" t="s">
        <v>6201</v>
      </c>
      <c r="X241" t="str">
        <f t="shared" si="70"/>
        <v>Filet de truite a la poele</v>
      </c>
      <c r="Z241" t="str">
        <f t="shared" si="71"/>
        <v>Filet de truite a la poele : Liste des ingrédients</v>
      </c>
      <c r="AB241" s="12">
        <f t="shared" si="78"/>
        <v>1</v>
      </c>
      <c r="AC241" t="str">
        <f t="shared" si="72"/>
        <v xml:space="preserve">Filet de truite a la poele : Préparation </v>
      </c>
      <c r="AE241">
        <f t="shared" si="79"/>
        <v>1</v>
      </c>
      <c r="AF241" t="str">
        <f t="shared" si="73"/>
        <v>Filet de truite a la poele : Conseils et Astuces</v>
      </c>
      <c r="AH241">
        <f t="shared" si="80"/>
        <v>1</v>
      </c>
    </row>
    <row r="242" spans="1:34" ht="15" x14ac:dyDescent="0.25">
      <c r="A242" s="30"/>
      <c r="B242" s="25"/>
      <c r="C242" s="15" t="s">
        <v>3324</v>
      </c>
      <c r="D242" s="6" t="str">
        <f t="shared" si="63"/>
        <v>Filet de truite au four</v>
      </c>
      <c r="E242" t="s">
        <v>46</v>
      </c>
      <c r="F242" t="str">
        <f t="shared" si="82"/>
        <v>0</v>
      </c>
      <c r="G242">
        <v>240</v>
      </c>
      <c r="H242" t="str">
        <f t="shared" si="81"/>
        <v>1-100000240</v>
      </c>
      <c r="I242" t="s">
        <v>309</v>
      </c>
      <c r="J242" t="e">
        <f t="shared" si="64"/>
        <v>#N/A</v>
      </c>
      <c r="L242" t="e">
        <f t="shared" si="65"/>
        <v>#N/A</v>
      </c>
      <c r="M242" t="e">
        <f t="shared" si="66"/>
        <v>#N/A</v>
      </c>
      <c r="N242" t="e">
        <f t="shared" si="74"/>
        <v>#N/A</v>
      </c>
      <c r="O242" t="str">
        <f t="shared" si="67"/>
        <v>Filet de truite au four – Recette – Le Parisien</v>
      </c>
      <c r="P242">
        <f t="shared" si="75"/>
        <v>47</v>
      </c>
      <c r="R242">
        <f t="shared" si="76"/>
        <v>0</v>
      </c>
      <c r="T242" t="str">
        <f t="shared" si="68"/>
        <v>Recette - Filet de truite au four</v>
      </c>
      <c r="U242" t="str">
        <f t="shared" si="69"/>
        <v>images/contenu/recette/Filet de truite au four-1-100000240.jpg</v>
      </c>
      <c r="V242" t="str">
        <f t="shared" si="77"/>
        <v>images/contenu/recette/Filet-de-truite-au-four-1-100000240.jpg</v>
      </c>
      <c r="W242" t="s">
        <v>6202</v>
      </c>
      <c r="X242" t="str">
        <f t="shared" si="70"/>
        <v>Filet de truite au four</v>
      </c>
      <c r="Z242" t="str">
        <f t="shared" si="71"/>
        <v>Filet de truite au four : Liste des ingrédients</v>
      </c>
      <c r="AB242" s="12">
        <f t="shared" si="78"/>
        <v>1</v>
      </c>
      <c r="AC242" t="str">
        <f t="shared" si="72"/>
        <v xml:space="preserve">Filet de truite au four : Préparation </v>
      </c>
      <c r="AE242">
        <f t="shared" si="79"/>
        <v>1</v>
      </c>
      <c r="AF242" t="str">
        <f t="shared" si="73"/>
        <v>Filet de truite au four : Conseils et Astuces</v>
      </c>
      <c r="AH242">
        <f t="shared" si="80"/>
        <v>1</v>
      </c>
    </row>
    <row r="243" spans="1:34" ht="15" x14ac:dyDescent="0.25">
      <c r="A243" s="30"/>
      <c r="B243" s="25"/>
      <c r="C243" s="15" t="s">
        <v>3325</v>
      </c>
      <c r="D243" s="6" t="str">
        <f t="shared" si="63"/>
        <v>Filet de truite bbq</v>
      </c>
      <c r="E243" t="s">
        <v>46</v>
      </c>
      <c r="F243" t="str">
        <f t="shared" si="82"/>
        <v>0</v>
      </c>
      <c r="G243">
        <v>241</v>
      </c>
      <c r="H243" t="str">
        <f t="shared" si="81"/>
        <v>1-100000241</v>
      </c>
      <c r="I243" t="s">
        <v>310</v>
      </c>
      <c r="J243" t="e">
        <f t="shared" si="64"/>
        <v>#N/A</v>
      </c>
      <c r="L243" t="e">
        <f t="shared" si="65"/>
        <v>#N/A</v>
      </c>
      <c r="M243" t="e">
        <f t="shared" si="66"/>
        <v>#N/A</v>
      </c>
      <c r="N243" t="e">
        <f t="shared" si="74"/>
        <v>#N/A</v>
      </c>
      <c r="O243" t="str">
        <f t="shared" si="67"/>
        <v>Filet de truite bbq – Recette – Le Parisien</v>
      </c>
      <c r="P243">
        <f t="shared" si="75"/>
        <v>43</v>
      </c>
      <c r="R243">
        <f t="shared" si="76"/>
        <v>0</v>
      </c>
      <c r="T243" t="str">
        <f t="shared" si="68"/>
        <v>Recette - Filet de truite bbq</v>
      </c>
      <c r="U243" t="str">
        <f t="shared" si="69"/>
        <v>images/contenu/recette/Filet de truite bbq-1-100000241.jpg</v>
      </c>
      <c r="V243" t="str">
        <f t="shared" si="77"/>
        <v>images/contenu/recette/Filet-de-truite-bbq-1-100000241.jpg</v>
      </c>
      <c r="W243" t="s">
        <v>6203</v>
      </c>
      <c r="X243" t="str">
        <f t="shared" si="70"/>
        <v>Filet de truite bbq</v>
      </c>
      <c r="Z243" t="str">
        <f t="shared" si="71"/>
        <v>Filet de truite bbq : Liste des ingrédients</v>
      </c>
      <c r="AB243" s="12">
        <f t="shared" si="78"/>
        <v>1</v>
      </c>
      <c r="AC243" t="str">
        <f t="shared" si="72"/>
        <v xml:space="preserve">Filet de truite bbq : Préparation </v>
      </c>
      <c r="AE243">
        <f t="shared" si="79"/>
        <v>1</v>
      </c>
      <c r="AF243" t="str">
        <f t="shared" si="73"/>
        <v>Filet de truite bbq : Conseils et Astuces</v>
      </c>
      <c r="AH243">
        <f t="shared" si="80"/>
        <v>1</v>
      </c>
    </row>
    <row r="244" spans="1:34" ht="15" x14ac:dyDescent="0.25">
      <c r="A244" s="30"/>
      <c r="B244" s="25"/>
      <c r="C244" s="15" t="s">
        <v>3326</v>
      </c>
      <c r="D244" s="6" t="str">
        <f t="shared" si="63"/>
        <v>Filet mignon</v>
      </c>
      <c r="E244" t="s">
        <v>46</v>
      </c>
      <c r="F244" t="str">
        <f t="shared" si="82"/>
        <v>0</v>
      </c>
      <c r="G244">
        <v>242</v>
      </c>
      <c r="H244" t="str">
        <f t="shared" si="81"/>
        <v>1-100000242</v>
      </c>
      <c r="I244" t="s">
        <v>311</v>
      </c>
      <c r="J244" t="e">
        <f t="shared" si="64"/>
        <v>#N/A</v>
      </c>
      <c r="L244" t="e">
        <f t="shared" si="65"/>
        <v>#N/A</v>
      </c>
      <c r="M244" t="e">
        <f t="shared" si="66"/>
        <v>#N/A</v>
      </c>
      <c r="N244" t="e">
        <f t="shared" si="74"/>
        <v>#N/A</v>
      </c>
      <c r="O244" t="str">
        <f t="shared" si="67"/>
        <v>Filet mignon – Recette – Le Parisien</v>
      </c>
      <c r="P244">
        <f t="shared" si="75"/>
        <v>36</v>
      </c>
      <c r="R244">
        <f t="shared" si="76"/>
        <v>0</v>
      </c>
      <c r="T244" t="str">
        <f t="shared" si="68"/>
        <v>Recette - Filet mignon</v>
      </c>
      <c r="U244" t="str">
        <f t="shared" si="69"/>
        <v>images/contenu/recette/Filet mignon-1-100000242.jpg</v>
      </c>
      <c r="V244" t="str">
        <f t="shared" si="77"/>
        <v>images/contenu/recette/Filet-mignon-1-100000242.jpg</v>
      </c>
      <c r="W244" t="s">
        <v>6204</v>
      </c>
      <c r="X244" t="str">
        <f t="shared" si="70"/>
        <v>Filet mignon</v>
      </c>
      <c r="Z244" t="str">
        <f t="shared" si="71"/>
        <v>Filet mignon : Liste des ingrédients</v>
      </c>
      <c r="AB244" s="12">
        <f t="shared" si="78"/>
        <v>1</v>
      </c>
      <c r="AC244" t="str">
        <f t="shared" si="72"/>
        <v xml:space="preserve">Filet mignon : Préparation </v>
      </c>
      <c r="AE244">
        <f t="shared" si="79"/>
        <v>1</v>
      </c>
      <c r="AF244" t="str">
        <f t="shared" si="73"/>
        <v>Filet mignon : Conseils et Astuces</v>
      </c>
      <c r="AH244">
        <f t="shared" si="80"/>
        <v>1</v>
      </c>
    </row>
    <row r="245" spans="1:34" ht="15" x14ac:dyDescent="0.25">
      <c r="A245" s="30"/>
      <c r="B245" s="25"/>
      <c r="C245" s="15" t="s">
        <v>3327</v>
      </c>
      <c r="D245" s="6" t="str">
        <f t="shared" si="63"/>
        <v>Filet mignon marinade</v>
      </c>
      <c r="E245" t="s">
        <v>46</v>
      </c>
      <c r="F245" t="str">
        <f t="shared" si="82"/>
        <v>0</v>
      </c>
      <c r="G245">
        <v>243</v>
      </c>
      <c r="H245" t="str">
        <f t="shared" si="81"/>
        <v>1-100000243</v>
      </c>
      <c r="I245" t="s">
        <v>312</v>
      </c>
      <c r="J245" t="e">
        <f t="shared" si="64"/>
        <v>#N/A</v>
      </c>
      <c r="L245" t="e">
        <f t="shared" si="65"/>
        <v>#N/A</v>
      </c>
      <c r="M245" t="e">
        <f t="shared" si="66"/>
        <v>#N/A</v>
      </c>
      <c r="N245" t="e">
        <f t="shared" si="74"/>
        <v>#N/A</v>
      </c>
      <c r="O245" t="str">
        <f t="shared" si="67"/>
        <v>Filet mignon marinade – Recette – Le Parisien</v>
      </c>
      <c r="P245">
        <f t="shared" si="75"/>
        <v>45</v>
      </c>
      <c r="R245">
        <f t="shared" si="76"/>
        <v>0</v>
      </c>
      <c r="T245" t="str">
        <f t="shared" si="68"/>
        <v>Recette - Filet mignon marinade</v>
      </c>
      <c r="U245" t="str">
        <f t="shared" si="69"/>
        <v>images/contenu/recette/Filet mignon marinade-1-100000243.jpg</v>
      </c>
      <c r="V245" t="str">
        <f t="shared" si="77"/>
        <v>images/contenu/recette/Filet-mignon-marinade-1-100000243.jpg</v>
      </c>
      <c r="W245" t="s">
        <v>6205</v>
      </c>
      <c r="X245" t="str">
        <f t="shared" si="70"/>
        <v>Filet mignon marinade</v>
      </c>
      <c r="Z245" t="str">
        <f t="shared" si="71"/>
        <v>Filet mignon marinade : Liste des ingrédients</v>
      </c>
      <c r="AB245" s="12">
        <f t="shared" si="78"/>
        <v>1</v>
      </c>
      <c r="AC245" t="str">
        <f t="shared" si="72"/>
        <v xml:space="preserve">Filet mignon marinade : Préparation </v>
      </c>
      <c r="AE245">
        <f t="shared" si="79"/>
        <v>1</v>
      </c>
      <c r="AF245" t="str">
        <f t="shared" si="73"/>
        <v>Filet mignon marinade : Conseils et Astuces</v>
      </c>
      <c r="AH245">
        <f t="shared" si="80"/>
        <v>1</v>
      </c>
    </row>
    <row r="246" spans="1:34" ht="15" x14ac:dyDescent="0.25">
      <c r="A246" s="30"/>
      <c r="B246" s="25"/>
      <c r="C246" s="15" t="s">
        <v>3328</v>
      </c>
      <c r="D246" s="6" t="str">
        <f t="shared" si="63"/>
        <v>Foie de veau</v>
      </c>
      <c r="E246" t="s">
        <v>46</v>
      </c>
      <c r="F246" t="str">
        <f t="shared" si="82"/>
        <v>0</v>
      </c>
      <c r="G246">
        <v>244</v>
      </c>
      <c r="H246" t="str">
        <f t="shared" si="81"/>
        <v>1-100000244</v>
      </c>
      <c r="I246" t="s">
        <v>313</v>
      </c>
      <c r="J246" t="e">
        <f t="shared" si="64"/>
        <v>#N/A</v>
      </c>
      <c r="L246" t="e">
        <f t="shared" si="65"/>
        <v>#N/A</v>
      </c>
      <c r="M246" t="e">
        <f t="shared" si="66"/>
        <v>#N/A</v>
      </c>
      <c r="N246" t="e">
        <f t="shared" si="74"/>
        <v>#N/A</v>
      </c>
      <c r="O246" t="str">
        <f t="shared" si="67"/>
        <v>Foie de veau – Recette – Le Parisien</v>
      </c>
      <c r="P246">
        <f t="shared" si="75"/>
        <v>36</v>
      </c>
      <c r="R246">
        <f t="shared" si="76"/>
        <v>0</v>
      </c>
      <c r="T246" t="str">
        <f t="shared" si="68"/>
        <v>Recette - Foie de veau</v>
      </c>
      <c r="U246" t="str">
        <f t="shared" si="69"/>
        <v>images/contenu/recette/Foie de veau-1-100000244.jpg</v>
      </c>
      <c r="V246" t="str">
        <f t="shared" si="77"/>
        <v>images/contenu/recette/Foie-de-veau-1-100000244.jpg</v>
      </c>
      <c r="W246" t="s">
        <v>6206</v>
      </c>
      <c r="X246" t="str">
        <f t="shared" si="70"/>
        <v>Foie de veau</v>
      </c>
      <c r="Z246" t="str">
        <f t="shared" si="71"/>
        <v>Foie de veau : Liste des ingrédients</v>
      </c>
      <c r="AB246" s="12">
        <f t="shared" si="78"/>
        <v>1</v>
      </c>
      <c r="AC246" t="str">
        <f t="shared" si="72"/>
        <v xml:space="preserve">Foie de veau : Préparation </v>
      </c>
      <c r="AE246">
        <f t="shared" si="79"/>
        <v>1</v>
      </c>
      <c r="AF246" t="str">
        <f t="shared" si="73"/>
        <v>Foie de veau : Conseils et Astuces</v>
      </c>
      <c r="AH246">
        <f t="shared" si="80"/>
        <v>1</v>
      </c>
    </row>
    <row r="247" spans="1:34" ht="15" x14ac:dyDescent="0.25">
      <c r="A247" s="30"/>
      <c r="B247" s="25"/>
      <c r="C247" s="15" t="s">
        <v>3329</v>
      </c>
      <c r="D247" s="6" t="str">
        <f t="shared" si="63"/>
        <v>Foie de veau au vinaigre</v>
      </c>
      <c r="E247" t="s">
        <v>46</v>
      </c>
      <c r="F247" t="str">
        <f t="shared" si="82"/>
        <v>0</v>
      </c>
      <c r="G247">
        <v>245</v>
      </c>
      <c r="H247" t="str">
        <f t="shared" si="81"/>
        <v>1-100000245</v>
      </c>
      <c r="I247" t="s">
        <v>314</v>
      </c>
      <c r="J247" t="e">
        <f t="shared" si="64"/>
        <v>#N/A</v>
      </c>
      <c r="L247" t="e">
        <f t="shared" si="65"/>
        <v>#N/A</v>
      </c>
      <c r="M247" t="e">
        <f t="shared" si="66"/>
        <v>#N/A</v>
      </c>
      <c r="N247" t="e">
        <f t="shared" si="74"/>
        <v>#N/A</v>
      </c>
      <c r="O247" t="str">
        <f t="shared" si="67"/>
        <v>Foie de veau au vinaigre – Recette – Le Parisien</v>
      </c>
      <c r="P247">
        <f t="shared" si="75"/>
        <v>48</v>
      </c>
      <c r="R247">
        <f t="shared" si="76"/>
        <v>0</v>
      </c>
      <c r="T247" t="str">
        <f t="shared" si="68"/>
        <v>Recette - Foie de veau au vinaigre</v>
      </c>
      <c r="U247" t="str">
        <f t="shared" si="69"/>
        <v>images/contenu/recette/Foie de veau au vinaigre-1-100000245.jpg</v>
      </c>
      <c r="V247" t="str">
        <f t="shared" si="77"/>
        <v>images/contenu/recette/Foie-de-veau-au-vinaigre-1-100000245.jpg</v>
      </c>
      <c r="W247" t="s">
        <v>6207</v>
      </c>
      <c r="X247" t="str">
        <f t="shared" si="70"/>
        <v>Foie de veau au vinaigre</v>
      </c>
      <c r="Z247" t="str">
        <f t="shared" si="71"/>
        <v>Foie de veau au vinaigre : Liste des ingrédients</v>
      </c>
      <c r="AB247" s="12">
        <f t="shared" si="78"/>
        <v>1</v>
      </c>
      <c r="AC247" t="str">
        <f t="shared" si="72"/>
        <v xml:space="preserve">Foie de veau au vinaigre : Préparation </v>
      </c>
      <c r="AE247">
        <f t="shared" si="79"/>
        <v>1</v>
      </c>
      <c r="AF247" t="str">
        <f t="shared" si="73"/>
        <v>Foie de veau au vinaigre : Conseils et Astuces</v>
      </c>
      <c r="AH247">
        <f t="shared" si="80"/>
        <v>1</v>
      </c>
    </row>
    <row r="248" spans="1:34" ht="15" x14ac:dyDescent="0.25">
      <c r="A248" s="30"/>
      <c r="B248" s="25"/>
      <c r="C248" s="15" t="s">
        <v>3330</v>
      </c>
      <c r="D248" s="6" t="str">
        <f t="shared" si="63"/>
        <v>Foie de veau bbq</v>
      </c>
      <c r="E248" t="s">
        <v>46</v>
      </c>
      <c r="F248" t="str">
        <f t="shared" si="82"/>
        <v>0</v>
      </c>
      <c r="G248">
        <v>246</v>
      </c>
      <c r="H248" t="str">
        <f t="shared" si="81"/>
        <v>1-100000246</v>
      </c>
      <c r="I248" t="s">
        <v>315</v>
      </c>
      <c r="J248" t="e">
        <f t="shared" si="64"/>
        <v>#N/A</v>
      </c>
      <c r="L248" t="e">
        <f t="shared" si="65"/>
        <v>#N/A</v>
      </c>
      <c r="M248" t="e">
        <f t="shared" si="66"/>
        <v>#N/A</v>
      </c>
      <c r="N248" t="e">
        <f t="shared" si="74"/>
        <v>#N/A</v>
      </c>
      <c r="O248" t="str">
        <f t="shared" si="67"/>
        <v>Foie de veau bbq – Recette – Le Parisien</v>
      </c>
      <c r="P248">
        <f t="shared" si="75"/>
        <v>40</v>
      </c>
      <c r="R248">
        <f t="shared" si="76"/>
        <v>0</v>
      </c>
      <c r="T248" t="str">
        <f t="shared" si="68"/>
        <v>Recette - Foie de veau bbq</v>
      </c>
      <c r="U248" t="str">
        <f t="shared" si="69"/>
        <v>images/contenu/recette/Foie de veau bbq-1-100000246.jpg</v>
      </c>
      <c r="V248" t="str">
        <f t="shared" si="77"/>
        <v>images/contenu/recette/Foie-de-veau-bbq-1-100000246.jpg</v>
      </c>
      <c r="W248" t="s">
        <v>6208</v>
      </c>
      <c r="X248" t="str">
        <f t="shared" si="70"/>
        <v>Foie de veau bbq</v>
      </c>
      <c r="Z248" t="str">
        <f t="shared" si="71"/>
        <v>Foie de veau bbq : Liste des ingrédients</v>
      </c>
      <c r="AB248" s="12">
        <f t="shared" si="78"/>
        <v>1</v>
      </c>
      <c r="AC248" t="str">
        <f t="shared" si="72"/>
        <v xml:space="preserve">Foie de veau bbq : Préparation </v>
      </c>
      <c r="AE248">
        <f t="shared" si="79"/>
        <v>1</v>
      </c>
      <c r="AF248" t="str">
        <f t="shared" si="73"/>
        <v>Foie de veau bbq : Conseils et Astuces</v>
      </c>
      <c r="AH248">
        <f t="shared" si="80"/>
        <v>1</v>
      </c>
    </row>
    <row r="249" spans="1:34" ht="15" x14ac:dyDescent="0.25">
      <c r="A249" s="30"/>
      <c r="B249" s="25"/>
      <c r="C249" s="15" t="s">
        <v>3331</v>
      </c>
      <c r="D249" s="6" t="str">
        <f t="shared" si="63"/>
        <v>Foie de veau de lait</v>
      </c>
      <c r="E249" t="s">
        <v>46</v>
      </c>
      <c r="F249" t="str">
        <f t="shared" si="82"/>
        <v>0</v>
      </c>
      <c r="G249">
        <v>247</v>
      </c>
      <c r="H249" t="str">
        <f t="shared" si="81"/>
        <v>1-100000247</v>
      </c>
      <c r="I249" t="s">
        <v>316</v>
      </c>
      <c r="J249" t="e">
        <f t="shared" si="64"/>
        <v>#N/A</v>
      </c>
      <c r="L249" t="e">
        <f t="shared" si="65"/>
        <v>#N/A</v>
      </c>
      <c r="M249" t="e">
        <f t="shared" si="66"/>
        <v>#N/A</v>
      </c>
      <c r="N249" t="e">
        <f t="shared" si="74"/>
        <v>#N/A</v>
      </c>
      <c r="O249" t="str">
        <f t="shared" si="67"/>
        <v>Foie de veau de lait – Recette – Le Parisien</v>
      </c>
      <c r="P249">
        <f t="shared" si="75"/>
        <v>44</v>
      </c>
      <c r="R249">
        <f t="shared" si="76"/>
        <v>0</v>
      </c>
      <c r="T249" t="str">
        <f t="shared" si="68"/>
        <v>Recette - Foie de veau de lait</v>
      </c>
      <c r="U249" t="str">
        <f t="shared" si="69"/>
        <v>images/contenu/recette/Foie de veau de lait-1-100000247.jpg</v>
      </c>
      <c r="V249" t="str">
        <f t="shared" si="77"/>
        <v>images/contenu/recette/Foie-de-veau-de-lait-1-100000247.jpg</v>
      </c>
      <c r="W249" t="s">
        <v>6209</v>
      </c>
      <c r="X249" t="str">
        <f t="shared" si="70"/>
        <v>Foie de veau de lait</v>
      </c>
      <c r="Z249" t="str">
        <f t="shared" si="71"/>
        <v>Foie de veau de lait : Liste des ingrédients</v>
      </c>
      <c r="AB249" s="12">
        <f t="shared" si="78"/>
        <v>1</v>
      </c>
      <c r="AC249" t="str">
        <f t="shared" si="72"/>
        <v xml:space="preserve">Foie de veau de lait : Préparation </v>
      </c>
      <c r="AE249">
        <f t="shared" si="79"/>
        <v>1</v>
      </c>
      <c r="AF249" t="str">
        <f t="shared" si="73"/>
        <v>Foie de veau de lait : Conseils et Astuces</v>
      </c>
      <c r="AH249">
        <f t="shared" si="80"/>
        <v>1</v>
      </c>
    </row>
    <row r="250" spans="1:34" ht="15" x14ac:dyDescent="0.25">
      <c r="A250" s="30"/>
      <c r="B250" s="25"/>
      <c r="C250" s="15" t="s">
        <v>3332</v>
      </c>
      <c r="D250" s="6" t="str">
        <f t="shared" si="63"/>
        <v>Foie de veau grillé</v>
      </c>
      <c r="E250" t="s">
        <v>46</v>
      </c>
      <c r="F250" t="str">
        <f t="shared" si="82"/>
        <v>0</v>
      </c>
      <c r="G250">
        <v>248</v>
      </c>
      <c r="H250" t="str">
        <f t="shared" si="81"/>
        <v>1-100000248</v>
      </c>
      <c r="I250" t="s">
        <v>317</v>
      </c>
      <c r="J250" t="e">
        <f t="shared" si="64"/>
        <v>#N/A</v>
      </c>
      <c r="L250" t="e">
        <f t="shared" si="65"/>
        <v>#N/A</v>
      </c>
      <c r="M250" t="e">
        <f t="shared" si="66"/>
        <v>#N/A</v>
      </c>
      <c r="N250" t="e">
        <f t="shared" si="74"/>
        <v>#N/A</v>
      </c>
      <c r="O250" t="str">
        <f t="shared" si="67"/>
        <v>Foie de veau grillé – Recette – Le Parisien</v>
      </c>
      <c r="P250">
        <f t="shared" si="75"/>
        <v>43</v>
      </c>
      <c r="R250">
        <f t="shared" si="76"/>
        <v>0</v>
      </c>
      <c r="T250" t="str">
        <f t="shared" si="68"/>
        <v>Recette - Foie de veau grillé</v>
      </c>
      <c r="U250" t="str">
        <f t="shared" si="69"/>
        <v>images/contenu/recette/Foie de veau grillé-1-100000248.jpg</v>
      </c>
      <c r="V250" t="str">
        <f t="shared" si="77"/>
        <v>images/contenu/recette/Foie-de-veau-grillé-1-100000248.jpg</v>
      </c>
      <c r="W250" t="s">
        <v>8514</v>
      </c>
      <c r="X250" t="str">
        <f t="shared" si="70"/>
        <v>Foie de veau grillé</v>
      </c>
      <c r="Z250" t="str">
        <f t="shared" si="71"/>
        <v>Foie de veau grillé : Liste des ingrédients</v>
      </c>
      <c r="AB250" s="12">
        <f t="shared" si="78"/>
        <v>1</v>
      </c>
      <c r="AC250" t="str">
        <f t="shared" si="72"/>
        <v xml:space="preserve">Foie de veau grillé : Préparation </v>
      </c>
      <c r="AE250">
        <f t="shared" si="79"/>
        <v>1</v>
      </c>
      <c r="AF250" t="str">
        <f t="shared" si="73"/>
        <v>Foie de veau grillé : Conseils et Astuces</v>
      </c>
      <c r="AH250">
        <f t="shared" si="80"/>
        <v>1</v>
      </c>
    </row>
    <row r="251" spans="1:34" ht="15" x14ac:dyDescent="0.25">
      <c r="A251" s="30"/>
      <c r="B251" s="25"/>
      <c r="C251" s="15" t="s">
        <v>3333</v>
      </c>
      <c r="D251" s="6" t="str">
        <f t="shared" si="63"/>
        <v>Foie de veau persillé</v>
      </c>
      <c r="E251" t="s">
        <v>46</v>
      </c>
      <c r="F251" t="str">
        <f t="shared" si="82"/>
        <v>0</v>
      </c>
      <c r="G251">
        <v>249</v>
      </c>
      <c r="H251" t="str">
        <f t="shared" si="81"/>
        <v>1-100000249</v>
      </c>
      <c r="I251" t="s">
        <v>318</v>
      </c>
      <c r="J251" t="e">
        <f t="shared" si="64"/>
        <v>#N/A</v>
      </c>
      <c r="L251" t="e">
        <f t="shared" si="65"/>
        <v>#N/A</v>
      </c>
      <c r="M251" t="e">
        <f t="shared" si="66"/>
        <v>#N/A</v>
      </c>
      <c r="N251" t="e">
        <f t="shared" si="74"/>
        <v>#N/A</v>
      </c>
      <c r="O251" t="str">
        <f t="shared" si="67"/>
        <v>Foie de veau persillé – Recette – Le Parisien</v>
      </c>
      <c r="P251">
        <f t="shared" si="75"/>
        <v>45</v>
      </c>
      <c r="R251">
        <f t="shared" si="76"/>
        <v>0</v>
      </c>
      <c r="T251" t="str">
        <f t="shared" si="68"/>
        <v>Recette - Foie de veau persillé</v>
      </c>
      <c r="U251" t="str">
        <f t="shared" si="69"/>
        <v>images/contenu/recette/Foie de veau persillé-1-100000249.jpg</v>
      </c>
      <c r="V251" t="str">
        <f t="shared" si="77"/>
        <v>images/contenu/recette/Foie-de-veau-persillé-1-100000249.jpg</v>
      </c>
      <c r="W251" t="s">
        <v>8515</v>
      </c>
      <c r="X251" t="str">
        <f t="shared" si="70"/>
        <v>Foie de veau persillé</v>
      </c>
      <c r="Z251" t="str">
        <f t="shared" si="71"/>
        <v>Foie de veau persillé : Liste des ingrédients</v>
      </c>
      <c r="AB251" s="12">
        <f t="shared" si="78"/>
        <v>1</v>
      </c>
      <c r="AC251" t="str">
        <f t="shared" si="72"/>
        <v xml:space="preserve">Foie de veau persillé : Préparation </v>
      </c>
      <c r="AE251">
        <f t="shared" si="79"/>
        <v>1</v>
      </c>
      <c r="AF251" t="str">
        <f t="shared" si="73"/>
        <v>Foie de veau persillé : Conseils et Astuces</v>
      </c>
      <c r="AH251">
        <f t="shared" si="80"/>
        <v>1</v>
      </c>
    </row>
    <row r="252" spans="1:34" ht="15" x14ac:dyDescent="0.25">
      <c r="A252" s="30"/>
      <c r="B252" s="25"/>
      <c r="C252" s="15" t="s">
        <v>3334</v>
      </c>
      <c r="D252" s="6" t="str">
        <f t="shared" si="63"/>
        <v>Foie gras de canard</v>
      </c>
      <c r="E252" t="s">
        <v>46</v>
      </c>
      <c r="F252" t="str">
        <f t="shared" si="82"/>
        <v>0</v>
      </c>
      <c r="G252">
        <v>250</v>
      </c>
      <c r="H252" t="str">
        <f t="shared" si="81"/>
        <v>1-100000250</v>
      </c>
      <c r="I252" t="s">
        <v>319</v>
      </c>
      <c r="J252" t="e">
        <f t="shared" si="64"/>
        <v>#N/A</v>
      </c>
      <c r="L252" t="e">
        <f t="shared" si="65"/>
        <v>#N/A</v>
      </c>
      <c r="M252" t="e">
        <f t="shared" si="66"/>
        <v>#N/A</v>
      </c>
      <c r="N252" t="e">
        <f t="shared" si="74"/>
        <v>#N/A</v>
      </c>
      <c r="O252" t="str">
        <f t="shared" si="67"/>
        <v>Foie gras de canard – Recette – Le Parisien</v>
      </c>
      <c r="P252">
        <f t="shared" si="75"/>
        <v>43</v>
      </c>
      <c r="R252">
        <f t="shared" si="76"/>
        <v>0</v>
      </c>
      <c r="T252" t="str">
        <f t="shared" si="68"/>
        <v>Recette - Foie gras de canard</v>
      </c>
      <c r="U252" t="str">
        <f t="shared" si="69"/>
        <v>images/contenu/recette/Foie gras de canard-1-100000250.jpg</v>
      </c>
      <c r="V252" t="str">
        <f t="shared" si="77"/>
        <v>images/contenu/recette/Foie-gras-de-canard-1-100000250.jpg</v>
      </c>
      <c r="W252" t="s">
        <v>6210</v>
      </c>
      <c r="X252" t="str">
        <f t="shared" si="70"/>
        <v>Foie gras de canard</v>
      </c>
      <c r="Z252" t="str">
        <f t="shared" si="71"/>
        <v>Foie gras de canard : Liste des ingrédients</v>
      </c>
      <c r="AB252" s="12">
        <f t="shared" si="78"/>
        <v>1</v>
      </c>
      <c r="AC252" t="str">
        <f t="shared" si="72"/>
        <v xml:space="preserve">Foie gras de canard : Préparation </v>
      </c>
      <c r="AE252">
        <f t="shared" si="79"/>
        <v>1</v>
      </c>
      <c r="AF252" t="str">
        <f t="shared" si="73"/>
        <v>Foie gras de canard : Conseils et Astuces</v>
      </c>
      <c r="AH252">
        <f t="shared" si="80"/>
        <v>1</v>
      </c>
    </row>
    <row r="253" spans="1:34" ht="15" x14ac:dyDescent="0.25">
      <c r="A253" s="30"/>
      <c r="B253" s="25"/>
      <c r="C253" s="15" t="s">
        <v>3335</v>
      </c>
      <c r="D253" s="6" t="str">
        <f t="shared" si="63"/>
        <v>Foie gras de canard au torchon</v>
      </c>
      <c r="E253" t="s">
        <v>46</v>
      </c>
      <c r="F253" t="str">
        <f t="shared" si="82"/>
        <v>0</v>
      </c>
      <c r="G253">
        <v>251</v>
      </c>
      <c r="H253" t="str">
        <f t="shared" si="81"/>
        <v>1-100000251</v>
      </c>
      <c r="I253" t="s">
        <v>320</v>
      </c>
      <c r="J253" t="e">
        <f t="shared" si="64"/>
        <v>#N/A</v>
      </c>
      <c r="L253" t="e">
        <f t="shared" si="65"/>
        <v>#N/A</v>
      </c>
      <c r="M253" t="e">
        <f t="shared" si="66"/>
        <v>#N/A</v>
      </c>
      <c r="N253" t="e">
        <f t="shared" si="74"/>
        <v>#N/A</v>
      </c>
      <c r="O253" t="str">
        <f t="shared" si="67"/>
        <v>Foie gras de canard au torchon – Recette – Le Parisien</v>
      </c>
      <c r="P253">
        <f t="shared" si="75"/>
        <v>54</v>
      </c>
      <c r="R253">
        <f t="shared" si="76"/>
        <v>0</v>
      </c>
      <c r="T253" t="str">
        <f t="shared" si="68"/>
        <v>Recette - Foie gras de canard au torchon</v>
      </c>
      <c r="U253" t="str">
        <f t="shared" si="69"/>
        <v>images/contenu/recette/Foie gras de canard au torchon-1-100000251.jpg</v>
      </c>
      <c r="V253" t="str">
        <f t="shared" si="77"/>
        <v>images/contenu/recette/Foie-gras-de-canard-au-torchon-1-100000251.jpg</v>
      </c>
      <c r="W253" t="s">
        <v>6211</v>
      </c>
      <c r="X253" t="str">
        <f t="shared" si="70"/>
        <v>Foie gras de canard au torchon</v>
      </c>
      <c r="Z253" t="str">
        <f t="shared" si="71"/>
        <v>Foie gras de canard au torchon : Liste des ingrédients</v>
      </c>
      <c r="AB253" s="12">
        <f t="shared" si="78"/>
        <v>1</v>
      </c>
      <c r="AC253" t="str">
        <f t="shared" si="72"/>
        <v xml:space="preserve">Foie gras de canard au torchon : Préparation </v>
      </c>
      <c r="AE253">
        <f t="shared" si="79"/>
        <v>1</v>
      </c>
      <c r="AF253" t="str">
        <f t="shared" si="73"/>
        <v>Foie gras de canard au torchon : Conseils et Astuces</v>
      </c>
      <c r="AH253">
        <f t="shared" si="80"/>
        <v>1</v>
      </c>
    </row>
    <row r="254" spans="1:34" ht="15" x14ac:dyDescent="0.25">
      <c r="A254" s="30"/>
      <c r="B254" s="25"/>
      <c r="C254" s="15" t="s">
        <v>3336</v>
      </c>
      <c r="D254" s="6" t="str">
        <f t="shared" si="63"/>
        <v>Foie gras de canard cru</v>
      </c>
      <c r="E254" t="s">
        <v>46</v>
      </c>
      <c r="F254" t="str">
        <f t="shared" si="82"/>
        <v>0</v>
      </c>
      <c r="G254">
        <v>252</v>
      </c>
      <c r="H254" t="str">
        <f t="shared" si="81"/>
        <v>1-100000252</v>
      </c>
      <c r="I254" t="s">
        <v>321</v>
      </c>
      <c r="J254" t="e">
        <f t="shared" si="64"/>
        <v>#N/A</v>
      </c>
      <c r="L254" t="e">
        <f t="shared" si="65"/>
        <v>#N/A</v>
      </c>
      <c r="M254" t="e">
        <f t="shared" si="66"/>
        <v>#N/A</v>
      </c>
      <c r="N254" t="e">
        <f t="shared" si="74"/>
        <v>#N/A</v>
      </c>
      <c r="O254" t="str">
        <f t="shared" si="67"/>
        <v>Foie gras de canard cru – Recette – Le Parisien</v>
      </c>
      <c r="P254">
        <f t="shared" si="75"/>
        <v>47</v>
      </c>
      <c r="R254">
        <f t="shared" si="76"/>
        <v>0</v>
      </c>
      <c r="T254" t="str">
        <f t="shared" si="68"/>
        <v>Recette - Foie gras de canard cru</v>
      </c>
      <c r="U254" t="str">
        <f t="shared" si="69"/>
        <v>images/contenu/recette/Foie gras de canard cru-1-100000252.jpg</v>
      </c>
      <c r="V254" t="str">
        <f t="shared" si="77"/>
        <v>images/contenu/recette/Foie-gras-de-canard-cru-1-100000252.jpg</v>
      </c>
      <c r="W254" t="s">
        <v>6212</v>
      </c>
      <c r="X254" t="str">
        <f t="shared" si="70"/>
        <v>Foie gras de canard cru</v>
      </c>
      <c r="Z254" t="str">
        <f t="shared" si="71"/>
        <v>Foie gras de canard cru : Liste des ingrédients</v>
      </c>
      <c r="AB254" s="12">
        <f t="shared" si="78"/>
        <v>1</v>
      </c>
      <c r="AC254" t="str">
        <f t="shared" si="72"/>
        <v xml:space="preserve">Foie gras de canard cru : Préparation </v>
      </c>
      <c r="AE254">
        <f t="shared" si="79"/>
        <v>1</v>
      </c>
      <c r="AF254" t="str">
        <f t="shared" si="73"/>
        <v>Foie gras de canard cru : Conseils et Astuces</v>
      </c>
      <c r="AH254">
        <f t="shared" si="80"/>
        <v>1</v>
      </c>
    </row>
    <row r="255" spans="1:34" ht="15" x14ac:dyDescent="0.25">
      <c r="A255" s="30"/>
      <c r="B255" s="25"/>
      <c r="C255" s="15" t="s">
        <v>3337</v>
      </c>
      <c r="D255" s="6" t="str">
        <f t="shared" si="63"/>
        <v>Foie gras de canard poêlé</v>
      </c>
      <c r="E255" t="s">
        <v>46</v>
      </c>
      <c r="F255" t="str">
        <f t="shared" si="82"/>
        <v>0</v>
      </c>
      <c r="G255">
        <v>253</v>
      </c>
      <c r="H255" t="str">
        <f t="shared" si="81"/>
        <v>1-100000253</v>
      </c>
      <c r="I255" t="s">
        <v>322</v>
      </c>
      <c r="J255" t="e">
        <f t="shared" si="64"/>
        <v>#N/A</v>
      </c>
      <c r="L255" t="e">
        <f t="shared" si="65"/>
        <v>#N/A</v>
      </c>
      <c r="M255" t="e">
        <f t="shared" si="66"/>
        <v>#N/A</v>
      </c>
      <c r="N255" t="e">
        <f t="shared" si="74"/>
        <v>#N/A</v>
      </c>
      <c r="O255" t="str">
        <f t="shared" si="67"/>
        <v>Foie gras de canard poêlé – Recette – Le Parisien</v>
      </c>
      <c r="P255">
        <f t="shared" si="75"/>
        <v>49</v>
      </c>
      <c r="R255">
        <f t="shared" si="76"/>
        <v>0</v>
      </c>
      <c r="T255" t="str">
        <f t="shared" si="68"/>
        <v>Recette - Foie gras de canard poêlé</v>
      </c>
      <c r="U255" t="str">
        <f t="shared" si="69"/>
        <v>images/contenu/recette/Foie gras de canard poêlé-1-100000253.jpg</v>
      </c>
      <c r="V255" t="str">
        <f t="shared" si="77"/>
        <v>images/contenu/recette/Foie-gras-de-canard-poêlé-1-100000253.jpg</v>
      </c>
      <c r="W255" t="s">
        <v>8516</v>
      </c>
      <c r="X255" t="str">
        <f t="shared" si="70"/>
        <v>Foie gras de canard poêlé</v>
      </c>
      <c r="Z255" t="str">
        <f t="shared" si="71"/>
        <v>Foie gras de canard poêlé : Liste des ingrédients</v>
      </c>
      <c r="AB255" s="12">
        <f t="shared" si="78"/>
        <v>1</v>
      </c>
      <c r="AC255" t="str">
        <f t="shared" si="72"/>
        <v xml:space="preserve">Foie gras de canard poêlé : Préparation </v>
      </c>
      <c r="AE255">
        <f t="shared" si="79"/>
        <v>1</v>
      </c>
      <c r="AF255" t="str">
        <f t="shared" si="73"/>
        <v>Foie gras de canard poêlé : Conseils et Astuces</v>
      </c>
      <c r="AH255">
        <f t="shared" si="80"/>
        <v>1</v>
      </c>
    </row>
    <row r="256" spans="1:34" ht="15" x14ac:dyDescent="0.25">
      <c r="A256" s="30"/>
      <c r="B256" s="25"/>
      <c r="C256" s="15" t="s">
        <v>3338</v>
      </c>
      <c r="D256" s="6" t="str">
        <f t="shared" si="63"/>
        <v>Fraises à la chantilly</v>
      </c>
      <c r="E256" t="s">
        <v>46</v>
      </c>
      <c r="F256" t="str">
        <f t="shared" si="82"/>
        <v>0</v>
      </c>
      <c r="G256">
        <v>254</v>
      </c>
      <c r="H256" t="str">
        <f t="shared" si="81"/>
        <v>1-100000254</v>
      </c>
      <c r="I256" t="s">
        <v>323</v>
      </c>
      <c r="J256" t="e">
        <f t="shared" si="64"/>
        <v>#N/A</v>
      </c>
      <c r="L256" t="e">
        <f t="shared" si="65"/>
        <v>#N/A</v>
      </c>
      <c r="M256" t="e">
        <f t="shared" si="66"/>
        <v>#N/A</v>
      </c>
      <c r="N256" t="e">
        <f t="shared" si="74"/>
        <v>#N/A</v>
      </c>
      <c r="O256" t="str">
        <f t="shared" si="67"/>
        <v>Fraises à la chantilly – Recette – Le Parisien</v>
      </c>
      <c r="P256">
        <f t="shared" si="75"/>
        <v>46</v>
      </c>
      <c r="R256">
        <f t="shared" si="76"/>
        <v>0</v>
      </c>
      <c r="T256" t="str">
        <f t="shared" si="68"/>
        <v>Recette - Fraises à la chantilly</v>
      </c>
      <c r="U256" t="str">
        <f t="shared" si="69"/>
        <v>images/contenu/recette/Fraises à la chantilly-1-100000254.jpg</v>
      </c>
      <c r="V256" t="str">
        <f t="shared" si="77"/>
        <v>images/contenu/recette/Fraises-à-la-chantilly-1-100000254.jpg</v>
      </c>
      <c r="W256" t="s">
        <v>8882</v>
      </c>
      <c r="X256" t="str">
        <f t="shared" si="70"/>
        <v>Fraises à la chantilly</v>
      </c>
      <c r="Z256" t="str">
        <f t="shared" si="71"/>
        <v>Fraises à la chantilly : Liste des ingrédients</v>
      </c>
      <c r="AB256" s="12">
        <f t="shared" si="78"/>
        <v>1</v>
      </c>
      <c r="AC256" t="str">
        <f t="shared" si="72"/>
        <v xml:space="preserve">Fraises à la chantilly : Préparation </v>
      </c>
      <c r="AE256">
        <f t="shared" si="79"/>
        <v>1</v>
      </c>
      <c r="AF256" t="str">
        <f t="shared" si="73"/>
        <v>Fraises à la chantilly : Conseils et Astuces</v>
      </c>
      <c r="AH256">
        <f t="shared" si="80"/>
        <v>1</v>
      </c>
    </row>
    <row r="257" spans="1:34" ht="15" x14ac:dyDescent="0.25">
      <c r="A257" s="30"/>
      <c r="B257" s="25"/>
      <c r="C257" s="15" t="s">
        <v>3339</v>
      </c>
      <c r="D257" s="6" t="str">
        <f t="shared" si="63"/>
        <v>Fraises chantilly basilic</v>
      </c>
      <c r="E257" t="s">
        <v>46</v>
      </c>
      <c r="F257" t="str">
        <f t="shared" si="82"/>
        <v>0</v>
      </c>
      <c r="G257">
        <v>255</v>
      </c>
      <c r="H257" t="str">
        <f t="shared" si="81"/>
        <v>1-100000255</v>
      </c>
      <c r="I257" t="s">
        <v>324</v>
      </c>
      <c r="J257" t="e">
        <f t="shared" si="64"/>
        <v>#N/A</v>
      </c>
      <c r="L257" t="e">
        <f t="shared" si="65"/>
        <v>#N/A</v>
      </c>
      <c r="M257" t="e">
        <f t="shared" si="66"/>
        <v>#N/A</v>
      </c>
      <c r="N257" t="e">
        <f t="shared" si="74"/>
        <v>#N/A</v>
      </c>
      <c r="O257" t="str">
        <f t="shared" si="67"/>
        <v>Fraises chantilly basilic – Recette – Le Parisien</v>
      </c>
      <c r="P257">
        <f t="shared" si="75"/>
        <v>49</v>
      </c>
      <c r="R257">
        <f t="shared" si="76"/>
        <v>0</v>
      </c>
      <c r="T257" t="str">
        <f t="shared" si="68"/>
        <v>Recette - Fraises chantilly basilic</v>
      </c>
      <c r="U257" t="str">
        <f t="shared" si="69"/>
        <v>images/contenu/recette/Fraises chantilly basilic-1-100000255.jpg</v>
      </c>
      <c r="V257" t="str">
        <f t="shared" si="77"/>
        <v>images/contenu/recette/Fraises-chantilly-basilic-1-100000255.jpg</v>
      </c>
      <c r="W257" t="s">
        <v>6213</v>
      </c>
      <c r="X257" t="str">
        <f t="shared" si="70"/>
        <v>Fraises chantilly basilic</v>
      </c>
      <c r="Z257" t="str">
        <f t="shared" si="71"/>
        <v>Fraises chantilly basilic : Liste des ingrédients</v>
      </c>
      <c r="AB257" s="12">
        <f t="shared" si="78"/>
        <v>1</v>
      </c>
      <c r="AC257" t="str">
        <f t="shared" si="72"/>
        <v xml:space="preserve">Fraises chantilly basilic : Préparation </v>
      </c>
      <c r="AE257">
        <f t="shared" si="79"/>
        <v>1</v>
      </c>
      <c r="AF257" t="str">
        <f t="shared" si="73"/>
        <v>Fraises chantilly basilic : Conseils et Astuces</v>
      </c>
      <c r="AH257">
        <f t="shared" si="80"/>
        <v>1</v>
      </c>
    </row>
    <row r="258" spans="1:34" ht="15" x14ac:dyDescent="0.25">
      <c r="A258" s="30"/>
      <c r="B258" s="25"/>
      <c r="C258" s="15" t="s">
        <v>3340</v>
      </c>
      <c r="D258" s="6" t="str">
        <f t="shared" si="63"/>
        <v>Fraises chantilly chocolat blanc</v>
      </c>
      <c r="E258" t="s">
        <v>46</v>
      </c>
      <c r="F258" t="str">
        <f t="shared" si="82"/>
        <v>0</v>
      </c>
      <c r="G258">
        <v>256</v>
      </c>
      <c r="H258" t="str">
        <f t="shared" si="81"/>
        <v>1-100000256</v>
      </c>
      <c r="I258" t="s">
        <v>325</v>
      </c>
      <c r="J258" t="e">
        <f t="shared" si="64"/>
        <v>#N/A</v>
      </c>
      <c r="L258" t="e">
        <f t="shared" si="65"/>
        <v>#N/A</v>
      </c>
      <c r="M258" t="e">
        <f t="shared" si="66"/>
        <v>#N/A</v>
      </c>
      <c r="N258" t="e">
        <f t="shared" si="74"/>
        <v>#N/A</v>
      </c>
      <c r="O258" t="str">
        <f t="shared" si="67"/>
        <v>Fraises chantilly chocolat blanc – Recette – Le Parisien</v>
      </c>
      <c r="P258">
        <f t="shared" si="75"/>
        <v>56</v>
      </c>
      <c r="R258">
        <f t="shared" si="76"/>
        <v>0</v>
      </c>
      <c r="T258" t="str">
        <f t="shared" si="68"/>
        <v>Recette - Fraises chantilly chocolat blanc</v>
      </c>
      <c r="U258" t="str">
        <f t="shared" si="69"/>
        <v>images/contenu/recette/Fraises chantilly chocolat blanc-1-100000256.jpg</v>
      </c>
      <c r="V258" t="str">
        <f t="shared" si="77"/>
        <v>images/contenu/recette/Fraises-chantilly-chocolat-blanc-1-100000256.jpg</v>
      </c>
      <c r="W258" t="s">
        <v>6214</v>
      </c>
      <c r="X258" t="str">
        <f t="shared" si="70"/>
        <v>Fraises chantilly chocolat blanc</v>
      </c>
      <c r="Z258" t="str">
        <f t="shared" si="71"/>
        <v>Fraises chantilly chocolat blanc : Liste des ingrédients</v>
      </c>
      <c r="AB258" s="12">
        <f t="shared" si="78"/>
        <v>1</v>
      </c>
      <c r="AC258" t="str">
        <f t="shared" si="72"/>
        <v xml:space="preserve">Fraises chantilly chocolat blanc : Préparation </v>
      </c>
      <c r="AE258">
        <f t="shared" si="79"/>
        <v>1</v>
      </c>
      <c r="AF258" t="str">
        <f t="shared" si="73"/>
        <v>Fraises chantilly chocolat blanc : Conseils et Astuces</v>
      </c>
      <c r="AH258">
        <f t="shared" si="80"/>
        <v>1</v>
      </c>
    </row>
    <row r="259" spans="1:34" ht="15" x14ac:dyDescent="0.25">
      <c r="A259" s="30"/>
      <c r="B259" s="25"/>
      <c r="C259" s="15" t="s">
        <v>3341</v>
      </c>
      <c r="D259" s="6" t="str">
        <f t="shared" ref="D259:D322" si="83">UPPER(LEFT(C259,1))&amp;MID(C259,2,LEN(C259)-1)</f>
        <v>Fraises chantilly meringue</v>
      </c>
      <c r="E259" t="s">
        <v>46</v>
      </c>
      <c r="F259" t="str">
        <f t="shared" si="82"/>
        <v>0</v>
      </c>
      <c r="G259">
        <v>257</v>
      </c>
      <c r="H259" t="str">
        <f t="shared" si="81"/>
        <v>1-100000257</v>
      </c>
      <c r="I259" t="s">
        <v>326</v>
      </c>
      <c r="J259" t="e">
        <f t="shared" ref="J259:J322" si="84">VLOOKUP(K259,dernierl,3)</f>
        <v>#N/A</v>
      </c>
      <c r="L259" t="e">
        <f t="shared" ref="L259:L322" si="85">VLOOKUP(K259,dernierl,2)</f>
        <v>#N/A</v>
      </c>
      <c r="M259" t="e">
        <f t="shared" ref="M259:M322" si="86">J259&amp;"/"&amp;K259&amp;"/"&amp;C259&amp;"-"&amp;H259</f>
        <v>#N/A</v>
      </c>
      <c r="N259" t="e">
        <f t="shared" si="74"/>
        <v>#N/A</v>
      </c>
      <c r="O259" t="str">
        <f t="shared" ref="O259:O322" si="87">C259&amp;" – Recette – Le Parisien"</f>
        <v>Fraises chantilly meringue – Recette – Le Parisien</v>
      </c>
      <c r="P259">
        <f t="shared" si="75"/>
        <v>50</v>
      </c>
      <c r="R259">
        <f t="shared" si="76"/>
        <v>0</v>
      </c>
      <c r="T259" t="str">
        <f t="shared" ref="T259:T322" si="88">"Recette - "&amp;C259</f>
        <v>Recette - Fraises chantilly meringue</v>
      </c>
      <c r="U259" t="str">
        <f t="shared" ref="U259:U322" si="89">"images/contenu/recette/"&amp;C259&amp;"-"&amp;H259&amp;".jpg"</f>
        <v>images/contenu/recette/Fraises chantilly meringue-1-100000257.jpg</v>
      </c>
      <c r="V259" t="str">
        <f t="shared" si="77"/>
        <v>images/contenu/recette/Fraises-chantilly-meringue-1-100000257.jpg</v>
      </c>
      <c r="W259" t="s">
        <v>6215</v>
      </c>
      <c r="X259" t="str">
        <f t="shared" ref="X259:X322" si="90">C259</f>
        <v>Fraises chantilly meringue</v>
      </c>
      <c r="Z259" t="str">
        <f t="shared" ref="Z259:Z322" si="91">C259&amp;" : Liste des ingrédients"</f>
        <v>Fraises chantilly meringue : Liste des ingrédients</v>
      </c>
      <c r="AB259" s="12">
        <f t="shared" si="78"/>
        <v>1</v>
      </c>
      <c r="AC259" t="str">
        <f t="shared" ref="AC259:AC322" si="92">C259&amp;" : Préparation "</f>
        <v xml:space="preserve">Fraises chantilly meringue : Préparation </v>
      </c>
      <c r="AE259">
        <f t="shared" si="79"/>
        <v>1</v>
      </c>
      <c r="AF259" t="str">
        <f t="shared" ref="AF259:AF322" si="93">C259&amp;" : Conseils et Astuces"</f>
        <v>Fraises chantilly meringue : Conseils et Astuces</v>
      </c>
      <c r="AH259">
        <f t="shared" si="80"/>
        <v>1</v>
      </c>
    </row>
    <row r="260" spans="1:34" ht="15" x14ac:dyDescent="0.25">
      <c r="A260" s="30"/>
      <c r="B260" s="25"/>
      <c r="C260" s="15" t="s">
        <v>3342</v>
      </c>
      <c r="D260" s="6" t="str">
        <f t="shared" si="83"/>
        <v>Fraises-chantilly-mascarpone</v>
      </c>
      <c r="E260" t="s">
        <v>46</v>
      </c>
      <c r="F260" t="str">
        <f t="shared" si="82"/>
        <v>0</v>
      </c>
      <c r="G260">
        <v>258</v>
      </c>
      <c r="H260" t="str">
        <f t="shared" si="81"/>
        <v>1-100000258</v>
      </c>
      <c r="I260" t="s">
        <v>327</v>
      </c>
      <c r="J260" t="e">
        <f t="shared" si="84"/>
        <v>#N/A</v>
      </c>
      <c r="L260" t="e">
        <f t="shared" si="85"/>
        <v>#N/A</v>
      </c>
      <c r="M260" t="e">
        <f t="shared" si="86"/>
        <v>#N/A</v>
      </c>
      <c r="N260" t="e">
        <f t="shared" ref="N260:N323" si="94">SUBSTITUTE(M260," ","-")</f>
        <v>#N/A</v>
      </c>
      <c r="O260" t="str">
        <f t="shared" si="87"/>
        <v>Fraises-chantilly-mascarpone – Recette – Le Parisien</v>
      </c>
      <c r="P260">
        <f t="shared" ref="P260:P323" si="95">LEN(O260)</f>
        <v>52</v>
      </c>
      <c r="R260">
        <f t="shared" ref="R260:R323" si="96">LEN(Q260)</f>
        <v>0</v>
      </c>
      <c r="T260" t="str">
        <f t="shared" si="88"/>
        <v>Recette - Fraises-chantilly-mascarpone</v>
      </c>
      <c r="U260" t="str">
        <f t="shared" si="89"/>
        <v>images/contenu/recette/Fraises-chantilly-mascarpone-1-100000258.jpg</v>
      </c>
      <c r="V260" t="str">
        <f t="shared" ref="V260:V323" si="97">SUBSTITUTE(U260," ","-")</f>
        <v>images/contenu/recette/Fraises-chantilly-mascarpone-1-100000258.jpg</v>
      </c>
      <c r="W260" t="s">
        <v>6216</v>
      </c>
      <c r="X260" t="str">
        <f t="shared" si="90"/>
        <v>Fraises-chantilly-mascarpone</v>
      </c>
      <c r="Z260" t="str">
        <f t="shared" si="91"/>
        <v>Fraises-chantilly-mascarpone : Liste des ingrédients</v>
      </c>
      <c r="AB260" s="12">
        <f t="shared" ref="AB260:AB323" si="98">(LEN(TRIM(AA260))-LEN(SUBSTITUTE(TRIM(AA260)," ",""))+1)-(LEN(TRIM(AA260))-LEN(SUBSTITUTE(TRIM(AA260),"-","")))</f>
        <v>1</v>
      </c>
      <c r="AC260" t="str">
        <f t="shared" si="92"/>
        <v xml:space="preserve">Fraises-chantilly-mascarpone : Préparation </v>
      </c>
      <c r="AE260">
        <f t="shared" ref="AE260:AE323" si="99">LEN(TRIM(AD260))-LEN(SUBSTITUTE(TRIM(AD260)," ",""))+1</f>
        <v>1</v>
      </c>
      <c r="AF260" t="str">
        <f t="shared" si="93"/>
        <v>Fraises-chantilly-mascarpone : Conseils et Astuces</v>
      </c>
      <c r="AH260">
        <f t="shared" ref="AH260:AH323" si="100">LEN(TRIM(AG260))-LEN(SUBSTITUTE(TRIM(AG260)," ",""))+1</f>
        <v>1</v>
      </c>
    </row>
    <row r="261" spans="1:34" ht="15" x14ac:dyDescent="0.25">
      <c r="A261" s="30"/>
      <c r="B261" s="25"/>
      <c r="C261" s="15" t="s">
        <v>6</v>
      </c>
      <c r="D261" s="6" t="str">
        <f t="shared" si="83"/>
        <v>Fraisier</v>
      </c>
      <c r="E261" t="s">
        <v>46</v>
      </c>
      <c r="F261" t="str">
        <f t="shared" si="82"/>
        <v>0</v>
      </c>
      <c r="G261">
        <v>259</v>
      </c>
      <c r="H261" t="str">
        <f t="shared" si="81"/>
        <v>1-100000259</v>
      </c>
      <c r="I261" t="s">
        <v>328</v>
      </c>
      <c r="J261" t="e">
        <f t="shared" si="84"/>
        <v>#N/A</v>
      </c>
      <c r="L261" t="e">
        <f t="shared" si="85"/>
        <v>#N/A</v>
      </c>
      <c r="M261" t="e">
        <f t="shared" si="86"/>
        <v>#N/A</v>
      </c>
      <c r="N261" t="e">
        <f t="shared" si="94"/>
        <v>#N/A</v>
      </c>
      <c r="O261" t="str">
        <f t="shared" si="87"/>
        <v>Fraisier – Recette – Le Parisien</v>
      </c>
      <c r="P261">
        <f t="shared" si="95"/>
        <v>32</v>
      </c>
      <c r="R261">
        <f t="shared" si="96"/>
        <v>0</v>
      </c>
      <c r="T261" t="str">
        <f t="shared" si="88"/>
        <v>Recette - Fraisier</v>
      </c>
      <c r="U261" t="str">
        <f t="shared" si="89"/>
        <v>images/contenu/recette/Fraisier-1-100000259.jpg</v>
      </c>
      <c r="V261" t="str">
        <f t="shared" si="97"/>
        <v>images/contenu/recette/Fraisier-1-100000259.jpg</v>
      </c>
      <c r="W261" t="s">
        <v>6217</v>
      </c>
      <c r="X261" t="str">
        <f t="shared" si="90"/>
        <v>Fraisier</v>
      </c>
      <c r="Z261" t="str">
        <f t="shared" si="91"/>
        <v>Fraisier : Liste des ingrédients</v>
      </c>
      <c r="AB261" s="12">
        <f t="shared" si="98"/>
        <v>1</v>
      </c>
      <c r="AC261" t="str">
        <f t="shared" si="92"/>
        <v xml:space="preserve">Fraisier : Préparation </v>
      </c>
      <c r="AE261">
        <f t="shared" si="99"/>
        <v>1</v>
      </c>
      <c r="AF261" t="str">
        <f t="shared" si="93"/>
        <v>Fraisier : Conseils et Astuces</v>
      </c>
      <c r="AH261">
        <f t="shared" si="100"/>
        <v>1</v>
      </c>
    </row>
    <row r="262" spans="1:34" ht="15" x14ac:dyDescent="0.25">
      <c r="A262" s="30"/>
      <c r="B262" s="25"/>
      <c r="C262" s="16" t="s">
        <v>9080</v>
      </c>
      <c r="D262" s="6" t="str">
        <f t="shared" si="83"/>
        <v>Galette jambon pomme de terre</v>
      </c>
      <c r="E262" t="s">
        <v>46</v>
      </c>
      <c r="F262" t="str">
        <f t="shared" si="82"/>
        <v>0</v>
      </c>
      <c r="G262">
        <v>260</v>
      </c>
      <c r="H262" t="str">
        <f t="shared" ref="H262:H325" si="101">E262&amp;F262&amp;G262</f>
        <v>1-100000260</v>
      </c>
      <c r="I262" t="s">
        <v>329</v>
      </c>
      <c r="J262" t="e">
        <f t="shared" si="84"/>
        <v>#N/A</v>
      </c>
      <c r="L262" t="e">
        <f t="shared" si="85"/>
        <v>#N/A</v>
      </c>
      <c r="M262" t="e">
        <f t="shared" si="86"/>
        <v>#N/A</v>
      </c>
      <c r="N262" t="e">
        <f t="shared" si="94"/>
        <v>#N/A</v>
      </c>
      <c r="O262" t="str">
        <f t="shared" si="87"/>
        <v>Galette jambon pomme de terre – Recette – Le Parisien</v>
      </c>
      <c r="P262">
        <f t="shared" si="95"/>
        <v>53</v>
      </c>
      <c r="R262">
        <f t="shared" si="96"/>
        <v>0</v>
      </c>
      <c r="T262" t="str">
        <f t="shared" si="88"/>
        <v>Recette - Galette jambon pomme de terre</v>
      </c>
      <c r="U262" t="str">
        <f t="shared" si="89"/>
        <v>images/contenu/recette/Galette jambon pomme de terre-1-100000260.jpg</v>
      </c>
      <c r="V262" t="str">
        <f t="shared" si="97"/>
        <v>images/contenu/recette/Galette-jambon-pomme-de-terre-1-100000260.jpg</v>
      </c>
      <c r="W262" t="s">
        <v>6218</v>
      </c>
      <c r="X262" t="str">
        <f t="shared" si="90"/>
        <v>Galette jambon pomme de terre</v>
      </c>
      <c r="Z262" t="str">
        <f t="shared" si="91"/>
        <v>Galette jambon pomme de terre : Liste des ingrédients</v>
      </c>
      <c r="AB262" s="12">
        <f t="shared" si="98"/>
        <v>1</v>
      </c>
      <c r="AC262" t="str">
        <f t="shared" si="92"/>
        <v xml:space="preserve">Galette jambon pomme de terre : Préparation </v>
      </c>
      <c r="AE262">
        <f t="shared" si="99"/>
        <v>1</v>
      </c>
      <c r="AF262" t="str">
        <f t="shared" si="93"/>
        <v>Galette jambon pomme de terre : Conseils et Astuces</v>
      </c>
      <c r="AH262">
        <f t="shared" si="100"/>
        <v>1</v>
      </c>
    </row>
    <row r="263" spans="1:34" ht="15" x14ac:dyDescent="0.25">
      <c r="A263" s="30"/>
      <c r="B263" s="25"/>
      <c r="C263" s="15" t="s">
        <v>3344</v>
      </c>
      <c r="D263" s="6" t="str">
        <f t="shared" si="83"/>
        <v>Galettes des rois au chocolat</v>
      </c>
      <c r="E263" t="s">
        <v>46</v>
      </c>
      <c r="F263" t="str">
        <f t="shared" si="82"/>
        <v>0</v>
      </c>
      <c r="G263">
        <v>261</v>
      </c>
      <c r="H263" t="str">
        <f t="shared" si="101"/>
        <v>1-100000261</v>
      </c>
      <c r="I263" t="s">
        <v>330</v>
      </c>
      <c r="J263" t="e">
        <f t="shared" si="84"/>
        <v>#N/A</v>
      </c>
      <c r="L263" t="e">
        <f t="shared" si="85"/>
        <v>#N/A</v>
      </c>
      <c r="M263" t="e">
        <f t="shared" si="86"/>
        <v>#N/A</v>
      </c>
      <c r="N263" t="e">
        <f t="shared" si="94"/>
        <v>#N/A</v>
      </c>
      <c r="O263" t="str">
        <f t="shared" si="87"/>
        <v>Galettes des rois au chocolat – Recette – Le Parisien</v>
      </c>
      <c r="P263">
        <f t="shared" si="95"/>
        <v>53</v>
      </c>
      <c r="R263">
        <f t="shared" si="96"/>
        <v>0</v>
      </c>
      <c r="T263" t="str">
        <f t="shared" si="88"/>
        <v>Recette - Galettes des rois au chocolat</v>
      </c>
      <c r="U263" t="str">
        <f t="shared" si="89"/>
        <v>images/contenu/recette/Galettes des rois au chocolat-1-100000261.jpg</v>
      </c>
      <c r="V263" t="str">
        <f t="shared" si="97"/>
        <v>images/contenu/recette/Galettes-des-rois-au-chocolat-1-100000261.jpg</v>
      </c>
      <c r="W263" t="s">
        <v>6219</v>
      </c>
      <c r="X263" t="str">
        <f t="shared" si="90"/>
        <v>Galettes des rois au chocolat</v>
      </c>
      <c r="Z263" t="str">
        <f t="shared" si="91"/>
        <v>Galettes des rois au chocolat : Liste des ingrédients</v>
      </c>
      <c r="AB263" s="12">
        <f t="shared" si="98"/>
        <v>1</v>
      </c>
      <c r="AC263" t="str">
        <f t="shared" si="92"/>
        <v xml:space="preserve">Galettes des rois au chocolat : Préparation </v>
      </c>
      <c r="AE263">
        <f t="shared" si="99"/>
        <v>1</v>
      </c>
      <c r="AF263" t="str">
        <f t="shared" si="93"/>
        <v>Galettes des rois au chocolat : Conseils et Astuces</v>
      </c>
      <c r="AH263">
        <f t="shared" si="100"/>
        <v>1</v>
      </c>
    </row>
    <row r="264" spans="1:34" ht="15" x14ac:dyDescent="0.25">
      <c r="A264" s="30"/>
      <c r="B264" s="25"/>
      <c r="C264" s="15" t="s">
        <v>3345</v>
      </c>
      <c r="D264" s="6" t="str">
        <f t="shared" si="83"/>
        <v>Galettes des rois aux pommes</v>
      </c>
      <c r="E264" t="s">
        <v>46</v>
      </c>
      <c r="F264" t="str">
        <f t="shared" si="82"/>
        <v>0</v>
      </c>
      <c r="G264">
        <v>262</v>
      </c>
      <c r="H264" t="str">
        <f t="shared" si="101"/>
        <v>1-100000262</v>
      </c>
      <c r="I264" t="s">
        <v>331</v>
      </c>
      <c r="J264" t="e">
        <f t="shared" si="84"/>
        <v>#N/A</v>
      </c>
      <c r="L264" t="e">
        <f t="shared" si="85"/>
        <v>#N/A</v>
      </c>
      <c r="M264" t="e">
        <f t="shared" si="86"/>
        <v>#N/A</v>
      </c>
      <c r="N264" t="e">
        <f t="shared" si="94"/>
        <v>#N/A</v>
      </c>
      <c r="O264" t="str">
        <f t="shared" si="87"/>
        <v>Galettes des rois aux pommes – Recette – Le Parisien</v>
      </c>
      <c r="P264">
        <f t="shared" si="95"/>
        <v>52</v>
      </c>
      <c r="R264">
        <f t="shared" si="96"/>
        <v>0</v>
      </c>
      <c r="T264" t="str">
        <f t="shared" si="88"/>
        <v>Recette - Galettes des rois aux pommes</v>
      </c>
      <c r="U264" t="str">
        <f t="shared" si="89"/>
        <v>images/contenu/recette/Galettes des rois aux pommes-1-100000262.jpg</v>
      </c>
      <c r="V264" t="str">
        <f t="shared" si="97"/>
        <v>images/contenu/recette/Galettes-des-rois-aux-pommes-1-100000262.jpg</v>
      </c>
      <c r="W264" t="s">
        <v>6220</v>
      </c>
      <c r="X264" t="str">
        <f t="shared" si="90"/>
        <v>Galettes des rois aux pommes</v>
      </c>
      <c r="Z264" t="str">
        <f t="shared" si="91"/>
        <v>Galettes des rois aux pommes : Liste des ingrédients</v>
      </c>
      <c r="AB264" s="12">
        <f t="shared" si="98"/>
        <v>1</v>
      </c>
      <c r="AC264" t="str">
        <f t="shared" si="92"/>
        <v xml:space="preserve">Galettes des rois aux pommes : Préparation </v>
      </c>
      <c r="AE264">
        <f t="shared" si="99"/>
        <v>1</v>
      </c>
      <c r="AF264" t="str">
        <f t="shared" si="93"/>
        <v>Galettes des rois aux pommes : Conseils et Astuces</v>
      </c>
      <c r="AH264">
        <f t="shared" si="100"/>
        <v>1</v>
      </c>
    </row>
    <row r="265" spans="1:34" ht="15" x14ac:dyDescent="0.25">
      <c r="A265" s="30"/>
      <c r="B265" s="25"/>
      <c r="C265" s="15" t="s">
        <v>3346</v>
      </c>
      <c r="D265" s="6" t="str">
        <f t="shared" si="83"/>
        <v>Galettes des rois frangipane</v>
      </c>
      <c r="E265" t="s">
        <v>46</v>
      </c>
      <c r="F265" t="str">
        <f t="shared" si="82"/>
        <v>0</v>
      </c>
      <c r="G265">
        <v>263</v>
      </c>
      <c r="H265" t="str">
        <f t="shared" si="101"/>
        <v>1-100000263</v>
      </c>
      <c r="I265" t="s">
        <v>332</v>
      </c>
      <c r="J265" t="e">
        <f t="shared" si="84"/>
        <v>#N/A</v>
      </c>
      <c r="L265" t="e">
        <f t="shared" si="85"/>
        <v>#N/A</v>
      </c>
      <c r="M265" t="e">
        <f t="shared" si="86"/>
        <v>#N/A</v>
      </c>
      <c r="N265" t="e">
        <f t="shared" si="94"/>
        <v>#N/A</v>
      </c>
      <c r="O265" t="str">
        <f t="shared" si="87"/>
        <v>Galettes des rois frangipane – Recette – Le Parisien</v>
      </c>
      <c r="P265">
        <f t="shared" si="95"/>
        <v>52</v>
      </c>
      <c r="R265">
        <f t="shared" si="96"/>
        <v>0</v>
      </c>
      <c r="T265" t="str">
        <f t="shared" si="88"/>
        <v>Recette - Galettes des rois frangipane</v>
      </c>
      <c r="U265" t="str">
        <f t="shared" si="89"/>
        <v>images/contenu/recette/Galettes des rois frangipane-1-100000263.jpg</v>
      </c>
      <c r="V265" t="str">
        <f t="shared" si="97"/>
        <v>images/contenu/recette/Galettes-des-rois-frangipane-1-100000263.jpg</v>
      </c>
      <c r="W265" t="s">
        <v>6221</v>
      </c>
      <c r="X265" t="str">
        <f t="shared" si="90"/>
        <v>Galettes des rois frangipane</v>
      </c>
      <c r="Z265" t="str">
        <f t="shared" si="91"/>
        <v>Galettes des rois frangipane : Liste des ingrédients</v>
      </c>
      <c r="AB265" s="12">
        <f t="shared" si="98"/>
        <v>1</v>
      </c>
      <c r="AC265" t="str">
        <f t="shared" si="92"/>
        <v xml:space="preserve">Galettes des rois frangipane : Préparation </v>
      </c>
      <c r="AE265">
        <f t="shared" si="99"/>
        <v>1</v>
      </c>
      <c r="AF265" t="str">
        <f t="shared" si="93"/>
        <v>Galettes des rois frangipane : Conseils et Astuces</v>
      </c>
      <c r="AH265">
        <f t="shared" si="100"/>
        <v>1</v>
      </c>
    </row>
    <row r="266" spans="1:34" ht="15" x14ac:dyDescent="0.25">
      <c r="A266" s="30"/>
      <c r="B266" s="25"/>
      <c r="C266" s="15" t="s">
        <v>3347</v>
      </c>
      <c r="D266" s="6" t="str">
        <f t="shared" si="83"/>
        <v>Galettes des rois poire chocolat</v>
      </c>
      <c r="E266" t="s">
        <v>46</v>
      </c>
      <c r="F266" t="str">
        <f t="shared" si="82"/>
        <v>0</v>
      </c>
      <c r="G266">
        <v>264</v>
      </c>
      <c r="H266" t="str">
        <f t="shared" si="101"/>
        <v>1-100000264</v>
      </c>
      <c r="I266" t="s">
        <v>333</v>
      </c>
      <c r="J266" t="e">
        <f t="shared" si="84"/>
        <v>#N/A</v>
      </c>
      <c r="L266" t="e">
        <f t="shared" si="85"/>
        <v>#N/A</v>
      </c>
      <c r="M266" t="e">
        <f t="shared" si="86"/>
        <v>#N/A</v>
      </c>
      <c r="N266" t="e">
        <f t="shared" si="94"/>
        <v>#N/A</v>
      </c>
      <c r="O266" t="str">
        <f t="shared" si="87"/>
        <v>Galettes des rois poire chocolat – Recette – Le Parisien</v>
      </c>
      <c r="P266">
        <f t="shared" si="95"/>
        <v>56</v>
      </c>
      <c r="R266">
        <f t="shared" si="96"/>
        <v>0</v>
      </c>
      <c r="T266" t="str">
        <f t="shared" si="88"/>
        <v>Recette - Galettes des rois poire chocolat</v>
      </c>
      <c r="U266" t="str">
        <f t="shared" si="89"/>
        <v>images/contenu/recette/Galettes des rois poire chocolat-1-100000264.jpg</v>
      </c>
      <c r="V266" t="str">
        <f t="shared" si="97"/>
        <v>images/contenu/recette/Galettes-des-rois-poire-chocolat-1-100000264.jpg</v>
      </c>
      <c r="W266" t="s">
        <v>6222</v>
      </c>
      <c r="X266" t="str">
        <f t="shared" si="90"/>
        <v>Galettes des rois poire chocolat</v>
      </c>
      <c r="Z266" t="str">
        <f t="shared" si="91"/>
        <v>Galettes des rois poire chocolat : Liste des ingrédients</v>
      </c>
      <c r="AB266" s="12">
        <f t="shared" si="98"/>
        <v>1</v>
      </c>
      <c r="AC266" t="str">
        <f t="shared" si="92"/>
        <v xml:space="preserve">Galettes des rois poire chocolat : Préparation </v>
      </c>
      <c r="AE266">
        <f t="shared" si="99"/>
        <v>1</v>
      </c>
      <c r="AF266" t="str">
        <f t="shared" si="93"/>
        <v>Galettes des rois poire chocolat : Conseils et Astuces</v>
      </c>
      <c r="AH266">
        <f t="shared" si="100"/>
        <v>1</v>
      </c>
    </row>
    <row r="267" spans="1:34" ht="15" x14ac:dyDescent="0.25">
      <c r="A267" s="30"/>
      <c r="B267" s="25"/>
      <c r="C267" s="15" t="s">
        <v>3348</v>
      </c>
      <c r="D267" s="6" t="str">
        <f t="shared" si="83"/>
        <v>Gambas a la plancha</v>
      </c>
      <c r="E267" t="s">
        <v>46</v>
      </c>
      <c r="F267" t="str">
        <f t="shared" si="82"/>
        <v>0</v>
      </c>
      <c r="G267">
        <v>265</v>
      </c>
      <c r="H267" t="str">
        <f t="shared" si="101"/>
        <v>1-100000265</v>
      </c>
      <c r="I267" t="s">
        <v>334</v>
      </c>
      <c r="J267" t="e">
        <f t="shared" si="84"/>
        <v>#N/A</v>
      </c>
      <c r="L267" t="e">
        <f t="shared" si="85"/>
        <v>#N/A</v>
      </c>
      <c r="M267" t="e">
        <f t="shared" si="86"/>
        <v>#N/A</v>
      </c>
      <c r="N267" t="e">
        <f t="shared" si="94"/>
        <v>#N/A</v>
      </c>
      <c r="O267" t="str">
        <f t="shared" si="87"/>
        <v>Gambas a la plancha – Recette – Le Parisien</v>
      </c>
      <c r="P267">
        <f t="shared" si="95"/>
        <v>43</v>
      </c>
      <c r="R267">
        <f t="shared" si="96"/>
        <v>0</v>
      </c>
      <c r="T267" t="str">
        <f t="shared" si="88"/>
        <v>Recette - Gambas a la plancha</v>
      </c>
      <c r="U267" t="str">
        <f t="shared" si="89"/>
        <v>images/contenu/recette/Gambas a la plancha-1-100000265.jpg</v>
      </c>
      <c r="V267" t="str">
        <f t="shared" si="97"/>
        <v>images/contenu/recette/Gambas-a-la-plancha-1-100000265.jpg</v>
      </c>
      <c r="W267" t="s">
        <v>6223</v>
      </c>
      <c r="X267" t="str">
        <f t="shared" si="90"/>
        <v>Gambas a la plancha</v>
      </c>
      <c r="Z267" t="str">
        <f t="shared" si="91"/>
        <v>Gambas a la plancha : Liste des ingrédients</v>
      </c>
      <c r="AB267" s="12">
        <f t="shared" si="98"/>
        <v>1</v>
      </c>
      <c r="AC267" t="str">
        <f t="shared" si="92"/>
        <v xml:space="preserve">Gambas a la plancha : Préparation </v>
      </c>
      <c r="AE267">
        <f t="shared" si="99"/>
        <v>1</v>
      </c>
      <c r="AF267" t="str">
        <f t="shared" si="93"/>
        <v>Gambas a la plancha : Conseils et Astuces</v>
      </c>
      <c r="AH267">
        <f t="shared" si="100"/>
        <v>1</v>
      </c>
    </row>
    <row r="268" spans="1:34" ht="15" x14ac:dyDescent="0.25">
      <c r="A268" s="30"/>
      <c r="B268" s="25"/>
      <c r="C268" s="15" t="s">
        <v>3349</v>
      </c>
      <c r="D268" s="6" t="str">
        <f t="shared" si="83"/>
        <v>Gambas pil pil</v>
      </c>
      <c r="E268" t="s">
        <v>46</v>
      </c>
      <c r="F268" t="str">
        <f t="shared" si="82"/>
        <v>0</v>
      </c>
      <c r="G268">
        <v>266</v>
      </c>
      <c r="H268" t="str">
        <f t="shared" si="101"/>
        <v>1-100000266</v>
      </c>
      <c r="I268" t="s">
        <v>335</v>
      </c>
      <c r="J268" t="e">
        <f t="shared" si="84"/>
        <v>#N/A</v>
      </c>
      <c r="L268" t="e">
        <f t="shared" si="85"/>
        <v>#N/A</v>
      </c>
      <c r="M268" t="e">
        <f t="shared" si="86"/>
        <v>#N/A</v>
      </c>
      <c r="N268" t="e">
        <f t="shared" si="94"/>
        <v>#N/A</v>
      </c>
      <c r="O268" t="str">
        <f t="shared" si="87"/>
        <v>Gambas pil pil – Recette – Le Parisien</v>
      </c>
      <c r="P268">
        <f t="shared" si="95"/>
        <v>38</v>
      </c>
      <c r="R268">
        <f t="shared" si="96"/>
        <v>0</v>
      </c>
      <c r="T268" t="str">
        <f t="shared" si="88"/>
        <v>Recette - Gambas pil pil</v>
      </c>
      <c r="U268" t="str">
        <f t="shared" si="89"/>
        <v>images/contenu/recette/Gambas pil pil-1-100000266.jpg</v>
      </c>
      <c r="V268" t="str">
        <f t="shared" si="97"/>
        <v>images/contenu/recette/Gambas-pil-pil-1-100000266.jpg</v>
      </c>
      <c r="W268" t="s">
        <v>6224</v>
      </c>
      <c r="X268" t="str">
        <f t="shared" si="90"/>
        <v>Gambas pil pil</v>
      </c>
      <c r="Z268" t="str">
        <f t="shared" si="91"/>
        <v>Gambas pil pil : Liste des ingrédients</v>
      </c>
      <c r="AB268" s="12">
        <f t="shared" si="98"/>
        <v>1</v>
      </c>
      <c r="AC268" t="str">
        <f t="shared" si="92"/>
        <v xml:space="preserve">Gambas pil pil : Préparation </v>
      </c>
      <c r="AE268">
        <f t="shared" si="99"/>
        <v>1</v>
      </c>
      <c r="AF268" t="str">
        <f t="shared" si="93"/>
        <v>Gambas pil pil : Conseils et Astuces</v>
      </c>
      <c r="AH268">
        <f t="shared" si="100"/>
        <v>1</v>
      </c>
    </row>
    <row r="269" spans="1:34" ht="15" x14ac:dyDescent="0.25">
      <c r="A269" s="30"/>
      <c r="B269" s="25"/>
      <c r="C269" s="15" t="s">
        <v>3350</v>
      </c>
      <c r="D269" s="6" t="str">
        <f t="shared" si="83"/>
        <v>Gâteau au fromage</v>
      </c>
      <c r="E269" t="s">
        <v>46</v>
      </c>
      <c r="F269" t="str">
        <f t="shared" si="82"/>
        <v>0</v>
      </c>
      <c r="G269">
        <v>267</v>
      </c>
      <c r="H269" t="str">
        <f t="shared" si="101"/>
        <v>1-100000267</v>
      </c>
      <c r="I269" t="s">
        <v>336</v>
      </c>
      <c r="J269" t="e">
        <f t="shared" si="84"/>
        <v>#N/A</v>
      </c>
      <c r="L269" t="e">
        <f t="shared" si="85"/>
        <v>#N/A</v>
      </c>
      <c r="M269" t="e">
        <f t="shared" si="86"/>
        <v>#N/A</v>
      </c>
      <c r="N269" t="e">
        <f t="shared" si="94"/>
        <v>#N/A</v>
      </c>
      <c r="O269" t="str">
        <f t="shared" si="87"/>
        <v>Gâteau au fromage – Recette – Le Parisien</v>
      </c>
      <c r="P269">
        <f t="shared" si="95"/>
        <v>41</v>
      </c>
      <c r="R269">
        <f t="shared" si="96"/>
        <v>0</v>
      </c>
      <c r="T269" t="str">
        <f t="shared" si="88"/>
        <v>Recette - Gâteau au fromage</v>
      </c>
      <c r="U269" t="str">
        <f t="shared" si="89"/>
        <v>images/contenu/recette/Gâteau au fromage-1-100000267.jpg</v>
      </c>
      <c r="V269" t="str">
        <f t="shared" si="97"/>
        <v>images/contenu/recette/Gâteau-au-fromage-1-100000267.jpg</v>
      </c>
      <c r="W269" t="s">
        <v>8946</v>
      </c>
      <c r="X269" t="str">
        <f t="shared" si="90"/>
        <v>Gâteau au fromage</v>
      </c>
      <c r="Z269" t="str">
        <f t="shared" si="91"/>
        <v>Gâteau au fromage : Liste des ingrédients</v>
      </c>
      <c r="AB269" s="12">
        <f t="shared" si="98"/>
        <v>1</v>
      </c>
      <c r="AC269" t="str">
        <f t="shared" si="92"/>
        <v xml:space="preserve">Gâteau au fromage : Préparation </v>
      </c>
      <c r="AE269">
        <f t="shared" si="99"/>
        <v>1</v>
      </c>
      <c r="AF269" t="str">
        <f t="shared" si="93"/>
        <v>Gâteau au fromage : Conseils et Astuces</v>
      </c>
      <c r="AH269">
        <f t="shared" si="100"/>
        <v>1</v>
      </c>
    </row>
    <row r="270" spans="1:34" ht="15" x14ac:dyDescent="0.25">
      <c r="A270" s="30"/>
      <c r="B270" s="25"/>
      <c r="C270" s="15" t="s">
        <v>3351</v>
      </c>
      <c r="D270" s="6" t="str">
        <f t="shared" si="83"/>
        <v>Gâteau aux bananes</v>
      </c>
      <c r="E270" t="s">
        <v>46</v>
      </c>
      <c r="F270" t="str">
        <f t="shared" si="82"/>
        <v>0</v>
      </c>
      <c r="G270">
        <v>268</v>
      </c>
      <c r="H270" t="str">
        <f t="shared" si="101"/>
        <v>1-100000268</v>
      </c>
      <c r="I270" t="s">
        <v>337</v>
      </c>
      <c r="J270" t="e">
        <f t="shared" si="84"/>
        <v>#N/A</v>
      </c>
      <c r="L270" t="e">
        <f t="shared" si="85"/>
        <v>#N/A</v>
      </c>
      <c r="M270" t="e">
        <f t="shared" si="86"/>
        <v>#N/A</v>
      </c>
      <c r="N270" t="e">
        <f t="shared" si="94"/>
        <v>#N/A</v>
      </c>
      <c r="O270" t="str">
        <f t="shared" si="87"/>
        <v>Gâteau aux bananes – Recette – Le Parisien</v>
      </c>
      <c r="P270">
        <f t="shared" si="95"/>
        <v>42</v>
      </c>
      <c r="R270">
        <f t="shared" si="96"/>
        <v>0</v>
      </c>
      <c r="T270" t="str">
        <f t="shared" si="88"/>
        <v>Recette - Gâteau aux bananes</v>
      </c>
      <c r="U270" t="str">
        <f t="shared" si="89"/>
        <v>images/contenu/recette/Gâteau aux bananes-1-100000268.jpg</v>
      </c>
      <c r="V270" t="str">
        <f t="shared" si="97"/>
        <v>images/contenu/recette/Gâteau-aux-bananes-1-100000268.jpg</v>
      </c>
      <c r="W270" t="s">
        <v>8947</v>
      </c>
      <c r="X270" t="str">
        <f t="shared" si="90"/>
        <v>Gâteau aux bananes</v>
      </c>
      <c r="Z270" t="str">
        <f t="shared" si="91"/>
        <v>Gâteau aux bananes : Liste des ingrédients</v>
      </c>
      <c r="AB270" s="12">
        <f t="shared" si="98"/>
        <v>1</v>
      </c>
      <c r="AC270" t="str">
        <f t="shared" si="92"/>
        <v xml:space="preserve">Gâteau aux bananes : Préparation </v>
      </c>
      <c r="AE270">
        <f t="shared" si="99"/>
        <v>1</v>
      </c>
      <c r="AF270" t="str">
        <f t="shared" si="93"/>
        <v>Gâteau aux bananes : Conseils et Astuces</v>
      </c>
      <c r="AH270">
        <f t="shared" si="100"/>
        <v>1</v>
      </c>
    </row>
    <row r="271" spans="1:34" ht="15" x14ac:dyDescent="0.25">
      <c r="A271" s="30"/>
      <c r="B271" s="25"/>
      <c r="C271" s="15" t="s">
        <v>3352</v>
      </c>
      <c r="D271" s="6" t="str">
        <f t="shared" si="83"/>
        <v>Gâteau basque</v>
      </c>
      <c r="E271" t="s">
        <v>46</v>
      </c>
      <c r="F271" t="str">
        <f t="shared" si="82"/>
        <v>0</v>
      </c>
      <c r="G271">
        <v>269</v>
      </c>
      <c r="H271" t="str">
        <f t="shared" si="101"/>
        <v>1-100000269</v>
      </c>
      <c r="I271" t="s">
        <v>338</v>
      </c>
      <c r="J271" t="e">
        <f t="shared" si="84"/>
        <v>#N/A</v>
      </c>
      <c r="L271" t="e">
        <f t="shared" si="85"/>
        <v>#N/A</v>
      </c>
      <c r="M271" t="e">
        <f t="shared" si="86"/>
        <v>#N/A</v>
      </c>
      <c r="N271" t="e">
        <f t="shared" si="94"/>
        <v>#N/A</v>
      </c>
      <c r="O271" t="str">
        <f t="shared" si="87"/>
        <v>Gâteau basque – Recette – Le Parisien</v>
      </c>
      <c r="P271">
        <f t="shared" si="95"/>
        <v>37</v>
      </c>
      <c r="R271">
        <f t="shared" si="96"/>
        <v>0</v>
      </c>
      <c r="T271" t="str">
        <f t="shared" si="88"/>
        <v>Recette - Gâteau basque</v>
      </c>
      <c r="U271" t="str">
        <f t="shared" si="89"/>
        <v>images/contenu/recette/Gâteau basque-1-100000269.jpg</v>
      </c>
      <c r="V271" t="str">
        <f t="shared" si="97"/>
        <v>images/contenu/recette/Gâteau-basque-1-100000269.jpg</v>
      </c>
      <c r="W271" t="s">
        <v>8948</v>
      </c>
      <c r="X271" t="str">
        <f t="shared" si="90"/>
        <v>Gâteau basque</v>
      </c>
      <c r="Z271" t="str">
        <f t="shared" si="91"/>
        <v>Gâteau basque : Liste des ingrédients</v>
      </c>
      <c r="AB271" s="12">
        <f t="shared" si="98"/>
        <v>1</v>
      </c>
      <c r="AC271" t="str">
        <f t="shared" si="92"/>
        <v xml:space="preserve">Gâteau basque : Préparation </v>
      </c>
      <c r="AE271">
        <f t="shared" si="99"/>
        <v>1</v>
      </c>
      <c r="AF271" t="str">
        <f t="shared" si="93"/>
        <v>Gâteau basque : Conseils et Astuces</v>
      </c>
      <c r="AH271">
        <f t="shared" si="100"/>
        <v>1</v>
      </c>
    </row>
    <row r="272" spans="1:34" ht="15" x14ac:dyDescent="0.25">
      <c r="A272" s="30"/>
      <c r="B272" s="25"/>
      <c r="C272" s="15" t="s">
        <v>3353</v>
      </c>
      <c r="D272" s="6" t="str">
        <f t="shared" si="83"/>
        <v>Gateau moelleux a l ananas</v>
      </c>
      <c r="E272" t="s">
        <v>46</v>
      </c>
      <c r="F272" t="str">
        <f t="shared" si="82"/>
        <v>0</v>
      </c>
      <c r="G272">
        <v>270</v>
      </c>
      <c r="H272" t="str">
        <f t="shared" si="101"/>
        <v>1-100000270</v>
      </c>
      <c r="I272" t="s">
        <v>339</v>
      </c>
      <c r="J272" t="e">
        <f t="shared" si="84"/>
        <v>#N/A</v>
      </c>
      <c r="L272" t="e">
        <f t="shared" si="85"/>
        <v>#N/A</v>
      </c>
      <c r="M272" t="e">
        <f t="shared" si="86"/>
        <v>#N/A</v>
      </c>
      <c r="N272" t="e">
        <f t="shared" si="94"/>
        <v>#N/A</v>
      </c>
      <c r="O272" t="str">
        <f t="shared" si="87"/>
        <v>Gateau moelleux a l ananas – Recette – Le Parisien</v>
      </c>
      <c r="P272">
        <f t="shared" si="95"/>
        <v>50</v>
      </c>
      <c r="R272">
        <f t="shared" si="96"/>
        <v>0</v>
      </c>
      <c r="T272" t="str">
        <f t="shared" si="88"/>
        <v>Recette - Gateau moelleux a l ananas</v>
      </c>
      <c r="U272" t="str">
        <f t="shared" si="89"/>
        <v>images/contenu/recette/Gateau moelleux a l ananas-1-100000270.jpg</v>
      </c>
      <c r="V272" t="str">
        <f t="shared" si="97"/>
        <v>images/contenu/recette/Gateau-moelleux-a-l-ananas-1-100000270.jpg</v>
      </c>
      <c r="W272" t="s">
        <v>6225</v>
      </c>
      <c r="X272" t="str">
        <f t="shared" si="90"/>
        <v>Gateau moelleux a l ananas</v>
      </c>
      <c r="Z272" t="str">
        <f t="shared" si="91"/>
        <v>Gateau moelleux a l ananas : Liste des ingrédients</v>
      </c>
      <c r="AB272" s="12">
        <f t="shared" si="98"/>
        <v>1</v>
      </c>
      <c r="AC272" t="str">
        <f t="shared" si="92"/>
        <v xml:space="preserve">Gateau moelleux a l ananas : Préparation </v>
      </c>
      <c r="AE272">
        <f t="shared" si="99"/>
        <v>1</v>
      </c>
      <c r="AF272" t="str">
        <f t="shared" si="93"/>
        <v>Gateau moelleux a l ananas : Conseils et Astuces</v>
      </c>
      <c r="AH272">
        <f t="shared" si="100"/>
        <v>1</v>
      </c>
    </row>
    <row r="273" spans="1:34" ht="15" x14ac:dyDescent="0.25">
      <c r="A273" s="30"/>
      <c r="B273" s="25"/>
      <c r="C273" s="15" t="s">
        <v>3354</v>
      </c>
      <c r="D273" s="6" t="str">
        <f t="shared" si="83"/>
        <v>Gâteau moelleux au chocolat</v>
      </c>
      <c r="E273" t="s">
        <v>46</v>
      </c>
      <c r="F273" t="str">
        <f t="shared" si="82"/>
        <v>0</v>
      </c>
      <c r="G273">
        <v>271</v>
      </c>
      <c r="H273" t="str">
        <f t="shared" si="101"/>
        <v>1-100000271</v>
      </c>
      <c r="I273" t="s">
        <v>340</v>
      </c>
      <c r="J273" t="e">
        <f t="shared" si="84"/>
        <v>#N/A</v>
      </c>
      <c r="L273" t="e">
        <f t="shared" si="85"/>
        <v>#N/A</v>
      </c>
      <c r="M273" t="e">
        <f t="shared" si="86"/>
        <v>#N/A</v>
      </c>
      <c r="N273" t="e">
        <f t="shared" si="94"/>
        <v>#N/A</v>
      </c>
      <c r="O273" t="str">
        <f t="shared" si="87"/>
        <v>Gâteau moelleux au chocolat – Recette – Le Parisien</v>
      </c>
      <c r="P273">
        <f t="shared" si="95"/>
        <v>51</v>
      </c>
      <c r="R273">
        <f t="shared" si="96"/>
        <v>0</v>
      </c>
      <c r="T273" t="str">
        <f t="shared" si="88"/>
        <v>Recette - Gâteau moelleux au chocolat</v>
      </c>
      <c r="U273" t="str">
        <f t="shared" si="89"/>
        <v>images/contenu/recette/Gâteau moelleux au chocolat-1-100000271.jpg</v>
      </c>
      <c r="V273" t="str">
        <f t="shared" si="97"/>
        <v>images/contenu/recette/Gâteau-moelleux-au-chocolat-1-100000271.jpg</v>
      </c>
      <c r="W273" t="s">
        <v>8949</v>
      </c>
      <c r="X273" t="str">
        <f t="shared" si="90"/>
        <v>Gâteau moelleux au chocolat</v>
      </c>
      <c r="Z273" t="str">
        <f t="shared" si="91"/>
        <v>Gâteau moelleux au chocolat : Liste des ingrédients</v>
      </c>
      <c r="AB273" s="12">
        <f t="shared" si="98"/>
        <v>1</v>
      </c>
      <c r="AC273" t="str">
        <f t="shared" si="92"/>
        <v xml:space="preserve">Gâteau moelleux au chocolat : Préparation </v>
      </c>
      <c r="AE273">
        <f t="shared" si="99"/>
        <v>1</v>
      </c>
      <c r="AF273" t="str">
        <f t="shared" si="93"/>
        <v>Gâteau moelleux au chocolat : Conseils et Astuces</v>
      </c>
      <c r="AH273">
        <f t="shared" si="100"/>
        <v>1</v>
      </c>
    </row>
    <row r="274" spans="1:34" ht="15" x14ac:dyDescent="0.25">
      <c r="A274" s="30"/>
      <c r="B274" s="25"/>
      <c r="C274" s="15" t="s">
        <v>3355</v>
      </c>
      <c r="D274" s="6" t="str">
        <f t="shared" si="83"/>
        <v>Gâteau moelleux au citron</v>
      </c>
      <c r="E274" t="s">
        <v>46</v>
      </c>
      <c r="F274" t="str">
        <f t="shared" si="82"/>
        <v>0</v>
      </c>
      <c r="G274">
        <v>272</v>
      </c>
      <c r="H274" t="str">
        <f t="shared" si="101"/>
        <v>1-100000272</v>
      </c>
      <c r="I274" t="s">
        <v>341</v>
      </c>
      <c r="J274" t="e">
        <f t="shared" si="84"/>
        <v>#N/A</v>
      </c>
      <c r="L274" t="e">
        <f t="shared" si="85"/>
        <v>#N/A</v>
      </c>
      <c r="M274" t="e">
        <f t="shared" si="86"/>
        <v>#N/A</v>
      </c>
      <c r="N274" t="e">
        <f t="shared" si="94"/>
        <v>#N/A</v>
      </c>
      <c r="O274" t="str">
        <f t="shared" si="87"/>
        <v>Gâteau moelleux au citron – Recette – Le Parisien</v>
      </c>
      <c r="P274">
        <f t="shared" si="95"/>
        <v>49</v>
      </c>
      <c r="R274">
        <f t="shared" si="96"/>
        <v>0</v>
      </c>
      <c r="T274" t="str">
        <f t="shared" si="88"/>
        <v>Recette - Gâteau moelleux au citron</v>
      </c>
      <c r="U274" t="str">
        <f t="shared" si="89"/>
        <v>images/contenu/recette/Gâteau moelleux au citron-1-100000272.jpg</v>
      </c>
      <c r="V274" t="str">
        <f t="shared" si="97"/>
        <v>images/contenu/recette/Gâteau-moelleux-au-citron-1-100000272.jpg</v>
      </c>
      <c r="W274" t="s">
        <v>8950</v>
      </c>
      <c r="X274" t="str">
        <f t="shared" si="90"/>
        <v>Gâteau moelleux au citron</v>
      </c>
      <c r="Z274" t="str">
        <f t="shared" si="91"/>
        <v>Gâteau moelleux au citron : Liste des ingrédients</v>
      </c>
      <c r="AB274" s="12">
        <f t="shared" si="98"/>
        <v>1</v>
      </c>
      <c r="AC274" t="str">
        <f t="shared" si="92"/>
        <v xml:space="preserve">Gâteau moelleux au citron : Préparation </v>
      </c>
      <c r="AE274">
        <f t="shared" si="99"/>
        <v>1</v>
      </c>
      <c r="AF274" t="str">
        <f t="shared" si="93"/>
        <v>Gâteau moelleux au citron : Conseils et Astuces</v>
      </c>
      <c r="AH274">
        <f t="shared" si="100"/>
        <v>1</v>
      </c>
    </row>
    <row r="275" spans="1:34" ht="15" x14ac:dyDescent="0.25">
      <c r="A275" s="30"/>
      <c r="B275" s="25"/>
      <c r="C275" s="15" t="s">
        <v>3356</v>
      </c>
      <c r="D275" s="6" t="str">
        <f t="shared" si="83"/>
        <v>Gateau moelleux au yaourt</v>
      </c>
      <c r="E275" t="s">
        <v>46</v>
      </c>
      <c r="F275" t="str">
        <f t="shared" si="82"/>
        <v>0</v>
      </c>
      <c r="G275">
        <v>273</v>
      </c>
      <c r="H275" t="str">
        <f t="shared" si="101"/>
        <v>1-100000273</v>
      </c>
      <c r="I275" t="s">
        <v>342</v>
      </c>
      <c r="J275" t="e">
        <f t="shared" si="84"/>
        <v>#N/A</v>
      </c>
      <c r="L275" t="e">
        <f t="shared" si="85"/>
        <v>#N/A</v>
      </c>
      <c r="M275" t="e">
        <f t="shared" si="86"/>
        <v>#N/A</v>
      </c>
      <c r="N275" t="e">
        <f t="shared" si="94"/>
        <v>#N/A</v>
      </c>
      <c r="O275" t="str">
        <f t="shared" si="87"/>
        <v>Gateau moelleux au yaourt – Recette – Le Parisien</v>
      </c>
      <c r="P275">
        <f t="shared" si="95"/>
        <v>49</v>
      </c>
      <c r="R275">
        <f t="shared" si="96"/>
        <v>0</v>
      </c>
      <c r="T275" t="str">
        <f t="shared" si="88"/>
        <v>Recette - Gateau moelleux au yaourt</v>
      </c>
      <c r="U275" t="str">
        <f t="shared" si="89"/>
        <v>images/contenu/recette/Gateau moelleux au yaourt-1-100000273.jpg</v>
      </c>
      <c r="V275" t="str">
        <f t="shared" si="97"/>
        <v>images/contenu/recette/Gateau-moelleux-au-yaourt-1-100000273.jpg</v>
      </c>
      <c r="W275" t="s">
        <v>6226</v>
      </c>
      <c r="X275" t="str">
        <f t="shared" si="90"/>
        <v>Gateau moelleux au yaourt</v>
      </c>
      <c r="Z275" t="str">
        <f t="shared" si="91"/>
        <v>Gateau moelleux au yaourt : Liste des ingrédients</v>
      </c>
      <c r="AB275" s="12">
        <f t="shared" si="98"/>
        <v>1</v>
      </c>
      <c r="AC275" t="str">
        <f t="shared" si="92"/>
        <v xml:space="preserve">Gateau moelleux au yaourt : Préparation </v>
      </c>
      <c r="AE275">
        <f t="shared" si="99"/>
        <v>1</v>
      </c>
      <c r="AF275" t="str">
        <f t="shared" si="93"/>
        <v>Gateau moelleux au yaourt : Conseils et Astuces</v>
      </c>
      <c r="AH275">
        <f t="shared" si="100"/>
        <v>1</v>
      </c>
    </row>
    <row r="276" spans="1:34" ht="15" x14ac:dyDescent="0.25">
      <c r="A276" s="30"/>
      <c r="B276" s="25"/>
      <c r="C276" s="15" t="s">
        <v>3357</v>
      </c>
      <c r="D276" s="6" t="str">
        <f t="shared" si="83"/>
        <v>Gateau moelleux aux abricots</v>
      </c>
      <c r="E276" t="s">
        <v>46</v>
      </c>
      <c r="F276" t="str">
        <f t="shared" si="82"/>
        <v>0</v>
      </c>
      <c r="G276">
        <v>274</v>
      </c>
      <c r="H276" t="str">
        <f t="shared" si="101"/>
        <v>1-100000274</v>
      </c>
      <c r="I276" t="s">
        <v>343</v>
      </c>
      <c r="J276" t="e">
        <f t="shared" si="84"/>
        <v>#N/A</v>
      </c>
      <c r="L276" t="e">
        <f t="shared" si="85"/>
        <v>#N/A</v>
      </c>
      <c r="M276" t="e">
        <f t="shared" si="86"/>
        <v>#N/A</v>
      </c>
      <c r="N276" t="e">
        <f t="shared" si="94"/>
        <v>#N/A</v>
      </c>
      <c r="O276" t="str">
        <f t="shared" si="87"/>
        <v>Gateau moelleux aux abricots – Recette – Le Parisien</v>
      </c>
      <c r="P276">
        <f t="shared" si="95"/>
        <v>52</v>
      </c>
      <c r="R276">
        <f t="shared" si="96"/>
        <v>0</v>
      </c>
      <c r="T276" t="str">
        <f t="shared" si="88"/>
        <v>Recette - Gateau moelleux aux abricots</v>
      </c>
      <c r="U276" t="str">
        <f t="shared" si="89"/>
        <v>images/contenu/recette/Gateau moelleux aux abricots-1-100000274.jpg</v>
      </c>
      <c r="V276" t="str">
        <f t="shared" si="97"/>
        <v>images/contenu/recette/Gateau-moelleux-aux-abricots-1-100000274.jpg</v>
      </c>
      <c r="W276" t="s">
        <v>6227</v>
      </c>
      <c r="X276" t="str">
        <f t="shared" si="90"/>
        <v>Gateau moelleux aux abricots</v>
      </c>
      <c r="Z276" t="str">
        <f t="shared" si="91"/>
        <v>Gateau moelleux aux abricots : Liste des ingrédients</v>
      </c>
      <c r="AB276" s="12">
        <f t="shared" si="98"/>
        <v>1</v>
      </c>
      <c r="AC276" t="str">
        <f t="shared" si="92"/>
        <v xml:space="preserve">Gateau moelleux aux abricots : Préparation </v>
      </c>
      <c r="AE276">
        <f t="shared" si="99"/>
        <v>1</v>
      </c>
      <c r="AF276" t="str">
        <f t="shared" si="93"/>
        <v>Gateau moelleux aux abricots : Conseils et Astuces</v>
      </c>
      <c r="AH276">
        <f t="shared" si="100"/>
        <v>1</v>
      </c>
    </row>
    <row r="277" spans="1:34" ht="15" x14ac:dyDescent="0.25">
      <c r="A277" s="30"/>
      <c r="B277" s="25"/>
      <c r="C277" s="15" t="s">
        <v>3358</v>
      </c>
      <c r="D277" s="6" t="str">
        <f t="shared" si="83"/>
        <v>Gateau moelleux aux poires</v>
      </c>
      <c r="E277" t="s">
        <v>46</v>
      </c>
      <c r="F277" t="str">
        <f t="shared" si="82"/>
        <v>0</v>
      </c>
      <c r="G277">
        <v>275</v>
      </c>
      <c r="H277" t="str">
        <f t="shared" si="101"/>
        <v>1-100000275</v>
      </c>
      <c r="I277" t="s">
        <v>344</v>
      </c>
      <c r="J277" t="e">
        <f t="shared" si="84"/>
        <v>#N/A</v>
      </c>
      <c r="L277" t="e">
        <f t="shared" si="85"/>
        <v>#N/A</v>
      </c>
      <c r="M277" t="e">
        <f t="shared" si="86"/>
        <v>#N/A</v>
      </c>
      <c r="N277" t="e">
        <f t="shared" si="94"/>
        <v>#N/A</v>
      </c>
      <c r="O277" t="str">
        <f t="shared" si="87"/>
        <v>Gateau moelleux aux poires – Recette – Le Parisien</v>
      </c>
      <c r="P277">
        <f t="shared" si="95"/>
        <v>50</v>
      </c>
      <c r="R277">
        <f t="shared" si="96"/>
        <v>0</v>
      </c>
      <c r="T277" t="str">
        <f t="shared" si="88"/>
        <v>Recette - Gateau moelleux aux poires</v>
      </c>
      <c r="U277" t="str">
        <f t="shared" si="89"/>
        <v>images/contenu/recette/Gateau moelleux aux poires-1-100000275.jpg</v>
      </c>
      <c r="V277" t="str">
        <f t="shared" si="97"/>
        <v>images/contenu/recette/Gateau-moelleux-aux-poires-1-100000275.jpg</v>
      </c>
      <c r="W277" t="s">
        <v>6228</v>
      </c>
      <c r="X277" t="str">
        <f t="shared" si="90"/>
        <v>Gateau moelleux aux poires</v>
      </c>
      <c r="Z277" t="str">
        <f t="shared" si="91"/>
        <v>Gateau moelleux aux poires : Liste des ingrédients</v>
      </c>
      <c r="AB277" s="12">
        <f t="shared" si="98"/>
        <v>1</v>
      </c>
      <c r="AC277" t="str">
        <f t="shared" si="92"/>
        <v xml:space="preserve">Gateau moelleux aux poires : Préparation </v>
      </c>
      <c r="AE277">
        <f t="shared" si="99"/>
        <v>1</v>
      </c>
      <c r="AF277" t="str">
        <f t="shared" si="93"/>
        <v>Gateau moelleux aux poires : Conseils et Astuces</v>
      </c>
      <c r="AH277">
        <f t="shared" si="100"/>
        <v>1</v>
      </c>
    </row>
    <row r="278" spans="1:34" ht="15" x14ac:dyDescent="0.25">
      <c r="A278" s="30"/>
      <c r="B278" s="25"/>
      <c r="C278" s="15" t="s">
        <v>3359</v>
      </c>
      <c r="D278" s="6" t="str">
        <f t="shared" si="83"/>
        <v>Gateau moelleux aux pommes</v>
      </c>
      <c r="E278" t="s">
        <v>46</v>
      </c>
      <c r="F278" t="str">
        <f t="shared" si="82"/>
        <v>0</v>
      </c>
      <c r="G278">
        <v>276</v>
      </c>
      <c r="H278" t="str">
        <f t="shared" si="101"/>
        <v>1-100000276</v>
      </c>
      <c r="I278" t="s">
        <v>345</v>
      </c>
      <c r="J278" t="e">
        <f t="shared" si="84"/>
        <v>#N/A</v>
      </c>
      <c r="L278" t="e">
        <f t="shared" si="85"/>
        <v>#N/A</v>
      </c>
      <c r="M278" t="e">
        <f t="shared" si="86"/>
        <v>#N/A</v>
      </c>
      <c r="N278" t="e">
        <f t="shared" si="94"/>
        <v>#N/A</v>
      </c>
      <c r="O278" t="str">
        <f t="shared" si="87"/>
        <v>Gateau moelleux aux pommes – Recette – Le Parisien</v>
      </c>
      <c r="P278">
        <f t="shared" si="95"/>
        <v>50</v>
      </c>
      <c r="R278">
        <f t="shared" si="96"/>
        <v>0</v>
      </c>
      <c r="T278" t="str">
        <f t="shared" si="88"/>
        <v>Recette - Gateau moelleux aux pommes</v>
      </c>
      <c r="U278" t="str">
        <f t="shared" si="89"/>
        <v>images/contenu/recette/Gateau moelleux aux pommes-1-100000276.jpg</v>
      </c>
      <c r="V278" t="str">
        <f t="shared" si="97"/>
        <v>images/contenu/recette/Gateau-moelleux-aux-pommes-1-100000276.jpg</v>
      </c>
      <c r="W278" t="s">
        <v>6229</v>
      </c>
      <c r="X278" t="str">
        <f t="shared" si="90"/>
        <v>Gateau moelleux aux pommes</v>
      </c>
      <c r="Z278" t="str">
        <f t="shared" si="91"/>
        <v>Gateau moelleux aux pommes : Liste des ingrédients</v>
      </c>
      <c r="AB278" s="12">
        <f t="shared" si="98"/>
        <v>1</v>
      </c>
      <c r="AC278" t="str">
        <f t="shared" si="92"/>
        <v xml:space="preserve">Gateau moelleux aux pommes : Préparation </v>
      </c>
      <c r="AE278">
        <f t="shared" si="99"/>
        <v>1</v>
      </c>
      <c r="AF278" t="str">
        <f t="shared" si="93"/>
        <v>Gateau moelleux aux pommes : Conseils et Astuces</v>
      </c>
      <c r="AH278">
        <f t="shared" si="100"/>
        <v>1</v>
      </c>
    </row>
    <row r="279" spans="1:34" ht="15" x14ac:dyDescent="0.25">
      <c r="A279" s="30"/>
      <c r="B279" s="25"/>
      <c r="C279" s="15" t="s">
        <v>3360</v>
      </c>
      <c r="D279" s="6" t="str">
        <f t="shared" si="83"/>
        <v>Gâteaux thoumieux</v>
      </c>
      <c r="E279" t="s">
        <v>46</v>
      </c>
      <c r="F279" t="str">
        <f t="shared" si="82"/>
        <v>0</v>
      </c>
      <c r="G279">
        <v>277</v>
      </c>
      <c r="H279" t="str">
        <f t="shared" si="101"/>
        <v>1-100000277</v>
      </c>
      <c r="I279" t="s">
        <v>346</v>
      </c>
      <c r="J279" t="e">
        <f t="shared" si="84"/>
        <v>#N/A</v>
      </c>
      <c r="L279" t="e">
        <f t="shared" si="85"/>
        <v>#N/A</v>
      </c>
      <c r="M279" t="e">
        <f t="shared" si="86"/>
        <v>#N/A</v>
      </c>
      <c r="N279" t="e">
        <f t="shared" si="94"/>
        <v>#N/A</v>
      </c>
      <c r="O279" t="str">
        <f t="shared" si="87"/>
        <v>Gâteaux thoumieux – Recette – Le Parisien</v>
      </c>
      <c r="P279">
        <f t="shared" si="95"/>
        <v>41</v>
      </c>
      <c r="R279">
        <f t="shared" si="96"/>
        <v>0</v>
      </c>
      <c r="T279" t="str">
        <f t="shared" si="88"/>
        <v>Recette - Gâteaux thoumieux</v>
      </c>
      <c r="U279" t="str">
        <f t="shared" si="89"/>
        <v>images/contenu/recette/Gâteaux thoumieux-1-100000277.jpg</v>
      </c>
      <c r="V279" t="str">
        <f t="shared" si="97"/>
        <v>images/contenu/recette/Gâteaux-thoumieux-1-100000277.jpg</v>
      </c>
      <c r="W279" t="s">
        <v>8951</v>
      </c>
      <c r="X279" t="str">
        <f t="shared" si="90"/>
        <v>Gâteaux thoumieux</v>
      </c>
      <c r="Z279" t="str">
        <f t="shared" si="91"/>
        <v>Gâteaux thoumieux : Liste des ingrédients</v>
      </c>
      <c r="AB279" s="12">
        <f t="shared" si="98"/>
        <v>1</v>
      </c>
      <c r="AC279" t="str">
        <f t="shared" si="92"/>
        <v xml:space="preserve">Gâteaux thoumieux : Préparation </v>
      </c>
      <c r="AE279">
        <f t="shared" si="99"/>
        <v>1</v>
      </c>
      <c r="AF279" t="str">
        <f t="shared" si="93"/>
        <v>Gâteaux thoumieux : Conseils et Astuces</v>
      </c>
      <c r="AH279">
        <f t="shared" si="100"/>
        <v>1</v>
      </c>
    </row>
    <row r="280" spans="1:34" ht="15" x14ac:dyDescent="0.25">
      <c r="A280" s="30"/>
      <c r="B280" s="25"/>
      <c r="C280" s="15" t="s">
        <v>3361</v>
      </c>
      <c r="D280" s="6" t="str">
        <f t="shared" si="83"/>
        <v>Gaufres de bruxelles</v>
      </c>
      <c r="E280" t="s">
        <v>46</v>
      </c>
      <c r="F280" t="str">
        <f t="shared" si="82"/>
        <v>0</v>
      </c>
      <c r="G280">
        <v>278</v>
      </c>
      <c r="H280" t="str">
        <f t="shared" si="101"/>
        <v>1-100000278</v>
      </c>
      <c r="I280" t="s">
        <v>347</v>
      </c>
      <c r="J280" t="e">
        <f t="shared" si="84"/>
        <v>#N/A</v>
      </c>
      <c r="L280" t="e">
        <f t="shared" si="85"/>
        <v>#N/A</v>
      </c>
      <c r="M280" t="e">
        <f t="shared" si="86"/>
        <v>#N/A</v>
      </c>
      <c r="N280" t="e">
        <f t="shared" si="94"/>
        <v>#N/A</v>
      </c>
      <c r="O280" t="str">
        <f t="shared" si="87"/>
        <v>Gaufres de bruxelles – Recette – Le Parisien</v>
      </c>
      <c r="P280">
        <f t="shared" si="95"/>
        <v>44</v>
      </c>
      <c r="R280">
        <f t="shared" si="96"/>
        <v>0</v>
      </c>
      <c r="T280" t="str">
        <f t="shared" si="88"/>
        <v>Recette - Gaufres de bruxelles</v>
      </c>
      <c r="U280" t="str">
        <f t="shared" si="89"/>
        <v>images/contenu/recette/Gaufres de bruxelles-1-100000278.jpg</v>
      </c>
      <c r="V280" t="str">
        <f t="shared" si="97"/>
        <v>images/contenu/recette/Gaufres-de-bruxelles-1-100000278.jpg</v>
      </c>
      <c r="W280" t="s">
        <v>6230</v>
      </c>
      <c r="X280" t="str">
        <f t="shared" si="90"/>
        <v>Gaufres de bruxelles</v>
      </c>
      <c r="Z280" t="str">
        <f t="shared" si="91"/>
        <v>Gaufres de bruxelles : Liste des ingrédients</v>
      </c>
      <c r="AB280" s="12">
        <f t="shared" si="98"/>
        <v>1</v>
      </c>
      <c r="AC280" t="str">
        <f t="shared" si="92"/>
        <v xml:space="preserve">Gaufres de bruxelles : Préparation </v>
      </c>
      <c r="AE280">
        <f t="shared" si="99"/>
        <v>1</v>
      </c>
      <c r="AF280" t="str">
        <f t="shared" si="93"/>
        <v>Gaufres de bruxelles : Conseils et Astuces</v>
      </c>
      <c r="AH280">
        <f t="shared" si="100"/>
        <v>1</v>
      </c>
    </row>
    <row r="281" spans="1:34" ht="15" x14ac:dyDescent="0.25">
      <c r="A281" s="30"/>
      <c r="B281" s="25"/>
      <c r="C281" s="15" t="s">
        <v>3362</v>
      </c>
      <c r="D281" s="6" t="str">
        <f t="shared" si="83"/>
        <v>Gaufres de liege</v>
      </c>
      <c r="E281" t="s">
        <v>46</v>
      </c>
      <c r="F281" t="str">
        <f t="shared" si="82"/>
        <v>0</v>
      </c>
      <c r="G281">
        <v>279</v>
      </c>
      <c r="H281" t="str">
        <f t="shared" si="101"/>
        <v>1-100000279</v>
      </c>
      <c r="I281" t="s">
        <v>348</v>
      </c>
      <c r="J281" t="e">
        <f t="shared" si="84"/>
        <v>#N/A</v>
      </c>
      <c r="L281" t="e">
        <f t="shared" si="85"/>
        <v>#N/A</v>
      </c>
      <c r="M281" t="e">
        <f t="shared" si="86"/>
        <v>#N/A</v>
      </c>
      <c r="N281" t="e">
        <f t="shared" si="94"/>
        <v>#N/A</v>
      </c>
      <c r="O281" t="str">
        <f t="shared" si="87"/>
        <v>Gaufres de liege – Recette – Le Parisien</v>
      </c>
      <c r="P281">
        <f t="shared" si="95"/>
        <v>40</v>
      </c>
      <c r="R281">
        <f t="shared" si="96"/>
        <v>0</v>
      </c>
      <c r="T281" t="str">
        <f t="shared" si="88"/>
        <v>Recette - Gaufres de liege</v>
      </c>
      <c r="U281" t="str">
        <f t="shared" si="89"/>
        <v>images/contenu/recette/Gaufres de liege-1-100000279.jpg</v>
      </c>
      <c r="V281" t="str">
        <f t="shared" si="97"/>
        <v>images/contenu/recette/Gaufres-de-liege-1-100000279.jpg</v>
      </c>
      <c r="W281" t="s">
        <v>6231</v>
      </c>
      <c r="X281" t="str">
        <f t="shared" si="90"/>
        <v>Gaufres de liege</v>
      </c>
      <c r="Z281" t="str">
        <f t="shared" si="91"/>
        <v>Gaufres de liege : Liste des ingrédients</v>
      </c>
      <c r="AB281" s="12">
        <f t="shared" si="98"/>
        <v>1</v>
      </c>
      <c r="AC281" t="str">
        <f t="shared" si="92"/>
        <v xml:space="preserve">Gaufres de liege : Préparation </v>
      </c>
      <c r="AE281">
        <f t="shared" si="99"/>
        <v>1</v>
      </c>
      <c r="AF281" t="str">
        <f t="shared" si="93"/>
        <v>Gaufres de liege : Conseils et Astuces</v>
      </c>
      <c r="AH281">
        <f t="shared" si="100"/>
        <v>1</v>
      </c>
    </row>
    <row r="282" spans="1:34" ht="15" x14ac:dyDescent="0.25">
      <c r="A282" s="30"/>
      <c r="B282" s="25"/>
      <c r="C282" s="15" t="s">
        <v>3363</v>
      </c>
      <c r="D282" s="6" t="str">
        <f t="shared" si="83"/>
        <v>Gaufres salées</v>
      </c>
      <c r="E282" t="s">
        <v>46</v>
      </c>
      <c r="F282" t="str">
        <f t="shared" si="82"/>
        <v>0</v>
      </c>
      <c r="G282">
        <v>280</v>
      </c>
      <c r="H282" t="str">
        <f t="shared" si="101"/>
        <v>1-100000280</v>
      </c>
      <c r="I282" t="s">
        <v>349</v>
      </c>
      <c r="J282" t="e">
        <f t="shared" si="84"/>
        <v>#N/A</v>
      </c>
      <c r="L282" t="e">
        <f t="shared" si="85"/>
        <v>#N/A</v>
      </c>
      <c r="M282" t="e">
        <f t="shared" si="86"/>
        <v>#N/A</v>
      </c>
      <c r="N282" t="e">
        <f t="shared" si="94"/>
        <v>#N/A</v>
      </c>
      <c r="O282" t="str">
        <f t="shared" si="87"/>
        <v>Gaufres salées – Recette – Le Parisien</v>
      </c>
      <c r="P282">
        <f t="shared" si="95"/>
        <v>38</v>
      </c>
      <c r="R282">
        <f t="shared" si="96"/>
        <v>0</v>
      </c>
      <c r="T282" t="str">
        <f t="shared" si="88"/>
        <v>Recette - Gaufres salées</v>
      </c>
      <c r="U282" t="str">
        <f t="shared" si="89"/>
        <v>images/contenu/recette/Gaufres salées-1-100000280.jpg</v>
      </c>
      <c r="V282" t="str">
        <f t="shared" si="97"/>
        <v>images/contenu/recette/Gaufres-salées-1-100000280.jpg</v>
      </c>
      <c r="W282" t="s">
        <v>8517</v>
      </c>
      <c r="X282" t="str">
        <f t="shared" si="90"/>
        <v>Gaufres salées</v>
      </c>
      <c r="Z282" t="str">
        <f t="shared" si="91"/>
        <v>Gaufres salées : Liste des ingrédients</v>
      </c>
      <c r="AB282" s="12">
        <f t="shared" si="98"/>
        <v>1</v>
      </c>
      <c r="AC282" t="str">
        <f t="shared" si="92"/>
        <v xml:space="preserve">Gaufres salées : Préparation </v>
      </c>
      <c r="AE282">
        <f t="shared" si="99"/>
        <v>1</v>
      </c>
      <c r="AF282" t="str">
        <f t="shared" si="93"/>
        <v>Gaufres salées : Conseils et Astuces</v>
      </c>
      <c r="AH282">
        <f t="shared" si="100"/>
        <v>1</v>
      </c>
    </row>
    <row r="283" spans="1:34" ht="15" x14ac:dyDescent="0.25">
      <c r="A283" s="30"/>
      <c r="B283" s="25"/>
      <c r="C283" s="15" t="s">
        <v>3364</v>
      </c>
      <c r="D283" s="6" t="str">
        <f t="shared" si="83"/>
        <v>Gaufres sans oeufs</v>
      </c>
      <c r="E283" t="s">
        <v>46</v>
      </c>
      <c r="F283" t="str">
        <f t="shared" si="82"/>
        <v>0</v>
      </c>
      <c r="G283">
        <v>281</v>
      </c>
      <c r="H283" t="str">
        <f t="shared" si="101"/>
        <v>1-100000281</v>
      </c>
      <c r="I283" t="s">
        <v>350</v>
      </c>
      <c r="J283" t="e">
        <f t="shared" si="84"/>
        <v>#N/A</v>
      </c>
      <c r="L283" t="e">
        <f t="shared" si="85"/>
        <v>#N/A</v>
      </c>
      <c r="M283" t="e">
        <f t="shared" si="86"/>
        <v>#N/A</v>
      </c>
      <c r="N283" t="e">
        <f t="shared" si="94"/>
        <v>#N/A</v>
      </c>
      <c r="O283" t="str">
        <f t="shared" si="87"/>
        <v>Gaufres sans oeufs – Recette – Le Parisien</v>
      </c>
      <c r="P283">
        <f t="shared" si="95"/>
        <v>42</v>
      </c>
      <c r="R283">
        <f t="shared" si="96"/>
        <v>0</v>
      </c>
      <c r="T283" t="str">
        <f t="shared" si="88"/>
        <v>Recette - Gaufres sans oeufs</v>
      </c>
      <c r="U283" t="str">
        <f t="shared" si="89"/>
        <v>images/contenu/recette/Gaufres sans oeufs-1-100000281.jpg</v>
      </c>
      <c r="V283" t="str">
        <f t="shared" si="97"/>
        <v>images/contenu/recette/Gaufres-sans-oeufs-1-100000281.jpg</v>
      </c>
      <c r="W283" t="s">
        <v>6232</v>
      </c>
      <c r="X283" t="str">
        <f t="shared" si="90"/>
        <v>Gaufres sans oeufs</v>
      </c>
      <c r="Z283" t="str">
        <f t="shared" si="91"/>
        <v>Gaufres sans oeufs : Liste des ingrédients</v>
      </c>
      <c r="AB283" s="12">
        <f t="shared" si="98"/>
        <v>1</v>
      </c>
      <c r="AC283" t="str">
        <f t="shared" si="92"/>
        <v xml:space="preserve">Gaufres sans oeufs : Préparation </v>
      </c>
      <c r="AE283">
        <f t="shared" si="99"/>
        <v>1</v>
      </c>
      <c r="AF283" t="str">
        <f t="shared" si="93"/>
        <v>Gaufres sans oeufs : Conseils et Astuces</v>
      </c>
      <c r="AH283">
        <f t="shared" si="100"/>
        <v>1</v>
      </c>
    </row>
    <row r="284" spans="1:34" ht="15" x14ac:dyDescent="0.25">
      <c r="A284" s="30"/>
      <c r="B284" s="25"/>
      <c r="C284" s="15" t="s">
        <v>3365</v>
      </c>
      <c r="D284" s="6" t="str">
        <f t="shared" si="83"/>
        <v>Gelée de coings aux épices</v>
      </c>
      <c r="E284" t="s">
        <v>46</v>
      </c>
      <c r="F284" t="str">
        <f t="shared" si="82"/>
        <v>0</v>
      </c>
      <c r="G284">
        <v>282</v>
      </c>
      <c r="H284" t="str">
        <f t="shared" si="101"/>
        <v>1-100000282</v>
      </c>
      <c r="I284" t="s">
        <v>351</v>
      </c>
      <c r="J284" t="e">
        <f t="shared" si="84"/>
        <v>#N/A</v>
      </c>
      <c r="L284" t="e">
        <f t="shared" si="85"/>
        <v>#N/A</v>
      </c>
      <c r="M284" t="e">
        <f t="shared" si="86"/>
        <v>#N/A</v>
      </c>
      <c r="N284" t="e">
        <f t="shared" si="94"/>
        <v>#N/A</v>
      </c>
      <c r="O284" t="str">
        <f t="shared" si="87"/>
        <v>Gelée de coings aux épices – Recette – Le Parisien</v>
      </c>
      <c r="P284">
        <f t="shared" si="95"/>
        <v>50</v>
      </c>
      <c r="R284">
        <f t="shared" si="96"/>
        <v>0</v>
      </c>
      <c r="T284" t="str">
        <f t="shared" si="88"/>
        <v>Recette - Gelée de coings aux épices</v>
      </c>
      <c r="U284" t="str">
        <f t="shared" si="89"/>
        <v>images/contenu/recette/Gelée de coings aux épices-1-100000282.jpg</v>
      </c>
      <c r="V284" t="str">
        <f t="shared" si="97"/>
        <v>images/contenu/recette/Gelée-de-coings-aux-épices-1-100000282.jpg</v>
      </c>
      <c r="W284" t="s">
        <v>8518</v>
      </c>
      <c r="X284" t="str">
        <f t="shared" si="90"/>
        <v>Gelée de coings aux épices</v>
      </c>
      <c r="Z284" t="str">
        <f t="shared" si="91"/>
        <v>Gelée de coings aux épices : Liste des ingrédients</v>
      </c>
      <c r="AB284" s="12">
        <f t="shared" si="98"/>
        <v>1</v>
      </c>
      <c r="AC284" t="str">
        <f t="shared" si="92"/>
        <v xml:space="preserve">Gelée de coings aux épices : Préparation </v>
      </c>
      <c r="AE284">
        <f t="shared" si="99"/>
        <v>1</v>
      </c>
      <c r="AF284" t="str">
        <f t="shared" si="93"/>
        <v>Gelée de coings aux épices : Conseils et Astuces</v>
      </c>
      <c r="AH284">
        <f t="shared" si="100"/>
        <v>1</v>
      </c>
    </row>
    <row r="285" spans="1:34" ht="15" x14ac:dyDescent="0.25">
      <c r="A285" s="30"/>
      <c r="B285" s="25"/>
      <c r="C285" s="15" t="s">
        <v>3366</v>
      </c>
      <c r="D285" s="6" t="str">
        <f t="shared" si="83"/>
        <v>Gelee de coings et pommes</v>
      </c>
      <c r="E285" t="s">
        <v>46</v>
      </c>
      <c r="F285" t="str">
        <f t="shared" si="82"/>
        <v>0</v>
      </c>
      <c r="G285">
        <v>283</v>
      </c>
      <c r="H285" t="str">
        <f t="shared" si="101"/>
        <v>1-100000283</v>
      </c>
      <c r="I285" t="s">
        <v>352</v>
      </c>
      <c r="J285" t="e">
        <f t="shared" si="84"/>
        <v>#N/A</v>
      </c>
      <c r="L285" t="e">
        <f t="shared" si="85"/>
        <v>#N/A</v>
      </c>
      <c r="M285" t="e">
        <f t="shared" si="86"/>
        <v>#N/A</v>
      </c>
      <c r="N285" t="e">
        <f t="shared" si="94"/>
        <v>#N/A</v>
      </c>
      <c r="O285" t="str">
        <f t="shared" si="87"/>
        <v>Gelee de coings et pommes – Recette – Le Parisien</v>
      </c>
      <c r="P285">
        <f t="shared" si="95"/>
        <v>49</v>
      </c>
      <c r="R285">
        <f t="shared" si="96"/>
        <v>0</v>
      </c>
      <c r="T285" t="str">
        <f t="shared" si="88"/>
        <v>Recette - Gelee de coings et pommes</v>
      </c>
      <c r="U285" t="str">
        <f t="shared" si="89"/>
        <v>images/contenu/recette/Gelee de coings et pommes-1-100000283.jpg</v>
      </c>
      <c r="V285" t="str">
        <f t="shared" si="97"/>
        <v>images/contenu/recette/Gelee-de-coings-et-pommes-1-100000283.jpg</v>
      </c>
      <c r="W285" t="s">
        <v>6233</v>
      </c>
      <c r="X285" t="str">
        <f t="shared" si="90"/>
        <v>Gelee de coings et pommes</v>
      </c>
      <c r="Z285" t="str">
        <f t="shared" si="91"/>
        <v>Gelee de coings et pommes : Liste des ingrédients</v>
      </c>
      <c r="AB285" s="12">
        <f t="shared" si="98"/>
        <v>1</v>
      </c>
      <c r="AC285" t="str">
        <f t="shared" si="92"/>
        <v xml:space="preserve">Gelee de coings et pommes : Préparation </v>
      </c>
      <c r="AE285">
        <f t="shared" si="99"/>
        <v>1</v>
      </c>
      <c r="AF285" t="str">
        <f t="shared" si="93"/>
        <v>Gelee de coings et pommes : Conseils et Astuces</v>
      </c>
      <c r="AH285">
        <f t="shared" si="100"/>
        <v>1</v>
      </c>
    </row>
    <row r="286" spans="1:34" ht="15" x14ac:dyDescent="0.25">
      <c r="A286" s="30"/>
      <c r="B286" s="25"/>
      <c r="C286" s="15" t="s">
        <v>3367</v>
      </c>
      <c r="D286" s="6" t="str">
        <f t="shared" si="83"/>
        <v>Gésiers de canard confits</v>
      </c>
      <c r="E286" t="s">
        <v>46</v>
      </c>
      <c r="F286" t="str">
        <f t="shared" si="82"/>
        <v>0</v>
      </c>
      <c r="G286">
        <v>284</v>
      </c>
      <c r="H286" t="str">
        <f t="shared" si="101"/>
        <v>1-100000284</v>
      </c>
      <c r="I286" t="s">
        <v>353</v>
      </c>
      <c r="J286" t="e">
        <f t="shared" si="84"/>
        <v>#N/A</v>
      </c>
      <c r="L286" t="e">
        <f t="shared" si="85"/>
        <v>#N/A</v>
      </c>
      <c r="M286" t="e">
        <f t="shared" si="86"/>
        <v>#N/A</v>
      </c>
      <c r="N286" t="e">
        <f t="shared" si="94"/>
        <v>#N/A</v>
      </c>
      <c r="O286" t="str">
        <f t="shared" si="87"/>
        <v>Gésiers de canard confits – Recette – Le Parisien</v>
      </c>
      <c r="P286">
        <f t="shared" si="95"/>
        <v>49</v>
      </c>
      <c r="R286">
        <f t="shared" si="96"/>
        <v>0</v>
      </c>
      <c r="T286" t="str">
        <f t="shared" si="88"/>
        <v>Recette - Gésiers de canard confits</v>
      </c>
      <c r="U286" t="str">
        <f t="shared" si="89"/>
        <v>images/contenu/recette/Gésiers de canard confits-1-100000284.jpg</v>
      </c>
      <c r="V286" t="str">
        <f t="shared" si="97"/>
        <v>images/contenu/recette/Gésiers-de-canard-confits-1-100000284.jpg</v>
      </c>
      <c r="W286" t="s">
        <v>8519</v>
      </c>
      <c r="X286" t="str">
        <f t="shared" si="90"/>
        <v>Gésiers de canard confits</v>
      </c>
      <c r="Z286" t="str">
        <f t="shared" si="91"/>
        <v>Gésiers de canard confits : Liste des ingrédients</v>
      </c>
      <c r="AB286" s="12">
        <f t="shared" si="98"/>
        <v>1</v>
      </c>
      <c r="AC286" t="str">
        <f t="shared" si="92"/>
        <v xml:space="preserve">Gésiers de canard confits : Préparation </v>
      </c>
      <c r="AE286">
        <f t="shared" si="99"/>
        <v>1</v>
      </c>
      <c r="AF286" t="str">
        <f t="shared" si="93"/>
        <v>Gésiers de canard confits : Conseils et Astuces</v>
      </c>
      <c r="AH286">
        <f t="shared" si="100"/>
        <v>1</v>
      </c>
    </row>
    <row r="287" spans="1:34" ht="15" x14ac:dyDescent="0.25">
      <c r="A287" s="30"/>
      <c r="B287" s="25"/>
      <c r="C287" s="15" t="s">
        <v>3368</v>
      </c>
      <c r="D287" s="6" t="str">
        <f t="shared" si="83"/>
        <v>Gésiers de canard en salade</v>
      </c>
      <c r="E287" t="s">
        <v>46</v>
      </c>
      <c r="F287" t="str">
        <f t="shared" si="82"/>
        <v>0</v>
      </c>
      <c r="G287">
        <v>285</v>
      </c>
      <c r="H287" t="str">
        <f t="shared" si="101"/>
        <v>1-100000285</v>
      </c>
      <c r="I287" t="s">
        <v>354</v>
      </c>
      <c r="J287" t="e">
        <f t="shared" si="84"/>
        <v>#N/A</v>
      </c>
      <c r="L287" t="e">
        <f t="shared" si="85"/>
        <v>#N/A</v>
      </c>
      <c r="M287" t="e">
        <f t="shared" si="86"/>
        <v>#N/A</v>
      </c>
      <c r="N287" t="e">
        <f t="shared" si="94"/>
        <v>#N/A</v>
      </c>
      <c r="O287" t="str">
        <f t="shared" si="87"/>
        <v>Gésiers de canard en salade – Recette – Le Parisien</v>
      </c>
      <c r="P287">
        <f t="shared" si="95"/>
        <v>51</v>
      </c>
      <c r="R287">
        <f t="shared" si="96"/>
        <v>0</v>
      </c>
      <c r="T287" t="str">
        <f t="shared" si="88"/>
        <v>Recette - Gésiers de canard en salade</v>
      </c>
      <c r="U287" t="str">
        <f t="shared" si="89"/>
        <v>images/contenu/recette/Gésiers de canard en salade-1-100000285.jpg</v>
      </c>
      <c r="V287" t="str">
        <f t="shared" si="97"/>
        <v>images/contenu/recette/Gésiers-de-canard-en-salade-1-100000285.jpg</v>
      </c>
      <c r="W287" t="s">
        <v>8520</v>
      </c>
      <c r="X287" t="str">
        <f t="shared" si="90"/>
        <v>Gésiers de canard en salade</v>
      </c>
      <c r="Z287" t="str">
        <f t="shared" si="91"/>
        <v>Gésiers de canard en salade : Liste des ingrédients</v>
      </c>
      <c r="AB287" s="12">
        <f t="shared" si="98"/>
        <v>1</v>
      </c>
      <c r="AC287" t="str">
        <f t="shared" si="92"/>
        <v xml:space="preserve">Gésiers de canard en salade : Préparation </v>
      </c>
      <c r="AE287">
        <f t="shared" si="99"/>
        <v>1</v>
      </c>
      <c r="AF287" t="str">
        <f t="shared" si="93"/>
        <v>Gésiers de canard en salade : Conseils et Astuces</v>
      </c>
      <c r="AH287">
        <f t="shared" si="100"/>
        <v>1</v>
      </c>
    </row>
    <row r="288" spans="1:34" ht="15" x14ac:dyDescent="0.25">
      <c r="A288" s="30"/>
      <c r="B288" s="25"/>
      <c r="C288" s="15" t="s">
        <v>3369</v>
      </c>
      <c r="D288" s="6" t="str">
        <f t="shared" si="83"/>
        <v>Gigot d'agneau 7 heures</v>
      </c>
      <c r="E288" t="s">
        <v>46</v>
      </c>
      <c r="F288" t="str">
        <f t="shared" si="82"/>
        <v>0</v>
      </c>
      <c r="G288">
        <v>286</v>
      </c>
      <c r="H288" t="str">
        <f t="shared" si="101"/>
        <v>1-100000286</v>
      </c>
      <c r="I288" t="s">
        <v>355</v>
      </c>
      <c r="J288" t="e">
        <f t="shared" si="84"/>
        <v>#N/A</v>
      </c>
      <c r="L288" t="e">
        <f t="shared" si="85"/>
        <v>#N/A</v>
      </c>
      <c r="M288" t="e">
        <f t="shared" si="86"/>
        <v>#N/A</v>
      </c>
      <c r="N288" t="e">
        <f t="shared" si="94"/>
        <v>#N/A</v>
      </c>
      <c r="O288" t="str">
        <f t="shared" si="87"/>
        <v>Gigot d'agneau 7 heures – Recette – Le Parisien</v>
      </c>
      <c r="P288">
        <f t="shared" si="95"/>
        <v>47</v>
      </c>
      <c r="R288">
        <f t="shared" si="96"/>
        <v>0</v>
      </c>
      <c r="T288" t="str">
        <f t="shared" si="88"/>
        <v>Recette - Gigot d'agneau 7 heures</v>
      </c>
      <c r="U288" t="str">
        <f t="shared" si="89"/>
        <v>images/contenu/recette/Gigot d'agneau 7 heures-1-100000286.jpg</v>
      </c>
      <c r="V288" t="str">
        <f t="shared" si="97"/>
        <v>images/contenu/recette/Gigot-d'agneau-7-heures-1-100000286.jpg</v>
      </c>
      <c r="W288" t="s">
        <v>9158</v>
      </c>
      <c r="X288" t="str">
        <f t="shared" si="90"/>
        <v>Gigot d'agneau 7 heures</v>
      </c>
      <c r="Z288" t="str">
        <f t="shared" si="91"/>
        <v>Gigot d'agneau 7 heures : Liste des ingrédients</v>
      </c>
      <c r="AB288" s="12">
        <f t="shared" si="98"/>
        <v>1</v>
      </c>
      <c r="AC288" t="str">
        <f t="shared" si="92"/>
        <v xml:space="preserve">Gigot d'agneau 7 heures : Préparation </v>
      </c>
      <c r="AE288">
        <f t="shared" si="99"/>
        <v>1</v>
      </c>
      <c r="AF288" t="str">
        <f t="shared" si="93"/>
        <v>Gigot d'agneau 7 heures : Conseils et Astuces</v>
      </c>
      <c r="AH288">
        <f t="shared" si="100"/>
        <v>1</v>
      </c>
    </row>
    <row r="289" spans="1:34" ht="15" x14ac:dyDescent="0.25">
      <c r="A289" s="30"/>
      <c r="B289" s="25"/>
      <c r="C289" s="15" t="s">
        <v>3370</v>
      </c>
      <c r="D289" s="6" t="str">
        <f t="shared" si="83"/>
        <v>Gigot d'agneau au barbecue</v>
      </c>
      <c r="E289" t="s">
        <v>46</v>
      </c>
      <c r="F289" t="str">
        <f t="shared" si="82"/>
        <v>0</v>
      </c>
      <c r="G289">
        <v>287</v>
      </c>
      <c r="H289" t="str">
        <f t="shared" si="101"/>
        <v>1-100000287</v>
      </c>
      <c r="I289" t="s">
        <v>356</v>
      </c>
      <c r="J289" t="e">
        <f t="shared" si="84"/>
        <v>#N/A</v>
      </c>
      <c r="L289" t="e">
        <f t="shared" si="85"/>
        <v>#N/A</v>
      </c>
      <c r="M289" t="e">
        <f t="shared" si="86"/>
        <v>#N/A</v>
      </c>
      <c r="N289" t="e">
        <f t="shared" si="94"/>
        <v>#N/A</v>
      </c>
      <c r="O289" t="str">
        <f t="shared" si="87"/>
        <v>Gigot d'agneau au barbecue – Recette – Le Parisien</v>
      </c>
      <c r="P289">
        <f t="shared" si="95"/>
        <v>50</v>
      </c>
      <c r="R289">
        <f t="shared" si="96"/>
        <v>0</v>
      </c>
      <c r="T289" t="str">
        <f t="shared" si="88"/>
        <v>Recette - Gigot d'agneau au barbecue</v>
      </c>
      <c r="U289" t="str">
        <f t="shared" si="89"/>
        <v>images/contenu/recette/Gigot d'agneau au barbecue-1-100000287.jpg</v>
      </c>
      <c r="V289" t="str">
        <f t="shared" si="97"/>
        <v>images/contenu/recette/Gigot-d'agneau-au-barbecue-1-100000287.jpg</v>
      </c>
      <c r="W289" t="s">
        <v>9159</v>
      </c>
      <c r="X289" t="str">
        <f t="shared" si="90"/>
        <v>Gigot d'agneau au barbecue</v>
      </c>
      <c r="Z289" t="str">
        <f t="shared" si="91"/>
        <v>Gigot d'agneau au barbecue : Liste des ingrédients</v>
      </c>
      <c r="AB289" s="12">
        <f t="shared" si="98"/>
        <v>1</v>
      </c>
      <c r="AC289" t="str">
        <f t="shared" si="92"/>
        <v xml:space="preserve">Gigot d'agneau au barbecue : Préparation </v>
      </c>
      <c r="AE289">
        <f t="shared" si="99"/>
        <v>1</v>
      </c>
      <c r="AF289" t="str">
        <f t="shared" si="93"/>
        <v>Gigot d'agneau au barbecue : Conseils et Astuces</v>
      </c>
      <c r="AH289">
        <f t="shared" si="100"/>
        <v>1</v>
      </c>
    </row>
    <row r="290" spans="1:34" ht="15" x14ac:dyDescent="0.25">
      <c r="A290" s="30"/>
      <c r="B290" s="25"/>
      <c r="C290" s="15" t="s">
        <v>3371</v>
      </c>
      <c r="D290" s="6" t="str">
        <f t="shared" si="83"/>
        <v>Gigot d'agneau mijoteuse</v>
      </c>
      <c r="E290" t="s">
        <v>46</v>
      </c>
      <c r="F290" t="str">
        <f t="shared" si="82"/>
        <v>0</v>
      </c>
      <c r="G290">
        <v>288</v>
      </c>
      <c r="H290" t="str">
        <f t="shared" si="101"/>
        <v>1-100000288</v>
      </c>
      <c r="I290" t="s">
        <v>357</v>
      </c>
      <c r="J290" t="e">
        <f t="shared" si="84"/>
        <v>#N/A</v>
      </c>
      <c r="L290" t="e">
        <f t="shared" si="85"/>
        <v>#N/A</v>
      </c>
      <c r="M290" t="e">
        <f t="shared" si="86"/>
        <v>#N/A</v>
      </c>
      <c r="N290" t="e">
        <f t="shared" si="94"/>
        <v>#N/A</v>
      </c>
      <c r="O290" t="str">
        <f t="shared" si="87"/>
        <v>Gigot d'agneau mijoteuse – Recette – Le Parisien</v>
      </c>
      <c r="P290">
        <f t="shared" si="95"/>
        <v>48</v>
      </c>
      <c r="R290">
        <f t="shared" si="96"/>
        <v>0</v>
      </c>
      <c r="T290" t="str">
        <f t="shared" si="88"/>
        <v>Recette - Gigot d'agneau mijoteuse</v>
      </c>
      <c r="U290" t="str">
        <f t="shared" si="89"/>
        <v>images/contenu/recette/Gigot d'agneau mijoteuse-1-100000288.jpg</v>
      </c>
      <c r="V290" t="str">
        <f t="shared" si="97"/>
        <v>images/contenu/recette/Gigot-d'agneau-mijoteuse-1-100000288.jpg</v>
      </c>
      <c r="W290" t="s">
        <v>9160</v>
      </c>
      <c r="X290" t="str">
        <f t="shared" si="90"/>
        <v>Gigot d'agneau mijoteuse</v>
      </c>
      <c r="Z290" t="str">
        <f t="shared" si="91"/>
        <v>Gigot d'agneau mijoteuse : Liste des ingrédients</v>
      </c>
      <c r="AB290" s="12">
        <f t="shared" si="98"/>
        <v>1</v>
      </c>
      <c r="AC290" t="str">
        <f t="shared" si="92"/>
        <v xml:space="preserve">Gigot d'agneau mijoteuse : Préparation </v>
      </c>
      <c r="AE290">
        <f t="shared" si="99"/>
        <v>1</v>
      </c>
      <c r="AF290" t="str">
        <f t="shared" si="93"/>
        <v>Gigot d'agneau mijoteuse : Conseils et Astuces</v>
      </c>
      <c r="AH290">
        <f t="shared" si="100"/>
        <v>1</v>
      </c>
    </row>
    <row r="291" spans="1:34" ht="15" x14ac:dyDescent="0.25">
      <c r="A291" s="30"/>
      <c r="B291" s="25"/>
      <c r="C291" s="15" t="s">
        <v>3372</v>
      </c>
      <c r="D291" s="6" t="str">
        <f t="shared" si="83"/>
        <v>Gigot d'agneau roti</v>
      </c>
      <c r="E291" t="s">
        <v>46</v>
      </c>
      <c r="F291" t="str">
        <f t="shared" si="82"/>
        <v>0</v>
      </c>
      <c r="G291">
        <v>289</v>
      </c>
      <c r="H291" t="str">
        <f t="shared" si="101"/>
        <v>1-100000289</v>
      </c>
      <c r="I291" t="s">
        <v>358</v>
      </c>
      <c r="J291" t="e">
        <f t="shared" si="84"/>
        <v>#N/A</v>
      </c>
      <c r="L291" t="e">
        <f t="shared" si="85"/>
        <v>#N/A</v>
      </c>
      <c r="M291" t="e">
        <f t="shared" si="86"/>
        <v>#N/A</v>
      </c>
      <c r="N291" t="e">
        <f t="shared" si="94"/>
        <v>#N/A</v>
      </c>
      <c r="O291" t="str">
        <f t="shared" si="87"/>
        <v>Gigot d'agneau roti – Recette – Le Parisien</v>
      </c>
      <c r="P291">
        <f t="shared" si="95"/>
        <v>43</v>
      </c>
      <c r="R291">
        <f t="shared" si="96"/>
        <v>0</v>
      </c>
      <c r="T291" t="str">
        <f t="shared" si="88"/>
        <v>Recette - Gigot d'agneau roti</v>
      </c>
      <c r="U291" t="str">
        <f t="shared" si="89"/>
        <v>images/contenu/recette/Gigot d'agneau roti-1-100000289.jpg</v>
      </c>
      <c r="V291" t="str">
        <f t="shared" si="97"/>
        <v>images/contenu/recette/Gigot-d'agneau-roti-1-100000289.jpg</v>
      </c>
      <c r="W291" t="s">
        <v>9161</v>
      </c>
      <c r="X291" t="str">
        <f t="shared" si="90"/>
        <v>Gigot d'agneau roti</v>
      </c>
      <c r="Z291" t="str">
        <f t="shared" si="91"/>
        <v>Gigot d'agneau roti : Liste des ingrédients</v>
      </c>
      <c r="AB291" s="12">
        <f t="shared" si="98"/>
        <v>1</v>
      </c>
      <c r="AC291" t="str">
        <f t="shared" si="92"/>
        <v xml:space="preserve">Gigot d'agneau roti : Préparation </v>
      </c>
      <c r="AE291">
        <f t="shared" si="99"/>
        <v>1</v>
      </c>
      <c r="AF291" t="str">
        <f t="shared" si="93"/>
        <v>Gigot d'agneau roti : Conseils et Astuces</v>
      </c>
      <c r="AH291">
        <f t="shared" si="100"/>
        <v>1</v>
      </c>
    </row>
    <row r="292" spans="1:34" ht="15" x14ac:dyDescent="0.25">
      <c r="A292" s="30"/>
      <c r="B292" s="25"/>
      <c r="C292" s="16" t="s">
        <v>9085</v>
      </c>
      <c r="D292" s="6" t="str">
        <f t="shared" si="83"/>
        <v>Galette libanaise</v>
      </c>
      <c r="E292" t="s">
        <v>46</v>
      </c>
      <c r="F292" t="str">
        <f t="shared" si="82"/>
        <v>0</v>
      </c>
      <c r="G292">
        <v>290</v>
      </c>
      <c r="H292" t="str">
        <f t="shared" si="101"/>
        <v>1-100000290</v>
      </c>
      <c r="I292" t="s">
        <v>359</v>
      </c>
      <c r="J292" t="e">
        <f t="shared" si="84"/>
        <v>#N/A</v>
      </c>
      <c r="L292" t="e">
        <f t="shared" si="85"/>
        <v>#N/A</v>
      </c>
      <c r="M292" t="e">
        <f t="shared" si="86"/>
        <v>#N/A</v>
      </c>
      <c r="N292" t="e">
        <f t="shared" si="94"/>
        <v>#N/A</v>
      </c>
      <c r="O292" t="str">
        <f t="shared" si="87"/>
        <v>Galette libanaise – Recette – Le Parisien</v>
      </c>
      <c r="P292">
        <f t="shared" si="95"/>
        <v>41</v>
      </c>
      <c r="R292">
        <f t="shared" si="96"/>
        <v>0</v>
      </c>
      <c r="T292" t="str">
        <f t="shared" si="88"/>
        <v>Recette - Galette libanaise</v>
      </c>
      <c r="U292" t="str">
        <f t="shared" si="89"/>
        <v>images/contenu/recette/Galette libanaise-1-100000290.jpg</v>
      </c>
      <c r="V292" t="str">
        <f t="shared" si="97"/>
        <v>images/contenu/recette/Galette-libanaise-1-100000290.jpg</v>
      </c>
      <c r="W292" t="s">
        <v>6234</v>
      </c>
      <c r="X292" t="str">
        <f t="shared" si="90"/>
        <v>Galette libanaise</v>
      </c>
      <c r="Z292" t="str">
        <f t="shared" si="91"/>
        <v>Galette libanaise : Liste des ingrédients</v>
      </c>
      <c r="AB292" s="12">
        <f t="shared" si="98"/>
        <v>1</v>
      </c>
      <c r="AC292" t="str">
        <f t="shared" si="92"/>
        <v xml:space="preserve">Galette libanaise : Préparation </v>
      </c>
      <c r="AE292">
        <f t="shared" si="99"/>
        <v>1</v>
      </c>
      <c r="AF292" t="str">
        <f t="shared" si="93"/>
        <v>Galette libanaise : Conseils et Astuces</v>
      </c>
      <c r="AH292">
        <f t="shared" si="100"/>
        <v>1</v>
      </c>
    </row>
    <row r="293" spans="1:34" ht="15" x14ac:dyDescent="0.25">
      <c r="A293" s="30"/>
      <c r="B293" s="25"/>
      <c r="C293" s="15" t="s">
        <v>3374</v>
      </c>
      <c r="D293" s="6" t="str">
        <f t="shared" si="83"/>
        <v>Gougères au fromage</v>
      </c>
      <c r="E293" t="s">
        <v>46</v>
      </c>
      <c r="F293" t="str">
        <f t="shared" si="82"/>
        <v>0</v>
      </c>
      <c r="G293">
        <v>291</v>
      </c>
      <c r="H293" t="str">
        <f t="shared" si="101"/>
        <v>1-100000291</v>
      </c>
      <c r="I293" t="s">
        <v>360</v>
      </c>
      <c r="J293" t="e">
        <f t="shared" si="84"/>
        <v>#N/A</v>
      </c>
      <c r="L293" t="e">
        <f t="shared" si="85"/>
        <v>#N/A</v>
      </c>
      <c r="M293" t="e">
        <f t="shared" si="86"/>
        <v>#N/A</v>
      </c>
      <c r="N293" t="e">
        <f t="shared" si="94"/>
        <v>#N/A</v>
      </c>
      <c r="O293" t="str">
        <f t="shared" si="87"/>
        <v>Gougères au fromage – Recette – Le Parisien</v>
      </c>
      <c r="P293">
        <f t="shared" si="95"/>
        <v>43</v>
      </c>
      <c r="R293">
        <f t="shared" si="96"/>
        <v>0</v>
      </c>
      <c r="T293" t="str">
        <f t="shared" si="88"/>
        <v>Recette - Gougères au fromage</v>
      </c>
      <c r="U293" t="str">
        <f t="shared" si="89"/>
        <v>images/contenu/recette/Gougères au fromage-1-100000291.jpg</v>
      </c>
      <c r="V293" t="str">
        <f t="shared" si="97"/>
        <v>images/contenu/recette/Gougères-au-fromage-1-100000291.jpg</v>
      </c>
      <c r="W293" t="s">
        <v>8841</v>
      </c>
      <c r="X293" t="str">
        <f t="shared" si="90"/>
        <v>Gougères au fromage</v>
      </c>
      <c r="Z293" t="str">
        <f t="shared" si="91"/>
        <v>Gougères au fromage : Liste des ingrédients</v>
      </c>
      <c r="AB293" s="12">
        <f t="shared" si="98"/>
        <v>1</v>
      </c>
      <c r="AC293" t="str">
        <f t="shared" si="92"/>
        <v xml:space="preserve">Gougères au fromage : Préparation </v>
      </c>
      <c r="AE293">
        <f t="shared" si="99"/>
        <v>1</v>
      </c>
      <c r="AF293" t="str">
        <f t="shared" si="93"/>
        <v>Gougères au fromage : Conseils et Astuces</v>
      </c>
      <c r="AH293">
        <f t="shared" si="100"/>
        <v>1</v>
      </c>
    </row>
    <row r="294" spans="1:34" ht="15" x14ac:dyDescent="0.25">
      <c r="A294" s="30"/>
      <c r="B294" s="25"/>
      <c r="C294" s="15" t="s">
        <v>3375</v>
      </c>
      <c r="D294" s="6" t="str">
        <f t="shared" si="83"/>
        <v>Gougères aux épinards</v>
      </c>
      <c r="E294" t="s">
        <v>46</v>
      </c>
      <c r="F294" t="str">
        <f t="shared" si="82"/>
        <v>0</v>
      </c>
      <c r="G294">
        <v>292</v>
      </c>
      <c r="H294" t="str">
        <f t="shared" si="101"/>
        <v>1-100000292</v>
      </c>
      <c r="I294" t="s">
        <v>361</v>
      </c>
      <c r="J294" t="e">
        <f t="shared" si="84"/>
        <v>#N/A</v>
      </c>
      <c r="L294" t="e">
        <f t="shared" si="85"/>
        <v>#N/A</v>
      </c>
      <c r="M294" t="e">
        <f t="shared" si="86"/>
        <v>#N/A</v>
      </c>
      <c r="N294" t="e">
        <f t="shared" si="94"/>
        <v>#N/A</v>
      </c>
      <c r="O294" t="str">
        <f t="shared" si="87"/>
        <v>Gougères aux épinards – Recette – Le Parisien</v>
      </c>
      <c r="P294">
        <f t="shared" si="95"/>
        <v>45</v>
      </c>
      <c r="R294">
        <f t="shared" si="96"/>
        <v>0</v>
      </c>
      <c r="T294" t="str">
        <f t="shared" si="88"/>
        <v>Recette - Gougères aux épinards</v>
      </c>
      <c r="U294" t="str">
        <f t="shared" si="89"/>
        <v>images/contenu/recette/Gougères aux épinards-1-100000292.jpg</v>
      </c>
      <c r="V294" t="str">
        <f t="shared" si="97"/>
        <v>images/contenu/recette/Gougères-aux-épinards-1-100000292.jpg</v>
      </c>
      <c r="W294" t="s">
        <v>8842</v>
      </c>
      <c r="X294" t="str">
        <f t="shared" si="90"/>
        <v>Gougères aux épinards</v>
      </c>
      <c r="Z294" t="str">
        <f t="shared" si="91"/>
        <v>Gougères aux épinards : Liste des ingrédients</v>
      </c>
      <c r="AB294" s="12">
        <f t="shared" si="98"/>
        <v>1</v>
      </c>
      <c r="AC294" t="str">
        <f t="shared" si="92"/>
        <v xml:space="preserve">Gougères aux épinards : Préparation </v>
      </c>
      <c r="AE294">
        <f t="shared" si="99"/>
        <v>1</v>
      </c>
      <c r="AF294" t="str">
        <f t="shared" si="93"/>
        <v>Gougères aux épinards : Conseils et Astuces</v>
      </c>
      <c r="AH294">
        <f t="shared" si="100"/>
        <v>1</v>
      </c>
    </row>
    <row r="295" spans="1:34" ht="15" x14ac:dyDescent="0.25">
      <c r="A295" s="30"/>
      <c r="B295" s="25"/>
      <c r="C295" s="15" t="s">
        <v>3376</v>
      </c>
      <c r="D295" s="6" t="str">
        <f t="shared" si="83"/>
        <v>Gougères bourguignonne</v>
      </c>
      <c r="E295" t="s">
        <v>46</v>
      </c>
      <c r="F295" t="str">
        <f t="shared" ref="F295:F358" si="102">"0"</f>
        <v>0</v>
      </c>
      <c r="G295">
        <v>293</v>
      </c>
      <c r="H295" t="str">
        <f t="shared" si="101"/>
        <v>1-100000293</v>
      </c>
      <c r="I295" t="s">
        <v>362</v>
      </c>
      <c r="J295" t="e">
        <f t="shared" si="84"/>
        <v>#N/A</v>
      </c>
      <c r="L295" t="e">
        <f t="shared" si="85"/>
        <v>#N/A</v>
      </c>
      <c r="M295" t="e">
        <f t="shared" si="86"/>
        <v>#N/A</v>
      </c>
      <c r="N295" t="e">
        <f t="shared" si="94"/>
        <v>#N/A</v>
      </c>
      <c r="O295" t="str">
        <f t="shared" si="87"/>
        <v>Gougères bourguignonne – Recette – Le Parisien</v>
      </c>
      <c r="P295">
        <f t="shared" si="95"/>
        <v>46</v>
      </c>
      <c r="R295">
        <f t="shared" si="96"/>
        <v>0</v>
      </c>
      <c r="T295" t="str">
        <f t="shared" si="88"/>
        <v>Recette - Gougères bourguignonne</v>
      </c>
      <c r="U295" t="str">
        <f t="shared" si="89"/>
        <v>images/contenu/recette/Gougères bourguignonne-1-100000293.jpg</v>
      </c>
      <c r="V295" t="str">
        <f t="shared" si="97"/>
        <v>images/contenu/recette/Gougères-bourguignonne-1-100000293.jpg</v>
      </c>
      <c r="W295" t="s">
        <v>8843</v>
      </c>
      <c r="X295" t="str">
        <f t="shared" si="90"/>
        <v>Gougères bourguignonne</v>
      </c>
      <c r="Z295" t="str">
        <f t="shared" si="91"/>
        <v>Gougères bourguignonne : Liste des ingrédients</v>
      </c>
      <c r="AB295" s="12">
        <f t="shared" si="98"/>
        <v>1</v>
      </c>
      <c r="AC295" t="str">
        <f t="shared" si="92"/>
        <v xml:space="preserve">Gougères bourguignonne : Préparation </v>
      </c>
      <c r="AE295">
        <f t="shared" si="99"/>
        <v>1</v>
      </c>
      <c r="AF295" t="str">
        <f t="shared" si="93"/>
        <v>Gougères bourguignonne : Conseils et Astuces</v>
      </c>
      <c r="AH295">
        <f t="shared" si="100"/>
        <v>1</v>
      </c>
    </row>
    <row r="296" spans="1:34" ht="15" x14ac:dyDescent="0.25">
      <c r="A296" s="30"/>
      <c r="B296" s="25"/>
      <c r="C296" s="15" t="s">
        <v>7</v>
      </c>
      <c r="D296" s="6" t="str">
        <f t="shared" si="83"/>
        <v>Gratin</v>
      </c>
      <c r="E296" t="s">
        <v>46</v>
      </c>
      <c r="F296" t="str">
        <f t="shared" si="102"/>
        <v>0</v>
      </c>
      <c r="G296">
        <v>294</v>
      </c>
      <c r="H296" t="str">
        <f t="shared" si="101"/>
        <v>1-100000294</v>
      </c>
      <c r="I296" t="s">
        <v>363</v>
      </c>
      <c r="J296" t="e">
        <f t="shared" si="84"/>
        <v>#N/A</v>
      </c>
      <c r="L296" t="e">
        <f t="shared" si="85"/>
        <v>#N/A</v>
      </c>
      <c r="M296" t="e">
        <f t="shared" si="86"/>
        <v>#N/A</v>
      </c>
      <c r="N296" t="e">
        <f t="shared" si="94"/>
        <v>#N/A</v>
      </c>
      <c r="O296" t="str">
        <f t="shared" si="87"/>
        <v>Gratin – Recette – Le Parisien</v>
      </c>
      <c r="P296">
        <f t="shared" si="95"/>
        <v>30</v>
      </c>
      <c r="R296">
        <f t="shared" si="96"/>
        <v>0</v>
      </c>
      <c r="T296" t="str">
        <f t="shared" si="88"/>
        <v>Recette - Gratin</v>
      </c>
      <c r="U296" t="str">
        <f t="shared" si="89"/>
        <v>images/contenu/recette/Gratin-1-100000294.jpg</v>
      </c>
      <c r="V296" t="str">
        <f t="shared" si="97"/>
        <v>images/contenu/recette/Gratin-1-100000294.jpg</v>
      </c>
      <c r="W296" t="s">
        <v>6235</v>
      </c>
      <c r="X296" t="str">
        <f t="shared" si="90"/>
        <v>Gratin</v>
      </c>
      <c r="Z296" t="str">
        <f t="shared" si="91"/>
        <v>Gratin : Liste des ingrédients</v>
      </c>
      <c r="AB296" s="12">
        <f t="shared" si="98"/>
        <v>1</v>
      </c>
      <c r="AC296" t="str">
        <f t="shared" si="92"/>
        <v xml:space="preserve">Gratin : Préparation </v>
      </c>
      <c r="AE296">
        <f t="shared" si="99"/>
        <v>1</v>
      </c>
      <c r="AF296" t="str">
        <f t="shared" si="93"/>
        <v>Gratin : Conseils et Astuces</v>
      </c>
      <c r="AH296">
        <f t="shared" si="100"/>
        <v>1</v>
      </c>
    </row>
    <row r="297" spans="1:34" ht="15" x14ac:dyDescent="0.25">
      <c r="A297" s="30"/>
      <c r="B297" s="25"/>
      <c r="C297" s="15" t="s">
        <v>3377</v>
      </c>
      <c r="D297" s="6" t="str">
        <f t="shared" si="83"/>
        <v>Gratin dauphinois</v>
      </c>
      <c r="E297" t="s">
        <v>46</v>
      </c>
      <c r="F297" t="str">
        <f t="shared" si="102"/>
        <v>0</v>
      </c>
      <c r="G297">
        <v>295</v>
      </c>
      <c r="H297" t="str">
        <f t="shared" si="101"/>
        <v>1-100000295</v>
      </c>
      <c r="I297" t="s">
        <v>364</v>
      </c>
      <c r="J297" t="e">
        <f t="shared" si="84"/>
        <v>#N/A</v>
      </c>
      <c r="L297" t="e">
        <f t="shared" si="85"/>
        <v>#N/A</v>
      </c>
      <c r="M297" t="e">
        <f t="shared" si="86"/>
        <v>#N/A</v>
      </c>
      <c r="N297" t="e">
        <f t="shared" si="94"/>
        <v>#N/A</v>
      </c>
      <c r="O297" t="str">
        <f t="shared" si="87"/>
        <v>Gratin dauphinois – Recette – Le Parisien</v>
      </c>
      <c r="P297">
        <f t="shared" si="95"/>
        <v>41</v>
      </c>
      <c r="R297">
        <f t="shared" si="96"/>
        <v>0</v>
      </c>
      <c r="T297" t="str">
        <f t="shared" si="88"/>
        <v>Recette - Gratin dauphinois</v>
      </c>
      <c r="U297" t="str">
        <f t="shared" si="89"/>
        <v>images/contenu/recette/Gratin dauphinois-1-100000295.jpg</v>
      </c>
      <c r="V297" t="str">
        <f t="shared" si="97"/>
        <v>images/contenu/recette/Gratin-dauphinois-1-100000295.jpg</v>
      </c>
      <c r="W297" t="s">
        <v>6236</v>
      </c>
      <c r="X297" t="str">
        <f t="shared" si="90"/>
        <v>Gratin dauphinois</v>
      </c>
      <c r="Z297" t="str">
        <f t="shared" si="91"/>
        <v>Gratin dauphinois : Liste des ingrédients</v>
      </c>
      <c r="AB297" s="12">
        <f t="shared" si="98"/>
        <v>1</v>
      </c>
      <c r="AC297" t="str">
        <f t="shared" si="92"/>
        <v xml:space="preserve">Gratin dauphinois : Préparation </v>
      </c>
      <c r="AE297">
        <f t="shared" si="99"/>
        <v>1</v>
      </c>
      <c r="AF297" t="str">
        <f t="shared" si="93"/>
        <v>Gratin dauphinois : Conseils et Astuces</v>
      </c>
      <c r="AH297">
        <f t="shared" si="100"/>
        <v>1</v>
      </c>
    </row>
    <row r="298" spans="1:34" ht="15" x14ac:dyDescent="0.25">
      <c r="A298" s="30"/>
      <c r="B298" s="25"/>
      <c r="C298" s="15" t="s">
        <v>3378</v>
      </c>
      <c r="D298" s="6" t="str">
        <f t="shared" si="83"/>
        <v>Gratin de courgettes</v>
      </c>
      <c r="E298" t="s">
        <v>46</v>
      </c>
      <c r="F298" t="str">
        <f t="shared" si="102"/>
        <v>0</v>
      </c>
      <c r="G298">
        <v>296</v>
      </c>
      <c r="H298" t="str">
        <f t="shared" si="101"/>
        <v>1-100000296</v>
      </c>
      <c r="I298" t="s">
        <v>365</v>
      </c>
      <c r="J298" t="e">
        <f t="shared" si="84"/>
        <v>#N/A</v>
      </c>
      <c r="L298" t="e">
        <f t="shared" si="85"/>
        <v>#N/A</v>
      </c>
      <c r="M298" t="e">
        <f t="shared" si="86"/>
        <v>#N/A</v>
      </c>
      <c r="N298" t="e">
        <f t="shared" si="94"/>
        <v>#N/A</v>
      </c>
      <c r="O298" t="str">
        <f t="shared" si="87"/>
        <v>Gratin de courgettes – Recette – Le Parisien</v>
      </c>
      <c r="P298">
        <f t="shared" si="95"/>
        <v>44</v>
      </c>
      <c r="R298">
        <f t="shared" si="96"/>
        <v>0</v>
      </c>
      <c r="T298" t="str">
        <f t="shared" si="88"/>
        <v>Recette - Gratin de courgettes</v>
      </c>
      <c r="U298" t="str">
        <f t="shared" si="89"/>
        <v>images/contenu/recette/Gratin de courgettes-1-100000296.jpg</v>
      </c>
      <c r="V298" t="str">
        <f t="shared" si="97"/>
        <v>images/contenu/recette/Gratin-de-courgettes-1-100000296.jpg</v>
      </c>
      <c r="W298" t="s">
        <v>6237</v>
      </c>
      <c r="X298" t="str">
        <f t="shared" si="90"/>
        <v>Gratin de courgettes</v>
      </c>
      <c r="Z298" t="str">
        <f t="shared" si="91"/>
        <v>Gratin de courgettes : Liste des ingrédients</v>
      </c>
      <c r="AB298" s="12">
        <f t="shared" si="98"/>
        <v>1</v>
      </c>
      <c r="AC298" t="str">
        <f t="shared" si="92"/>
        <v xml:space="preserve">Gratin de courgettes : Préparation </v>
      </c>
      <c r="AE298">
        <f t="shared" si="99"/>
        <v>1</v>
      </c>
      <c r="AF298" t="str">
        <f t="shared" si="93"/>
        <v>Gratin de courgettes : Conseils et Astuces</v>
      </c>
      <c r="AH298">
        <f t="shared" si="100"/>
        <v>1</v>
      </c>
    </row>
    <row r="299" spans="1:34" ht="15" x14ac:dyDescent="0.25">
      <c r="A299" s="30"/>
      <c r="B299" s="25"/>
      <c r="C299" s="15" t="s">
        <v>3379</v>
      </c>
      <c r="D299" s="6" t="str">
        <f t="shared" si="83"/>
        <v>Gratin de pates</v>
      </c>
      <c r="E299" t="s">
        <v>46</v>
      </c>
      <c r="F299" t="str">
        <f t="shared" si="102"/>
        <v>0</v>
      </c>
      <c r="G299">
        <v>297</v>
      </c>
      <c r="H299" t="str">
        <f t="shared" si="101"/>
        <v>1-100000297</v>
      </c>
      <c r="I299" t="s">
        <v>366</v>
      </c>
      <c r="J299" t="e">
        <f t="shared" si="84"/>
        <v>#N/A</v>
      </c>
      <c r="L299" t="e">
        <f t="shared" si="85"/>
        <v>#N/A</v>
      </c>
      <c r="M299" t="e">
        <f t="shared" si="86"/>
        <v>#N/A</v>
      </c>
      <c r="N299" t="e">
        <f t="shared" si="94"/>
        <v>#N/A</v>
      </c>
      <c r="O299" t="str">
        <f t="shared" si="87"/>
        <v>Gratin de pates – Recette – Le Parisien</v>
      </c>
      <c r="P299">
        <f t="shared" si="95"/>
        <v>39</v>
      </c>
      <c r="R299">
        <f t="shared" si="96"/>
        <v>0</v>
      </c>
      <c r="T299" t="str">
        <f t="shared" si="88"/>
        <v>Recette - Gratin de pates</v>
      </c>
      <c r="U299" t="str">
        <f t="shared" si="89"/>
        <v>images/contenu/recette/Gratin de pates-1-100000297.jpg</v>
      </c>
      <c r="V299" t="str">
        <f t="shared" si="97"/>
        <v>images/contenu/recette/Gratin-de-pates-1-100000297.jpg</v>
      </c>
      <c r="W299" t="s">
        <v>6238</v>
      </c>
      <c r="X299" t="str">
        <f t="shared" si="90"/>
        <v>Gratin de pates</v>
      </c>
      <c r="Z299" t="str">
        <f t="shared" si="91"/>
        <v>Gratin de pates : Liste des ingrédients</v>
      </c>
      <c r="AB299" s="12">
        <f t="shared" si="98"/>
        <v>1</v>
      </c>
      <c r="AC299" t="str">
        <f t="shared" si="92"/>
        <v xml:space="preserve">Gratin de pates : Préparation </v>
      </c>
      <c r="AE299">
        <f t="shared" si="99"/>
        <v>1</v>
      </c>
      <c r="AF299" t="str">
        <f t="shared" si="93"/>
        <v>Gratin de pates : Conseils et Astuces</v>
      </c>
      <c r="AH299">
        <f t="shared" si="100"/>
        <v>1</v>
      </c>
    </row>
    <row r="300" spans="1:34" ht="15" x14ac:dyDescent="0.25">
      <c r="A300" s="30"/>
      <c r="B300" s="25"/>
      <c r="C300" s="15" t="s">
        <v>8</v>
      </c>
      <c r="D300" s="6" t="str">
        <f t="shared" si="83"/>
        <v xml:space="preserve">Guacamole </v>
      </c>
      <c r="E300" t="s">
        <v>46</v>
      </c>
      <c r="F300" t="str">
        <f t="shared" si="102"/>
        <v>0</v>
      </c>
      <c r="G300">
        <v>298</v>
      </c>
      <c r="H300" t="str">
        <f t="shared" si="101"/>
        <v>1-100000298</v>
      </c>
      <c r="I300" t="s">
        <v>367</v>
      </c>
      <c r="J300" t="e">
        <f t="shared" si="84"/>
        <v>#N/A</v>
      </c>
      <c r="L300" t="e">
        <f t="shared" si="85"/>
        <v>#N/A</v>
      </c>
      <c r="M300" t="e">
        <f t="shared" si="86"/>
        <v>#N/A</v>
      </c>
      <c r="N300" t="e">
        <f t="shared" si="94"/>
        <v>#N/A</v>
      </c>
      <c r="O300" t="str">
        <f t="shared" si="87"/>
        <v>Guacamole  – Recette – Le Parisien</v>
      </c>
      <c r="P300">
        <f t="shared" si="95"/>
        <v>34</v>
      </c>
      <c r="R300">
        <f t="shared" si="96"/>
        <v>0</v>
      </c>
      <c r="T300" t="str">
        <f t="shared" si="88"/>
        <v xml:space="preserve">Recette - Guacamole </v>
      </c>
      <c r="U300" t="str">
        <f t="shared" si="89"/>
        <v>images/contenu/recette/Guacamole -1-100000298.jpg</v>
      </c>
      <c r="V300" t="str">
        <f t="shared" si="97"/>
        <v>images/contenu/recette/Guacamole--1-100000298.jpg</v>
      </c>
      <c r="W300" t="s">
        <v>6239</v>
      </c>
      <c r="X300" t="str">
        <f t="shared" si="90"/>
        <v xml:space="preserve">Guacamole </v>
      </c>
      <c r="Z300" t="str">
        <f t="shared" si="91"/>
        <v>Guacamole  : Liste des ingrédients</v>
      </c>
      <c r="AB300" s="12">
        <f t="shared" si="98"/>
        <v>1</v>
      </c>
      <c r="AC300" t="str">
        <f t="shared" si="92"/>
        <v xml:space="preserve">Guacamole  : Préparation </v>
      </c>
      <c r="AE300">
        <f t="shared" si="99"/>
        <v>1</v>
      </c>
      <c r="AF300" t="str">
        <f t="shared" si="93"/>
        <v>Guacamole  : Conseils et Astuces</v>
      </c>
      <c r="AH300">
        <f t="shared" si="100"/>
        <v>1</v>
      </c>
    </row>
    <row r="301" spans="1:34" ht="15" x14ac:dyDescent="0.25">
      <c r="A301" s="30"/>
      <c r="B301" s="25"/>
      <c r="C301" s="15" t="s">
        <v>9</v>
      </c>
      <c r="D301" s="6" t="str">
        <f t="shared" si="83"/>
        <v xml:space="preserve">Guimauve </v>
      </c>
      <c r="E301" t="s">
        <v>46</v>
      </c>
      <c r="F301" t="str">
        <f t="shared" si="102"/>
        <v>0</v>
      </c>
      <c r="G301">
        <v>299</v>
      </c>
      <c r="H301" t="str">
        <f t="shared" si="101"/>
        <v>1-100000299</v>
      </c>
      <c r="I301" t="s">
        <v>368</v>
      </c>
      <c r="J301" t="e">
        <f t="shared" si="84"/>
        <v>#N/A</v>
      </c>
      <c r="L301" t="e">
        <f t="shared" si="85"/>
        <v>#N/A</v>
      </c>
      <c r="M301" t="e">
        <f t="shared" si="86"/>
        <v>#N/A</v>
      </c>
      <c r="N301" t="e">
        <f t="shared" si="94"/>
        <v>#N/A</v>
      </c>
      <c r="O301" t="str">
        <f t="shared" si="87"/>
        <v>Guimauve  – Recette – Le Parisien</v>
      </c>
      <c r="P301">
        <f t="shared" si="95"/>
        <v>33</v>
      </c>
      <c r="R301">
        <f t="shared" si="96"/>
        <v>0</v>
      </c>
      <c r="T301" t="str">
        <f t="shared" si="88"/>
        <v xml:space="preserve">Recette - Guimauve </v>
      </c>
      <c r="U301" t="str">
        <f t="shared" si="89"/>
        <v>images/contenu/recette/Guimauve -1-100000299.jpg</v>
      </c>
      <c r="V301" t="str">
        <f t="shared" si="97"/>
        <v>images/contenu/recette/Guimauve--1-100000299.jpg</v>
      </c>
      <c r="W301" t="s">
        <v>6240</v>
      </c>
      <c r="X301" t="str">
        <f t="shared" si="90"/>
        <v xml:space="preserve">Guimauve </v>
      </c>
      <c r="Z301" t="str">
        <f t="shared" si="91"/>
        <v>Guimauve  : Liste des ingrédients</v>
      </c>
      <c r="AB301" s="12">
        <f t="shared" si="98"/>
        <v>1</v>
      </c>
      <c r="AC301" t="str">
        <f t="shared" si="92"/>
        <v xml:space="preserve">Guimauve  : Préparation </v>
      </c>
      <c r="AE301">
        <f t="shared" si="99"/>
        <v>1</v>
      </c>
      <c r="AF301" t="str">
        <f t="shared" si="93"/>
        <v>Guimauve  : Conseils et Astuces</v>
      </c>
      <c r="AH301">
        <f t="shared" si="100"/>
        <v>1</v>
      </c>
    </row>
    <row r="302" spans="1:34" ht="15" x14ac:dyDescent="0.25">
      <c r="A302" s="30"/>
      <c r="B302" s="25"/>
      <c r="C302" s="15" t="s">
        <v>10</v>
      </c>
      <c r="D302" s="6" t="str">
        <f t="shared" si="83"/>
        <v xml:space="preserve">Houmous </v>
      </c>
      <c r="E302" t="s">
        <v>46</v>
      </c>
      <c r="F302" t="str">
        <f t="shared" si="102"/>
        <v>0</v>
      </c>
      <c r="G302">
        <v>300</v>
      </c>
      <c r="H302" t="str">
        <f t="shared" si="101"/>
        <v>1-100000300</v>
      </c>
      <c r="I302" t="s">
        <v>369</v>
      </c>
      <c r="J302" t="e">
        <f t="shared" si="84"/>
        <v>#N/A</v>
      </c>
      <c r="L302" t="e">
        <f t="shared" si="85"/>
        <v>#N/A</v>
      </c>
      <c r="M302" t="e">
        <f t="shared" si="86"/>
        <v>#N/A</v>
      </c>
      <c r="N302" t="e">
        <f t="shared" si="94"/>
        <v>#N/A</v>
      </c>
      <c r="O302" t="str">
        <f t="shared" si="87"/>
        <v>Houmous  – Recette – Le Parisien</v>
      </c>
      <c r="P302">
        <f t="shared" si="95"/>
        <v>32</v>
      </c>
      <c r="R302">
        <f t="shared" si="96"/>
        <v>0</v>
      </c>
      <c r="T302" t="str">
        <f t="shared" si="88"/>
        <v xml:space="preserve">Recette - Houmous </v>
      </c>
      <c r="U302" t="str">
        <f t="shared" si="89"/>
        <v>images/contenu/recette/Houmous -1-100000300.jpg</v>
      </c>
      <c r="V302" t="str">
        <f t="shared" si="97"/>
        <v>images/contenu/recette/Houmous--1-100000300.jpg</v>
      </c>
      <c r="W302" t="s">
        <v>6241</v>
      </c>
      <c r="X302" t="str">
        <f t="shared" si="90"/>
        <v xml:space="preserve">Houmous </v>
      </c>
      <c r="Z302" t="str">
        <f t="shared" si="91"/>
        <v>Houmous  : Liste des ingrédients</v>
      </c>
      <c r="AB302" s="12">
        <f t="shared" si="98"/>
        <v>1</v>
      </c>
      <c r="AC302" t="str">
        <f t="shared" si="92"/>
        <v xml:space="preserve">Houmous  : Préparation </v>
      </c>
      <c r="AE302">
        <f t="shared" si="99"/>
        <v>1</v>
      </c>
      <c r="AF302" t="str">
        <f t="shared" si="93"/>
        <v>Houmous  : Conseils et Astuces</v>
      </c>
      <c r="AH302">
        <f t="shared" si="100"/>
        <v>1</v>
      </c>
    </row>
    <row r="303" spans="1:34" ht="15" x14ac:dyDescent="0.25">
      <c r="A303" s="30" t="s">
        <v>3087</v>
      </c>
      <c r="B303" s="26" t="s">
        <v>29</v>
      </c>
      <c r="C303" s="15" t="s">
        <v>3380</v>
      </c>
      <c r="D303" s="6" t="str">
        <f t="shared" si="83"/>
        <v>Lasagnes au saumon</v>
      </c>
      <c r="E303" t="s">
        <v>46</v>
      </c>
      <c r="F303" t="str">
        <f t="shared" si="102"/>
        <v>0</v>
      </c>
      <c r="G303">
        <v>301</v>
      </c>
      <c r="H303" t="str">
        <f t="shared" si="101"/>
        <v>1-100000301</v>
      </c>
      <c r="I303" t="s">
        <v>370</v>
      </c>
      <c r="J303" t="e">
        <f t="shared" si="84"/>
        <v>#N/A</v>
      </c>
      <c r="L303" t="e">
        <f t="shared" si="85"/>
        <v>#N/A</v>
      </c>
      <c r="M303" t="e">
        <f t="shared" si="86"/>
        <v>#N/A</v>
      </c>
      <c r="N303" t="e">
        <f t="shared" si="94"/>
        <v>#N/A</v>
      </c>
      <c r="O303" t="str">
        <f t="shared" si="87"/>
        <v>Lasagnes au saumon – Recette – Le Parisien</v>
      </c>
      <c r="P303">
        <f t="shared" si="95"/>
        <v>42</v>
      </c>
      <c r="R303">
        <f t="shared" si="96"/>
        <v>0</v>
      </c>
      <c r="T303" t="str">
        <f t="shared" si="88"/>
        <v>Recette - Lasagnes au saumon</v>
      </c>
      <c r="U303" t="str">
        <f t="shared" si="89"/>
        <v>images/contenu/recette/Lasagnes au saumon-1-100000301.jpg</v>
      </c>
      <c r="V303" t="str">
        <f t="shared" si="97"/>
        <v>images/contenu/recette/Lasagnes-au-saumon-1-100000301.jpg</v>
      </c>
      <c r="W303" t="s">
        <v>6242</v>
      </c>
      <c r="X303" t="str">
        <f t="shared" si="90"/>
        <v>Lasagnes au saumon</v>
      </c>
      <c r="Z303" t="str">
        <f t="shared" si="91"/>
        <v>Lasagnes au saumon : Liste des ingrédients</v>
      </c>
      <c r="AB303" s="12">
        <f t="shared" si="98"/>
        <v>1</v>
      </c>
      <c r="AC303" t="str">
        <f t="shared" si="92"/>
        <v xml:space="preserve">Lasagnes au saumon : Préparation </v>
      </c>
      <c r="AE303">
        <f t="shared" si="99"/>
        <v>1</v>
      </c>
      <c r="AF303" t="str">
        <f t="shared" si="93"/>
        <v>Lasagnes au saumon : Conseils et Astuces</v>
      </c>
      <c r="AH303">
        <f t="shared" si="100"/>
        <v>1</v>
      </c>
    </row>
    <row r="304" spans="1:34" ht="15" x14ac:dyDescent="0.25">
      <c r="A304" s="30" t="s">
        <v>3087</v>
      </c>
      <c r="B304" s="26"/>
      <c r="C304" s="15" t="s">
        <v>3381</v>
      </c>
      <c r="D304" s="6" t="str">
        <f t="shared" si="83"/>
        <v>Lasagnes aubergines</v>
      </c>
      <c r="E304" t="s">
        <v>46</v>
      </c>
      <c r="F304" t="str">
        <f t="shared" si="102"/>
        <v>0</v>
      </c>
      <c r="G304">
        <v>302</v>
      </c>
      <c r="H304" t="str">
        <f t="shared" si="101"/>
        <v>1-100000302</v>
      </c>
      <c r="I304" t="s">
        <v>371</v>
      </c>
      <c r="J304" t="e">
        <f t="shared" si="84"/>
        <v>#N/A</v>
      </c>
      <c r="L304" t="e">
        <f t="shared" si="85"/>
        <v>#N/A</v>
      </c>
      <c r="M304" t="e">
        <f t="shared" si="86"/>
        <v>#N/A</v>
      </c>
      <c r="N304" t="e">
        <f t="shared" si="94"/>
        <v>#N/A</v>
      </c>
      <c r="O304" t="str">
        <f t="shared" si="87"/>
        <v>Lasagnes aubergines – Recette – Le Parisien</v>
      </c>
      <c r="P304">
        <f t="shared" si="95"/>
        <v>43</v>
      </c>
      <c r="R304">
        <f t="shared" si="96"/>
        <v>0</v>
      </c>
      <c r="T304" t="str">
        <f t="shared" si="88"/>
        <v>Recette - Lasagnes aubergines</v>
      </c>
      <c r="U304" t="str">
        <f t="shared" si="89"/>
        <v>images/contenu/recette/Lasagnes aubergines-1-100000302.jpg</v>
      </c>
      <c r="V304" t="str">
        <f t="shared" si="97"/>
        <v>images/contenu/recette/Lasagnes-aubergines-1-100000302.jpg</v>
      </c>
      <c r="W304" t="s">
        <v>6243</v>
      </c>
      <c r="X304" t="str">
        <f t="shared" si="90"/>
        <v>Lasagnes aubergines</v>
      </c>
      <c r="Z304" t="str">
        <f t="shared" si="91"/>
        <v>Lasagnes aubergines : Liste des ingrédients</v>
      </c>
      <c r="AB304" s="12">
        <f t="shared" si="98"/>
        <v>1</v>
      </c>
      <c r="AC304" t="str">
        <f t="shared" si="92"/>
        <v xml:space="preserve">Lasagnes aubergines : Préparation </v>
      </c>
      <c r="AE304">
        <f t="shared" si="99"/>
        <v>1</v>
      </c>
      <c r="AF304" t="str">
        <f t="shared" si="93"/>
        <v>Lasagnes aubergines : Conseils et Astuces</v>
      </c>
      <c r="AH304">
        <f t="shared" si="100"/>
        <v>1</v>
      </c>
    </row>
    <row r="305" spans="1:34" ht="15" x14ac:dyDescent="0.25">
      <c r="A305" s="30" t="s">
        <v>3087</v>
      </c>
      <c r="B305" s="26"/>
      <c r="C305" s="15" t="s">
        <v>3382</v>
      </c>
      <c r="D305" s="6" t="str">
        <f t="shared" si="83"/>
        <v>Lasagnes aux légumes</v>
      </c>
      <c r="E305" t="s">
        <v>46</v>
      </c>
      <c r="F305" t="str">
        <f t="shared" si="102"/>
        <v>0</v>
      </c>
      <c r="G305">
        <v>303</v>
      </c>
      <c r="H305" t="str">
        <f t="shared" si="101"/>
        <v>1-100000303</v>
      </c>
      <c r="I305" t="s">
        <v>372</v>
      </c>
      <c r="J305" t="e">
        <f t="shared" si="84"/>
        <v>#N/A</v>
      </c>
      <c r="L305" t="e">
        <f t="shared" si="85"/>
        <v>#N/A</v>
      </c>
      <c r="M305" t="e">
        <f t="shared" si="86"/>
        <v>#N/A</v>
      </c>
      <c r="N305" t="e">
        <f t="shared" si="94"/>
        <v>#N/A</v>
      </c>
      <c r="O305" t="str">
        <f t="shared" si="87"/>
        <v>Lasagnes aux légumes – Recette – Le Parisien</v>
      </c>
      <c r="P305">
        <f t="shared" si="95"/>
        <v>44</v>
      </c>
      <c r="R305">
        <f t="shared" si="96"/>
        <v>0</v>
      </c>
      <c r="T305" t="str">
        <f t="shared" si="88"/>
        <v>Recette - Lasagnes aux légumes</v>
      </c>
      <c r="U305" t="str">
        <f t="shared" si="89"/>
        <v>images/contenu/recette/Lasagnes aux légumes-1-100000303.jpg</v>
      </c>
      <c r="V305" t="str">
        <f t="shared" si="97"/>
        <v>images/contenu/recette/Lasagnes-aux-légumes-1-100000303.jpg</v>
      </c>
      <c r="W305" t="s">
        <v>8521</v>
      </c>
      <c r="X305" t="str">
        <f t="shared" si="90"/>
        <v>Lasagnes aux légumes</v>
      </c>
      <c r="Z305" t="str">
        <f t="shared" si="91"/>
        <v>Lasagnes aux légumes : Liste des ingrédients</v>
      </c>
      <c r="AB305" s="12">
        <f t="shared" si="98"/>
        <v>1</v>
      </c>
      <c r="AC305" t="str">
        <f t="shared" si="92"/>
        <v xml:space="preserve">Lasagnes aux légumes : Préparation </v>
      </c>
      <c r="AE305">
        <f t="shared" si="99"/>
        <v>1</v>
      </c>
      <c r="AF305" t="str">
        <f t="shared" si="93"/>
        <v>Lasagnes aux légumes : Conseils et Astuces</v>
      </c>
      <c r="AH305">
        <f t="shared" si="100"/>
        <v>1</v>
      </c>
    </row>
    <row r="306" spans="1:34" ht="15" x14ac:dyDescent="0.25">
      <c r="A306" s="30" t="s">
        <v>3087</v>
      </c>
      <c r="B306" s="26"/>
      <c r="C306" s="15" t="s">
        <v>3383</v>
      </c>
      <c r="D306" s="6" t="str">
        <f t="shared" si="83"/>
        <v>Lasagnes bolognaises</v>
      </c>
      <c r="E306" t="s">
        <v>46</v>
      </c>
      <c r="F306" t="str">
        <f t="shared" si="102"/>
        <v>0</v>
      </c>
      <c r="G306">
        <v>304</v>
      </c>
      <c r="H306" t="str">
        <f t="shared" si="101"/>
        <v>1-100000304</v>
      </c>
      <c r="I306" t="s">
        <v>373</v>
      </c>
      <c r="J306" t="e">
        <f t="shared" si="84"/>
        <v>#N/A</v>
      </c>
      <c r="L306" t="e">
        <f t="shared" si="85"/>
        <v>#N/A</v>
      </c>
      <c r="M306" t="e">
        <f t="shared" si="86"/>
        <v>#N/A</v>
      </c>
      <c r="N306" t="e">
        <f t="shared" si="94"/>
        <v>#N/A</v>
      </c>
      <c r="O306" t="str">
        <f t="shared" si="87"/>
        <v>Lasagnes bolognaises – Recette – Le Parisien</v>
      </c>
      <c r="P306">
        <f t="shared" si="95"/>
        <v>44</v>
      </c>
      <c r="R306">
        <f t="shared" si="96"/>
        <v>0</v>
      </c>
      <c r="T306" t="str">
        <f t="shared" si="88"/>
        <v>Recette - Lasagnes bolognaises</v>
      </c>
      <c r="U306" t="str">
        <f t="shared" si="89"/>
        <v>images/contenu/recette/Lasagnes bolognaises-1-100000304.jpg</v>
      </c>
      <c r="V306" t="str">
        <f t="shared" si="97"/>
        <v>images/contenu/recette/Lasagnes-bolognaises-1-100000304.jpg</v>
      </c>
      <c r="W306" t="s">
        <v>6244</v>
      </c>
      <c r="X306" t="str">
        <f t="shared" si="90"/>
        <v>Lasagnes bolognaises</v>
      </c>
      <c r="Z306" t="str">
        <f t="shared" si="91"/>
        <v>Lasagnes bolognaises : Liste des ingrédients</v>
      </c>
      <c r="AB306" s="12">
        <f t="shared" si="98"/>
        <v>1</v>
      </c>
      <c r="AC306" t="str">
        <f t="shared" si="92"/>
        <v xml:space="preserve">Lasagnes bolognaises : Préparation </v>
      </c>
      <c r="AE306">
        <f t="shared" si="99"/>
        <v>1</v>
      </c>
      <c r="AF306" t="str">
        <f t="shared" si="93"/>
        <v>Lasagnes bolognaises : Conseils et Astuces</v>
      </c>
      <c r="AH306">
        <f t="shared" si="100"/>
        <v>1</v>
      </c>
    </row>
    <row r="307" spans="1:34" ht="15" x14ac:dyDescent="0.25">
      <c r="A307" s="30" t="s">
        <v>3087</v>
      </c>
      <c r="B307" s="26"/>
      <c r="C307" s="15" t="s">
        <v>3384</v>
      </c>
      <c r="D307" s="6" t="str">
        <f t="shared" si="83"/>
        <v>Lasagnes épinards</v>
      </c>
      <c r="E307" t="s">
        <v>46</v>
      </c>
      <c r="F307" t="str">
        <f t="shared" si="102"/>
        <v>0</v>
      </c>
      <c r="G307">
        <v>305</v>
      </c>
      <c r="H307" t="str">
        <f t="shared" si="101"/>
        <v>1-100000305</v>
      </c>
      <c r="I307" t="s">
        <v>374</v>
      </c>
      <c r="J307" t="e">
        <f t="shared" si="84"/>
        <v>#N/A</v>
      </c>
      <c r="L307" t="e">
        <f t="shared" si="85"/>
        <v>#N/A</v>
      </c>
      <c r="M307" t="e">
        <f t="shared" si="86"/>
        <v>#N/A</v>
      </c>
      <c r="N307" t="e">
        <f t="shared" si="94"/>
        <v>#N/A</v>
      </c>
      <c r="O307" t="str">
        <f t="shared" si="87"/>
        <v>Lasagnes épinards – Recette – Le Parisien</v>
      </c>
      <c r="P307">
        <f t="shared" si="95"/>
        <v>41</v>
      </c>
      <c r="R307">
        <f t="shared" si="96"/>
        <v>0</v>
      </c>
      <c r="T307" t="str">
        <f t="shared" si="88"/>
        <v>Recette - Lasagnes épinards</v>
      </c>
      <c r="U307" t="str">
        <f t="shared" si="89"/>
        <v>images/contenu/recette/Lasagnes épinards-1-100000305.jpg</v>
      </c>
      <c r="V307" t="str">
        <f t="shared" si="97"/>
        <v>images/contenu/recette/Lasagnes-épinards-1-100000305.jpg</v>
      </c>
      <c r="W307" t="s">
        <v>8522</v>
      </c>
      <c r="X307" t="str">
        <f t="shared" si="90"/>
        <v>Lasagnes épinards</v>
      </c>
      <c r="Z307" t="str">
        <f t="shared" si="91"/>
        <v>Lasagnes épinards : Liste des ingrédients</v>
      </c>
      <c r="AB307" s="12">
        <f t="shared" si="98"/>
        <v>1</v>
      </c>
      <c r="AC307" t="str">
        <f t="shared" si="92"/>
        <v xml:space="preserve">Lasagnes épinards : Préparation </v>
      </c>
      <c r="AE307">
        <f t="shared" si="99"/>
        <v>1</v>
      </c>
      <c r="AF307" t="str">
        <f t="shared" si="93"/>
        <v>Lasagnes épinards : Conseils et Astuces</v>
      </c>
      <c r="AH307">
        <f t="shared" si="100"/>
        <v>1</v>
      </c>
    </row>
    <row r="308" spans="1:34" ht="15" x14ac:dyDescent="0.25">
      <c r="A308" s="30" t="s">
        <v>3087</v>
      </c>
      <c r="B308" s="26"/>
      <c r="C308" s="15" t="s">
        <v>3385</v>
      </c>
      <c r="D308" s="6" t="str">
        <f t="shared" si="83"/>
        <v>Lasagnes facile</v>
      </c>
      <c r="E308" t="s">
        <v>46</v>
      </c>
      <c r="F308" t="str">
        <f t="shared" si="102"/>
        <v>0</v>
      </c>
      <c r="G308">
        <v>306</v>
      </c>
      <c r="H308" t="str">
        <f t="shared" si="101"/>
        <v>1-100000306</v>
      </c>
      <c r="I308" t="s">
        <v>375</v>
      </c>
      <c r="J308" t="e">
        <f t="shared" si="84"/>
        <v>#N/A</v>
      </c>
      <c r="L308" t="e">
        <f t="shared" si="85"/>
        <v>#N/A</v>
      </c>
      <c r="M308" t="e">
        <f t="shared" si="86"/>
        <v>#N/A</v>
      </c>
      <c r="N308" t="e">
        <f t="shared" si="94"/>
        <v>#N/A</v>
      </c>
      <c r="O308" t="str">
        <f t="shared" si="87"/>
        <v>Lasagnes facile – Recette – Le Parisien</v>
      </c>
      <c r="P308">
        <f t="shared" si="95"/>
        <v>39</v>
      </c>
      <c r="R308">
        <f t="shared" si="96"/>
        <v>0</v>
      </c>
      <c r="T308" t="str">
        <f t="shared" si="88"/>
        <v>Recette - Lasagnes facile</v>
      </c>
      <c r="U308" t="str">
        <f t="shared" si="89"/>
        <v>images/contenu/recette/Lasagnes facile-1-100000306.jpg</v>
      </c>
      <c r="V308" t="str">
        <f t="shared" si="97"/>
        <v>images/contenu/recette/Lasagnes-facile-1-100000306.jpg</v>
      </c>
      <c r="W308" t="s">
        <v>6245</v>
      </c>
      <c r="X308" t="str">
        <f t="shared" si="90"/>
        <v>Lasagnes facile</v>
      </c>
      <c r="Z308" t="str">
        <f t="shared" si="91"/>
        <v>Lasagnes facile : Liste des ingrédients</v>
      </c>
      <c r="AB308" s="12">
        <f t="shared" si="98"/>
        <v>1</v>
      </c>
      <c r="AC308" t="str">
        <f t="shared" si="92"/>
        <v xml:space="preserve">Lasagnes facile : Préparation </v>
      </c>
      <c r="AE308">
        <f t="shared" si="99"/>
        <v>1</v>
      </c>
      <c r="AF308" t="str">
        <f t="shared" si="93"/>
        <v>Lasagnes facile : Conseils et Astuces</v>
      </c>
      <c r="AH308">
        <f t="shared" si="100"/>
        <v>1</v>
      </c>
    </row>
    <row r="309" spans="1:34" ht="15" x14ac:dyDescent="0.25">
      <c r="A309" s="30" t="s">
        <v>3087</v>
      </c>
      <c r="B309" s="26"/>
      <c r="C309" s="15" t="s">
        <v>3386</v>
      </c>
      <c r="D309" s="6" t="str">
        <f t="shared" si="83"/>
        <v>Lasagnes maison</v>
      </c>
      <c r="E309" t="s">
        <v>46</v>
      </c>
      <c r="F309" t="str">
        <f t="shared" si="102"/>
        <v>0</v>
      </c>
      <c r="G309">
        <v>307</v>
      </c>
      <c r="H309" t="str">
        <f t="shared" si="101"/>
        <v>1-100000307</v>
      </c>
      <c r="I309" t="s">
        <v>376</v>
      </c>
      <c r="J309" t="e">
        <f t="shared" si="84"/>
        <v>#N/A</v>
      </c>
      <c r="L309" t="e">
        <f t="shared" si="85"/>
        <v>#N/A</v>
      </c>
      <c r="M309" t="e">
        <f t="shared" si="86"/>
        <v>#N/A</v>
      </c>
      <c r="N309" t="e">
        <f t="shared" si="94"/>
        <v>#N/A</v>
      </c>
      <c r="O309" t="str">
        <f t="shared" si="87"/>
        <v>Lasagnes maison – Recette – Le Parisien</v>
      </c>
      <c r="P309">
        <f t="shared" si="95"/>
        <v>39</v>
      </c>
      <c r="R309">
        <f t="shared" si="96"/>
        <v>0</v>
      </c>
      <c r="T309" t="str">
        <f t="shared" si="88"/>
        <v>Recette - Lasagnes maison</v>
      </c>
      <c r="U309" t="str">
        <f t="shared" si="89"/>
        <v>images/contenu/recette/Lasagnes maison-1-100000307.jpg</v>
      </c>
      <c r="V309" t="str">
        <f t="shared" si="97"/>
        <v>images/contenu/recette/Lasagnes-maison-1-100000307.jpg</v>
      </c>
      <c r="W309" t="s">
        <v>6246</v>
      </c>
      <c r="X309" t="str">
        <f t="shared" si="90"/>
        <v>Lasagnes maison</v>
      </c>
      <c r="Z309" t="str">
        <f t="shared" si="91"/>
        <v>Lasagnes maison : Liste des ingrédients</v>
      </c>
      <c r="AB309" s="12">
        <f t="shared" si="98"/>
        <v>1</v>
      </c>
      <c r="AC309" t="str">
        <f t="shared" si="92"/>
        <v xml:space="preserve">Lasagnes maison : Préparation </v>
      </c>
      <c r="AE309">
        <f t="shared" si="99"/>
        <v>1</v>
      </c>
      <c r="AF309" t="str">
        <f t="shared" si="93"/>
        <v>Lasagnes maison : Conseils et Astuces</v>
      </c>
      <c r="AH309">
        <f t="shared" si="100"/>
        <v>1</v>
      </c>
    </row>
    <row r="310" spans="1:34" ht="15" x14ac:dyDescent="0.25">
      <c r="A310" s="30" t="s">
        <v>3087</v>
      </c>
      <c r="B310" s="26"/>
      <c r="C310" s="15" t="s">
        <v>3387</v>
      </c>
      <c r="D310" s="6" t="str">
        <f t="shared" si="83"/>
        <v>Lasagnes végétariennes</v>
      </c>
      <c r="E310" t="s">
        <v>46</v>
      </c>
      <c r="F310" t="str">
        <f t="shared" si="102"/>
        <v>0</v>
      </c>
      <c r="G310">
        <v>308</v>
      </c>
      <c r="H310" t="str">
        <f t="shared" si="101"/>
        <v>1-100000308</v>
      </c>
      <c r="I310" t="s">
        <v>377</v>
      </c>
      <c r="J310" t="e">
        <f t="shared" si="84"/>
        <v>#N/A</v>
      </c>
      <c r="L310" t="e">
        <f t="shared" si="85"/>
        <v>#N/A</v>
      </c>
      <c r="M310" t="e">
        <f t="shared" si="86"/>
        <v>#N/A</v>
      </c>
      <c r="N310" t="e">
        <f t="shared" si="94"/>
        <v>#N/A</v>
      </c>
      <c r="O310" t="str">
        <f t="shared" si="87"/>
        <v>Lasagnes végétariennes – Recette – Le Parisien</v>
      </c>
      <c r="P310">
        <f t="shared" si="95"/>
        <v>46</v>
      </c>
      <c r="R310">
        <f t="shared" si="96"/>
        <v>0</v>
      </c>
      <c r="T310" t="str">
        <f t="shared" si="88"/>
        <v>Recette - Lasagnes végétariennes</v>
      </c>
      <c r="U310" t="str">
        <f t="shared" si="89"/>
        <v>images/contenu/recette/Lasagnes végétariennes-1-100000308.jpg</v>
      </c>
      <c r="V310" t="str">
        <f t="shared" si="97"/>
        <v>images/contenu/recette/Lasagnes-végétariennes-1-100000308.jpg</v>
      </c>
      <c r="W310" t="s">
        <v>8523</v>
      </c>
      <c r="X310" t="str">
        <f t="shared" si="90"/>
        <v>Lasagnes végétariennes</v>
      </c>
      <c r="Z310" t="str">
        <f t="shared" si="91"/>
        <v>Lasagnes végétariennes : Liste des ingrédients</v>
      </c>
      <c r="AB310" s="12">
        <f t="shared" si="98"/>
        <v>1</v>
      </c>
      <c r="AC310" t="str">
        <f t="shared" si="92"/>
        <v xml:space="preserve">Lasagnes végétariennes : Préparation </v>
      </c>
      <c r="AE310">
        <f t="shared" si="99"/>
        <v>1</v>
      </c>
      <c r="AF310" t="str">
        <f t="shared" si="93"/>
        <v>Lasagnes végétariennes : Conseils et Astuces</v>
      </c>
      <c r="AH310">
        <f t="shared" si="100"/>
        <v>1</v>
      </c>
    </row>
    <row r="311" spans="1:34" ht="15" x14ac:dyDescent="0.25">
      <c r="A311" s="30" t="s">
        <v>3087</v>
      </c>
      <c r="B311" s="26"/>
      <c r="C311" s="15" t="s">
        <v>3388</v>
      </c>
      <c r="D311" s="6" t="str">
        <f t="shared" si="83"/>
        <v>Magret de canard</v>
      </c>
      <c r="E311" t="s">
        <v>46</v>
      </c>
      <c r="F311" t="str">
        <f t="shared" si="102"/>
        <v>0</v>
      </c>
      <c r="G311">
        <v>309</v>
      </c>
      <c r="H311" t="str">
        <f t="shared" si="101"/>
        <v>1-100000309</v>
      </c>
      <c r="I311" t="s">
        <v>378</v>
      </c>
      <c r="J311" t="e">
        <f t="shared" si="84"/>
        <v>#N/A</v>
      </c>
      <c r="L311" t="e">
        <f t="shared" si="85"/>
        <v>#N/A</v>
      </c>
      <c r="M311" t="e">
        <f t="shared" si="86"/>
        <v>#N/A</v>
      </c>
      <c r="N311" t="e">
        <f t="shared" si="94"/>
        <v>#N/A</v>
      </c>
      <c r="O311" t="str">
        <f t="shared" si="87"/>
        <v>Magret de canard – Recette – Le Parisien</v>
      </c>
      <c r="P311">
        <f t="shared" si="95"/>
        <v>40</v>
      </c>
      <c r="R311">
        <f t="shared" si="96"/>
        <v>0</v>
      </c>
      <c r="T311" t="str">
        <f t="shared" si="88"/>
        <v>Recette - Magret de canard</v>
      </c>
      <c r="U311" t="str">
        <f t="shared" si="89"/>
        <v>images/contenu/recette/Magret de canard-1-100000309.jpg</v>
      </c>
      <c r="V311" t="str">
        <f t="shared" si="97"/>
        <v>images/contenu/recette/Magret-de-canard-1-100000309.jpg</v>
      </c>
      <c r="W311" t="s">
        <v>6247</v>
      </c>
      <c r="X311" t="str">
        <f t="shared" si="90"/>
        <v>Magret de canard</v>
      </c>
      <c r="Z311" t="str">
        <f t="shared" si="91"/>
        <v>Magret de canard : Liste des ingrédients</v>
      </c>
      <c r="AB311" s="12">
        <f t="shared" si="98"/>
        <v>1</v>
      </c>
      <c r="AC311" t="str">
        <f t="shared" si="92"/>
        <v xml:space="preserve">Magret de canard : Préparation </v>
      </c>
      <c r="AE311">
        <f t="shared" si="99"/>
        <v>1</v>
      </c>
      <c r="AF311" t="str">
        <f t="shared" si="93"/>
        <v>Magret de canard : Conseils et Astuces</v>
      </c>
      <c r="AH311">
        <f t="shared" si="100"/>
        <v>1</v>
      </c>
    </row>
    <row r="312" spans="1:34" ht="15" x14ac:dyDescent="0.25">
      <c r="A312" s="30" t="s">
        <v>3087</v>
      </c>
      <c r="B312" s="26"/>
      <c r="C312" s="15" t="s">
        <v>3389</v>
      </c>
      <c r="D312" s="6" t="str">
        <f t="shared" si="83"/>
        <v>Magret de canard au barbecue</v>
      </c>
      <c r="E312" t="s">
        <v>46</v>
      </c>
      <c r="F312" t="str">
        <f t="shared" si="102"/>
        <v>0</v>
      </c>
      <c r="G312">
        <v>310</v>
      </c>
      <c r="H312" t="str">
        <f t="shared" si="101"/>
        <v>1-100000310</v>
      </c>
      <c r="I312" t="s">
        <v>379</v>
      </c>
      <c r="J312" t="e">
        <f t="shared" si="84"/>
        <v>#N/A</v>
      </c>
      <c r="L312" t="e">
        <f t="shared" si="85"/>
        <v>#N/A</v>
      </c>
      <c r="M312" t="e">
        <f t="shared" si="86"/>
        <v>#N/A</v>
      </c>
      <c r="N312" t="e">
        <f t="shared" si="94"/>
        <v>#N/A</v>
      </c>
      <c r="O312" t="str">
        <f t="shared" si="87"/>
        <v>Magret de canard au barbecue – Recette – Le Parisien</v>
      </c>
      <c r="P312">
        <f t="shared" si="95"/>
        <v>52</v>
      </c>
      <c r="R312">
        <f t="shared" si="96"/>
        <v>0</v>
      </c>
      <c r="T312" t="str">
        <f t="shared" si="88"/>
        <v>Recette - Magret de canard au barbecue</v>
      </c>
      <c r="U312" t="str">
        <f t="shared" si="89"/>
        <v>images/contenu/recette/Magret de canard au barbecue-1-100000310.jpg</v>
      </c>
      <c r="V312" t="str">
        <f t="shared" si="97"/>
        <v>images/contenu/recette/Magret-de-canard-au-barbecue-1-100000310.jpg</v>
      </c>
      <c r="W312" t="s">
        <v>6248</v>
      </c>
      <c r="X312" t="str">
        <f t="shared" si="90"/>
        <v>Magret de canard au barbecue</v>
      </c>
      <c r="Z312" t="str">
        <f t="shared" si="91"/>
        <v>Magret de canard au barbecue : Liste des ingrédients</v>
      </c>
      <c r="AB312" s="12">
        <f t="shared" si="98"/>
        <v>1</v>
      </c>
      <c r="AC312" t="str">
        <f t="shared" si="92"/>
        <v xml:space="preserve">Magret de canard au barbecue : Préparation </v>
      </c>
      <c r="AE312">
        <f t="shared" si="99"/>
        <v>1</v>
      </c>
      <c r="AF312" t="str">
        <f t="shared" si="93"/>
        <v>Magret de canard au barbecue : Conseils et Astuces</v>
      </c>
      <c r="AH312">
        <f t="shared" si="100"/>
        <v>1</v>
      </c>
    </row>
    <row r="313" spans="1:34" ht="15" x14ac:dyDescent="0.25">
      <c r="A313" s="30" t="s">
        <v>3087</v>
      </c>
      <c r="B313" s="26"/>
      <c r="C313" s="15" t="s">
        <v>3390</v>
      </c>
      <c r="D313" s="6" t="str">
        <f t="shared" si="83"/>
        <v>Moules frites</v>
      </c>
      <c r="E313" t="s">
        <v>46</v>
      </c>
      <c r="F313" t="str">
        <f t="shared" si="102"/>
        <v>0</v>
      </c>
      <c r="G313">
        <v>311</v>
      </c>
      <c r="H313" t="str">
        <f t="shared" si="101"/>
        <v>1-100000311</v>
      </c>
      <c r="I313" t="s">
        <v>380</v>
      </c>
      <c r="J313" t="e">
        <f t="shared" si="84"/>
        <v>#N/A</v>
      </c>
      <c r="L313" t="e">
        <f t="shared" si="85"/>
        <v>#N/A</v>
      </c>
      <c r="M313" t="e">
        <f t="shared" si="86"/>
        <v>#N/A</v>
      </c>
      <c r="N313" t="e">
        <f t="shared" si="94"/>
        <v>#N/A</v>
      </c>
      <c r="O313" t="str">
        <f t="shared" si="87"/>
        <v>Moules frites – Recette – Le Parisien</v>
      </c>
      <c r="P313">
        <f t="shared" si="95"/>
        <v>37</v>
      </c>
      <c r="R313">
        <f t="shared" si="96"/>
        <v>0</v>
      </c>
      <c r="T313" t="str">
        <f t="shared" si="88"/>
        <v>Recette - Moules frites</v>
      </c>
      <c r="U313" t="str">
        <f t="shared" si="89"/>
        <v>images/contenu/recette/Moules frites-1-100000311.jpg</v>
      </c>
      <c r="V313" t="str">
        <f t="shared" si="97"/>
        <v>images/contenu/recette/Moules-frites-1-100000311.jpg</v>
      </c>
      <c r="W313" t="s">
        <v>6249</v>
      </c>
      <c r="X313" t="str">
        <f t="shared" si="90"/>
        <v>Moules frites</v>
      </c>
      <c r="Z313" t="str">
        <f t="shared" si="91"/>
        <v>Moules frites : Liste des ingrédients</v>
      </c>
      <c r="AB313" s="12">
        <f t="shared" si="98"/>
        <v>1</v>
      </c>
      <c r="AC313" t="str">
        <f t="shared" si="92"/>
        <v xml:space="preserve">Moules frites : Préparation </v>
      </c>
      <c r="AE313">
        <f t="shared" si="99"/>
        <v>1</v>
      </c>
      <c r="AF313" t="str">
        <f t="shared" si="93"/>
        <v>Moules frites : Conseils et Astuces</v>
      </c>
      <c r="AH313">
        <f t="shared" si="100"/>
        <v>1</v>
      </c>
    </row>
    <row r="314" spans="1:34" ht="15" x14ac:dyDescent="0.25">
      <c r="A314" s="30" t="s">
        <v>3087</v>
      </c>
      <c r="B314" s="26"/>
      <c r="C314" s="15" t="s">
        <v>3391</v>
      </c>
      <c r="D314" s="6" t="str">
        <f t="shared" si="83"/>
        <v>Moules mariniere</v>
      </c>
      <c r="E314" t="s">
        <v>46</v>
      </c>
      <c r="F314" t="str">
        <f t="shared" si="102"/>
        <v>0</v>
      </c>
      <c r="G314">
        <v>312</v>
      </c>
      <c r="H314" t="str">
        <f t="shared" si="101"/>
        <v>1-100000312</v>
      </c>
      <c r="I314" t="s">
        <v>381</v>
      </c>
      <c r="J314" t="e">
        <f t="shared" si="84"/>
        <v>#N/A</v>
      </c>
      <c r="L314" t="e">
        <f t="shared" si="85"/>
        <v>#N/A</v>
      </c>
      <c r="M314" t="e">
        <f t="shared" si="86"/>
        <v>#N/A</v>
      </c>
      <c r="N314" t="e">
        <f t="shared" si="94"/>
        <v>#N/A</v>
      </c>
      <c r="O314" t="str">
        <f t="shared" si="87"/>
        <v>Moules mariniere – Recette – Le Parisien</v>
      </c>
      <c r="P314">
        <f t="shared" si="95"/>
        <v>40</v>
      </c>
      <c r="R314">
        <f t="shared" si="96"/>
        <v>0</v>
      </c>
      <c r="T314" t="str">
        <f t="shared" si="88"/>
        <v>Recette - Moules mariniere</v>
      </c>
      <c r="U314" t="str">
        <f t="shared" si="89"/>
        <v>images/contenu/recette/Moules mariniere-1-100000312.jpg</v>
      </c>
      <c r="V314" t="str">
        <f t="shared" si="97"/>
        <v>images/contenu/recette/Moules-mariniere-1-100000312.jpg</v>
      </c>
      <c r="W314" t="s">
        <v>6250</v>
      </c>
      <c r="X314" t="str">
        <f t="shared" si="90"/>
        <v>Moules mariniere</v>
      </c>
      <c r="Z314" t="str">
        <f t="shared" si="91"/>
        <v>Moules mariniere : Liste des ingrédients</v>
      </c>
      <c r="AB314" s="12">
        <f t="shared" si="98"/>
        <v>1</v>
      </c>
      <c r="AC314" t="str">
        <f t="shared" si="92"/>
        <v xml:space="preserve">Moules mariniere : Préparation </v>
      </c>
      <c r="AE314">
        <f t="shared" si="99"/>
        <v>1</v>
      </c>
      <c r="AF314" t="str">
        <f t="shared" si="93"/>
        <v>Moules mariniere : Conseils et Astuces</v>
      </c>
      <c r="AH314">
        <f t="shared" si="100"/>
        <v>1</v>
      </c>
    </row>
    <row r="315" spans="1:34" ht="15" x14ac:dyDescent="0.25">
      <c r="A315" s="30" t="s">
        <v>3087</v>
      </c>
      <c r="B315" s="26"/>
      <c r="C315" s="15" t="s">
        <v>3392</v>
      </c>
      <c r="D315" s="6" t="str">
        <f t="shared" si="83"/>
        <v>Moules provencale</v>
      </c>
      <c r="E315" t="s">
        <v>46</v>
      </c>
      <c r="F315" t="str">
        <f t="shared" si="102"/>
        <v>0</v>
      </c>
      <c r="G315">
        <v>313</v>
      </c>
      <c r="H315" t="str">
        <f t="shared" si="101"/>
        <v>1-100000313</v>
      </c>
      <c r="I315" t="s">
        <v>382</v>
      </c>
      <c r="J315" t="e">
        <f t="shared" si="84"/>
        <v>#N/A</v>
      </c>
      <c r="L315" t="e">
        <f t="shared" si="85"/>
        <v>#N/A</v>
      </c>
      <c r="M315" t="e">
        <f t="shared" si="86"/>
        <v>#N/A</v>
      </c>
      <c r="N315" t="e">
        <f t="shared" si="94"/>
        <v>#N/A</v>
      </c>
      <c r="O315" t="str">
        <f t="shared" si="87"/>
        <v>Moules provencale – Recette – Le Parisien</v>
      </c>
      <c r="P315">
        <f t="shared" si="95"/>
        <v>41</v>
      </c>
      <c r="R315">
        <f t="shared" si="96"/>
        <v>0</v>
      </c>
      <c r="T315" t="str">
        <f t="shared" si="88"/>
        <v>Recette - Moules provencale</v>
      </c>
      <c r="U315" t="str">
        <f t="shared" si="89"/>
        <v>images/contenu/recette/Moules provencale-1-100000313.jpg</v>
      </c>
      <c r="V315" t="str">
        <f t="shared" si="97"/>
        <v>images/contenu/recette/Moules-provencale-1-100000313.jpg</v>
      </c>
      <c r="W315" t="s">
        <v>6251</v>
      </c>
      <c r="X315" t="str">
        <f t="shared" si="90"/>
        <v>Moules provencale</v>
      </c>
      <c r="Z315" t="str">
        <f t="shared" si="91"/>
        <v>Moules provencale : Liste des ingrédients</v>
      </c>
      <c r="AB315" s="12">
        <f t="shared" si="98"/>
        <v>1</v>
      </c>
      <c r="AC315" t="str">
        <f t="shared" si="92"/>
        <v xml:space="preserve">Moules provencale : Préparation </v>
      </c>
      <c r="AE315">
        <f t="shared" si="99"/>
        <v>1</v>
      </c>
      <c r="AF315" t="str">
        <f t="shared" si="93"/>
        <v>Moules provencale : Conseils et Astuces</v>
      </c>
      <c r="AH315">
        <f t="shared" si="100"/>
        <v>1</v>
      </c>
    </row>
    <row r="316" spans="1:34" ht="15" x14ac:dyDescent="0.25">
      <c r="A316" s="30" t="s">
        <v>3087</v>
      </c>
      <c r="B316" s="26"/>
      <c r="C316" s="16" t="s">
        <v>9098</v>
      </c>
      <c r="D316" s="6" t="str">
        <f t="shared" si="83"/>
        <v>Galette végétalienne</v>
      </c>
      <c r="E316" t="s">
        <v>46</v>
      </c>
      <c r="F316" t="str">
        <f t="shared" si="102"/>
        <v>0</v>
      </c>
      <c r="G316">
        <v>314</v>
      </c>
      <c r="H316" t="str">
        <f t="shared" si="101"/>
        <v>1-100000314</v>
      </c>
      <c r="I316" t="s">
        <v>383</v>
      </c>
      <c r="J316" t="e">
        <f t="shared" si="84"/>
        <v>#N/A</v>
      </c>
      <c r="L316" t="e">
        <f t="shared" si="85"/>
        <v>#N/A</v>
      </c>
      <c r="M316" t="e">
        <f t="shared" si="86"/>
        <v>#N/A</v>
      </c>
      <c r="N316" t="e">
        <f t="shared" si="94"/>
        <v>#N/A</v>
      </c>
      <c r="O316" t="str">
        <f t="shared" si="87"/>
        <v>Galette végétalienne – Recette – Le Parisien</v>
      </c>
      <c r="P316">
        <f t="shared" si="95"/>
        <v>44</v>
      </c>
      <c r="R316">
        <f t="shared" si="96"/>
        <v>0</v>
      </c>
      <c r="T316" t="str">
        <f t="shared" si="88"/>
        <v>Recette - Galette végétalienne</v>
      </c>
      <c r="U316" t="str">
        <f t="shared" si="89"/>
        <v>images/contenu/recette/Galette végétalienne-1-100000314.jpg</v>
      </c>
      <c r="V316" t="str">
        <f t="shared" si="97"/>
        <v>images/contenu/recette/Galette-végétalienne-1-100000314.jpg</v>
      </c>
      <c r="W316" t="s">
        <v>6252</v>
      </c>
      <c r="X316" t="str">
        <f t="shared" si="90"/>
        <v>Galette végétalienne</v>
      </c>
      <c r="Z316" t="str">
        <f t="shared" si="91"/>
        <v>Galette végétalienne : Liste des ingrédients</v>
      </c>
      <c r="AB316" s="12">
        <f t="shared" si="98"/>
        <v>1</v>
      </c>
      <c r="AC316" t="str">
        <f t="shared" si="92"/>
        <v xml:space="preserve">Galette végétalienne : Préparation </v>
      </c>
      <c r="AE316">
        <f t="shared" si="99"/>
        <v>1</v>
      </c>
      <c r="AF316" t="str">
        <f t="shared" si="93"/>
        <v>Galette végétalienne : Conseils et Astuces</v>
      </c>
      <c r="AH316">
        <f t="shared" si="100"/>
        <v>1</v>
      </c>
    </row>
    <row r="317" spans="1:34" ht="15" x14ac:dyDescent="0.25">
      <c r="A317" s="30" t="s">
        <v>3087</v>
      </c>
      <c r="B317" s="26"/>
      <c r="C317" s="15" t="s">
        <v>3394</v>
      </c>
      <c r="D317" s="6" t="str">
        <f t="shared" si="83"/>
        <v>Mousse au chocolat au lait</v>
      </c>
      <c r="E317" t="s">
        <v>46</v>
      </c>
      <c r="F317" t="str">
        <f t="shared" si="102"/>
        <v>0</v>
      </c>
      <c r="G317">
        <v>315</v>
      </c>
      <c r="H317" t="str">
        <f t="shared" si="101"/>
        <v>1-100000315</v>
      </c>
      <c r="I317" t="s">
        <v>384</v>
      </c>
      <c r="J317" t="e">
        <f t="shared" si="84"/>
        <v>#N/A</v>
      </c>
      <c r="L317" t="e">
        <f t="shared" si="85"/>
        <v>#N/A</v>
      </c>
      <c r="M317" t="e">
        <f t="shared" si="86"/>
        <v>#N/A</v>
      </c>
      <c r="N317" t="e">
        <f t="shared" si="94"/>
        <v>#N/A</v>
      </c>
      <c r="O317" t="str">
        <f t="shared" si="87"/>
        <v>Mousse au chocolat au lait – Recette – Le Parisien</v>
      </c>
      <c r="P317">
        <f t="shared" si="95"/>
        <v>50</v>
      </c>
      <c r="R317">
        <f t="shared" si="96"/>
        <v>0</v>
      </c>
      <c r="T317" t="str">
        <f t="shared" si="88"/>
        <v>Recette - Mousse au chocolat au lait</v>
      </c>
      <c r="U317" t="str">
        <f t="shared" si="89"/>
        <v>images/contenu/recette/Mousse au chocolat au lait-1-100000315.jpg</v>
      </c>
      <c r="V317" t="str">
        <f t="shared" si="97"/>
        <v>images/contenu/recette/Mousse-au-chocolat-au-lait-1-100000315.jpg</v>
      </c>
      <c r="W317" t="s">
        <v>6253</v>
      </c>
      <c r="X317" t="str">
        <f t="shared" si="90"/>
        <v>Mousse au chocolat au lait</v>
      </c>
      <c r="Z317" t="str">
        <f t="shared" si="91"/>
        <v>Mousse au chocolat au lait : Liste des ingrédients</v>
      </c>
      <c r="AB317" s="12">
        <f t="shared" si="98"/>
        <v>1</v>
      </c>
      <c r="AC317" t="str">
        <f t="shared" si="92"/>
        <v xml:space="preserve">Mousse au chocolat au lait : Préparation </v>
      </c>
      <c r="AE317">
        <f t="shared" si="99"/>
        <v>1</v>
      </c>
      <c r="AF317" t="str">
        <f t="shared" si="93"/>
        <v>Mousse au chocolat au lait : Conseils et Astuces</v>
      </c>
      <c r="AH317">
        <f t="shared" si="100"/>
        <v>1</v>
      </c>
    </row>
    <row r="318" spans="1:34" ht="15" x14ac:dyDescent="0.25">
      <c r="A318" s="30" t="s">
        <v>3087</v>
      </c>
      <c r="B318" s="26"/>
      <c r="C318" s="15" t="s">
        <v>3395</v>
      </c>
      <c r="D318" s="6" t="str">
        <f t="shared" si="83"/>
        <v>Mousse au chocolat blanc</v>
      </c>
      <c r="E318" t="s">
        <v>46</v>
      </c>
      <c r="F318" t="str">
        <f t="shared" si="102"/>
        <v>0</v>
      </c>
      <c r="G318">
        <v>316</v>
      </c>
      <c r="H318" t="str">
        <f t="shared" si="101"/>
        <v>1-100000316</v>
      </c>
      <c r="I318" t="s">
        <v>385</v>
      </c>
      <c r="J318" t="e">
        <f t="shared" si="84"/>
        <v>#N/A</v>
      </c>
      <c r="L318" t="e">
        <f t="shared" si="85"/>
        <v>#N/A</v>
      </c>
      <c r="M318" t="e">
        <f t="shared" si="86"/>
        <v>#N/A</v>
      </c>
      <c r="N318" t="e">
        <f t="shared" si="94"/>
        <v>#N/A</v>
      </c>
      <c r="O318" t="str">
        <f t="shared" si="87"/>
        <v>Mousse au chocolat blanc – Recette – Le Parisien</v>
      </c>
      <c r="P318">
        <f t="shared" si="95"/>
        <v>48</v>
      </c>
      <c r="R318">
        <f t="shared" si="96"/>
        <v>0</v>
      </c>
      <c r="T318" t="str">
        <f t="shared" si="88"/>
        <v>Recette - Mousse au chocolat blanc</v>
      </c>
      <c r="U318" t="str">
        <f t="shared" si="89"/>
        <v>images/contenu/recette/Mousse au chocolat blanc-1-100000316.jpg</v>
      </c>
      <c r="V318" t="str">
        <f t="shared" si="97"/>
        <v>images/contenu/recette/Mousse-au-chocolat-blanc-1-100000316.jpg</v>
      </c>
      <c r="W318" t="s">
        <v>6254</v>
      </c>
      <c r="X318" t="str">
        <f t="shared" si="90"/>
        <v>Mousse au chocolat blanc</v>
      </c>
      <c r="Z318" t="str">
        <f t="shared" si="91"/>
        <v>Mousse au chocolat blanc : Liste des ingrédients</v>
      </c>
      <c r="AB318" s="12">
        <f t="shared" si="98"/>
        <v>1</v>
      </c>
      <c r="AC318" t="str">
        <f t="shared" si="92"/>
        <v xml:space="preserve">Mousse au chocolat blanc : Préparation </v>
      </c>
      <c r="AE318">
        <f t="shared" si="99"/>
        <v>1</v>
      </c>
      <c r="AF318" t="str">
        <f t="shared" si="93"/>
        <v>Mousse au chocolat blanc : Conseils et Astuces</v>
      </c>
      <c r="AH318">
        <f t="shared" si="100"/>
        <v>1</v>
      </c>
    </row>
    <row r="319" spans="1:34" ht="15" x14ac:dyDescent="0.25">
      <c r="A319" s="30" t="s">
        <v>3087</v>
      </c>
      <c r="B319" s="26"/>
      <c r="C319" s="15" t="s">
        <v>3396</v>
      </c>
      <c r="D319" s="6" t="str">
        <f t="shared" si="83"/>
        <v>Mousse au chocolat facile</v>
      </c>
      <c r="E319" t="s">
        <v>46</v>
      </c>
      <c r="F319" t="str">
        <f t="shared" si="102"/>
        <v>0</v>
      </c>
      <c r="G319">
        <v>317</v>
      </c>
      <c r="H319" t="str">
        <f t="shared" si="101"/>
        <v>1-100000317</v>
      </c>
      <c r="I319" t="s">
        <v>386</v>
      </c>
      <c r="J319" t="e">
        <f t="shared" si="84"/>
        <v>#N/A</v>
      </c>
      <c r="L319" t="e">
        <f t="shared" si="85"/>
        <v>#N/A</v>
      </c>
      <c r="M319" t="e">
        <f t="shared" si="86"/>
        <v>#N/A</v>
      </c>
      <c r="N319" t="e">
        <f t="shared" si="94"/>
        <v>#N/A</v>
      </c>
      <c r="O319" t="str">
        <f t="shared" si="87"/>
        <v>Mousse au chocolat facile – Recette – Le Parisien</v>
      </c>
      <c r="P319">
        <f t="shared" si="95"/>
        <v>49</v>
      </c>
      <c r="R319">
        <f t="shared" si="96"/>
        <v>0</v>
      </c>
      <c r="T319" t="str">
        <f t="shared" si="88"/>
        <v>Recette - Mousse au chocolat facile</v>
      </c>
      <c r="U319" t="str">
        <f t="shared" si="89"/>
        <v>images/contenu/recette/Mousse au chocolat facile-1-100000317.jpg</v>
      </c>
      <c r="V319" t="str">
        <f t="shared" si="97"/>
        <v>images/contenu/recette/Mousse-au-chocolat-facile-1-100000317.jpg</v>
      </c>
      <c r="W319" t="s">
        <v>6255</v>
      </c>
      <c r="X319" t="str">
        <f t="shared" si="90"/>
        <v>Mousse au chocolat facile</v>
      </c>
      <c r="Z319" t="str">
        <f t="shared" si="91"/>
        <v>Mousse au chocolat facile : Liste des ingrédients</v>
      </c>
      <c r="AB319" s="12">
        <f t="shared" si="98"/>
        <v>1</v>
      </c>
      <c r="AC319" t="str">
        <f t="shared" si="92"/>
        <v xml:space="preserve">Mousse au chocolat facile : Préparation </v>
      </c>
      <c r="AE319">
        <f t="shared" si="99"/>
        <v>1</v>
      </c>
      <c r="AF319" t="str">
        <f t="shared" si="93"/>
        <v>Mousse au chocolat facile : Conseils et Astuces</v>
      </c>
      <c r="AH319">
        <f t="shared" si="100"/>
        <v>1</v>
      </c>
    </row>
    <row r="320" spans="1:34" ht="15" x14ac:dyDescent="0.25">
      <c r="A320" s="30" t="s">
        <v>3087</v>
      </c>
      <c r="B320" s="26"/>
      <c r="C320" s="15" t="s">
        <v>3397</v>
      </c>
      <c r="D320" s="6" t="str">
        <f t="shared" si="83"/>
        <v>Mousse au chocolat legere</v>
      </c>
      <c r="E320" t="s">
        <v>46</v>
      </c>
      <c r="F320" t="str">
        <f t="shared" si="102"/>
        <v>0</v>
      </c>
      <c r="G320">
        <v>318</v>
      </c>
      <c r="H320" t="str">
        <f t="shared" si="101"/>
        <v>1-100000318</v>
      </c>
      <c r="I320" t="s">
        <v>387</v>
      </c>
      <c r="J320" t="e">
        <f t="shared" si="84"/>
        <v>#N/A</v>
      </c>
      <c r="L320" t="e">
        <f t="shared" si="85"/>
        <v>#N/A</v>
      </c>
      <c r="M320" t="e">
        <f t="shared" si="86"/>
        <v>#N/A</v>
      </c>
      <c r="N320" t="e">
        <f t="shared" si="94"/>
        <v>#N/A</v>
      </c>
      <c r="O320" t="str">
        <f t="shared" si="87"/>
        <v>Mousse au chocolat legere – Recette – Le Parisien</v>
      </c>
      <c r="P320">
        <f t="shared" si="95"/>
        <v>49</v>
      </c>
      <c r="R320">
        <f t="shared" si="96"/>
        <v>0</v>
      </c>
      <c r="T320" t="str">
        <f t="shared" si="88"/>
        <v>Recette - Mousse au chocolat legere</v>
      </c>
      <c r="U320" t="str">
        <f t="shared" si="89"/>
        <v>images/contenu/recette/Mousse au chocolat legere-1-100000318.jpg</v>
      </c>
      <c r="V320" t="str">
        <f t="shared" si="97"/>
        <v>images/contenu/recette/Mousse-au-chocolat-legere-1-100000318.jpg</v>
      </c>
      <c r="W320" t="s">
        <v>6256</v>
      </c>
      <c r="X320" t="str">
        <f t="shared" si="90"/>
        <v>Mousse au chocolat legere</v>
      </c>
      <c r="Z320" t="str">
        <f t="shared" si="91"/>
        <v>Mousse au chocolat legere : Liste des ingrédients</v>
      </c>
      <c r="AB320" s="12">
        <f t="shared" si="98"/>
        <v>1</v>
      </c>
      <c r="AC320" t="str">
        <f t="shared" si="92"/>
        <v xml:space="preserve">Mousse au chocolat legere : Préparation </v>
      </c>
      <c r="AE320">
        <f t="shared" si="99"/>
        <v>1</v>
      </c>
      <c r="AF320" t="str">
        <f t="shared" si="93"/>
        <v>Mousse au chocolat legere : Conseils et Astuces</v>
      </c>
      <c r="AH320">
        <f t="shared" si="100"/>
        <v>1</v>
      </c>
    </row>
    <row r="321" spans="1:34" ht="15" x14ac:dyDescent="0.25">
      <c r="A321" s="30" t="s">
        <v>3087</v>
      </c>
      <c r="B321" s="26"/>
      <c r="C321" s="15" t="s">
        <v>3398</v>
      </c>
      <c r="D321" s="6" t="str">
        <f t="shared" si="83"/>
        <v>Mousse au chocolat noir</v>
      </c>
      <c r="E321" t="s">
        <v>46</v>
      </c>
      <c r="F321" t="str">
        <f t="shared" si="102"/>
        <v>0</v>
      </c>
      <c r="G321">
        <v>319</v>
      </c>
      <c r="H321" t="str">
        <f t="shared" si="101"/>
        <v>1-100000319</v>
      </c>
      <c r="I321" t="s">
        <v>388</v>
      </c>
      <c r="J321" t="e">
        <f t="shared" si="84"/>
        <v>#N/A</v>
      </c>
      <c r="L321" t="e">
        <f t="shared" si="85"/>
        <v>#N/A</v>
      </c>
      <c r="M321" t="e">
        <f t="shared" si="86"/>
        <v>#N/A</v>
      </c>
      <c r="N321" t="e">
        <f t="shared" si="94"/>
        <v>#N/A</v>
      </c>
      <c r="O321" t="str">
        <f t="shared" si="87"/>
        <v>Mousse au chocolat noir – Recette – Le Parisien</v>
      </c>
      <c r="P321">
        <f t="shared" si="95"/>
        <v>47</v>
      </c>
      <c r="R321">
        <f t="shared" si="96"/>
        <v>0</v>
      </c>
      <c r="T321" t="str">
        <f t="shared" si="88"/>
        <v>Recette - Mousse au chocolat noir</v>
      </c>
      <c r="U321" t="str">
        <f t="shared" si="89"/>
        <v>images/contenu/recette/Mousse au chocolat noir-1-100000319.jpg</v>
      </c>
      <c r="V321" t="str">
        <f t="shared" si="97"/>
        <v>images/contenu/recette/Mousse-au-chocolat-noir-1-100000319.jpg</v>
      </c>
      <c r="W321" t="s">
        <v>6257</v>
      </c>
      <c r="X321" t="str">
        <f t="shared" si="90"/>
        <v>Mousse au chocolat noir</v>
      </c>
      <c r="Z321" t="str">
        <f t="shared" si="91"/>
        <v>Mousse au chocolat noir : Liste des ingrédients</v>
      </c>
      <c r="AB321" s="12">
        <f t="shared" si="98"/>
        <v>1</v>
      </c>
      <c r="AC321" t="str">
        <f t="shared" si="92"/>
        <v xml:space="preserve">Mousse au chocolat noir : Préparation </v>
      </c>
      <c r="AE321">
        <f t="shared" si="99"/>
        <v>1</v>
      </c>
      <c r="AF321" t="str">
        <f t="shared" si="93"/>
        <v>Mousse au chocolat noir : Conseils et Astuces</v>
      </c>
      <c r="AH321">
        <f t="shared" si="100"/>
        <v>1</v>
      </c>
    </row>
    <row r="322" spans="1:34" ht="15" x14ac:dyDescent="0.25">
      <c r="A322" s="30" t="s">
        <v>3087</v>
      </c>
      <c r="B322" s="26"/>
      <c r="C322" s="15" t="s">
        <v>3399</v>
      </c>
      <c r="D322" s="6" t="str">
        <f t="shared" si="83"/>
        <v>Mousse au chocolat sans oeufs</v>
      </c>
      <c r="E322" t="s">
        <v>46</v>
      </c>
      <c r="F322" t="str">
        <f t="shared" si="102"/>
        <v>0</v>
      </c>
      <c r="G322">
        <v>320</v>
      </c>
      <c r="H322" t="str">
        <f t="shared" si="101"/>
        <v>1-100000320</v>
      </c>
      <c r="I322" t="s">
        <v>389</v>
      </c>
      <c r="J322" t="e">
        <f t="shared" si="84"/>
        <v>#N/A</v>
      </c>
      <c r="L322" t="e">
        <f t="shared" si="85"/>
        <v>#N/A</v>
      </c>
      <c r="M322" t="e">
        <f t="shared" si="86"/>
        <v>#N/A</v>
      </c>
      <c r="N322" t="e">
        <f t="shared" si="94"/>
        <v>#N/A</v>
      </c>
      <c r="O322" t="str">
        <f t="shared" si="87"/>
        <v>Mousse au chocolat sans oeufs – Recette – Le Parisien</v>
      </c>
      <c r="P322">
        <f t="shared" si="95"/>
        <v>53</v>
      </c>
      <c r="R322">
        <f t="shared" si="96"/>
        <v>0</v>
      </c>
      <c r="T322" t="str">
        <f t="shared" si="88"/>
        <v>Recette - Mousse au chocolat sans oeufs</v>
      </c>
      <c r="U322" t="str">
        <f t="shared" si="89"/>
        <v>images/contenu/recette/Mousse au chocolat sans oeufs-1-100000320.jpg</v>
      </c>
      <c r="V322" t="str">
        <f t="shared" si="97"/>
        <v>images/contenu/recette/Mousse-au-chocolat-sans-oeufs-1-100000320.jpg</v>
      </c>
      <c r="W322" t="s">
        <v>6258</v>
      </c>
      <c r="X322" t="str">
        <f t="shared" si="90"/>
        <v>Mousse au chocolat sans oeufs</v>
      </c>
      <c r="Z322" t="str">
        <f t="shared" si="91"/>
        <v>Mousse au chocolat sans oeufs : Liste des ingrédients</v>
      </c>
      <c r="AB322" s="12">
        <f t="shared" si="98"/>
        <v>1</v>
      </c>
      <c r="AC322" t="str">
        <f t="shared" si="92"/>
        <v xml:space="preserve">Mousse au chocolat sans oeufs : Préparation </v>
      </c>
      <c r="AE322">
        <f t="shared" si="99"/>
        <v>1</v>
      </c>
      <c r="AF322" t="str">
        <f t="shared" si="93"/>
        <v>Mousse au chocolat sans oeufs : Conseils et Astuces</v>
      </c>
      <c r="AH322">
        <f t="shared" si="100"/>
        <v>1</v>
      </c>
    </row>
    <row r="323" spans="1:34" ht="15" x14ac:dyDescent="0.25">
      <c r="A323" s="30" t="s">
        <v>3087</v>
      </c>
      <c r="B323" s="26"/>
      <c r="C323" s="15" t="s">
        <v>3400</v>
      </c>
      <c r="D323" s="6" t="str">
        <f t="shared" ref="D323:D386" si="103">UPPER(LEFT(C323,1))&amp;MID(C323,2,LEN(C323)-1)</f>
        <v>Mousse de maracuja</v>
      </c>
      <c r="E323" t="s">
        <v>46</v>
      </c>
      <c r="F323" t="str">
        <f t="shared" si="102"/>
        <v>0</v>
      </c>
      <c r="G323">
        <v>321</v>
      </c>
      <c r="H323" t="str">
        <f t="shared" si="101"/>
        <v>1-100000321</v>
      </c>
      <c r="I323" t="s">
        <v>390</v>
      </c>
      <c r="J323" t="e">
        <f t="shared" ref="J323:J386" si="104">VLOOKUP(K323,dernierl,3)</f>
        <v>#N/A</v>
      </c>
      <c r="L323" t="e">
        <f t="shared" ref="L323:L386" si="105">VLOOKUP(K323,dernierl,2)</f>
        <v>#N/A</v>
      </c>
      <c r="M323" t="e">
        <f t="shared" ref="M323:M386" si="106">J323&amp;"/"&amp;K323&amp;"/"&amp;C323&amp;"-"&amp;H323</f>
        <v>#N/A</v>
      </c>
      <c r="N323" t="e">
        <f t="shared" si="94"/>
        <v>#N/A</v>
      </c>
      <c r="O323" t="str">
        <f t="shared" ref="O323:O386" si="107">C323&amp;" – Recette – Le Parisien"</f>
        <v>Mousse de maracuja – Recette – Le Parisien</v>
      </c>
      <c r="P323">
        <f t="shared" si="95"/>
        <v>42</v>
      </c>
      <c r="R323">
        <f t="shared" si="96"/>
        <v>0</v>
      </c>
      <c r="T323" t="str">
        <f t="shared" ref="T323:T386" si="108">"Recette - "&amp;C323</f>
        <v>Recette - Mousse de maracuja</v>
      </c>
      <c r="U323" t="str">
        <f t="shared" ref="U323:U386" si="109">"images/contenu/recette/"&amp;C323&amp;"-"&amp;H323&amp;".jpg"</f>
        <v>images/contenu/recette/Mousse de maracuja-1-100000321.jpg</v>
      </c>
      <c r="V323" t="str">
        <f t="shared" si="97"/>
        <v>images/contenu/recette/Mousse-de-maracuja-1-100000321.jpg</v>
      </c>
      <c r="W323" t="s">
        <v>6259</v>
      </c>
      <c r="X323" t="str">
        <f t="shared" ref="X323:X386" si="110">C323</f>
        <v>Mousse de maracuja</v>
      </c>
      <c r="Z323" t="str">
        <f t="shared" ref="Z323:Z386" si="111">C323&amp;" : Liste des ingrédients"</f>
        <v>Mousse de maracuja : Liste des ingrédients</v>
      </c>
      <c r="AB323" s="12">
        <f t="shared" si="98"/>
        <v>1</v>
      </c>
      <c r="AC323" t="str">
        <f t="shared" ref="AC323:AC386" si="112">C323&amp;" : Préparation "</f>
        <v xml:space="preserve">Mousse de maracuja : Préparation </v>
      </c>
      <c r="AE323">
        <f t="shared" si="99"/>
        <v>1</v>
      </c>
      <c r="AF323" t="str">
        <f t="shared" ref="AF323:AF386" si="113">C323&amp;" : Conseils et Astuces"</f>
        <v>Mousse de maracuja : Conseils et Astuces</v>
      </c>
      <c r="AH323">
        <f t="shared" si="100"/>
        <v>1</v>
      </c>
    </row>
    <row r="324" spans="1:34" ht="15" x14ac:dyDescent="0.25">
      <c r="A324" s="30" t="s">
        <v>3087</v>
      </c>
      <c r="B324" s="26"/>
      <c r="C324" s="15" t="s">
        <v>3401</v>
      </c>
      <c r="D324" s="6" t="str">
        <f t="shared" si="103"/>
        <v>Navarin d'agneau printanier</v>
      </c>
      <c r="E324" t="s">
        <v>46</v>
      </c>
      <c r="F324" t="str">
        <f t="shared" si="102"/>
        <v>0</v>
      </c>
      <c r="G324">
        <v>322</v>
      </c>
      <c r="H324" t="str">
        <f t="shared" si="101"/>
        <v>1-100000322</v>
      </c>
      <c r="I324" t="s">
        <v>391</v>
      </c>
      <c r="J324" t="e">
        <f t="shared" si="104"/>
        <v>#N/A</v>
      </c>
      <c r="L324" t="e">
        <f t="shared" si="105"/>
        <v>#N/A</v>
      </c>
      <c r="M324" t="e">
        <f t="shared" si="106"/>
        <v>#N/A</v>
      </c>
      <c r="N324" t="e">
        <f t="shared" ref="N324:N387" si="114">SUBSTITUTE(M324," ","-")</f>
        <v>#N/A</v>
      </c>
      <c r="O324" t="str">
        <f t="shared" si="107"/>
        <v>Navarin d'agneau printanier – Recette – Le Parisien</v>
      </c>
      <c r="P324">
        <f t="shared" ref="P324:P387" si="115">LEN(O324)</f>
        <v>51</v>
      </c>
      <c r="R324">
        <f t="shared" ref="R324:R387" si="116">LEN(Q324)</f>
        <v>0</v>
      </c>
      <c r="T324" t="str">
        <f t="shared" si="108"/>
        <v>Recette - Navarin d'agneau printanier</v>
      </c>
      <c r="U324" t="str">
        <f t="shared" si="109"/>
        <v>images/contenu/recette/Navarin d'agneau printanier-1-100000322.jpg</v>
      </c>
      <c r="V324" t="str">
        <f t="shared" ref="V324:V387" si="117">SUBSTITUTE(U324," ","-")</f>
        <v>images/contenu/recette/Navarin-d'agneau-printanier-1-100000322.jpg</v>
      </c>
      <c r="W324" t="s">
        <v>9162</v>
      </c>
      <c r="X324" t="str">
        <f t="shared" si="110"/>
        <v>Navarin d'agneau printanier</v>
      </c>
      <c r="Z324" t="str">
        <f t="shared" si="111"/>
        <v>Navarin d'agneau printanier : Liste des ingrédients</v>
      </c>
      <c r="AB324" s="12">
        <f t="shared" ref="AB324:AB387" si="118">(LEN(TRIM(AA324))-LEN(SUBSTITUTE(TRIM(AA324)," ",""))+1)-(LEN(TRIM(AA324))-LEN(SUBSTITUTE(TRIM(AA324),"-","")))</f>
        <v>1</v>
      </c>
      <c r="AC324" t="str">
        <f t="shared" si="112"/>
        <v xml:space="preserve">Navarin d'agneau printanier : Préparation </v>
      </c>
      <c r="AE324">
        <f t="shared" ref="AE324:AE387" si="119">LEN(TRIM(AD324))-LEN(SUBSTITUTE(TRIM(AD324)," ",""))+1</f>
        <v>1</v>
      </c>
      <c r="AF324" t="str">
        <f t="shared" si="113"/>
        <v>Navarin d'agneau printanier : Conseils et Astuces</v>
      </c>
      <c r="AH324">
        <f t="shared" ref="AH324:AH387" si="120">LEN(TRIM(AG324))-LEN(SUBSTITUTE(TRIM(AG324)," ",""))+1</f>
        <v>1</v>
      </c>
    </row>
    <row r="325" spans="1:34" ht="15" x14ac:dyDescent="0.25">
      <c r="A325" s="30" t="s">
        <v>3087</v>
      </c>
      <c r="B325" s="26"/>
      <c r="C325" s="15" t="s">
        <v>3402</v>
      </c>
      <c r="D325" s="6" t="str">
        <f t="shared" si="103"/>
        <v>Navarin d'agneau provençal</v>
      </c>
      <c r="E325" t="s">
        <v>46</v>
      </c>
      <c r="F325" t="str">
        <f t="shared" si="102"/>
        <v>0</v>
      </c>
      <c r="G325">
        <v>323</v>
      </c>
      <c r="H325" t="str">
        <f t="shared" si="101"/>
        <v>1-100000323</v>
      </c>
      <c r="I325" t="s">
        <v>392</v>
      </c>
      <c r="J325" t="e">
        <f t="shared" si="104"/>
        <v>#N/A</v>
      </c>
      <c r="L325" t="e">
        <f t="shared" si="105"/>
        <v>#N/A</v>
      </c>
      <c r="M325" t="e">
        <f t="shared" si="106"/>
        <v>#N/A</v>
      </c>
      <c r="N325" t="e">
        <f t="shared" si="114"/>
        <v>#N/A</v>
      </c>
      <c r="O325" t="str">
        <f t="shared" si="107"/>
        <v>Navarin d'agneau provençal – Recette – Le Parisien</v>
      </c>
      <c r="P325">
        <f t="shared" si="115"/>
        <v>50</v>
      </c>
      <c r="R325">
        <f t="shared" si="116"/>
        <v>0</v>
      </c>
      <c r="T325" t="str">
        <f t="shared" si="108"/>
        <v>Recette - Navarin d'agneau provençal</v>
      </c>
      <c r="U325" t="str">
        <f t="shared" si="109"/>
        <v>images/contenu/recette/Navarin d'agneau provençal-1-100000323.jpg</v>
      </c>
      <c r="V325" t="str">
        <f t="shared" si="117"/>
        <v>images/contenu/recette/Navarin-d'agneau-provençal-1-100000323.jpg</v>
      </c>
      <c r="W325" t="s">
        <v>9163</v>
      </c>
      <c r="X325" t="str">
        <f t="shared" si="110"/>
        <v>Navarin d'agneau provençal</v>
      </c>
      <c r="Z325" t="str">
        <f t="shared" si="111"/>
        <v>Navarin d'agneau provençal : Liste des ingrédients</v>
      </c>
      <c r="AB325" s="12">
        <f t="shared" si="118"/>
        <v>1</v>
      </c>
      <c r="AC325" t="str">
        <f t="shared" si="112"/>
        <v xml:space="preserve">Navarin d'agneau provençal : Préparation </v>
      </c>
      <c r="AE325">
        <f t="shared" si="119"/>
        <v>1</v>
      </c>
      <c r="AF325" t="str">
        <f t="shared" si="113"/>
        <v>Navarin d'agneau provençal : Conseils et Astuces</v>
      </c>
      <c r="AH325">
        <f t="shared" si="120"/>
        <v>1</v>
      </c>
    </row>
    <row r="326" spans="1:34" ht="15" x14ac:dyDescent="0.25">
      <c r="A326" s="30" t="s">
        <v>3087</v>
      </c>
      <c r="B326" s="26"/>
      <c r="C326" s="15" t="s">
        <v>3403</v>
      </c>
      <c r="D326" s="6" t="str">
        <f t="shared" si="103"/>
        <v>Oeuf mollet</v>
      </c>
      <c r="E326" t="s">
        <v>46</v>
      </c>
      <c r="F326" t="str">
        <f t="shared" si="102"/>
        <v>0</v>
      </c>
      <c r="G326">
        <v>324</v>
      </c>
      <c r="H326" t="str">
        <f t="shared" ref="H326:H389" si="121">E326&amp;F326&amp;G326</f>
        <v>1-100000324</v>
      </c>
      <c r="I326" t="s">
        <v>393</v>
      </c>
      <c r="J326" t="e">
        <f t="shared" si="104"/>
        <v>#N/A</v>
      </c>
      <c r="L326" t="e">
        <f t="shared" si="105"/>
        <v>#N/A</v>
      </c>
      <c r="M326" t="e">
        <f t="shared" si="106"/>
        <v>#N/A</v>
      </c>
      <c r="N326" t="e">
        <f t="shared" si="114"/>
        <v>#N/A</v>
      </c>
      <c r="O326" t="str">
        <f t="shared" si="107"/>
        <v>Oeuf mollet – Recette – Le Parisien</v>
      </c>
      <c r="P326">
        <f t="shared" si="115"/>
        <v>35</v>
      </c>
      <c r="R326">
        <f t="shared" si="116"/>
        <v>0</v>
      </c>
      <c r="T326" t="str">
        <f t="shared" si="108"/>
        <v>Recette - Oeuf mollet</v>
      </c>
      <c r="U326" t="str">
        <f t="shared" si="109"/>
        <v>images/contenu/recette/Oeuf mollet-1-100000324.jpg</v>
      </c>
      <c r="V326" t="str">
        <f t="shared" si="117"/>
        <v>images/contenu/recette/Oeuf-mollet-1-100000324.jpg</v>
      </c>
      <c r="W326" t="s">
        <v>6260</v>
      </c>
      <c r="X326" t="str">
        <f t="shared" si="110"/>
        <v>Oeuf mollet</v>
      </c>
      <c r="Z326" t="str">
        <f t="shared" si="111"/>
        <v>Oeuf mollet : Liste des ingrédients</v>
      </c>
      <c r="AB326" s="12">
        <f t="shared" si="118"/>
        <v>1</v>
      </c>
      <c r="AC326" t="str">
        <f t="shared" si="112"/>
        <v xml:space="preserve">Oeuf mollet : Préparation </v>
      </c>
      <c r="AE326">
        <f t="shared" si="119"/>
        <v>1</v>
      </c>
      <c r="AF326" t="str">
        <f t="shared" si="113"/>
        <v>Oeuf mollet : Conseils et Astuces</v>
      </c>
      <c r="AH326">
        <f t="shared" si="120"/>
        <v>1</v>
      </c>
    </row>
    <row r="327" spans="1:34" ht="15" x14ac:dyDescent="0.25">
      <c r="A327" s="30" t="s">
        <v>3087</v>
      </c>
      <c r="B327" s="26"/>
      <c r="C327" s="15" t="s">
        <v>3404</v>
      </c>
      <c r="D327" s="6" t="str">
        <f t="shared" si="103"/>
        <v>Oeuf mollet florentine</v>
      </c>
      <c r="E327" t="s">
        <v>46</v>
      </c>
      <c r="F327" t="str">
        <f t="shared" si="102"/>
        <v>0</v>
      </c>
      <c r="G327">
        <v>325</v>
      </c>
      <c r="H327" t="str">
        <f t="shared" si="121"/>
        <v>1-100000325</v>
      </c>
      <c r="I327" t="s">
        <v>394</v>
      </c>
      <c r="J327" t="e">
        <f t="shared" si="104"/>
        <v>#N/A</v>
      </c>
      <c r="L327" t="e">
        <f t="shared" si="105"/>
        <v>#N/A</v>
      </c>
      <c r="M327" t="e">
        <f t="shared" si="106"/>
        <v>#N/A</v>
      </c>
      <c r="N327" t="e">
        <f t="shared" si="114"/>
        <v>#N/A</v>
      </c>
      <c r="O327" t="str">
        <f t="shared" si="107"/>
        <v>Oeuf mollet florentine – Recette – Le Parisien</v>
      </c>
      <c r="P327">
        <f t="shared" si="115"/>
        <v>46</v>
      </c>
      <c r="R327">
        <f t="shared" si="116"/>
        <v>0</v>
      </c>
      <c r="T327" t="str">
        <f t="shared" si="108"/>
        <v>Recette - Oeuf mollet florentine</v>
      </c>
      <c r="U327" t="str">
        <f t="shared" si="109"/>
        <v>images/contenu/recette/Oeuf mollet florentine-1-100000325.jpg</v>
      </c>
      <c r="V327" t="str">
        <f t="shared" si="117"/>
        <v>images/contenu/recette/Oeuf-mollet-florentine-1-100000325.jpg</v>
      </c>
      <c r="W327" t="s">
        <v>6261</v>
      </c>
      <c r="X327" t="str">
        <f t="shared" si="110"/>
        <v>Oeuf mollet florentine</v>
      </c>
      <c r="Z327" t="str">
        <f t="shared" si="111"/>
        <v>Oeuf mollet florentine : Liste des ingrédients</v>
      </c>
      <c r="AB327" s="12">
        <f t="shared" si="118"/>
        <v>1</v>
      </c>
      <c r="AC327" t="str">
        <f t="shared" si="112"/>
        <v xml:space="preserve">Oeuf mollet florentine : Préparation </v>
      </c>
      <c r="AE327">
        <f t="shared" si="119"/>
        <v>1</v>
      </c>
      <c r="AF327" t="str">
        <f t="shared" si="113"/>
        <v>Oeuf mollet florentine : Conseils et Astuces</v>
      </c>
      <c r="AH327">
        <f t="shared" si="120"/>
        <v>1</v>
      </c>
    </row>
    <row r="328" spans="1:34" ht="15" x14ac:dyDescent="0.25">
      <c r="A328" s="30" t="s">
        <v>3087</v>
      </c>
      <c r="B328" s="26"/>
      <c r="C328" s="15" t="s">
        <v>3405</v>
      </c>
      <c r="D328" s="6" t="str">
        <f t="shared" si="103"/>
        <v>Oeuf mollet frit</v>
      </c>
      <c r="E328" t="s">
        <v>46</v>
      </c>
      <c r="F328" t="str">
        <f t="shared" si="102"/>
        <v>0</v>
      </c>
      <c r="G328">
        <v>326</v>
      </c>
      <c r="H328" t="str">
        <f t="shared" si="121"/>
        <v>1-100000326</v>
      </c>
      <c r="I328" t="s">
        <v>395</v>
      </c>
      <c r="J328" t="e">
        <f t="shared" si="104"/>
        <v>#N/A</v>
      </c>
      <c r="L328" t="e">
        <f t="shared" si="105"/>
        <v>#N/A</v>
      </c>
      <c r="M328" t="e">
        <f t="shared" si="106"/>
        <v>#N/A</v>
      </c>
      <c r="N328" t="e">
        <f t="shared" si="114"/>
        <v>#N/A</v>
      </c>
      <c r="O328" t="str">
        <f t="shared" si="107"/>
        <v>Oeuf mollet frit – Recette – Le Parisien</v>
      </c>
      <c r="P328">
        <f t="shared" si="115"/>
        <v>40</v>
      </c>
      <c r="R328">
        <f t="shared" si="116"/>
        <v>0</v>
      </c>
      <c r="T328" t="str">
        <f t="shared" si="108"/>
        <v>Recette - Oeuf mollet frit</v>
      </c>
      <c r="U328" t="str">
        <f t="shared" si="109"/>
        <v>images/contenu/recette/Oeuf mollet frit-1-100000326.jpg</v>
      </c>
      <c r="V328" t="str">
        <f t="shared" si="117"/>
        <v>images/contenu/recette/Oeuf-mollet-frit-1-100000326.jpg</v>
      </c>
      <c r="W328" t="s">
        <v>6262</v>
      </c>
      <c r="X328" t="str">
        <f t="shared" si="110"/>
        <v>Oeuf mollet frit</v>
      </c>
      <c r="Z328" t="str">
        <f t="shared" si="111"/>
        <v>Oeuf mollet frit : Liste des ingrédients</v>
      </c>
      <c r="AB328" s="12">
        <f t="shared" si="118"/>
        <v>1</v>
      </c>
      <c r="AC328" t="str">
        <f t="shared" si="112"/>
        <v xml:space="preserve">Oeuf mollet frit : Préparation </v>
      </c>
      <c r="AE328">
        <f t="shared" si="119"/>
        <v>1</v>
      </c>
      <c r="AF328" t="str">
        <f t="shared" si="113"/>
        <v>Oeuf mollet frit : Conseils et Astuces</v>
      </c>
      <c r="AH328">
        <f t="shared" si="120"/>
        <v>1</v>
      </c>
    </row>
    <row r="329" spans="1:34" ht="15" x14ac:dyDescent="0.25">
      <c r="A329" s="30" t="s">
        <v>3087</v>
      </c>
      <c r="B329" s="26"/>
      <c r="C329" s="15" t="s">
        <v>3406</v>
      </c>
      <c r="D329" s="6" t="str">
        <f t="shared" si="103"/>
        <v>Oeuf mollet pané</v>
      </c>
      <c r="E329" t="s">
        <v>46</v>
      </c>
      <c r="F329" t="str">
        <f t="shared" si="102"/>
        <v>0</v>
      </c>
      <c r="G329">
        <v>327</v>
      </c>
      <c r="H329" t="str">
        <f t="shared" si="121"/>
        <v>1-100000327</v>
      </c>
      <c r="I329" t="s">
        <v>396</v>
      </c>
      <c r="J329" t="e">
        <f t="shared" si="104"/>
        <v>#N/A</v>
      </c>
      <c r="L329" t="e">
        <f t="shared" si="105"/>
        <v>#N/A</v>
      </c>
      <c r="M329" t="e">
        <f t="shared" si="106"/>
        <v>#N/A</v>
      </c>
      <c r="N329" t="e">
        <f t="shared" si="114"/>
        <v>#N/A</v>
      </c>
      <c r="O329" t="str">
        <f t="shared" si="107"/>
        <v>Oeuf mollet pané – Recette – Le Parisien</v>
      </c>
      <c r="P329">
        <f t="shared" si="115"/>
        <v>40</v>
      </c>
      <c r="R329">
        <f t="shared" si="116"/>
        <v>0</v>
      </c>
      <c r="T329" t="str">
        <f t="shared" si="108"/>
        <v>Recette - Oeuf mollet pané</v>
      </c>
      <c r="U329" t="str">
        <f t="shared" si="109"/>
        <v>images/contenu/recette/Oeuf mollet pané-1-100000327.jpg</v>
      </c>
      <c r="V329" t="str">
        <f t="shared" si="117"/>
        <v>images/contenu/recette/Oeuf-mollet-pané-1-100000327.jpg</v>
      </c>
      <c r="W329" t="s">
        <v>8524</v>
      </c>
      <c r="X329" t="str">
        <f t="shared" si="110"/>
        <v>Oeuf mollet pané</v>
      </c>
      <c r="Z329" t="str">
        <f t="shared" si="111"/>
        <v>Oeuf mollet pané : Liste des ingrédients</v>
      </c>
      <c r="AB329" s="12">
        <f t="shared" si="118"/>
        <v>1</v>
      </c>
      <c r="AC329" t="str">
        <f t="shared" si="112"/>
        <v xml:space="preserve">Oeuf mollet pané : Préparation </v>
      </c>
      <c r="AE329">
        <f t="shared" si="119"/>
        <v>1</v>
      </c>
      <c r="AF329" t="str">
        <f t="shared" si="113"/>
        <v>Oeuf mollet pané : Conseils et Astuces</v>
      </c>
      <c r="AH329">
        <f t="shared" si="120"/>
        <v>1</v>
      </c>
    </row>
    <row r="330" spans="1:34" ht="15" x14ac:dyDescent="0.25">
      <c r="A330" s="30" t="s">
        <v>3087</v>
      </c>
      <c r="B330" s="26"/>
      <c r="C330" s="15" t="s">
        <v>3407</v>
      </c>
      <c r="D330" s="6" t="str">
        <f t="shared" si="103"/>
        <v>Oeufs à la coque</v>
      </c>
      <c r="E330" t="s">
        <v>46</v>
      </c>
      <c r="F330" t="str">
        <f t="shared" si="102"/>
        <v>0</v>
      </c>
      <c r="G330">
        <v>328</v>
      </c>
      <c r="H330" t="str">
        <f t="shared" si="121"/>
        <v>1-100000328</v>
      </c>
      <c r="I330" t="s">
        <v>397</v>
      </c>
      <c r="J330" t="e">
        <f t="shared" si="104"/>
        <v>#N/A</v>
      </c>
      <c r="L330" t="e">
        <f t="shared" si="105"/>
        <v>#N/A</v>
      </c>
      <c r="M330" t="e">
        <f t="shared" si="106"/>
        <v>#N/A</v>
      </c>
      <c r="N330" t="e">
        <f t="shared" si="114"/>
        <v>#N/A</v>
      </c>
      <c r="O330" t="str">
        <f t="shared" si="107"/>
        <v>Oeufs à la coque – Recette – Le Parisien</v>
      </c>
      <c r="P330">
        <f t="shared" si="115"/>
        <v>40</v>
      </c>
      <c r="R330">
        <f t="shared" si="116"/>
        <v>0</v>
      </c>
      <c r="T330" t="str">
        <f t="shared" si="108"/>
        <v>Recette - Oeufs à la coque</v>
      </c>
      <c r="U330" t="str">
        <f t="shared" si="109"/>
        <v>images/contenu/recette/Oeufs à la coque-1-100000328.jpg</v>
      </c>
      <c r="V330" t="str">
        <f t="shared" si="117"/>
        <v>images/contenu/recette/Oeufs-à-la-coque-1-100000328.jpg</v>
      </c>
      <c r="W330" t="s">
        <v>8883</v>
      </c>
      <c r="X330" t="str">
        <f t="shared" si="110"/>
        <v>Oeufs à la coque</v>
      </c>
      <c r="Z330" t="str">
        <f t="shared" si="111"/>
        <v>Oeufs à la coque : Liste des ingrédients</v>
      </c>
      <c r="AB330" s="12">
        <f t="shared" si="118"/>
        <v>1</v>
      </c>
      <c r="AC330" t="str">
        <f t="shared" si="112"/>
        <v xml:space="preserve">Oeufs à la coque : Préparation </v>
      </c>
      <c r="AE330">
        <f t="shared" si="119"/>
        <v>1</v>
      </c>
      <c r="AF330" t="str">
        <f t="shared" si="113"/>
        <v>Oeufs à la coque : Conseils et Astuces</v>
      </c>
      <c r="AH330">
        <f t="shared" si="120"/>
        <v>1</v>
      </c>
    </row>
    <row r="331" spans="1:34" ht="15" x14ac:dyDescent="0.25">
      <c r="A331" s="30" t="s">
        <v>3087</v>
      </c>
      <c r="B331" s="26"/>
      <c r="C331" s="15" t="s">
        <v>3408</v>
      </c>
      <c r="D331" s="6" t="str">
        <f t="shared" si="103"/>
        <v>Oeufs à la coque au micro onde</v>
      </c>
      <c r="E331" t="s">
        <v>46</v>
      </c>
      <c r="F331" t="str">
        <f t="shared" si="102"/>
        <v>0</v>
      </c>
      <c r="G331">
        <v>329</v>
      </c>
      <c r="H331" t="str">
        <f t="shared" si="121"/>
        <v>1-100000329</v>
      </c>
      <c r="I331" t="s">
        <v>398</v>
      </c>
      <c r="J331" t="e">
        <f t="shared" si="104"/>
        <v>#N/A</v>
      </c>
      <c r="L331" t="e">
        <f t="shared" si="105"/>
        <v>#N/A</v>
      </c>
      <c r="M331" t="e">
        <f t="shared" si="106"/>
        <v>#N/A</v>
      </c>
      <c r="N331" t="e">
        <f t="shared" si="114"/>
        <v>#N/A</v>
      </c>
      <c r="O331" t="str">
        <f t="shared" si="107"/>
        <v>Oeufs à la coque au micro onde – Recette – Le Parisien</v>
      </c>
      <c r="P331">
        <f t="shared" si="115"/>
        <v>54</v>
      </c>
      <c r="R331">
        <f t="shared" si="116"/>
        <v>0</v>
      </c>
      <c r="T331" t="str">
        <f t="shared" si="108"/>
        <v>Recette - Oeufs à la coque au micro onde</v>
      </c>
      <c r="U331" t="str">
        <f t="shared" si="109"/>
        <v>images/contenu/recette/Oeufs à la coque au micro onde-1-100000329.jpg</v>
      </c>
      <c r="V331" t="str">
        <f t="shared" si="117"/>
        <v>images/contenu/recette/Oeufs-à-la-coque-au-micro-onde-1-100000329.jpg</v>
      </c>
      <c r="W331" t="s">
        <v>8884</v>
      </c>
      <c r="X331" t="str">
        <f t="shared" si="110"/>
        <v>Oeufs à la coque au micro onde</v>
      </c>
      <c r="Z331" t="str">
        <f t="shared" si="111"/>
        <v>Oeufs à la coque au micro onde : Liste des ingrédients</v>
      </c>
      <c r="AB331" s="12">
        <f t="shared" si="118"/>
        <v>1</v>
      </c>
      <c r="AC331" t="str">
        <f t="shared" si="112"/>
        <v xml:space="preserve">Oeufs à la coque au micro onde : Préparation </v>
      </c>
      <c r="AE331">
        <f t="shared" si="119"/>
        <v>1</v>
      </c>
      <c r="AF331" t="str">
        <f t="shared" si="113"/>
        <v>Oeufs à la coque au micro onde : Conseils et Astuces</v>
      </c>
      <c r="AH331">
        <f t="shared" si="120"/>
        <v>1</v>
      </c>
    </row>
    <row r="332" spans="1:34" ht="15" x14ac:dyDescent="0.25">
      <c r="A332" s="30" t="s">
        <v>3087</v>
      </c>
      <c r="B332" s="26"/>
      <c r="C332" s="15" t="s">
        <v>3409</v>
      </c>
      <c r="D332" s="6" t="str">
        <f t="shared" si="103"/>
        <v>Oeufs à la coque dans le vinaigre</v>
      </c>
      <c r="E332" t="s">
        <v>46</v>
      </c>
      <c r="F332" t="str">
        <f t="shared" si="102"/>
        <v>0</v>
      </c>
      <c r="G332">
        <v>330</v>
      </c>
      <c r="H332" t="str">
        <f t="shared" si="121"/>
        <v>1-100000330</v>
      </c>
      <c r="I332" t="s">
        <v>399</v>
      </c>
      <c r="J332" t="e">
        <f t="shared" si="104"/>
        <v>#N/A</v>
      </c>
      <c r="L332" t="e">
        <f t="shared" si="105"/>
        <v>#N/A</v>
      </c>
      <c r="M332" t="e">
        <f t="shared" si="106"/>
        <v>#N/A</v>
      </c>
      <c r="N332" t="e">
        <f t="shared" si="114"/>
        <v>#N/A</v>
      </c>
      <c r="O332" t="str">
        <f t="shared" si="107"/>
        <v>Oeufs à la coque dans le vinaigre – Recette – Le Parisien</v>
      </c>
      <c r="P332">
        <f t="shared" si="115"/>
        <v>57</v>
      </c>
      <c r="R332">
        <f t="shared" si="116"/>
        <v>0</v>
      </c>
      <c r="T332" t="str">
        <f t="shared" si="108"/>
        <v>Recette - Oeufs à la coque dans le vinaigre</v>
      </c>
      <c r="U332" t="str">
        <f t="shared" si="109"/>
        <v>images/contenu/recette/Oeufs à la coque dans le vinaigre-1-100000330.jpg</v>
      </c>
      <c r="V332" t="str">
        <f t="shared" si="117"/>
        <v>images/contenu/recette/Oeufs-à-la-coque-dans-le-vinaigre-1-100000330.jpg</v>
      </c>
      <c r="W332" t="s">
        <v>8885</v>
      </c>
      <c r="X332" t="str">
        <f t="shared" si="110"/>
        <v>Oeufs à la coque dans le vinaigre</v>
      </c>
      <c r="Z332" t="str">
        <f t="shared" si="111"/>
        <v>Oeufs à la coque dans le vinaigre : Liste des ingrédients</v>
      </c>
      <c r="AB332" s="12">
        <f t="shared" si="118"/>
        <v>1</v>
      </c>
      <c r="AC332" t="str">
        <f t="shared" si="112"/>
        <v xml:space="preserve">Oeufs à la coque dans le vinaigre : Préparation </v>
      </c>
      <c r="AE332">
        <f t="shared" si="119"/>
        <v>1</v>
      </c>
      <c r="AF332" t="str">
        <f t="shared" si="113"/>
        <v>Oeufs à la coque dans le vinaigre : Conseils et Astuces</v>
      </c>
      <c r="AH332">
        <f t="shared" si="120"/>
        <v>1</v>
      </c>
    </row>
    <row r="333" spans="1:34" ht="15" x14ac:dyDescent="0.25">
      <c r="A333" s="30" t="s">
        <v>3087</v>
      </c>
      <c r="B333" s="26"/>
      <c r="C333" s="15" t="s">
        <v>3410</v>
      </c>
      <c r="D333" s="6" t="str">
        <f t="shared" si="103"/>
        <v>Oeufs bénédictines</v>
      </c>
      <c r="E333" t="s">
        <v>46</v>
      </c>
      <c r="F333" t="str">
        <f t="shared" si="102"/>
        <v>0</v>
      </c>
      <c r="G333">
        <v>331</v>
      </c>
      <c r="H333" t="str">
        <f t="shared" si="121"/>
        <v>1-100000331</v>
      </c>
      <c r="I333" t="s">
        <v>400</v>
      </c>
      <c r="J333" t="e">
        <f t="shared" si="104"/>
        <v>#N/A</v>
      </c>
      <c r="L333" t="e">
        <f t="shared" si="105"/>
        <v>#N/A</v>
      </c>
      <c r="M333" t="e">
        <f t="shared" si="106"/>
        <v>#N/A</v>
      </c>
      <c r="N333" t="e">
        <f t="shared" si="114"/>
        <v>#N/A</v>
      </c>
      <c r="O333" t="str">
        <f t="shared" si="107"/>
        <v>Oeufs bénédictines – Recette – Le Parisien</v>
      </c>
      <c r="P333">
        <f t="shared" si="115"/>
        <v>42</v>
      </c>
      <c r="R333">
        <f t="shared" si="116"/>
        <v>0</v>
      </c>
      <c r="T333" t="str">
        <f t="shared" si="108"/>
        <v>Recette - Oeufs bénédictines</v>
      </c>
      <c r="U333" t="str">
        <f t="shared" si="109"/>
        <v>images/contenu/recette/Oeufs bénédictines-1-100000331.jpg</v>
      </c>
      <c r="V333" t="str">
        <f t="shared" si="117"/>
        <v>images/contenu/recette/Oeufs-bénédictines-1-100000331.jpg</v>
      </c>
      <c r="W333" t="s">
        <v>8525</v>
      </c>
      <c r="X333" t="str">
        <f t="shared" si="110"/>
        <v>Oeufs bénédictines</v>
      </c>
      <c r="Z333" t="str">
        <f t="shared" si="111"/>
        <v>Oeufs bénédictines : Liste des ingrédients</v>
      </c>
      <c r="AB333" s="12">
        <f t="shared" si="118"/>
        <v>1</v>
      </c>
      <c r="AC333" t="str">
        <f t="shared" si="112"/>
        <v xml:space="preserve">Oeufs bénédictines : Préparation </v>
      </c>
      <c r="AE333">
        <f t="shared" si="119"/>
        <v>1</v>
      </c>
      <c r="AF333" t="str">
        <f t="shared" si="113"/>
        <v>Oeufs bénédictines : Conseils et Astuces</v>
      </c>
      <c r="AH333">
        <f t="shared" si="120"/>
        <v>1</v>
      </c>
    </row>
    <row r="334" spans="1:34" ht="15" x14ac:dyDescent="0.25">
      <c r="A334" s="30" t="s">
        <v>3087</v>
      </c>
      <c r="B334" s="26"/>
      <c r="C334" s="15" t="s">
        <v>3411</v>
      </c>
      <c r="D334" s="6" t="str">
        <f t="shared" si="103"/>
        <v>Oeufs bénédictines au saumon fumé</v>
      </c>
      <c r="E334" t="s">
        <v>46</v>
      </c>
      <c r="F334" t="str">
        <f t="shared" si="102"/>
        <v>0</v>
      </c>
      <c r="G334">
        <v>332</v>
      </c>
      <c r="H334" t="str">
        <f t="shared" si="121"/>
        <v>1-100000332</v>
      </c>
      <c r="I334" t="s">
        <v>401</v>
      </c>
      <c r="J334" t="e">
        <f t="shared" si="104"/>
        <v>#N/A</v>
      </c>
      <c r="L334" t="e">
        <f t="shared" si="105"/>
        <v>#N/A</v>
      </c>
      <c r="M334" t="e">
        <f t="shared" si="106"/>
        <v>#N/A</v>
      </c>
      <c r="N334" t="e">
        <f t="shared" si="114"/>
        <v>#N/A</v>
      </c>
      <c r="O334" t="str">
        <f t="shared" si="107"/>
        <v>Oeufs bénédictines au saumon fumé – Recette – Le Parisien</v>
      </c>
      <c r="P334">
        <f t="shared" si="115"/>
        <v>57</v>
      </c>
      <c r="R334">
        <f t="shared" si="116"/>
        <v>0</v>
      </c>
      <c r="T334" t="str">
        <f t="shared" si="108"/>
        <v>Recette - Oeufs bénédictines au saumon fumé</v>
      </c>
      <c r="U334" t="str">
        <f t="shared" si="109"/>
        <v>images/contenu/recette/Oeufs bénédictines au saumon fumé-1-100000332.jpg</v>
      </c>
      <c r="V334" t="str">
        <f t="shared" si="117"/>
        <v>images/contenu/recette/Oeufs-bénédictines-au-saumon-fumé-1-100000332.jpg</v>
      </c>
      <c r="W334" t="s">
        <v>8526</v>
      </c>
      <c r="X334" t="str">
        <f t="shared" si="110"/>
        <v>Oeufs bénédictines au saumon fumé</v>
      </c>
      <c r="Z334" t="str">
        <f t="shared" si="111"/>
        <v>Oeufs bénédictines au saumon fumé : Liste des ingrédients</v>
      </c>
      <c r="AB334" s="12">
        <f t="shared" si="118"/>
        <v>1</v>
      </c>
      <c r="AC334" t="str">
        <f t="shared" si="112"/>
        <v xml:space="preserve">Oeufs bénédictines au saumon fumé : Préparation </v>
      </c>
      <c r="AE334">
        <f t="shared" si="119"/>
        <v>1</v>
      </c>
      <c r="AF334" t="str">
        <f t="shared" si="113"/>
        <v>Oeufs bénédictines au saumon fumé : Conseils et Astuces</v>
      </c>
      <c r="AH334">
        <f t="shared" si="120"/>
        <v>1</v>
      </c>
    </row>
    <row r="335" spans="1:34" ht="15" x14ac:dyDescent="0.25">
      <c r="A335" s="30" t="s">
        <v>3087</v>
      </c>
      <c r="B335" s="26"/>
      <c r="C335" s="15" t="s">
        <v>3412</v>
      </c>
      <c r="D335" s="6" t="str">
        <f t="shared" si="103"/>
        <v>Oeufs brouillés</v>
      </c>
      <c r="E335" t="s">
        <v>46</v>
      </c>
      <c r="F335" t="str">
        <f t="shared" si="102"/>
        <v>0</v>
      </c>
      <c r="G335">
        <v>333</v>
      </c>
      <c r="H335" t="str">
        <f t="shared" si="121"/>
        <v>1-100000333</v>
      </c>
      <c r="I335" t="s">
        <v>402</v>
      </c>
      <c r="J335" t="e">
        <f t="shared" si="104"/>
        <v>#N/A</v>
      </c>
      <c r="L335" t="e">
        <f t="shared" si="105"/>
        <v>#N/A</v>
      </c>
      <c r="M335" t="e">
        <f t="shared" si="106"/>
        <v>#N/A</v>
      </c>
      <c r="N335" t="e">
        <f t="shared" si="114"/>
        <v>#N/A</v>
      </c>
      <c r="O335" t="str">
        <f t="shared" si="107"/>
        <v>Oeufs brouillés – Recette – Le Parisien</v>
      </c>
      <c r="P335">
        <f t="shared" si="115"/>
        <v>39</v>
      </c>
      <c r="R335">
        <f t="shared" si="116"/>
        <v>0</v>
      </c>
      <c r="T335" t="str">
        <f t="shared" si="108"/>
        <v>Recette - Oeufs brouillés</v>
      </c>
      <c r="U335" t="str">
        <f t="shared" si="109"/>
        <v>images/contenu/recette/Oeufs brouillés-1-100000333.jpg</v>
      </c>
      <c r="V335" t="str">
        <f t="shared" si="117"/>
        <v>images/contenu/recette/Oeufs-brouillés-1-100000333.jpg</v>
      </c>
      <c r="W335" t="s">
        <v>8527</v>
      </c>
      <c r="X335" t="str">
        <f t="shared" si="110"/>
        <v>Oeufs brouillés</v>
      </c>
      <c r="Z335" t="str">
        <f t="shared" si="111"/>
        <v>Oeufs brouillés : Liste des ingrédients</v>
      </c>
      <c r="AB335" s="12">
        <f t="shared" si="118"/>
        <v>1</v>
      </c>
      <c r="AC335" t="str">
        <f t="shared" si="112"/>
        <v xml:space="preserve">Oeufs brouillés : Préparation </v>
      </c>
      <c r="AE335">
        <f t="shared" si="119"/>
        <v>1</v>
      </c>
      <c r="AF335" t="str">
        <f t="shared" si="113"/>
        <v>Oeufs brouillés : Conseils et Astuces</v>
      </c>
      <c r="AH335">
        <f t="shared" si="120"/>
        <v>1</v>
      </c>
    </row>
    <row r="336" spans="1:34" ht="15" x14ac:dyDescent="0.25">
      <c r="A336" s="30" t="s">
        <v>3087</v>
      </c>
      <c r="B336" s="26"/>
      <c r="C336" s="15" t="s">
        <v>3413</v>
      </c>
      <c r="D336" s="6" t="str">
        <f t="shared" si="103"/>
        <v>Oeufs brouillés à la tomate</v>
      </c>
      <c r="E336" t="s">
        <v>46</v>
      </c>
      <c r="F336" t="str">
        <f t="shared" si="102"/>
        <v>0</v>
      </c>
      <c r="G336">
        <v>334</v>
      </c>
      <c r="H336" t="str">
        <f t="shared" si="121"/>
        <v>1-100000334</v>
      </c>
      <c r="I336" t="s">
        <v>403</v>
      </c>
      <c r="J336" t="e">
        <f t="shared" si="104"/>
        <v>#N/A</v>
      </c>
      <c r="L336" t="e">
        <f t="shared" si="105"/>
        <v>#N/A</v>
      </c>
      <c r="M336" t="e">
        <f t="shared" si="106"/>
        <v>#N/A</v>
      </c>
      <c r="N336" t="e">
        <f t="shared" si="114"/>
        <v>#N/A</v>
      </c>
      <c r="O336" t="str">
        <f t="shared" si="107"/>
        <v>Oeufs brouillés à la tomate – Recette – Le Parisien</v>
      </c>
      <c r="P336">
        <f t="shared" si="115"/>
        <v>51</v>
      </c>
      <c r="R336">
        <f t="shared" si="116"/>
        <v>0</v>
      </c>
      <c r="T336" t="str">
        <f t="shared" si="108"/>
        <v>Recette - Oeufs brouillés à la tomate</v>
      </c>
      <c r="U336" t="str">
        <f t="shared" si="109"/>
        <v>images/contenu/recette/Oeufs brouillés à la tomate-1-100000334.jpg</v>
      </c>
      <c r="V336" t="str">
        <f t="shared" si="117"/>
        <v>images/contenu/recette/Oeufs-brouillés-à-la-tomate-1-100000334.jpg</v>
      </c>
      <c r="W336" t="s">
        <v>8886</v>
      </c>
      <c r="X336" t="str">
        <f t="shared" si="110"/>
        <v>Oeufs brouillés à la tomate</v>
      </c>
      <c r="Z336" t="str">
        <f t="shared" si="111"/>
        <v>Oeufs brouillés à la tomate : Liste des ingrédients</v>
      </c>
      <c r="AB336" s="12">
        <f t="shared" si="118"/>
        <v>1</v>
      </c>
      <c r="AC336" t="str">
        <f t="shared" si="112"/>
        <v xml:space="preserve">Oeufs brouillés à la tomate : Préparation </v>
      </c>
      <c r="AE336">
        <f t="shared" si="119"/>
        <v>1</v>
      </c>
      <c r="AF336" t="str">
        <f t="shared" si="113"/>
        <v>Oeufs brouillés à la tomate : Conseils et Astuces</v>
      </c>
      <c r="AH336">
        <f t="shared" si="120"/>
        <v>1</v>
      </c>
    </row>
    <row r="337" spans="1:34" ht="15" x14ac:dyDescent="0.25">
      <c r="A337" s="30" t="s">
        <v>3087</v>
      </c>
      <c r="B337" s="26"/>
      <c r="C337" s="15" t="s">
        <v>3414</v>
      </c>
      <c r="D337" s="6" t="str">
        <f t="shared" si="103"/>
        <v>Oeufs brouillés au saumon</v>
      </c>
      <c r="E337" t="s">
        <v>46</v>
      </c>
      <c r="F337" t="str">
        <f t="shared" si="102"/>
        <v>0</v>
      </c>
      <c r="G337">
        <v>335</v>
      </c>
      <c r="H337" t="str">
        <f t="shared" si="121"/>
        <v>1-100000335</v>
      </c>
      <c r="I337" t="s">
        <v>404</v>
      </c>
      <c r="J337" t="e">
        <f t="shared" si="104"/>
        <v>#N/A</v>
      </c>
      <c r="L337" t="e">
        <f t="shared" si="105"/>
        <v>#N/A</v>
      </c>
      <c r="M337" t="e">
        <f t="shared" si="106"/>
        <v>#N/A</v>
      </c>
      <c r="N337" t="e">
        <f t="shared" si="114"/>
        <v>#N/A</v>
      </c>
      <c r="O337" t="str">
        <f t="shared" si="107"/>
        <v>Oeufs brouillés au saumon – Recette – Le Parisien</v>
      </c>
      <c r="P337">
        <f t="shared" si="115"/>
        <v>49</v>
      </c>
      <c r="R337">
        <f t="shared" si="116"/>
        <v>0</v>
      </c>
      <c r="T337" t="str">
        <f t="shared" si="108"/>
        <v>Recette - Oeufs brouillés au saumon</v>
      </c>
      <c r="U337" t="str">
        <f t="shared" si="109"/>
        <v>images/contenu/recette/Oeufs brouillés au saumon-1-100000335.jpg</v>
      </c>
      <c r="V337" t="str">
        <f t="shared" si="117"/>
        <v>images/contenu/recette/Oeufs-brouillés-au-saumon-1-100000335.jpg</v>
      </c>
      <c r="W337" t="s">
        <v>8528</v>
      </c>
      <c r="X337" t="str">
        <f t="shared" si="110"/>
        <v>Oeufs brouillés au saumon</v>
      </c>
      <c r="Z337" t="str">
        <f t="shared" si="111"/>
        <v>Oeufs brouillés au saumon : Liste des ingrédients</v>
      </c>
      <c r="AB337" s="12">
        <f t="shared" si="118"/>
        <v>1</v>
      </c>
      <c r="AC337" t="str">
        <f t="shared" si="112"/>
        <v xml:space="preserve">Oeufs brouillés au saumon : Préparation </v>
      </c>
      <c r="AE337">
        <f t="shared" si="119"/>
        <v>1</v>
      </c>
      <c r="AF337" t="str">
        <f t="shared" si="113"/>
        <v>Oeufs brouillés au saumon : Conseils et Astuces</v>
      </c>
      <c r="AH337">
        <f t="shared" si="120"/>
        <v>1</v>
      </c>
    </row>
    <row r="338" spans="1:34" ht="15" x14ac:dyDescent="0.25">
      <c r="A338" s="30" t="s">
        <v>3087</v>
      </c>
      <c r="B338" s="26"/>
      <c r="C338" s="15" t="s">
        <v>3415</v>
      </c>
      <c r="D338" s="6" t="str">
        <f t="shared" si="103"/>
        <v>Oeufs brouillés bain marie</v>
      </c>
      <c r="E338" t="s">
        <v>46</v>
      </c>
      <c r="F338" t="str">
        <f t="shared" si="102"/>
        <v>0</v>
      </c>
      <c r="G338">
        <v>336</v>
      </c>
      <c r="H338" t="str">
        <f t="shared" si="121"/>
        <v>1-100000336</v>
      </c>
      <c r="I338" t="s">
        <v>405</v>
      </c>
      <c r="J338" t="e">
        <f t="shared" si="104"/>
        <v>#N/A</v>
      </c>
      <c r="L338" t="e">
        <f t="shared" si="105"/>
        <v>#N/A</v>
      </c>
      <c r="M338" t="e">
        <f t="shared" si="106"/>
        <v>#N/A</v>
      </c>
      <c r="N338" t="e">
        <f t="shared" si="114"/>
        <v>#N/A</v>
      </c>
      <c r="O338" t="str">
        <f t="shared" si="107"/>
        <v>Oeufs brouillés bain marie – Recette – Le Parisien</v>
      </c>
      <c r="P338">
        <f t="shared" si="115"/>
        <v>50</v>
      </c>
      <c r="R338">
        <f t="shared" si="116"/>
        <v>0</v>
      </c>
      <c r="T338" t="str">
        <f t="shared" si="108"/>
        <v>Recette - Oeufs brouillés bain marie</v>
      </c>
      <c r="U338" t="str">
        <f t="shared" si="109"/>
        <v>images/contenu/recette/Oeufs brouillés bain marie-1-100000336.jpg</v>
      </c>
      <c r="V338" t="str">
        <f t="shared" si="117"/>
        <v>images/contenu/recette/Oeufs-brouillés-bain-marie-1-100000336.jpg</v>
      </c>
      <c r="W338" t="s">
        <v>8529</v>
      </c>
      <c r="X338" t="str">
        <f t="shared" si="110"/>
        <v>Oeufs brouillés bain marie</v>
      </c>
      <c r="Z338" t="str">
        <f t="shared" si="111"/>
        <v>Oeufs brouillés bain marie : Liste des ingrédients</v>
      </c>
      <c r="AB338" s="12">
        <f t="shared" si="118"/>
        <v>1</v>
      </c>
      <c r="AC338" t="str">
        <f t="shared" si="112"/>
        <v xml:space="preserve">Oeufs brouillés bain marie : Préparation </v>
      </c>
      <c r="AE338">
        <f t="shared" si="119"/>
        <v>1</v>
      </c>
      <c r="AF338" t="str">
        <f t="shared" si="113"/>
        <v>Oeufs brouillés bain marie : Conseils et Astuces</v>
      </c>
      <c r="AH338">
        <f t="shared" si="120"/>
        <v>1</v>
      </c>
    </row>
    <row r="339" spans="1:34" ht="15" x14ac:dyDescent="0.25">
      <c r="A339" s="30" t="s">
        <v>3087</v>
      </c>
      <c r="B339" s="26"/>
      <c r="C339" s="15" t="s">
        <v>3416</v>
      </c>
      <c r="D339" s="6" t="str">
        <f t="shared" si="103"/>
        <v>Oeufs brouillés champignons</v>
      </c>
      <c r="E339" t="s">
        <v>46</v>
      </c>
      <c r="F339" t="str">
        <f t="shared" si="102"/>
        <v>0</v>
      </c>
      <c r="G339">
        <v>337</v>
      </c>
      <c r="H339" t="str">
        <f t="shared" si="121"/>
        <v>1-100000337</v>
      </c>
      <c r="I339" t="s">
        <v>406</v>
      </c>
      <c r="J339" t="e">
        <f t="shared" si="104"/>
        <v>#N/A</v>
      </c>
      <c r="L339" t="e">
        <f t="shared" si="105"/>
        <v>#N/A</v>
      </c>
      <c r="M339" t="e">
        <f t="shared" si="106"/>
        <v>#N/A</v>
      </c>
      <c r="N339" t="e">
        <f t="shared" si="114"/>
        <v>#N/A</v>
      </c>
      <c r="O339" t="str">
        <f t="shared" si="107"/>
        <v>Oeufs brouillés champignons – Recette – Le Parisien</v>
      </c>
      <c r="P339">
        <f t="shared" si="115"/>
        <v>51</v>
      </c>
      <c r="R339">
        <f t="shared" si="116"/>
        <v>0</v>
      </c>
      <c r="T339" t="str">
        <f t="shared" si="108"/>
        <v>Recette - Oeufs brouillés champignons</v>
      </c>
      <c r="U339" t="str">
        <f t="shared" si="109"/>
        <v>images/contenu/recette/Oeufs brouillés champignons-1-100000337.jpg</v>
      </c>
      <c r="V339" t="str">
        <f t="shared" si="117"/>
        <v>images/contenu/recette/Oeufs-brouillés-champignons-1-100000337.jpg</v>
      </c>
      <c r="W339" t="s">
        <v>8530</v>
      </c>
      <c r="X339" t="str">
        <f t="shared" si="110"/>
        <v>Oeufs brouillés champignons</v>
      </c>
      <c r="Z339" t="str">
        <f t="shared" si="111"/>
        <v>Oeufs brouillés champignons : Liste des ingrédients</v>
      </c>
      <c r="AB339" s="12">
        <f t="shared" si="118"/>
        <v>1</v>
      </c>
      <c r="AC339" t="str">
        <f t="shared" si="112"/>
        <v xml:space="preserve">Oeufs brouillés champignons : Préparation </v>
      </c>
      <c r="AE339">
        <f t="shared" si="119"/>
        <v>1</v>
      </c>
      <c r="AF339" t="str">
        <f t="shared" si="113"/>
        <v>Oeufs brouillés champignons : Conseils et Astuces</v>
      </c>
      <c r="AH339">
        <f t="shared" si="120"/>
        <v>1</v>
      </c>
    </row>
    <row r="340" spans="1:34" ht="15" x14ac:dyDescent="0.25">
      <c r="A340" s="30" t="s">
        <v>3087</v>
      </c>
      <c r="B340" s="26"/>
      <c r="C340" s="15" t="s">
        <v>3417</v>
      </c>
      <c r="D340" s="6" t="str">
        <f t="shared" si="103"/>
        <v>Oeufs cocotte au four</v>
      </c>
      <c r="E340" t="s">
        <v>46</v>
      </c>
      <c r="F340" t="str">
        <f t="shared" si="102"/>
        <v>0</v>
      </c>
      <c r="G340">
        <v>338</v>
      </c>
      <c r="H340" t="str">
        <f t="shared" si="121"/>
        <v>1-100000338</v>
      </c>
      <c r="I340" t="s">
        <v>407</v>
      </c>
      <c r="J340" t="e">
        <f t="shared" si="104"/>
        <v>#N/A</v>
      </c>
      <c r="L340" t="e">
        <f t="shared" si="105"/>
        <v>#N/A</v>
      </c>
      <c r="M340" t="e">
        <f t="shared" si="106"/>
        <v>#N/A</v>
      </c>
      <c r="N340" t="e">
        <f t="shared" si="114"/>
        <v>#N/A</v>
      </c>
      <c r="O340" t="str">
        <f t="shared" si="107"/>
        <v>Oeufs cocotte au four – Recette – Le Parisien</v>
      </c>
      <c r="P340">
        <f t="shared" si="115"/>
        <v>45</v>
      </c>
      <c r="R340">
        <f t="shared" si="116"/>
        <v>0</v>
      </c>
      <c r="T340" t="str">
        <f t="shared" si="108"/>
        <v>Recette - Oeufs cocotte au four</v>
      </c>
      <c r="U340" t="str">
        <f t="shared" si="109"/>
        <v>images/contenu/recette/Oeufs cocotte au four-1-100000338.jpg</v>
      </c>
      <c r="V340" t="str">
        <f t="shared" si="117"/>
        <v>images/contenu/recette/Oeufs-cocotte-au-four-1-100000338.jpg</v>
      </c>
      <c r="W340" t="s">
        <v>6263</v>
      </c>
      <c r="X340" t="str">
        <f t="shared" si="110"/>
        <v>Oeufs cocotte au four</v>
      </c>
      <c r="Z340" t="str">
        <f t="shared" si="111"/>
        <v>Oeufs cocotte au four : Liste des ingrédients</v>
      </c>
      <c r="AB340" s="12">
        <f t="shared" si="118"/>
        <v>1</v>
      </c>
      <c r="AC340" t="str">
        <f t="shared" si="112"/>
        <v xml:space="preserve">Oeufs cocotte au four : Préparation </v>
      </c>
      <c r="AE340">
        <f t="shared" si="119"/>
        <v>1</v>
      </c>
      <c r="AF340" t="str">
        <f t="shared" si="113"/>
        <v>Oeufs cocotte au four : Conseils et Astuces</v>
      </c>
      <c r="AH340">
        <f t="shared" si="120"/>
        <v>1</v>
      </c>
    </row>
    <row r="341" spans="1:34" ht="15" x14ac:dyDescent="0.25">
      <c r="A341" s="30" t="s">
        <v>3087</v>
      </c>
      <c r="B341" s="26"/>
      <c r="C341" s="15" t="s">
        <v>3418</v>
      </c>
      <c r="D341" s="6" t="str">
        <f t="shared" si="103"/>
        <v>Oeufs cocotte foie gras</v>
      </c>
      <c r="E341" t="s">
        <v>46</v>
      </c>
      <c r="F341" t="str">
        <f t="shared" si="102"/>
        <v>0</v>
      </c>
      <c r="G341">
        <v>339</v>
      </c>
      <c r="H341" t="str">
        <f t="shared" si="121"/>
        <v>1-100000339</v>
      </c>
      <c r="I341" t="s">
        <v>408</v>
      </c>
      <c r="J341" t="e">
        <f t="shared" si="104"/>
        <v>#N/A</v>
      </c>
      <c r="L341" t="e">
        <f t="shared" si="105"/>
        <v>#N/A</v>
      </c>
      <c r="M341" t="e">
        <f t="shared" si="106"/>
        <v>#N/A</v>
      </c>
      <c r="N341" t="e">
        <f t="shared" si="114"/>
        <v>#N/A</v>
      </c>
      <c r="O341" t="str">
        <f t="shared" si="107"/>
        <v>Oeufs cocotte foie gras – Recette – Le Parisien</v>
      </c>
      <c r="P341">
        <f t="shared" si="115"/>
        <v>47</v>
      </c>
      <c r="R341">
        <f t="shared" si="116"/>
        <v>0</v>
      </c>
      <c r="T341" t="str">
        <f t="shared" si="108"/>
        <v>Recette - Oeufs cocotte foie gras</v>
      </c>
      <c r="U341" t="str">
        <f t="shared" si="109"/>
        <v>images/contenu/recette/Oeufs cocotte foie gras-1-100000339.jpg</v>
      </c>
      <c r="V341" t="str">
        <f t="shared" si="117"/>
        <v>images/contenu/recette/Oeufs-cocotte-foie-gras-1-100000339.jpg</v>
      </c>
      <c r="W341" t="s">
        <v>6264</v>
      </c>
      <c r="X341" t="str">
        <f t="shared" si="110"/>
        <v>Oeufs cocotte foie gras</v>
      </c>
      <c r="Z341" t="str">
        <f t="shared" si="111"/>
        <v>Oeufs cocotte foie gras : Liste des ingrédients</v>
      </c>
      <c r="AB341" s="12">
        <f t="shared" si="118"/>
        <v>1</v>
      </c>
      <c r="AC341" t="str">
        <f t="shared" si="112"/>
        <v xml:space="preserve">Oeufs cocotte foie gras : Préparation </v>
      </c>
      <c r="AE341">
        <f t="shared" si="119"/>
        <v>1</v>
      </c>
      <c r="AF341" t="str">
        <f t="shared" si="113"/>
        <v>Oeufs cocotte foie gras : Conseils et Astuces</v>
      </c>
      <c r="AH341">
        <f t="shared" si="120"/>
        <v>1</v>
      </c>
    </row>
    <row r="342" spans="1:34" ht="15" x14ac:dyDescent="0.25">
      <c r="A342" s="30" t="s">
        <v>3087</v>
      </c>
      <c r="B342" s="26"/>
      <c r="C342" s="15" t="s">
        <v>3419</v>
      </c>
      <c r="D342" s="6" t="str">
        <f t="shared" si="103"/>
        <v>Oeufs cocotte micro onde</v>
      </c>
      <c r="E342" t="s">
        <v>46</v>
      </c>
      <c r="F342" t="str">
        <f t="shared" si="102"/>
        <v>0</v>
      </c>
      <c r="G342">
        <v>340</v>
      </c>
      <c r="H342" t="str">
        <f t="shared" si="121"/>
        <v>1-100000340</v>
      </c>
      <c r="I342" t="s">
        <v>409</v>
      </c>
      <c r="J342" t="e">
        <f t="shared" si="104"/>
        <v>#N/A</v>
      </c>
      <c r="L342" t="e">
        <f t="shared" si="105"/>
        <v>#N/A</v>
      </c>
      <c r="M342" t="e">
        <f t="shared" si="106"/>
        <v>#N/A</v>
      </c>
      <c r="N342" t="e">
        <f t="shared" si="114"/>
        <v>#N/A</v>
      </c>
      <c r="O342" t="str">
        <f t="shared" si="107"/>
        <v>Oeufs cocotte micro onde – Recette – Le Parisien</v>
      </c>
      <c r="P342">
        <f t="shared" si="115"/>
        <v>48</v>
      </c>
      <c r="R342">
        <f t="shared" si="116"/>
        <v>0</v>
      </c>
      <c r="T342" t="str">
        <f t="shared" si="108"/>
        <v>Recette - Oeufs cocotte micro onde</v>
      </c>
      <c r="U342" t="str">
        <f t="shared" si="109"/>
        <v>images/contenu/recette/Oeufs cocotte micro onde-1-100000340.jpg</v>
      </c>
      <c r="V342" t="str">
        <f t="shared" si="117"/>
        <v>images/contenu/recette/Oeufs-cocotte-micro-onde-1-100000340.jpg</v>
      </c>
      <c r="W342" t="s">
        <v>6265</v>
      </c>
      <c r="X342" t="str">
        <f t="shared" si="110"/>
        <v>Oeufs cocotte micro onde</v>
      </c>
      <c r="Z342" t="str">
        <f t="shared" si="111"/>
        <v>Oeufs cocotte micro onde : Liste des ingrédients</v>
      </c>
      <c r="AB342" s="12">
        <f t="shared" si="118"/>
        <v>1</v>
      </c>
      <c r="AC342" t="str">
        <f t="shared" si="112"/>
        <v xml:space="preserve">Oeufs cocotte micro onde : Préparation </v>
      </c>
      <c r="AE342">
        <f t="shared" si="119"/>
        <v>1</v>
      </c>
      <c r="AF342" t="str">
        <f t="shared" si="113"/>
        <v>Oeufs cocotte micro onde : Conseils et Astuces</v>
      </c>
      <c r="AH342">
        <f t="shared" si="120"/>
        <v>1</v>
      </c>
    </row>
    <row r="343" spans="1:34" ht="15" x14ac:dyDescent="0.25">
      <c r="A343" s="30" t="s">
        <v>3087</v>
      </c>
      <c r="B343" s="26"/>
      <c r="C343" s="15" t="s">
        <v>3420</v>
      </c>
      <c r="D343" s="6" t="str">
        <f t="shared" si="103"/>
        <v>Oeufs cocotte saumon</v>
      </c>
      <c r="E343" t="s">
        <v>46</v>
      </c>
      <c r="F343" t="str">
        <f t="shared" si="102"/>
        <v>0</v>
      </c>
      <c r="G343">
        <v>341</v>
      </c>
      <c r="H343" t="str">
        <f t="shared" si="121"/>
        <v>1-100000341</v>
      </c>
      <c r="I343" t="s">
        <v>410</v>
      </c>
      <c r="J343" t="e">
        <f t="shared" si="104"/>
        <v>#N/A</v>
      </c>
      <c r="L343" t="e">
        <f t="shared" si="105"/>
        <v>#N/A</v>
      </c>
      <c r="M343" t="e">
        <f t="shared" si="106"/>
        <v>#N/A</v>
      </c>
      <c r="N343" t="e">
        <f t="shared" si="114"/>
        <v>#N/A</v>
      </c>
      <c r="O343" t="str">
        <f t="shared" si="107"/>
        <v>Oeufs cocotte saumon – Recette – Le Parisien</v>
      </c>
      <c r="P343">
        <f t="shared" si="115"/>
        <v>44</v>
      </c>
      <c r="R343">
        <f t="shared" si="116"/>
        <v>0</v>
      </c>
      <c r="T343" t="str">
        <f t="shared" si="108"/>
        <v>Recette - Oeufs cocotte saumon</v>
      </c>
      <c r="U343" t="str">
        <f t="shared" si="109"/>
        <v>images/contenu/recette/Oeufs cocotte saumon-1-100000341.jpg</v>
      </c>
      <c r="V343" t="str">
        <f t="shared" si="117"/>
        <v>images/contenu/recette/Oeufs-cocotte-saumon-1-100000341.jpg</v>
      </c>
      <c r="W343" t="s">
        <v>6266</v>
      </c>
      <c r="X343" t="str">
        <f t="shared" si="110"/>
        <v>Oeufs cocotte saumon</v>
      </c>
      <c r="Z343" t="str">
        <f t="shared" si="111"/>
        <v>Oeufs cocotte saumon : Liste des ingrédients</v>
      </c>
      <c r="AB343" s="12">
        <f t="shared" si="118"/>
        <v>1</v>
      </c>
      <c r="AC343" t="str">
        <f t="shared" si="112"/>
        <v xml:space="preserve">Oeufs cocotte saumon : Préparation </v>
      </c>
      <c r="AE343">
        <f t="shared" si="119"/>
        <v>1</v>
      </c>
      <c r="AF343" t="str">
        <f t="shared" si="113"/>
        <v>Oeufs cocotte saumon : Conseils et Astuces</v>
      </c>
      <c r="AH343">
        <f t="shared" si="120"/>
        <v>1</v>
      </c>
    </row>
    <row r="344" spans="1:34" ht="15" x14ac:dyDescent="0.25">
      <c r="A344" s="30" t="s">
        <v>3087</v>
      </c>
      <c r="B344" s="26"/>
      <c r="C344" s="15" t="s">
        <v>3421</v>
      </c>
      <c r="D344" s="6" t="str">
        <f t="shared" si="103"/>
        <v>Oeufs mimosa</v>
      </c>
      <c r="E344" t="s">
        <v>46</v>
      </c>
      <c r="F344" t="str">
        <f t="shared" si="102"/>
        <v>0</v>
      </c>
      <c r="G344">
        <v>342</v>
      </c>
      <c r="H344" t="str">
        <f t="shared" si="121"/>
        <v>1-100000342</v>
      </c>
      <c r="I344" t="s">
        <v>411</v>
      </c>
      <c r="J344" t="e">
        <f t="shared" si="104"/>
        <v>#N/A</v>
      </c>
      <c r="L344" t="e">
        <f t="shared" si="105"/>
        <v>#N/A</v>
      </c>
      <c r="M344" t="e">
        <f t="shared" si="106"/>
        <v>#N/A</v>
      </c>
      <c r="N344" t="e">
        <f t="shared" si="114"/>
        <v>#N/A</v>
      </c>
      <c r="O344" t="str">
        <f t="shared" si="107"/>
        <v>Oeufs mimosa – Recette – Le Parisien</v>
      </c>
      <c r="P344">
        <f t="shared" si="115"/>
        <v>36</v>
      </c>
      <c r="R344">
        <f t="shared" si="116"/>
        <v>0</v>
      </c>
      <c r="T344" t="str">
        <f t="shared" si="108"/>
        <v>Recette - Oeufs mimosa</v>
      </c>
      <c r="U344" t="str">
        <f t="shared" si="109"/>
        <v>images/contenu/recette/Oeufs mimosa-1-100000342.jpg</v>
      </c>
      <c r="V344" t="str">
        <f t="shared" si="117"/>
        <v>images/contenu/recette/Oeufs-mimosa-1-100000342.jpg</v>
      </c>
      <c r="W344" t="s">
        <v>6267</v>
      </c>
      <c r="X344" t="str">
        <f t="shared" si="110"/>
        <v>Oeufs mimosa</v>
      </c>
      <c r="Z344" t="str">
        <f t="shared" si="111"/>
        <v>Oeufs mimosa : Liste des ingrédients</v>
      </c>
      <c r="AB344" s="12">
        <f t="shared" si="118"/>
        <v>1</v>
      </c>
      <c r="AC344" t="str">
        <f t="shared" si="112"/>
        <v xml:space="preserve">Oeufs mimosa : Préparation </v>
      </c>
      <c r="AE344">
        <f t="shared" si="119"/>
        <v>1</v>
      </c>
      <c r="AF344" t="str">
        <f t="shared" si="113"/>
        <v>Oeufs mimosa : Conseils et Astuces</v>
      </c>
      <c r="AH344">
        <f t="shared" si="120"/>
        <v>1</v>
      </c>
    </row>
    <row r="345" spans="1:34" ht="15" x14ac:dyDescent="0.25">
      <c r="A345" s="30" t="s">
        <v>3087</v>
      </c>
      <c r="B345" s="26"/>
      <c r="C345" s="15" t="s">
        <v>3422</v>
      </c>
      <c r="D345" s="6" t="str">
        <f t="shared" si="103"/>
        <v>Oeufs mimosa au crabe</v>
      </c>
      <c r="E345" t="s">
        <v>46</v>
      </c>
      <c r="F345" t="str">
        <f t="shared" si="102"/>
        <v>0</v>
      </c>
      <c r="G345">
        <v>343</v>
      </c>
      <c r="H345" t="str">
        <f t="shared" si="121"/>
        <v>1-100000343</v>
      </c>
      <c r="I345" t="s">
        <v>412</v>
      </c>
      <c r="J345" t="e">
        <f t="shared" si="104"/>
        <v>#N/A</v>
      </c>
      <c r="L345" t="e">
        <f t="shared" si="105"/>
        <v>#N/A</v>
      </c>
      <c r="M345" t="e">
        <f t="shared" si="106"/>
        <v>#N/A</v>
      </c>
      <c r="N345" t="e">
        <f t="shared" si="114"/>
        <v>#N/A</v>
      </c>
      <c r="O345" t="str">
        <f t="shared" si="107"/>
        <v>Oeufs mimosa au crabe – Recette – Le Parisien</v>
      </c>
      <c r="P345">
        <f t="shared" si="115"/>
        <v>45</v>
      </c>
      <c r="R345">
        <f t="shared" si="116"/>
        <v>0</v>
      </c>
      <c r="T345" t="str">
        <f t="shared" si="108"/>
        <v>Recette - Oeufs mimosa au crabe</v>
      </c>
      <c r="U345" t="str">
        <f t="shared" si="109"/>
        <v>images/contenu/recette/Oeufs mimosa au crabe-1-100000343.jpg</v>
      </c>
      <c r="V345" t="str">
        <f t="shared" si="117"/>
        <v>images/contenu/recette/Oeufs-mimosa-au-crabe-1-100000343.jpg</v>
      </c>
      <c r="W345" t="s">
        <v>6268</v>
      </c>
      <c r="X345" t="str">
        <f t="shared" si="110"/>
        <v>Oeufs mimosa au crabe</v>
      </c>
      <c r="Z345" t="str">
        <f t="shared" si="111"/>
        <v>Oeufs mimosa au crabe : Liste des ingrédients</v>
      </c>
      <c r="AB345" s="12">
        <f t="shared" si="118"/>
        <v>1</v>
      </c>
      <c r="AC345" t="str">
        <f t="shared" si="112"/>
        <v xml:space="preserve">Oeufs mimosa au crabe : Préparation </v>
      </c>
      <c r="AE345">
        <f t="shared" si="119"/>
        <v>1</v>
      </c>
      <c r="AF345" t="str">
        <f t="shared" si="113"/>
        <v>Oeufs mimosa au crabe : Conseils et Astuces</v>
      </c>
      <c r="AH345">
        <f t="shared" si="120"/>
        <v>1</v>
      </c>
    </row>
    <row r="346" spans="1:34" ht="15" x14ac:dyDescent="0.25">
      <c r="A346" s="30" t="s">
        <v>3087</v>
      </c>
      <c r="B346" s="26"/>
      <c r="C346" s="15" t="s">
        <v>3423</v>
      </c>
      <c r="D346" s="6" t="str">
        <f t="shared" si="103"/>
        <v>Oeufs mimosa crevettes</v>
      </c>
      <c r="E346" t="s">
        <v>46</v>
      </c>
      <c r="F346" t="str">
        <f t="shared" si="102"/>
        <v>0</v>
      </c>
      <c r="G346">
        <v>344</v>
      </c>
      <c r="H346" t="str">
        <f t="shared" si="121"/>
        <v>1-100000344</v>
      </c>
      <c r="I346" t="s">
        <v>413</v>
      </c>
      <c r="J346" t="e">
        <f t="shared" si="104"/>
        <v>#N/A</v>
      </c>
      <c r="L346" t="e">
        <f t="shared" si="105"/>
        <v>#N/A</v>
      </c>
      <c r="M346" t="e">
        <f t="shared" si="106"/>
        <v>#N/A</v>
      </c>
      <c r="N346" t="e">
        <f t="shared" si="114"/>
        <v>#N/A</v>
      </c>
      <c r="O346" t="str">
        <f t="shared" si="107"/>
        <v>Oeufs mimosa crevettes – Recette – Le Parisien</v>
      </c>
      <c r="P346">
        <f t="shared" si="115"/>
        <v>46</v>
      </c>
      <c r="R346">
        <f t="shared" si="116"/>
        <v>0</v>
      </c>
      <c r="T346" t="str">
        <f t="shared" si="108"/>
        <v>Recette - Oeufs mimosa crevettes</v>
      </c>
      <c r="U346" t="str">
        <f t="shared" si="109"/>
        <v>images/contenu/recette/Oeufs mimosa crevettes-1-100000344.jpg</v>
      </c>
      <c r="V346" t="str">
        <f t="shared" si="117"/>
        <v>images/contenu/recette/Oeufs-mimosa-crevettes-1-100000344.jpg</v>
      </c>
      <c r="W346" t="s">
        <v>6269</v>
      </c>
      <c r="X346" t="str">
        <f t="shared" si="110"/>
        <v>Oeufs mimosa crevettes</v>
      </c>
      <c r="Z346" t="str">
        <f t="shared" si="111"/>
        <v>Oeufs mimosa crevettes : Liste des ingrédients</v>
      </c>
      <c r="AB346" s="12">
        <f t="shared" si="118"/>
        <v>1</v>
      </c>
      <c r="AC346" t="str">
        <f t="shared" si="112"/>
        <v xml:space="preserve">Oeufs mimosa crevettes : Préparation </v>
      </c>
      <c r="AE346">
        <f t="shared" si="119"/>
        <v>1</v>
      </c>
      <c r="AF346" t="str">
        <f t="shared" si="113"/>
        <v>Oeufs mimosa crevettes : Conseils et Astuces</v>
      </c>
      <c r="AH346">
        <f t="shared" si="120"/>
        <v>1</v>
      </c>
    </row>
    <row r="347" spans="1:34" ht="15" x14ac:dyDescent="0.25">
      <c r="A347" s="30" t="s">
        <v>3087</v>
      </c>
      <c r="B347" s="26"/>
      <c r="C347" s="15" t="s">
        <v>3424</v>
      </c>
      <c r="D347" s="6" t="str">
        <f t="shared" si="103"/>
        <v>Oeufs mimosa jambon</v>
      </c>
      <c r="E347" t="s">
        <v>46</v>
      </c>
      <c r="F347" t="str">
        <f t="shared" si="102"/>
        <v>0</v>
      </c>
      <c r="G347">
        <v>345</v>
      </c>
      <c r="H347" t="str">
        <f t="shared" si="121"/>
        <v>1-100000345</v>
      </c>
      <c r="I347" t="s">
        <v>414</v>
      </c>
      <c r="J347" t="e">
        <f t="shared" si="104"/>
        <v>#N/A</v>
      </c>
      <c r="L347" t="e">
        <f t="shared" si="105"/>
        <v>#N/A</v>
      </c>
      <c r="M347" t="e">
        <f t="shared" si="106"/>
        <v>#N/A</v>
      </c>
      <c r="N347" t="e">
        <f t="shared" si="114"/>
        <v>#N/A</v>
      </c>
      <c r="O347" t="str">
        <f t="shared" si="107"/>
        <v>Oeufs mimosa jambon – Recette – Le Parisien</v>
      </c>
      <c r="P347">
        <f t="shared" si="115"/>
        <v>43</v>
      </c>
      <c r="R347">
        <f t="shared" si="116"/>
        <v>0</v>
      </c>
      <c r="T347" t="str">
        <f t="shared" si="108"/>
        <v>Recette - Oeufs mimosa jambon</v>
      </c>
      <c r="U347" t="str">
        <f t="shared" si="109"/>
        <v>images/contenu/recette/Oeufs mimosa jambon-1-100000345.jpg</v>
      </c>
      <c r="V347" t="str">
        <f t="shared" si="117"/>
        <v>images/contenu/recette/Oeufs-mimosa-jambon-1-100000345.jpg</v>
      </c>
      <c r="W347" t="s">
        <v>6270</v>
      </c>
      <c r="X347" t="str">
        <f t="shared" si="110"/>
        <v>Oeufs mimosa jambon</v>
      </c>
      <c r="Z347" t="str">
        <f t="shared" si="111"/>
        <v>Oeufs mimosa jambon : Liste des ingrédients</v>
      </c>
      <c r="AB347" s="12">
        <f t="shared" si="118"/>
        <v>1</v>
      </c>
      <c r="AC347" t="str">
        <f t="shared" si="112"/>
        <v xml:space="preserve">Oeufs mimosa jambon : Préparation </v>
      </c>
      <c r="AE347">
        <f t="shared" si="119"/>
        <v>1</v>
      </c>
      <c r="AF347" t="str">
        <f t="shared" si="113"/>
        <v>Oeufs mimosa jambon : Conseils et Astuces</v>
      </c>
      <c r="AH347">
        <f t="shared" si="120"/>
        <v>1</v>
      </c>
    </row>
    <row r="348" spans="1:34" ht="15" x14ac:dyDescent="0.25">
      <c r="A348" s="30" t="s">
        <v>3087</v>
      </c>
      <c r="B348" s="26"/>
      <c r="C348" s="15" t="s">
        <v>3425</v>
      </c>
      <c r="D348" s="6" t="str">
        <f t="shared" si="103"/>
        <v>Oeufs mimosa thon</v>
      </c>
      <c r="E348" t="s">
        <v>46</v>
      </c>
      <c r="F348" t="str">
        <f t="shared" si="102"/>
        <v>0</v>
      </c>
      <c r="G348">
        <v>346</v>
      </c>
      <c r="H348" t="str">
        <f t="shared" si="121"/>
        <v>1-100000346</v>
      </c>
      <c r="I348" t="s">
        <v>415</v>
      </c>
      <c r="J348" t="e">
        <f t="shared" si="104"/>
        <v>#N/A</v>
      </c>
      <c r="L348" t="e">
        <f t="shared" si="105"/>
        <v>#N/A</v>
      </c>
      <c r="M348" t="e">
        <f t="shared" si="106"/>
        <v>#N/A</v>
      </c>
      <c r="N348" t="e">
        <f t="shared" si="114"/>
        <v>#N/A</v>
      </c>
      <c r="O348" t="str">
        <f t="shared" si="107"/>
        <v>Oeufs mimosa thon – Recette – Le Parisien</v>
      </c>
      <c r="P348">
        <f t="shared" si="115"/>
        <v>41</v>
      </c>
      <c r="R348">
        <f t="shared" si="116"/>
        <v>0</v>
      </c>
      <c r="T348" t="str">
        <f t="shared" si="108"/>
        <v>Recette - Oeufs mimosa thon</v>
      </c>
      <c r="U348" t="str">
        <f t="shared" si="109"/>
        <v>images/contenu/recette/Oeufs mimosa thon-1-100000346.jpg</v>
      </c>
      <c r="V348" t="str">
        <f t="shared" si="117"/>
        <v>images/contenu/recette/Oeufs-mimosa-thon-1-100000346.jpg</v>
      </c>
      <c r="W348" t="s">
        <v>6271</v>
      </c>
      <c r="X348" t="str">
        <f t="shared" si="110"/>
        <v>Oeufs mimosa thon</v>
      </c>
      <c r="Z348" t="str">
        <f t="shared" si="111"/>
        <v>Oeufs mimosa thon : Liste des ingrédients</v>
      </c>
      <c r="AB348" s="12">
        <f t="shared" si="118"/>
        <v>1</v>
      </c>
      <c r="AC348" t="str">
        <f t="shared" si="112"/>
        <v xml:space="preserve">Oeufs mimosa thon : Préparation </v>
      </c>
      <c r="AE348">
        <f t="shared" si="119"/>
        <v>1</v>
      </c>
      <c r="AF348" t="str">
        <f t="shared" si="113"/>
        <v>Oeufs mimosa thon : Conseils et Astuces</v>
      </c>
      <c r="AH348">
        <f t="shared" si="120"/>
        <v>1</v>
      </c>
    </row>
    <row r="349" spans="1:34" ht="15" x14ac:dyDescent="0.25">
      <c r="A349" s="30" t="s">
        <v>3087</v>
      </c>
      <c r="B349" s="26"/>
      <c r="C349" s="15" t="s">
        <v>3426</v>
      </c>
      <c r="D349" s="6" t="str">
        <f t="shared" si="103"/>
        <v>Oeufs pochés facile</v>
      </c>
      <c r="E349" t="s">
        <v>46</v>
      </c>
      <c r="F349" t="str">
        <f t="shared" si="102"/>
        <v>0</v>
      </c>
      <c r="G349">
        <v>347</v>
      </c>
      <c r="H349" t="str">
        <f t="shared" si="121"/>
        <v>1-100000347</v>
      </c>
      <c r="I349" t="s">
        <v>416</v>
      </c>
      <c r="J349" t="e">
        <f t="shared" si="104"/>
        <v>#N/A</v>
      </c>
      <c r="L349" t="e">
        <f t="shared" si="105"/>
        <v>#N/A</v>
      </c>
      <c r="M349" t="e">
        <f t="shared" si="106"/>
        <v>#N/A</v>
      </c>
      <c r="N349" t="e">
        <f t="shared" si="114"/>
        <v>#N/A</v>
      </c>
      <c r="O349" t="str">
        <f t="shared" si="107"/>
        <v>Oeufs pochés facile – Recette – Le Parisien</v>
      </c>
      <c r="P349">
        <f t="shared" si="115"/>
        <v>43</v>
      </c>
      <c r="R349">
        <f t="shared" si="116"/>
        <v>0</v>
      </c>
      <c r="T349" t="str">
        <f t="shared" si="108"/>
        <v>Recette - Oeufs pochés facile</v>
      </c>
      <c r="U349" t="str">
        <f t="shared" si="109"/>
        <v>images/contenu/recette/Oeufs pochés facile-1-100000347.jpg</v>
      </c>
      <c r="V349" t="str">
        <f t="shared" si="117"/>
        <v>images/contenu/recette/Oeufs-pochés-facile-1-100000347.jpg</v>
      </c>
      <c r="W349" t="s">
        <v>8531</v>
      </c>
      <c r="X349" t="str">
        <f t="shared" si="110"/>
        <v>Oeufs pochés facile</v>
      </c>
      <c r="Z349" t="str">
        <f t="shared" si="111"/>
        <v>Oeufs pochés facile : Liste des ingrédients</v>
      </c>
      <c r="AB349" s="12">
        <f t="shared" si="118"/>
        <v>1</v>
      </c>
      <c r="AC349" t="str">
        <f t="shared" si="112"/>
        <v xml:space="preserve">Oeufs pochés facile : Préparation </v>
      </c>
      <c r="AE349">
        <f t="shared" si="119"/>
        <v>1</v>
      </c>
      <c r="AF349" t="str">
        <f t="shared" si="113"/>
        <v>Oeufs pochés facile : Conseils et Astuces</v>
      </c>
      <c r="AH349">
        <f t="shared" si="120"/>
        <v>1</v>
      </c>
    </row>
    <row r="350" spans="1:34" ht="15" x14ac:dyDescent="0.25">
      <c r="A350" s="30" t="s">
        <v>3087</v>
      </c>
      <c r="B350" s="26"/>
      <c r="C350" s="15" t="s">
        <v>3427</v>
      </c>
      <c r="D350" s="6" t="str">
        <f t="shared" si="103"/>
        <v>Oeufs pochés micro onde</v>
      </c>
      <c r="E350" t="s">
        <v>46</v>
      </c>
      <c r="F350" t="str">
        <f t="shared" si="102"/>
        <v>0</v>
      </c>
      <c r="G350">
        <v>348</v>
      </c>
      <c r="H350" t="str">
        <f t="shared" si="121"/>
        <v>1-100000348</v>
      </c>
      <c r="I350" t="s">
        <v>417</v>
      </c>
      <c r="J350" t="e">
        <f t="shared" si="104"/>
        <v>#N/A</v>
      </c>
      <c r="L350" t="e">
        <f t="shared" si="105"/>
        <v>#N/A</v>
      </c>
      <c r="M350" t="e">
        <f t="shared" si="106"/>
        <v>#N/A</v>
      </c>
      <c r="N350" t="e">
        <f t="shared" si="114"/>
        <v>#N/A</v>
      </c>
      <c r="O350" t="str">
        <f t="shared" si="107"/>
        <v>Oeufs pochés micro onde – Recette – Le Parisien</v>
      </c>
      <c r="P350">
        <f t="shared" si="115"/>
        <v>47</v>
      </c>
      <c r="R350">
        <f t="shared" si="116"/>
        <v>0</v>
      </c>
      <c r="T350" t="str">
        <f t="shared" si="108"/>
        <v>Recette - Oeufs pochés micro onde</v>
      </c>
      <c r="U350" t="str">
        <f t="shared" si="109"/>
        <v>images/contenu/recette/Oeufs pochés micro onde-1-100000348.jpg</v>
      </c>
      <c r="V350" t="str">
        <f t="shared" si="117"/>
        <v>images/contenu/recette/Oeufs-pochés-micro-onde-1-100000348.jpg</v>
      </c>
      <c r="W350" t="s">
        <v>8532</v>
      </c>
      <c r="X350" t="str">
        <f t="shared" si="110"/>
        <v>Oeufs pochés micro onde</v>
      </c>
      <c r="Z350" t="str">
        <f t="shared" si="111"/>
        <v>Oeufs pochés micro onde : Liste des ingrédients</v>
      </c>
      <c r="AB350" s="12">
        <f t="shared" si="118"/>
        <v>1</v>
      </c>
      <c r="AC350" t="str">
        <f t="shared" si="112"/>
        <v xml:space="preserve">Oeufs pochés micro onde : Préparation </v>
      </c>
      <c r="AE350">
        <f t="shared" si="119"/>
        <v>1</v>
      </c>
      <c r="AF350" t="str">
        <f t="shared" si="113"/>
        <v>Oeufs pochés micro onde : Conseils et Astuces</v>
      </c>
      <c r="AH350">
        <f t="shared" si="120"/>
        <v>1</v>
      </c>
    </row>
    <row r="351" spans="1:34" ht="15" x14ac:dyDescent="0.25">
      <c r="A351" s="30" t="s">
        <v>3087</v>
      </c>
      <c r="B351" s="26"/>
      <c r="C351" s="15" t="s">
        <v>3428</v>
      </c>
      <c r="D351" s="6" t="str">
        <f t="shared" si="103"/>
        <v>Oeufs pochés sans vinaigre</v>
      </c>
      <c r="E351" t="s">
        <v>46</v>
      </c>
      <c r="F351" t="str">
        <f t="shared" si="102"/>
        <v>0</v>
      </c>
      <c r="G351">
        <v>349</v>
      </c>
      <c r="H351" t="str">
        <f t="shared" si="121"/>
        <v>1-100000349</v>
      </c>
      <c r="I351" t="s">
        <v>418</v>
      </c>
      <c r="J351" t="e">
        <f t="shared" si="104"/>
        <v>#N/A</v>
      </c>
      <c r="L351" t="e">
        <f t="shared" si="105"/>
        <v>#N/A</v>
      </c>
      <c r="M351" t="e">
        <f t="shared" si="106"/>
        <v>#N/A</v>
      </c>
      <c r="N351" t="e">
        <f t="shared" si="114"/>
        <v>#N/A</v>
      </c>
      <c r="O351" t="str">
        <f t="shared" si="107"/>
        <v>Oeufs pochés sans vinaigre – Recette – Le Parisien</v>
      </c>
      <c r="P351">
        <f t="shared" si="115"/>
        <v>50</v>
      </c>
      <c r="R351">
        <f t="shared" si="116"/>
        <v>0</v>
      </c>
      <c r="T351" t="str">
        <f t="shared" si="108"/>
        <v>Recette - Oeufs pochés sans vinaigre</v>
      </c>
      <c r="U351" t="str">
        <f t="shared" si="109"/>
        <v>images/contenu/recette/Oeufs pochés sans vinaigre-1-100000349.jpg</v>
      </c>
      <c r="V351" t="str">
        <f t="shared" si="117"/>
        <v>images/contenu/recette/Oeufs-pochés-sans-vinaigre-1-100000349.jpg</v>
      </c>
      <c r="W351" t="s">
        <v>8533</v>
      </c>
      <c r="X351" t="str">
        <f t="shared" si="110"/>
        <v>Oeufs pochés sans vinaigre</v>
      </c>
      <c r="Z351" t="str">
        <f t="shared" si="111"/>
        <v>Oeufs pochés sans vinaigre : Liste des ingrédients</v>
      </c>
      <c r="AB351" s="12">
        <f t="shared" si="118"/>
        <v>1</v>
      </c>
      <c r="AC351" t="str">
        <f t="shared" si="112"/>
        <v xml:space="preserve">Oeufs pochés sans vinaigre : Préparation </v>
      </c>
      <c r="AE351">
        <f t="shared" si="119"/>
        <v>1</v>
      </c>
      <c r="AF351" t="str">
        <f t="shared" si="113"/>
        <v>Oeufs pochés sans vinaigre : Conseils et Astuces</v>
      </c>
      <c r="AH351">
        <f t="shared" si="120"/>
        <v>1</v>
      </c>
    </row>
    <row r="352" spans="1:34" ht="15" x14ac:dyDescent="0.25">
      <c r="A352" s="30" t="s">
        <v>3087</v>
      </c>
      <c r="B352" s="26"/>
      <c r="C352" s="15" t="s">
        <v>3429</v>
      </c>
      <c r="D352" s="6" t="str">
        <f t="shared" si="103"/>
        <v>Oeufs pochés vinaigre</v>
      </c>
      <c r="E352" t="s">
        <v>46</v>
      </c>
      <c r="F352" t="str">
        <f t="shared" si="102"/>
        <v>0</v>
      </c>
      <c r="G352">
        <v>350</v>
      </c>
      <c r="H352" t="str">
        <f t="shared" si="121"/>
        <v>1-100000350</v>
      </c>
      <c r="I352" t="s">
        <v>419</v>
      </c>
      <c r="J352" t="e">
        <f t="shared" si="104"/>
        <v>#N/A</v>
      </c>
      <c r="L352" t="e">
        <f t="shared" si="105"/>
        <v>#N/A</v>
      </c>
      <c r="M352" t="e">
        <f t="shared" si="106"/>
        <v>#N/A</v>
      </c>
      <c r="N352" t="e">
        <f t="shared" si="114"/>
        <v>#N/A</v>
      </c>
      <c r="O352" t="str">
        <f t="shared" si="107"/>
        <v>Oeufs pochés vinaigre – Recette – Le Parisien</v>
      </c>
      <c r="P352">
        <f t="shared" si="115"/>
        <v>45</v>
      </c>
      <c r="R352">
        <f t="shared" si="116"/>
        <v>0</v>
      </c>
      <c r="T352" t="str">
        <f t="shared" si="108"/>
        <v>Recette - Oeufs pochés vinaigre</v>
      </c>
      <c r="U352" t="str">
        <f t="shared" si="109"/>
        <v>images/contenu/recette/Oeufs pochés vinaigre-1-100000350.jpg</v>
      </c>
      <c r="V352" t="str">
        <f t="shared" si="117"/>
        <v>images/contenu/recette/Oeufs-pochés-vinaigre-1-100000350.jpg</v>
      </c>
      <c r="W352" t="s">
        <v>8534</v>
      </c>
      <c r="X352" t="str">
        <f t="shared" si="110"/>
        <v>Oeufs pochés vinaigre</v>
      </c>
      <c r="Z352" t="str">
        <f t="shared" si="111"/>
        <v>Oeufs pochés vinaigre : Liste des ingrédients</v>
      </c>
      <c r="AB352" s="12">
        <f t="shared" si="118"/>
        <v>1</v>
      </c>
      <c r="AC352" t="str">
        <f t="shared" si="112"/>
        <v xml:space="preserve">Oeufs pochés vinaigre : Préparation </v>
      </c>
      <c r="AE352">
        <f t="shared" si="119"/>
        <v>1</v>
      </c>
      <c r="AF352" t="str">
        <f t="shared" si="113"/>
        <v>Oeufs pochés vinaigre : Conseils et Astuces</v>
      </c>
      <c r="AH352">
        <f t="shared" si="120"/>
        <v>1</v>
      </c>
    </row>
    <row r="353" spans="1:34" ht="15" x14ac:dyDescent="0.25">
      <c r="A353" s="30"/>
      <c r="B353" s="26"/>
      <c r="C353" s="15" t="s">
        <v>11</v>
      </c>
      <c r="D353" s="6" t="str">
        <f t="shared" si="103"/>
        <v xml:space="preserve">Okonomiyaki </v>
      </c>
      <c r="E353" t="s">
        <v>46</v>
      </c>
      <c r="F353" t="str">
        <f t="shared" si="102"/>
        <v>0</v>
      </c>
      <c r="G353">
        <v>351</v>
      </c>
      <c r="H353" t="str">
        <f t="shared" si="121"/>
        <v>1-100000351</v>
      </c>
      <c r="I353" t="s">
        <v>420</v>
      </c>
      <c r="J353" t="e">
        <f t="shared" si="104"/>
        <v>#N/A</v>
      </c>
      <c r="L353" t="e">
        <f t="shared" si="105"/>
        <v>#N/A</v>
      </c>
      <c r="M353" t="e">
        <f t="shared" si="106"/>
        <v>#N/A</v>
      </c>
      <c r="N353" t="e">
        <f t="shared" si="114"/>
        <v>#N/A</v>
      </c>
      <c r="O353" t="str">
        <f t="shared" si="107"/>
        <v>Okonomiyaki  – Recette – Le Parisien</v>
      </c>
      <c r="P353">
        <f t="shared" si="115"/>
        <v>36</v>
      </c>
      <c r="R353">
        <f t="shared" si="116"/>
        <v>0</v>
      </c>
      <c r="T353" t="str">
        <f t="shared" si="108"/>
        <v xml:space="preserve">Recette - Okonomiyaki </v>
      </c>
      <c r="U353" t="str">
        <f t="shared" si="109"/>
        <v>images/contenu/recette/Okonomiyaki -1-100000351.jpg</v>
      </c>
      <c r="V353" t="str">
        <f t="shared" si="117"/>
        <v>images/contenu/recette/Okonomiyaki--1-100000351.jpg</v>
      </c>
      <c r="W353" t="s">
        <v>6272</v>
      </c>
      <c r="X353" t="str">
        <f t="shared" si="110"/>
        <v xml:space="preserve">Okonomiyaki </v>
      </c>
      <c r="Z353" t="str">
        <f t="shared" si="111"/>
        <v>Okonomiyaki  : Liste des ingrédients</v>
      </c>
      <c r="AB353" s="12">
        <f t="shared" si="118"/>
        <v>1</v>
      </c>
      <c r="AC353" t="str">
        <f t="shared" si="112"/>
        <v xml:space="preserve">Okonomiyaki  : Préparation </v>
      </c>
      <c r="AE353">
        <f t="shared" si="119"/>
        <v>1</v>
      </c>
      <c r="AF353" t="str">
        <f t="shared" si="113"/>
        <v>Okonomiyaki  : Conseils et Astuces</v>
      </c>
      <c r="AH353">
        <f t="shared" si="120"/>
        <v>1</v>
      </c>
    </row>
    <row r="354" spans="1:34" ht="15" x14ac:dyDescent="0.25">
      <c r="A354" s="30"/>
      <c r="B354" s="26"/>
      <c r="C354" s="15" t="s">
        <v>3430</v>
      </c>
      <c r="D354" s="6" t="str">
        <f t="shared" si="103"/>
        <v>Onglet de boeuf</v>
      </c>
      <c r="E354" t="s">
        <v>46</v>
      </c>
      <c r="F354" t="str">
        <f t="shared" si="102"/>
        <v>0</v>
      </c>
      <c r="G354">
        <v>352</v>
      </c>
      <c r="H354" t="str">
        <f t="shared" si="121"/>
        <v>1-100000352</v>
      </c>
      <c r="I354" t="s">
        <v>421</v>
      </c>
      <c r="J354" t="e">
        <f t="shared" si="104"/>
        <v>#N/A</v>
      </c>
      <c r="L354" t="e">
        <f t="shared" si="105"/>
        <v>#N/A</v>
      </c>
      <c r="M354" t="e">
        <f t="shared" si="106"/>
        <v>#N/A</v>
      </c>
      <c r="N354" t="e">
        <f t="shared" si="114"/>
        <v>#N/A</v>
      </c>
      <c r="O354" t="str">
        <f t="shared" si="107"/>
        <v>Onglet de boeuf – Recette – Le Parisien</v>
      </c>
      <c r="P354">
        <f t="shared" si="115"/>
        <v>39</v>
      </c>
      <c r="R354">
        <f t="shared" si="116"/>
        <v>0</v>
      </c>
      <c r="T354" t="str">
        <f t="shared" si="108"/>
        <v>Recette - Onglet de boeuf</v>
      </c>
      <c r="U354" t="str">
        <f t="shared" si="109"/>
        <v>images/contenu/recette/Onglet de boeuf-1-100000352.jpg</v>
      </c>
      <c r="V354" t="str">
        <f t="shared" si="117"/>
        <v>images/contenu/recette/Onglet-de-boeuf-1-100000352.jpg</v>
      </c>
      <c r="W354" t="s">
        <v>6273</v>
      </c>
      <c r="X354" t="str">
        <f t="shared" si="110"/>
        <v>Onglet de boeuf</v>
      </c>
      <c r="Z354" t="str">
        <f t="shared" si="111"/>
        <v>Onglet de boeuf : Liste des ingrédients</v>
      </c>
      <c r="AB354" s="12">
        <f t="shared" si="118"/>
        <v>1</v>
      </c>
      <c r="AC354" t="str">
        <f t="shared" si="112"/>
        <v xml:space="preserve">Onglet de boeuf : Préparation </v>
      </c>
      <c r="AE354">
        <f t="shared" si="119"/>
        <v>1</v>
      </c>
      <c r="AF354" t="str">
        <f t="shared" si="113"/>
        <v>Onglet de boeuf : Conseils et Astuces</v>
      </c>
      <c r="AH354">
        <f t="shared" si="120"/>
        <v>1</v>
      </c>
    </row>
    <row r="355" spans="1:34" ht="15" x14ac:dyDescent="0.25">
      <c r="A355" s="30"/>
      <c r="B355" s="26"/>
      <c r="C355" s="15" t="s">
        <v>12</v>
      </c>
      <c r="D355" s="6" t="str">
        <f t="shared" si="103"/>
        <v>Osso bucco</v>
      </c>
      <c r="E355" t="s">
        <v>46</v>
      </c>
      <c r="F355" t="str">
        <f t="shared" si="102"/>
        <v>0</v>
      </c>
      <c r="G355">
        <v>353</v>
      </c>
      <c r="H355" t="str">
        <f t="shared" si="121"/>
        <v>1-100000353</v>
      </c>
      <c r="I355" t="s">
        <v>422</v>
      </c>
      <c r="J355" t="e">
        <f t="shared" si="104"/>
        <v>#N/A</v>
      </c>
      <c r="L355" t="e">
        <f t="shared" si="105"/>
        <v>#N/A</v>
      </c>
      <c r="M355" t="e">
        <f t="shared" si="106"/>
        <v>#N/A</v>
      </c>
      <c r="N355" t="e">
        <f t="shared" si="114"/>
        <v>#N/A</v>
      </c>
      <c r="O355" t="str">
        <f t="shared" si="107"/>
        <v>Osso bucco – Recette – Le Parisien</v>
      </c>
      <c r="P355">
        <f t="shared" si="115"/>
        <v>34</v>
      </c>
      <c r="R355">
        <f t="shared" si="116"/>
        <v>0</v>
      </c>
      <c r="T355" t="str">
        <f t="shared" si="108"/>
        <v>Recette - Osso bucco</v>
      </c>
      <c r="U355" t="str">
        <f t="shared" si="109"/>
        <v>images/contenu/recette/Osso bucco-1-100000353.jpg</v>
      </c>
      <c r="V355" t="str">
        <f t="shared" si="117"/>
        <v>images/contenu/recette/Osso-bucco-1-100000353.jpg</v>
      </c>
      <c r="W355" t="s">
        <v>6274</v>
      </c>
      <c r="X355" t="str">
        <f t="shared" si="110"/>
        <v>Osso bucco</v>
      </c>
      <c r="Z355" t="str">
        <f t="shared" si="111"/>
        <v>Osso bucco : Liste des ingrédients</v>
      </c>
      <c r="AB355" s="12">
        <f t="shared" si="118"/>
        <v>1</v>
      </c>
      <c r="AC355" t="str">
        <f t="shared" si="112"/>
        <v xml:space="preserve">Osso bucco : Préparation </v>
      </c>
      <c r="AE355">
        <f t="shared" si="119"/>
        <v>1</v>
      </c>
      <c r="AF355" t="str">
        <f t="shared" si="113"/>
        <v>Osso bucco : Conseils et Astuces</v>
      </c>
      <c r="AH355">
        <f t="shared" si="120"/>
        <v>1</v>
      </c>
    </row>
    <row r="356" spans="1:34" ht="15" x14ac:dyDescent="0.25">
      <c r="A356" s="30"/>
      <c r="B356" s="26"/>
      <c r="C356" s="15" t="s">
        <v>3431</v>
      </c>
      <c r="D356" s="6" t="str">
        <f t="shared" si="103"/>
        <v>Paëlla au poisson</v>
      </c>
      <c r="E356" t="s">
        <v>46</v>
      </c>
      <c r="F356" t="str">
        <f t="shared" si="102"/>
        <v>0</v>
      </c>
      <c r="G356">
        <v>354</v>
      </c>
      <c r="H356" t="str">
        <f t="shared" si="121"/>
        <v>1-100000354</v>
      </c>
      <c r="I356" t="s">
        <v>423</v>
      </c>
      <c r="J356" t="e">
        <f t="shared" si="104"/>
        <v>#N/A</v>
      </c>
      <c r="L356" t="e">
        <f t="shared" si="105"/>
        <v>#N/A</v>
      </c>
      <c r="M356" t="e">
        <f t="shared" si="106"/>
        <v>#N/A</v>
      </c>
      <c r="N356" t="e">
        <f t="shared" si="114"/>
        <v>#N/A</v>
      </c>
      <c r="O356" t="str">
        <f t="shared" si="107"/>
        <v>Paëlla au poisson – Recette – Le Parisien</v>
      </c>
      <c r="P356">
        <f t="shared" si="115"/>
        <v>41</v>
      </c>
      <c r="R356">
        <f t="shared" si="116"/>
        <v>0</v>
      </c>
      <c r="T356" t="str">
        <f t="shared" si="108"/>
        <v>Recette - Paëlla au poisson</v>
      </c>
      <c r="U356" t="str">
        <f t="shared" si="109"/>
        <v>images/contenu/recette/Paëlla au poisson-1-100000354.jpg</v>
      </c>
      <c r="V356" t="str">
        <f t="shared" si="117"/>
        <v>images/contenu/recette/Paëlla-au-poisson-1-100000354.jpg</v>
      </c>
      <c r="W356" t="s">
        <v>6275</v>
      </c>
      <c r="X356" t="str">
        <f t="shared" si="110"/>
        <v>Paëlla au poisson</v>
      </c>
      <c r="Z356" t="str">
        <f t="shared" si="111"/>
        <v>Paëlla au poisson : Liste des ingrédients</v>
      </c>
      <c r="AB356" s="12">
        <f t="shared" si="118"/>
        <v>1</v>
      </c>
      <c r="AC356" t="str">
        <f t="shared" si="112"/>
        <v xml:space="preserve">Paëlla au poisson : Préparation </v>
      </c>
      <c r="AE356">
        <f t="shared" si="119"/>
        <v>1</v>
      </c>
      <c r="AF356" t="str">
        <f t="shared" si="113"/>
        <v>Paëlla au poisson : Conseils et Astuces</v>
      </c>
      <c r="AH356">
        <f t="shared" si="120"/>
        <v>1</v>
      </c>
    </row>
    <row r="357" spans="1:34" ht="15" x14ac:dyDescent="0.25">
      <c r="A357" s="30"/>
      <c r="B357" s="26"/>
      <c r="C357" s="15" t="s">
        <v>3432</v>
      </c>
      <c r="D357" s="6" t="str">
        <f t="shared" si="103"/>
        <v>Paëlla aux fruits de mer</v>
      </c>
      <c r="E357" t="s">
        <v>46</v>
      </c>
      <c r="F357" t="str">
        <f t="shared" si="102"/>
        <v>0</v>
      </c>
      <c r="G357">
        <v>355</v>
      </c>
      <c r="H357" t="str">
        <f t="shared" si="121"/>
        <v>1-100000355</v>
      </c>
      <c r="I357" t="s">
        <v>424</v>
      </c>
      <c r="J357" t="e">
        <f t="shared" si="104"/>
        <v>#N/A</v>
      </c>
      <c r="L357" t="e">
        <f t="shared" si="105"/>
        <v>#N/A</v>
      </c>
      <c r="M357" t="e">
        <f t="shared" si="106"/>
        <v>#N/A</v>
      </c>
      <c r="N357" t="e">
        <f t="shared" si="114"/>
        <v>#N/A</v>
      </c>
      <c r="O357" t="str">
        <f t="shared" si="107"/>
        <v>Paëlla aux fruits de mer – Recette – Le Parisien</v>
      </c>
      <c r="P357">
        <f t="shared" si="115"/>
        <v>48</v>
      </c>
      <c r="R357">
        <f t="shared" si="116"/>
        <v>0</v>
      </c>
      <c r="T357" t="str">
        <f t="shared" si="108"/>
        <v>Recette - Paëlla aux fruits de mer</v>
      </c>
      <c r="U357" t="str">
        <f t="shared" si="109"/>
        <v>images/contenu/recette/Paëlla aux fruits de mer-1-100000355.jpg</v>
      </c>
      <c r="V357" t="str">
        <f t="shared" si="117"/>
        <v>images/contenu/recette/Paëlla-aux-fruits-de-mer-1-100000355.jpg</v>
      </c>
      <c r="W357" t="s">
        <v>6276</v>
      </c>
      <c r="X357" t="str">
        <f t="shared" si="110"/>
        <v>Paëlla aux fruits de mer</v>
      </c>
      <c r="Z357" t="str">
        <f t="shared" si="111"/>
        <v>Paëlla aux fruits de mer : Liste des ingrédients</v>
      </c>
      <c r="AB357" s="12">
        <f t="shared" si="118"/>
        <v>1</v>
      </c>
      <c r="AC357" t="str">
        <f t="shared" si="112"/>
        <v xml:space="preserve">Paëlla aux fruits de mer : Préparation </v>
      </c>
      <c r="AE357">
        <f t="shared" si="119"/>
        <v>1</v>
      </c>
      <c r="AF357" t="str">
        <f t="shared" si="113"/>
        <v>Paëlla aux fruits de mer : Conseils et Astuces</v>
      </c>
      <c r="AH357">
        <f t="shared" si="120"/>
        <v>1</v>
      </c>
    </row>
    <row r="358" spans="1:34" ht="15" x14ac:dyDescent="0.25">
      <c r="A358" s="30"/>
      <c r="B358" s="26"/>
      <c r="C358" s="15" t="s">
        <v>3433</v>
      </c>
      <c r="D358" s="6" t="str">
        <f t="shared" si="103"/>
        <v>Paëlla royale</v>
      </c>
      <c r="E358" t="s">
        <v>46</v>
      </c>
      <c r="F358" t="str">
        <f t="shared" si="102"/>
        <v>0</v>
      </c>
      <c r="G358">
        <v>356</v>
      </c>
      <c r="H358" t="str">
        <f t="shared" si="121"/>
        <v>1-100000356</v>
      </c>
      <c r="I358" t="s">
        <v>425</v>
      </c>
      <c r="J358" t="e">
        <f t="shared" si="104"/>
        <v>#N/A</v>
      </c>
      <c r="L358" t="e">
        <f t="shared" si="105"/>
        <v>#N/A</v>
      </c>
      <c r="M358" t="e">
        <f t="shared" si="106"/>
        <v>#N/A</v>
      </c>
      <c r="N358" t="e">
        <f t="shared" si="114"/>
        <v>#N/A</v>
      </c>
      <c r="O358" t="str">
        <f t="shared" si="107"/>
        <v>Paëlla royale – Recette – Le Parisien</v>
      </c>
      <c r="P358">
        <f t="shared" si="115"/>
        <v>37</v>
      </c>
      <c r="R358">
        <f t="shared" si="116"/>
        <v>0</v>
      </c>
      <c r="T358" t="str">
        <f t="shared" si="108"/>
        <v>Recette - Paëlla royale</v>
      </c>
      <c r="U358" t="str">
        <f t="shared" si="109"/>
        <v>images/contenu/recette/Paëlla royale-1-100000356.jpg</v>
      </c>
      <c r="V358" t="str">
        <f t="shared" si="117"/>
        <v>images/contenu/recette/Paëlla-royale-1-100000356.jpg</v>
      </c>
      <c r="W358" t="s">
        <v>6277</v>
      </c>
      <c r="X358" t="str">
        <f t="shared" si="110"/>
        <v>Paëlla royale</v>
      </c>
      <c r="Z358" t="str">
        <f t="shared" si="111"/>
        <v>Paëlla royale : Liste des ingrédients</v>
      </c>
      <c r="AB358" s="12">
        <f t="shared" si="118"/>
        <v>1</v>
      </c>
      <c r="AC358" t="str">
        <f t="shared" si="112"/>
        <v xml:space="preserve">Paëlla royale : Préparation </v>
      </c>
      <c r="AE358">
        <f t="shared" si="119"/>
        <v>1</v>
      </c>
      <c r="AF358" t="str">
        <f t="shared" si="113"/>
        <v>Paëlla royale : Conseils et Astuces</v>
      </c>
      <c r="AH358">
        <f t="shared" si="120"/>
        <v>1</v>
      </c>
    </row>
    <row r="359" spans="1:34" ht="15" x14ac:dyDescent="0.25">
      <c r="A359" s="30"/>
      <c r="B359" s="26"/>
      <c r="C359" s="15" t="s">
        <v>3434</v>
      </c>
      <c r="D359" s="6" t="str">
        <f t="shared" si="103"/>
        <v>Paëlla valenciana</v>
      </c>
      <c r="E359" t="s">
        <v>46</v>
      </c>
      <c r="F359" t="str">
        <f t="shared" ref="F359:F422" si="122">"0"</f>
        <v>0</v>
      </c>
      <c r="G359">
        <v>357</v>
      </c>
      <c r="H359" t="str">
        <f t="shared" si="121"/>
        <v>1-100000357</v>
      </c>
      <c r="I359" t="s">
        <v>426</v>
      </c>
      <c r="J359" t="e">
        <f t="shared" si="104"/>
        <v>#N/A</v>
      </c>
      <c r="L359" t="e">
        <f t="shared" si="105"/>
        <v>#N/A</v>
      </c>
      <c r="M359" t="e">
        <f t="shared" si="106"/>
        <v>#N/A</v>
      </c>
      <c r="N359" t="e">
        <f t="shared" si="114"/>
        <v>#N/A</v>
      </c>
      <c r="O359" t="str">
        <f t="shared" si="107"/>
        <v>Paëlla valenciana – Recette – Le Parisien</v>
      </c>
      <c r="P359">
        <f t="shared" si="115"/>
        <v>41</v>
      </c>
      <c r="R359">
        <f t="shared" si="116"/>
        <v>0</v>
      </c>
      <c r="T359" t="str">
        <f t="shared" si="108"/>
        <v>Recette - Paëlla valenciana</v>
      </c>
      <c r="U359" t="str">
        <f t="shared" si="109"/>
        <v>images/contenu/recette/Paëlla valenciana-1-100000357.jpg</v>
      </c>
      <c r="V359" t="str">
        <f t="shared" si="117"/>
        <v>images/contenu/recette/Paëlla-valenciana-1-100000357.jpg</v>
      </c>
      <c r="W359" t="s">
        <v>6278</v>
      </c>
      <c r="X359" t="str">
        <f t="shared" si="110"/>
        <v>Paëlla valenciana</v>
      </c>
      <c r="Z359" t="str">
        <f t="shared" si="111"/>
        <v>Paëlla valenciana : Liste des ingrédients</v>
      </c>
      <c r="AB359" s="12">
        <f t="shared" si="118"/>
        <v>1</v>
      </c>
      <c r="AC359" t="str">
        <f t="shared" si="112"/>
        <v xml:space="preserve">Paëlla valenciana : Préparation </v>
      </c>
      <c r="AE359">
        <f t="shared" si="119"/>
        <v>1</v>
      </c>
      <c r="AF359" t="str">
        <f t="shared" si="113"/>
        <v>Paëlla valenciana : Conseils et Astuces</v>
      </c>
      <c r="AH359">
        <f t="shared" si="120"/>
        <v>1</v>
      </c>
    </row>
    <row r="360" spans="1:34" ht="15" x14ac:dyDescent="0.25">
      <c r="A360" s="30"/>
      <c r="B360" s="26"/>
      <c r="C360" s="15" t="s">
        <v>3435</v>
      </c>
      <c r="D360" s="6" t="str">
        <f t="shared" si="103"/>
        <v>Pain de poisson au saumon</v>
      </c>
      <c r="E360" t="s">
        <v>46</v>
      </c>
      <c r="F360" t="str">
        <f t="shared" si="122"/>
        <v>0</v>
      </c>
      <c r="G360">
        <v>358</v>
      </c>
      <c r="H360" t="str">
        <f t="shared" si="121"/>
        <v>1-100000358</v>
      </c>
      <c r="I360" t="s">
        <v>427</v>
      </c>
      <c r="J360" t="e">
        <f t="shared" si="104"/>
        <v>#N/A</v>
      </c>
      <c r="L360" t="e">
        <f t="shared" si="105"/>
        <v>#N/A</v>
      </c>
      <c r="M360" t="e">
        <f t="shared" si="106"/>
        <v>#N/A</v>
      </c>
      <c r="N360" t="e">
        <f t="shared" si="114"/>
        <v>#N/A</v>
      </c>
      <c r="O360" t="str">
        <f t="shared" si="107"/>
        <v>Pain de poisson au saumon – Recette – Le Parisien</v>
      </c>
      <c r="P360">
        <f t="shared" si="115"/>
        <v>49</v>
      </c>
      <c r="R360">
        <f t="shared" si="116"/>
        <v>0</v>
      </c>
      <c r="T360" t="str">
        <f t="shared" si="108"/>
        <v>Recette - Pain de poisson au saumon</v>
      </c>
      <c r="U360" t="str">
        <f t="shared" si="109"/>
        <v>images/contenu/recette/Pain de poisson au saumon-1-100000358.jpg</v>
      </c>
      <c r="V360" t="str">
        <f t="shared" si="117"/>
        <v>images/contenu/recette/Pain-de-poisson-au-saumon-1-100000358.jpg</v>
      </c>
      <c r="W360" t="s">
        <v>6279</v>
      </c>
      <c r="X360" t="str">
        <f t="shared" si="110"/>
        <v>Pain de poisson au saumon</v>
      </c>
      <c r="Z360" t="str">
        <f t="shared" si="111"/>
        <v>Pain de poisson au saumon : Liste des ingrédients</v>
      </c>
      <c r="AB360" s="12">
        <f t="shared" si="118"/>
        <v>1</v>
      </c>
      <c r="AC360" t="str">
        <f t="shared" si="112"/>
        <v xml:space="preserve">Pain de poisson au saumon : Préparation </v>
      </c>
      <c r="AE360">
        <f t="shared" si="119"/>
        <v>1</v>
      </c>
      <c r="AF360" t="str">
        <f t="shared" si="113"/>
        <v>Pain de poisson au saumon : Conseils et Astuces</v>
      </c>
      <c r="AH360">
        <f t="shared" si="120"/>
        <v>1</v>
      </c>
    </row>
    <row r="361" spans="1:34" ht="15" x14ac:dyDescent="0.25">
      <c r="A361" s="30"/>
      <c r="B361" s="26"/>
      <c r="C361" s="15" t="s">
        <v>3436</v>
      </c>
      <c r="D361" s="6" t="str">
        <f t="shared" si="103"/>
        <v>Pain de poisson au thon</v>
      </c>
      <c r="E361" t="s">
        <v>46</v>
      </c>
      <c r="F361" t="str">
        <f t="shared" si="122"/>
        <v>0</v>
      </c>
      <c r="G361">
        <v>359</v>
      </c>
      <c r="H361" t="str">
        <f t="shared" si="121"/>
        <v>1-100000359</v>
      </c>
      <c r="I361" t="s">
        <v>428</v>
      </c>
      <c r="J361" t="e">
        <f t="shared" si="104"/>
        <v>#N/A</v>
      </c>
      <c r="L361" t="e">
        <f t="shared" si="105"/>
        <v>#N/A</v>
      </c>
      <c r="M361" t="e">
        <f t="shared" si="106"/>
        <v>#N/A</v>
      </c>
      <c r="N361" t="e">
        <f t="shared" si="114"/>
        <v>#N/A</v>
      </c>
      <c r="O361" t="str">
        <f t="shared" si="107"/>
        <v>Pain de poisson au thon – Recette – Le Parisien</v>
      </c>
      <c r="P361">
        <f t="shared" si="115"/>
        <v>47</v>
      </c>
      <c r="R361">
        <f t="shared" si="116"/>
        <v>0</v>
      </c>
      <c r="T361" t="str">
        <f t="shared" si="108"/>
        <v>Recette - Pain de poisson au thon</v>
      </c>
      <c r="U361" t="str">
        <f t="shared" si="109"/>
        <v>images/contenu/recette/Pain de poisson au thon-1-100000359.jpg</v>
      </c>
      <c r="V361" t="str">
        <f t="shared" si="117"/>
        <v>images/contenu/recette/Pain-de-poisson-au-thon-1-100000359.jpg</v>
      </c>
      <c r="W361" t="s">
        <v>6280</v>
      </c>
      <c r="X361" t="str">
        <f t="shared" si="110"/>
        <v>Pain de poisson au thon</v>
      </c>
      <c r="Z361" t="str">
        <f t="shared" si="111"/>
        <v>Pain de poisson au thon : Liste des ingrédients</v>
      </c>
      <c r="AB361" s="12">
        <f t="shared" si="118"/>
        <v>1</v>
      </c>
      <c r="AC361" t="str">
        <f t="shared" si="112"/>
        <v xml:space="preserve">Pain de poisson au thon : Préparation </v>
      </c>
      <c r="AE361">
        <f t="shared" si="119"/>
        <v>1</v>
      </c>
      <c r="AF361" t="str">
        <f t="shared" si="113"/>
        <v>Pain de poisson au thon : Conseils et Astuces</v>
      </c>
      <c r="AH361">
        <f t="shared" si="120"/>
        <v>1</v>
      </c>
    </row>
    <row r="362" spans="1:34" ht="15" x14ac:dyDescent="0.25">
      <c r="A362" s="30"/>
      <c r="B362" s="26"/>
      <c r="C362" s="15" t="s">
        <v>3437</v>
      </c>
      <c r="D362" s="6" t="str">
        <f t="shared" si="103"/>
        <v>Pain de poisson cabillaud</v>
      </c>
      <c r="E362" t="s">
        <v>46</v>
      </c>
      <c r="F362" t="str">
        <f t="shared" si="122"/>
        <v>0</v>
      </c>
      <c r="G362">
        <v>360</v>
      </c>
      <c r="H362" t="str">
        <f t="shared" si="121"/>
        <v>1-100000360</v>
      </c>
      <c r="I362" t="s">
        <v>429</v>
      </c>
      <c r="J362" t="e">
        <f t="shared" si="104"/>
        <v>#N/A</v>
      </c>
      <c r="L362" t="e">
        <f t="shared" si="105"/>
        <v>#N/A</v>
      </c>
      <c r="M362" t="e">
        <f t="shared" si="106"/>
        <v>#N/A</v>
      </c>
      <c r="N362" t="e">
        <f t="shared" si="114"/>
        <v>#N/A</v>
      </c>
      <c r="O362" t="str">
        <f t="shared" si="107"/>
        <v>Pain de poisson cabillaud – Recette – Le Parisien</v>
      </c>
      <c r="P362">
        <f t="shared" si="115"/>
        <v>49</v>
      </c>
      <c r="R362">
        <f t="shared" si="116"/>
        <v>0</v>
      </c>
      <c r="T362" t="str">
        <f t="shared" si="108"/>
        <v>Recette - Pain de poisson cabillaud</v>
      </c>
      <c r="U362" t="str">
        <f t="shared" si="109"/>
        <v>images/contenu/recette/Pain de poisson cabillaud-1-100000360.jpg</v>
      </c>
      <c r="V362" t="str">
        <f t="shared" si="117"/>
        <v>images/contenu/recette/Pain-de-poisson-cabillaud-1-100000360.jpg</v>
      </c>
      <c r="W362" t="s">
        <v>6281</v>
      </c>
      <c r="X362" t="str">
        <f t="shared" si="110"/>
        <v>Pain de poisson cabillaud</v>
      </c>
      <c r="Z362" t="str">
        <f t="shared" si="111"/>
        <v>Pain de poisson cabillaud : Liste des ingrédients</v>
      </c>
      <c r="AB362" s="12">
        <f t="shared" si="118"/>
        <v>1</v>
      </c>
      <c r="AC362" t="str">
        <f t="shared" si="112"/>
        <v xml:space="preserve">Pain de poisson cabillaud : Préparation </v>
      </c>
      <c r="AE362">
        <f t="shared" si="119"/>
        <v>1</v>
      </c>
      <c r="AF362" t="str">
        <f t="shared" si="113"/>
        <v>Pain de poisson cabillaud : Conseils et Astuces</v>
      </c>
      <c r="AH362">
        <f t="shared" si="120"/>
        <v>1</v>
      </c>
    </row>
    <row r="363" spans="1:34" ht="15" x14ac:dyDescent="0.25">
      <c r="A363" s="30"/>
      <c r="B363" s="26"/>
      <c r="C363" s="15" t="s">
        <v>3438</v>
      </c>
      <c r="D363" s="6" t="str">
        <f t="shared" si="103"/>
        <v>Paleron de boeuf au four</v>
      </c>
      <c r="E363" t="s">
        <v>46</v>
      </c>
      <c r="F363" t="str">
        <f t="shared" si="122"/>
        <v>0</v>
      </c>
      <c r="G363">
        <v>361</v>
      </c>
      <c r="H363" t="str">
        <f t="shared" si="121"/>
        <v>1-100000361</v>
      </c>
      <c r="I363" t="s">
        <v>430</v>
      </c>
      <c r="J363" t="e">
        <f t="shared" si="104"/>
        <v>#N/A</v>
      </c>
      <c r="L363" t="e">
        <f t="shared" si="105"/>
        <v>#N/A</v>
      </c>
      <c r="M363" t="e">
        <f t="shared" si="106"/>
        <v>#N/A</v>
      </c>
      <c r="N363" t="e">
        <f t="shared" si="114"/>
        <v>#N/A</v>
      </c>
      <c r="O363" t="str">
        <f t="shared" si="107"/>
        <v>Paleron de boeuf au four – Recette – Le Parisien</v>
      </c>
      <c r="P363">
        <f t="shared" si="115"/>
        <v>48</v>
      </c>
      <c r="R363">
        <f t="shared" si="116"/>
        <v>0</v>
      </c>
      <c r="T363" t="str">
        <f t="shared" si="108"/>
        <v>Recette - Paleron de boeuf au four</v>
      </c>
      <c r="U363" t="str">
        <f t="shared" si="109"/>
        <v>images/contenu/recette/Paleron de boeuf au four-1-100000361.jpg</v>
      </c>
      <c r="V363" t="str">
        <f t="shared" si="117"/>
        <v>images/contenu/recette/Paleron-de-boeuf-au-four-1-100000361.jpg</v>
      </c>
      <c r="W363" t="s">
        <v>6282</v>
      </c>
      <c r="X363" t="str">
        <f t="shared" si="110"/>
        <v>Paleron de boeuf au four</v>
      </c>
      <c r="Z363" t="str">
        <f t="shared" si="111"/>
        <v>Paleron de boeuf au four : Liste des ingrédients</v>
      </c>
      <c r="AB363" s="12">
        <f t="shared" si="118"/>
        <v>1</v>
      </c>
      <c r="AC363" t="str">
        <f t="shared" si="112"/>
        <v xml:space="preserve">Paleron de boeuf au four : Préparation </v>
      </c>
      <c r="AE363">
        <f t="shared" si="119"/>
        <v>1</v>
      </c>
      <c r="AF363" t="str">
        <f t="shared" si="113"/>
        <v>Paleron de boeuf au four : Conseils et Astuces</v>
      </c>
      <c r="AH363">
        <f t="shared" si="120"/>
        <v>1</v>
      </c>
    </row>
    <row r="364" spans="1:34" ht="15" x14ac:dyDescent="0.25">
      <c r="A364" s="30"/>
      <c r="B364" s="26"/>
      <c r="C364" s="15" t="s">
        <v>3439</v>
      </c>
      <c r="D364" s="6" t="str">
        <f t="shared" si="103"/>
        <v>Paleron de boeuf aux carottes</v>
      </c>
      <c r="E364" t="s">
        <v>46</v>
      </c>
      <c r="F364" t="str">
        <f t="shared" si="122"/>
        <v>0</v>
      </c>
      <c r="G364">
        <v>362</v>
      </c>
      <c r="H364" t="str">
        <f t="shared" si="121"/>
        <v>1-100000362</v>
      </c>
      <c r="I364" t="s">
        <v>431</v>
      </c>
      <c r="J364" t="e">
        <f t="shared" si="104"/>
        <v>#N/A</v>
      </c>
      <c r="L364" t="e">
        <f t="shared" si="105"/>
        <v>#N/A</v>
      </c>
      <c r="M364" t="e">
        <f t="shared" si="106"/>
        <v>#N/A</v>
      </c>
      <c r="N364" t="e">
        <f t="shared" si="114"/>
        <v>#N/A</v>
      </c>
      <c r="O364" t="str">
        <f t="shared" si="107"/>
        <v>Paleron de boeuf aux carottes – Recette – Le Parisien</v>
      </c>
      <c r="P364">
        <f t="shared" si="115"/>
        <v>53</v>
      </c>
      <c r="R364">
        <f t="shared" si="116"/>
        <v>0</v>
      </c>
      <c r="T364" t="str">
        <f t="shared" si="108"/>
        <v>Recette - Paleron de boeuf aux carottes</v>
      </c>
      <c r="U364" t="str">
        <f t="shared" si="109"/>
        <v>images/contenu/recette/Paleron de boeuf aux carottes-1-100000362.jpg</v>
      </c>
      <c r="V364" t="str">
        <f t="shared" si="117"/>
        <v>images/contenu/recette/Paleron-de-boeuf-aux-carottes-1-100000362.jpg</v>
      </c>
      <c r="W364" t="s">
        <v>6283</v>
      </c>
      <c r="X364" t="str">
        <f t="shared" si="110"/>
        <v>Paleron de boeuf aux carottes</v>
      </c>
      <c r="Z364" t="str">
        <f t="shared" si="111"/>
        <v>Paleron de boeuf aux carottes : Liste des ingrédients</v>
      </c>
      <c r="AB364" s="12">
        <f t="shared" si="118"/>
        <v>1</v>
      </c>
      <c r="AC364" t="str">
        <f t="shared" si="112"/>
        <v xml:space="preserve">Paleron de boeuf aux carottes : Préparation </v>
      </c>
      <c r="AE364">
        <f t="shared" si="119"/>
        <v>1</v>
      </c>
      <c r="AF364" t="str">
        <f t="shared" si="113"/>
        <v>Paleron de boeuf aux carottes : Conseils et Astuces</v>
      </c>
      <c r="AH364">
        <f t="shared" si="120"/>
        <v>1</v>
      </c>
    </row>
    <row r="365" spans="1:34" ht="15" x14ac:dyDescent="0.25">
      <c r="A365" s="30"/>
      <c r="B365" s="26"/>
      <c r="C365" s="15" t="s">
        <v>3440</v>
      </c>
      <c r="D365" s="6" t="str">
        <f t="shared" si="103"/>
        <v>Paleron de boeuf grillé</v>
      </c>
      <c r="E365" t="s">
        <v>46</v>
      </c>
      <c r="F365" t="str">
        <f t="shared" si="122"/>
        <v>0</v>
      </c>
      <c r="G365">
        <v>363</v>
      </c>
      <c r="H365" t="str">
        <f t="shared" si="121"/>
        <v>1-100000363</v>
      </c>
      <c r="I365" t="s">
        <v>432</v>
      </c>
      <c r="J365" t="e">
        <f t="shared" si="104"/>
        <v>#N/A</v>
      </c>
      <c r="L365" t="e">
        <f t="shared" si="105"/>
        <v>#N/A</v>
      </c>
      <c r="M365" t="e">
        <f t="shared" si="106"/>
        <v>#N/A</v>
      </c>
      <c r="N365" t="e">
        <f t="shared" si="114"/>
        <v>#N/A</v>
      </c>
      <c r="O365" t="str">
        <f t="shared" si="107"/>
        <v>Paleron de boeuf grillé – Recette – Le Parisien</v>
      </c>
      <c r="P365">
        <f t="shared" si="115"/>
        <v>47</v>
      </c>
      <c r="R365">
        <f t="shared" si="116"/>
        <v>0</v>
      </c>
      <c r="T365" t="str">
        <f t="shared" si="108"/>
        <v>Recette - Paleron de boeuf grillé</v>
      </c>
      <c r="U365" t="str">
        <f t="shared" si="109"/>
        <v>images/contenu/recette/Paleron de boeuf grillé-1-100000363.jpg</v>
      </c>
      <c r="V365" t="str">
        <f t="shared" si="117"/>
        <v>images/contenu/recette/Paleron-de-boeuf-grillé-1-100000363.jpg</v>
      </c>
      <c r="W365" t="s">
        <v>8535</v>
      </c>
      <c r="X365" t="str">
        <f t="shared" si="110"/>
        <v>Paleron de boeuf grillé</v>
      </c>
      <c r="Z365" t="str">
        <f t="shared" si="111"/>
        <v>Paleron de boeuf grillé : Liste des ingrédients</v>
      </c>
      <c r="AB365" s="12">
        <f t="shared" si="118"/>
        <v>1</v>
      </c>
      <c r="AC365" t="str">
        <f t="shared" si="112"/>
        <v xml:space="preserve">Paleron de boeuf grillé : Préparation </v>
      </c>
      <c r="AE365">
        <f t="shared" si="119"/>
        <v>1</v>
      </c>
      <c r="AF365" t="str">
        <f t="shared" si="113"/>
        <v>Paleron de boeuf grillé : Conseils et Astuces</v>
      </c>
      <c r="AH365">
        <f t="shared" si="120"/>
        <v>1</v>
      </c>
    </row>
    <row r="366" spans="1:34" ht="15" x14ac:dyDescent="0.25">
      <c r="A366" s="30"/>
      <c r="B366" s="26"/>
      <c r="C366" s="15" t="s">
        <v>13</v>
      </c>
      <c r="D366" s="6" t="str">
        <f t="shared" si="103"/>
        <v xml:space="preserve">Palmiers </v>
      </c>
      <c r="E366" t="s">
        <v>46</v>
      </c>
      <c r="F366" t="str">
        <f t="shared" si="122"/>
        <v>0</v>
      </c>
      <c r="G366">
        <v>364</v>
      </c>
      <c r="H366" t="str">
        <f t="shared" si="121"/>
        <v>1-100000364</v>
      </c>
      <c r="I366" t="s">
        <v>433</v>
      </c>
      <c r="J366" t="e">
        <f t="shared" si="104"/>
        <v>#N/A</v>
      </c>
      <c r="L366" t="e">
        <f t="shared" si="105"/>
        <v>#N/A</v>
      </c>
      <c r="M366" t="e">
        <f t="shared" si="106"/>
        <v>#N/A</v>
      </c>
      <c r="N366" t="e">
        <f t="shared" si="114"/>
        <v>#N/A</v>
      </c>
      <c r="O366" t="str">
        <f t="shared" si="107"/>
        <v>Palmiers  – Recette – Le Parisien</v>
      </c>
      <c r="P366">
        <f t="shared" si="115"/>
        <v>33</v>
      </c>
      <c r="R366">
        <f t="shared" si="116"/>
        <v>0</v>
      </c>
      <c r="T366" t="str">
        <f t="shared" si="108"/>
        <v xml:space="preserve">Recette - Palmiers </v>
      </c>
      <c r="U366" t="str">
        <f t="shared" si="109"/>
        <v>images/contenu/recette/Palmiers -1-100000364.jpg</v>
      </c>
      <c r="V366" t="str">
        <f t="shared" si="117"/>
        <v>images/contenu/recette/Palmiers--1-100000364.jpg</v>
      </c>
      <c r="W366" t="s">
        <v>6284</v>
      </c>
      <c r="X366" t="str">
        <f t="shared" si="110"/>
        <v xml:space="preserve">Palmiers </v>
      </c>
      <c r="Z366" t="str">
        <f t="shared" si="111"/>
        <v>Palmiers  : Liste des ingrédients</v>
      </c>
      <c r="AB366" s="12">
        <f t="shared" si="118"/>
        <v>1</v>
      </c>
      <c r="AC366" t="str">
        <f t="shared" si="112"/>
        <v xml:space="preserve">Palmiers  : Préparation </v>
      </c>
      <c r="AE366">
        <f t="shared" si="119"/>
        <v>1</v>
      </c>
      <c r="AF366" t="str">
        <f t="shared" si="113"/>
        <v>Palmiers  : Conseils et Astuces</v>
      </c>
      <c r="AH366">
        <f t="shared" si="120"/>
        <v>1</v>
      </c>
    </row>
    <row r="367" spans="1:34" ht="15" x14ac:dyDescent="0.25">
      <c r="A367" s="30"/>
      <c r="B367" s="26"/>
      <c r="C367" s="15" t="s">
        <v>3441</v>
      </c>
      <c r="D367" s="6" t="str">
        <f t="shared" si="103"/>
        <v>Paris-brest</v>
      </c>
      <c r="E367" t="s">
        <v>46</v>
      </c>
      <c r="F367" t="str">
        <f t="shared" si="122"/>
        <v>0</v>
      </c>
      <c r="G367">
        <v>365</v>
      </c>
      <c r="H367" t="str">
        <f t="shared" si="121"/>
        <v>1-100000365</v>
      </c>
      <c r="I367" t="s">
        <v>434</v>
      </c>
      <c r="J367" t="e">
        <f t="shared" si="104"/>
        <v>#N/A</v>
      </c>
      <c r="L367" t="e">
        <f t="shared" si="105"/>
        <v>#N/A</v>
      </c>
      <c r="M367" t="e">
        <f t="shared" si="106"/>
        <v>#N/A</v>
      </c>
      <c r="N367" t="e">
        <f t="shared" si="114"/>
        <v>#N/A</v>
      </c>
      <c r="O367" t="str">
        <f t="shared" si="107"/>
        <v>Paris-brest – Recette – Le Parisien</v>
      </c>
      <c r="P367">
        <f t="shared" si="115"/>
        <v>35</v>
      </c>
      <c r="R367">
        <f t="shared" si="116"/>
        <v>0</v>
      </c>
      <c r="T367" t="str">
        <f t="shared" si="108"/>
        <v>Recette - Paris-brest</v>
      </c>
      <c r="U367" t="str">
        <f t="shared" si="109"/>
        <v>images/contenu/recette/Paris-brest-1-100000365.jpg</v>
      </c>
      <c r="V367" t="str">
        <f t="shared" si="117"/>
        <v>images/contenu/recette/Paris-brest-1-100000365.jpg</v>
      </c>
      <c r="W367" t="s">
        <v>6285</v>
      </c>
      <c r="X367" t="str">
        <f t="shared" si="110"/>
        <v>Paris-brest</v>
      </c>
      <c r="Z367" t="str">
        <f t="shared" si="111"/>
        <v>Paris-brest : Liste des ingrédients</v>
      </c>
      <c r="AB367" s="12">
        <f t="shared" si="118"/>
        <v>1</v>
      </c>
      <c r="AC367" t="str">
        <f t="shared" si="112"/>
        <v xml:space="preserve">Paris-brest : Préparation </v>
      </c>
      <c r="AE367">
        <f t="shared" si="119"/>
        <v>1</v>
      </c>
      <c r="AF367" t="str">
        <f t="shared" si="113"/>
        <v>Paris-brest : Conseils et Astuces</v>
      </c>
      <c r="AH367">
        <f t="shared" si="120"/>
        <v>1</v>
      </c>
    </row>
    <row r="368" spans="1:34" ht="15" x14ac:dyDescent="0.25">
      <c r="A368" s="30"/>
      <c r="B368" s="26"/>
      <c r="C368" s="15" t="s">
        <v>3442</v>
      </c>
      <c r="D368" s="6" t="str">
        <f t="shared" si="103"/>
        <v>Pate de coings facile</v>
      </c>
      <c r="E368" t="s">
        <v>46</v>
      </c>
      <c r="F368" t="str">
        <f t="shared" si="122"/>
        <v>0</v>
      </c>
      <c r="G368">
        <v>366</v>
      </c>
      <c r="H368" t="str">
        <f t="shared" si="121"/>
        <v>1-100000366</v>
      </c>
      <c r="I368" t="s">
        <v>435</v>
      </c>
      <c r="J368" t="e">
        <f t="shared" si="104"/>
        <v>#N/A</v>
      </c>
      <c r="L368" t="e">
        <f t="shared" si="105"/>
        <v>#N/A</v>
      </c>
      <c r="M368" t="e">
        <f t="shared" si="106"/>
        <v>#N/A</v>
      </c>
      <c r="N368" t="e">
        <f t="shared" si="114"/>
        <v>#N/A</v>
      </c>
      <c r="O368" t="str">
        <f t="shared" si="107"/>
        <v>Pate de coings facile – Recette – Le Parisien</v>
      </c>
      <c r="P368">
        <f t="shared" si="115"/>
        <v>45</v>
      </c>
      <c r="R368">
        <f t="shared" si="116"/>
        <v>0</v>
      </c>
      <c r="T368" t="str">
        <f t="shared" si="108"/>
        <v>Recette - Pate de coings facile</v>
      </c>
      <c r="U368" t="str">
        <f t="shared" si="109"/>
        <v>images/contenu/recette/Pate de coings facile-1-100000366.jpg</v>
      </c>
      <c r="V368" t="str">
        <f t="shared" si="117"/>
        <v>images/contenu/recette/Pate-de-coings-facile-1-100000366.jpg</v>
      </c>
      <c r="W368" t="s">
        <v>6286</v>
      </c>
      <c r="X368" t="str">
        <f t="shared" si="110"/>
        <v>Pate de coings facile</v>
      </c>
      <c r="Z368" t="str">
        <f t="shared" si="111"/>
        <v>Pate de coings facile : Liste des ingrédients</v>
      </c>
      <c r="AB368" s="12">
        <f t="shared" si="118"/>
        <v>1</v>
      </c>
      <c r="AC368" t="str">
        <f t="shared" si="112"/>
        <v xml:space="preserve">Pate de coings facile : Préparation </v>
      </c>
      <c r="AE368">
        <f t="shared" si="119"/>
        <v>1</v>
      </c>
      <c r="AF368" t="str">
        <f t="shared" si="113"/>
        <v>Pate de coings facile : Conseils et Astuces</v>
      </c>
      <c r="AH368">
        <f t="shared" si="120"/>
        <v>1</v>
      </c>
    </row>
    <row r="369" spans="1:34" ht="15" x14ac:dyDescent="0.25">
      <c r="A369" s="30"/>
      <c r="B369" s="26"/>
      <c r="C369" s="15" t="s">
        <v>3443</v>
      </c>
      <c r="D369" s="6" t="str">
        <f t="shared" si="103"/>
        <v>Pâtés à la viande</v>
      </c>
      <c r="E369" t="s">
        <v>46</v>
      </c>
      <c r="F369" t="str">
        <f t="shared" si="122"/>
        <v>0</v>
      </c>
      <c r="G369">
        <v>367</v>
      </c>
      <c r="H369" t="str">
        <f t="shared" si="121"/>
        <v>1-100000367</v>
      </c>
      <c r="I369" t="s">
        <v>436</v>
      </c>
      <c r="J369" t="e">
        <f t="shared" si="104"/>
        <v>#N/A</v>
      </c>
      <c r="L369" t="e">
        <f t="shared" si="105"/>
        <v>#N/A</v>
      </c>
      <c r="M369" t="e">
        <f t="shared" si="106"/>
        <v>#N/A</v>
      </c>
      <c r="N369" t="e">
        <f t="shared" si="114"/>
        <v>#N/A</v>
      </c>
      <c r="O369" t="str">
        <f t="shared" si="107"/>
        <v>Pâtés à la viande – Recette – Le Parisien</v>
      </c>
      <c r="P369">
        <f t="shared" si="115"/>
        <v>41</v>
      </c>
      <c r="R369">
        <f t="shared" si="116"/>
        <v>0</v>
      </c>
      <c r="T369" t="str">
        <f t="shared" si="108"/>
        <v>Recette - Pâtés à la viande</v>
      </c>
      <c r="U369" t="str">
        <f t="shared" si="109"/>
        <v>images/contenu/recette/Pâtés à la viande-1-100000367.jpg</v>
      </c>
      <c r="V369" t="str">
        <f t="shared" si="117"/>
        <v>images/contenu/recette/Pâtés-à-la-viande-1-100000367.jpg</v>
      </c>
      <c r="W369" t="s">
        <v>8952</v>
      </c>
      <c r="X369" t="str">
        <f t="shared" si="110"/>
        <v>Pâtés à la viande</v>
      </c>
      <c r="Z369" t="str">
        <f t="shared" si="111"/>
        <v>Pâtés à la viande : Liste des ingrédients</v>
      </c>
      <c r="AB369" s="12">
        <f t="shared" si="118"/>
        <v>1</v>
      </c>
      <c r="AC369" t="str">
        <f t="shared" si="112"/>
        <v xml:space="preserve">Pâtés à la viande : Préparation </v>
      </c>
      <c r="AE369">
        <f t="shared" si="119"/>
        <v>1</v>
      </c>
      <c r="AF369" t="str">
        <f t="shared" si="113"/>
        <v>Pâtés à la viande : Conseils et Astuces</v>
      </c>
      <c r="AH369">
        <f t="shared" si="120"/>
        <v>1</v>
      </c>
    </row>
    <row r="370" spans="1:34" ht="15" x14ac:dyDescent="0.25">
      <c r="A370" s="30"/>
      <c r="B370" s="26"/>
      <c r="C370" s="15" t="s">
        <v>3444</v>
      </c>
      <c r="D370" s="6" t="str">
        <f t="shared" si="103"/>
        <v>Pâtés au poulet</v>
      </c>
      <c r="E370" t="s">
        <v>46</v>
      </c>
      <c r="F370" t="str">
        <f t="shared" si="122"/>
        <v>0</v>
      </c>
      <c r="G370">
        <v>368</v>
      </c>
      <c r="H370" t="str">
        <f t="shared" si="121"/>
        <v>1-100000368</v>
      </c>
      <c r="I370" t="s">
        <v>437</v>
      </c>
      <c r="J370" t="e">
        <f t="shared" si="104"/>
        <v>#N/A</v>
      </c>
      <c r="L370" t="e">
        <f t="shared" si="105"/>
        <v>#N/A</v>
      </c>
      <c r="M370" t="e">
        <f t="shared" si="106"/>
        <v>#N/A</v>
      </c>
      <c r="N370" t="e">
        <f t="shared" si="114"/>
        <v>#N/A</v>
      </c>
      <c r="O370" t="str">
        <f t="shared" si="107"/>
        <v>Pâtés au poulet – Recette – Le Parisien</v>
      </c>
      <c r="P370">
        <f t="shared" si="115"/>
        <v>39</v>
      </c>
      <c r="R370">
        <f t="shared" si="116"/>
        <v>0</v>
      </c>
      <c r="T370" t="str">
        <f t="shared" si="108"/>
        <v>Recette - Pâtés au poulet</v>
      </c>
      <c r="U370" t="str">
        <f t="shared" si="109"/>
        <v>images/contenu/recette/Pâtés au poulet-1-100000368.jpg</v>
      </c>
      <c r="V370" t="str">
        <f t="shared" si="117"/>
        <v>images/contenu/recette/Pâtés-au-poulet-1-100000368.jpg</v>
      </c>
      <c r="W370" t="s">
        <v>8953</v>
      </c>
      <c r="X370" t="str">
        <f t="shared" si="110"/>
        <v>Pâtés au poulet</v>
      </c>
      <c r="Z370" t="str">
        <f t="shared" si="111"/>
        <v>Pâtés au poulet : Liste des ingrédients</v>
      </c>
      <c r="AB370" s="12">
        <f t="shared" si="118"/>
        <v>1</v>
      </c>
      <c r="AC370" t="str">
        <f t="shared" si="112"/>
        <v xml:space="preserve">Pâtés au poulet : Préparation </v>
      </c>
      <c r="AE370">
        <f t="shared" si="119"/>
        <v>1</v>
      </c>
      <c r="AF370" t="str">
        <f t="shared" si="113"/>
        <v>Pâtés au poulet : Conseils et Astuces</v>
      </c>
      <c r="AH370">
        <f t="shared" si="120"/>
        <v>1</v>
      </c>
    </row>
    <row r="371" spans="1:34" ht="15" x14ac:dyDescent="0.25">
      <c r="A371" s="30"/>
      <c r="B371" s="26"/>
      <c r="C371" s="15" t="s">
        <v>3445</v>
      </c>
      <c r="D371" s="6" t="str">
        <f t="shared" si="103"/>
        <v>Pâtés au saumon</v>
      </c>
      <c r="E371" t="s">
        <v>46</v>
      </c>
      <c r="F371" t="str">
        <f t="shared" si="122"/>
        <v>0</v>
      </c>
      <c r="G371">
        <v>369</v>
      </c>
      <c r="H371" t="str">
        <f t="shared" si="121"/>
        <v>1-100000369</v>
      </c>
      <c r="I371" t="s">
        <v>438</v>
      </c>
      <c r="J371" t="e">
        <f t="shared" si="104"/>
        <v>#N/A</v>
      </c>
      <c r="L371" t="e">
        <f t="shared" si="105"/>
        <v>#N/A</v>
      </c>
      <c r="M371" t="e">
        <f t="shared" si="106"/>
        <v>#N/A</v>
      </c>
      <c r="N371" t="e">
        <f t="shared" si="114"/>
        <v>#N/A</v>
      </c>
      <c r="O371" t="str">
        <f t="shared" si="107"/>
        <v>Pâtés au saumon – Recette – Le Parisien</v>
      </c>
      <c r="P371">
        <f t="shared" si="115"/>
        <v>39</v>
      </c>
      <c r="R371">
        <f t="shared" si="116"/>
        <v>0</v>
      </c>
      <c r="T371" t="str">
        <f t="shared" si="108"/>
        <v>Recette - Pâtés au saumon</v>
      </c>
      <c r="U371" t="str">
        <f t="shared" si="109"/>
        <v>images/contenu/recette/Pâtés au saumon-1-100000369.jpg</v>
      </c>
      <c r="V371" t="str">
        <f t="shared" si="117"/>
        <v>images/contenu/recette/Pâtés-au-saumon-1-100000369.jpg</v>
      </c>
      <c r="W371" t="s">
        <v>8954</v>
      </c>
      <c r="X371" t="str">
        <f t="shared" si="110"/>
        <v>Pâtés au saumon</v>
      </c>
      <c r="Z371" t="str">
        <f t="shared" si="111"/>
        <v>Pâtés au saumon : Liste des ingrédients</v>
      </c>
      <c r="AB371" s="12">
        <f t="shared" si="118"/>
        <v>1</v>
      </c>
      <c r="AC371" t="str">
        <f t="shared" si="112"/>
        <v xml:space="preserve">Pâtés au saumon : Préparation </v>
      </c>
      <c r="AE371">
        <f t="shared" si="119"/>
        <v>1</v>
      </c>
      <c r="AF371" t="str">
        <f t="shared" si="113"/>
        <v>Pâtés au saumon : Conseils et Astuces</v>
      </c>
      <c r="AH371">
        <f t="shared" si="120"/>
        <v>1</v>
      </c>
    </row>
    <row r="372" spans="1:34" ht="15" x14ac:dyDescent="0.25">
      <c r="A372" s="30"/>
      <c r="B372" s="26"/>
      <c r="C372" s="15" t="s">
        <v>3446</v>
      </c>
      <c r="D372" s="6" t="str">
        <f t="shared" si="103"/>
        <v>Pâtés impériaux</v>
      </c>
      <c r="E372" t="s">
        <v>46</v>
      </c>
      <c r="F372" t="str">
        <f t="shared" si="122"/>
        <v>0</v>
      </c>
      <c r="G372">
        <v>370</v>
      </c>
      <c r="H372" t="str">
        <f t="shared" si="121"/>
        <v>1-100000370</v>
      </c>
      <c r="I372" t="s">
        <v>439</v>
      </c>
      <c r="J372" t="e">
        <f t="shared" si="104"/>
        <v>#N/A</v>
      </c>
      <c r="L372" t="e">
        <f t="shared" si="105"/>
        <v>#N/A</v>
      </c>
      <c r="M372" t="e">
        <f t="shared" si="106"/>
        <v>#N/A</v>
      </c>
      <c r="N372" t="e">
        <f t="shared" si="114"/>
        <v>#N/A</v>
      </c>
      <c r="O372" t="str">
        <f t="shared" si="107"/>
        <v>Pâtés impériaux – Recette – Le Parisien</v>
      </c>
      <c r="P372">
        <f t="shared" si="115"/>
        <v>39</v>
      </c>
      <c r="R372">
        <f t="shared" si="116"/>
        <v>0</v>
      </c>
      <c r="T372" t="str">
        <f t="shared" si="108"/>
        <v>Recette - Pâtés impériaux</v>
      </c>
      <c r="U372" t="str">
        <f t="shared" si="109"/>
        <v>images/contenu/recette/Pâtés impériaux-1-100000370.jpg</v>
      </c>
      <c r="V372" t="str">
        <f t="shared" si="117"/>
        <v>images/contenu/recette/Pâtés-impériaux-1-100000370.jpg</v>
      </c>
      <c r="W372" t="s">
        <v>8955</v>
      </c>
      <c r="X372" t="str">
        <f t="shared" si="110"/>
        <v>Pâtés impériaux</v>
      </c>
      <c r="Z372" t="str">
        <f t="shared" si="111"/>
        <v>Pâtés impériaux : Liste des ingrédients</v>
      </c>
      <c r="AB372" s="12">
        <f t="shared" si="118"/>
        <v>1</v>
      </c>
      <c r="AC372" t="str">
        <f t="shared" si="112"/>
        <v xml:space="preserve">Pâtés impériaux : Préparation </v>
      </c>
      <c r="AE372">
        <f t="shared" si="119"/>
        <v>1</v>
      </c>
      <c r="AF372" t="str">
        <f t="shared" si="113"/>
        <v>Pâtés impériaux : Conseils et Astuces</v>
      </c>
      <c r="AH372">
        <f t="shared" si="120"/>
        <v>1</v>
      </c>
    </row>
    <row r="373" spans="1:34" ht="15" x14ac:dyDescent="0.25">
      <c r="A373" s="30"/>
      <c r="B373" s="26"/>
      <c r="C373" s="15" t="s">
        <v>3447</v>
      </c>
      <c r="D373" s="6" t="str">
        <f t="shared" si="103"/>
        <v>Pâtés mexicains</v>
      </c>
      <c r="E373" t="s">
        <v>46</v>
      </c>
      <c r="F373" t="str">
        <f t="shared" si="122"/>
        <v>0</v>
      </c>
      <c r="G373">
        <v>371</v>
      </c>
      <c r="H373" t="str">
        <f t="shared" si="121"/>
        <v>1-100000371</v>
      </c>
      <c r="I373" t="s">
        <v>440</v>
      </c>
      <c r="J373" t="e">
        <f t="shared" si="104"/>
        <v>#N/A</v>
      </c>
      <c r="L373" t="e">
        <f t="shared" si="105"/>
        <v>#N/A</v>
      </c>
      <c r="M373" t="e">
        <f t="shared" si="106"/>
        <v>#N/A</v>
      </c>
      <c r="N373" t="e">
        <f t="shared" si="114"/>
        <v>#N/A</v>
      </c>
      <c r="O373" t="str">
        <f t="shared" si="107"/>
        <v>Pâtés mexicains – Recette – Le Parisien</v>
      </c>
      <c r="P373">
        <f t="shared" si="115"/>
        <v>39</v>
      </c>
      <c r="R373">
        <f t="shared" si="116"/>
        <v>0</v>
      </c>
      <c r="T373" t="str">
        <f t="shared" si="108"/>
        <v>Recette - Pâtés mexicains</v>
      </c>
      <c r="U373" t="str">
        <f t="shared" si="109"/>
        <v>images/contenu/recette/Pâtés mexicains-1-100000371.jpg</v>
      </c>
      <c r="V373" t="str">
        <f t="shared" si="117"/>
        <v>images/contenu/recette/Pâtés-mexicains-1-100000371.jpg</v>
      </c>
      <c r="W373" t="s">
        <v>8956</v>
      </c>
      <c r="X373" t="str">
        <f t="shared" si="110"/>
        <v>Pâtés mexicains</v>
      </c>
      <c r="Z373" t="str">
        <f t="shared" si="111"/>
        <v>Pâtés mexicains : Liste des ingrédients</v>
      </c>
      <c r="AB373" s="12">
        <f t="shared" si="118"/>
        <v>1</v>
      </c>
      <c r="AC373" t="str">
        <f t="shared" si="112"/>
        <v xml:space="preserve">Pâtés mexicains : Préparation </v>
      </c>
      <c r="AE373">
        <f t="shared" si="119"/>
        <v>1</v>
      </c>
      <c r="AF373" t="str">
        <f t="shared" si="113"/>
        <v>Pâtés mexicains : Conseils et Astuces</v>
      </c>
      <c r="AH373">
        <f t="shared" si="120"/>
        <v>1</v>
      </c>
    </row>
    <row r="374" spans="1:34" ht="15" x14ac:dyDescent="0.25">
      <c r="A374" s="30"/>
      <c r="B374" s="26"/>
      <c r="C374" s="15" t="s">
        <v>3448</v>
      </c>
      <c r="D374" s="6" t="str">
        <f t="shared" si="103"/>
        <v>Pavé de saumon au barbecue</v>
      </c>
      <c r="E374" t="s">
        <v>46</v>
      </c>
      <c r="F374" t="str">
        <f t="shared" si="122"/>
        <v>0</v>
      </c>
      <c r="G374">
        <v>372</v>
      </c>
      <c r="H374" t="str">
        <f t="shared" si="121"/>
        <v>1-100000372</v>
      </c>
      <c r="I374" t="s">
        <v>441</v>
      </c>
      <c r="J374" t="e">
        <f t="shared" si="104"/>
        <v>#N/A</v>
      </c>
      <c r="L374" t="e">
        <f t="shared" si="105"/>
        <v>#N/A</v>
      </c>
      <c r="M374" t="e">
        <f t="shared" si="106"/>
        <v>#N/A</v>
      </c>
      <c r="N374" t="e">
        <f t="shared" si="114"/>
        <v>#N/A</v>
      </c>
      <c r="O374" t="str">
        <f t="shared" si="107"/>
        <v>Pavé de saumon au barbecue – Recette – Le Parisien</v>
      </c>
      <c r="P374">
        <f t="shared" si="115"/>
        <v>50</v>
      </c>
      <c r="R374">
        <f t="shared" si="116"/>
        <v>0</v>
      </c>
      <c r="T374" t="str">
        <f t="shared" si="108"/>
        <v>Recette - Pavé de saumon au barbecue</v>
      </c>
      <c r="U374" t="str">
        <f t="shared" si="109"/>
        <v>images/contenu/recette/Pavé de saumon au barbecue-1-100000372.jpg</v>
      </c>
      <c r="V374" t="str">
        <f t="shared" si="117"/>
        <v>images/contenu/recette/Pavé-de-saumon-au-barbecue-1-100000372.jpg</v>
      </c>
      <c r="W374" t="s">
        <v>8536</v>
      </c>
      <c r="X374" t="str">
        <f t="shared" si="110"/>
        <v>Pavé de saumon au barbecue</v>
      </c>
      <c r="Z374" t="str">
        <f t="shared" si="111"/>
        <v>Pavé de saumon au barbecue : Liste des ingrédients</v>
      </c>
      <c r="AB374" s="12">
        <f t="shared" si="118"/>
        <v>1</v>
      </c>
      <c r="AC374" t="str">
        <f t="shared" si="112"/>
        <v xml:space="preserve">Pavé de saumon au barbecue : Préparation </v>
      </c>
      <c r="AE374">
        <f t="shared" si="119"/>
        <v>1</v>
      </c>
      <c r="AF374" t="str">
        <f t="shared" si="113"/>
        <v>Pavé de saumon au barbecue : Conseils et Astuces</v>
      </c>
      <c r="AH374">
        <f t="shared" si="120"/>
        <v>1</v>
      </c>
    </row>
    <row r="375" spans="1:34" ht="15" x14ac:dyDescent="0.25">
      <c r="A375" s="30"/>
      <c r="B375" s="26"/>
      <c r="C375" s="15" t="s">
        <v>3449</v>
      </c>
      <c r="D375" s="6" t="str">
        <f t="shared" si="103"/>
        <v>Pavé de saumon au four</v>
      </c>
      <c r="E375" t="s">
        <v>46</v>
      </c>
      <c r="F375" t="str">
        <f t="shared" si="122"/>
        <v>0</v>
      </c>
      <c r="G375">
        <v>373</v>
      </c>
      <c r="H375" t="str">
        <f t="shared" si="121"/>
        <v>1-100000373</v>
      </c>
      <c r="I375" t="s">
        <v>442</v>
      </c>
      <c r="J375" t="e">
        <f t="shared" si="104"/>
        <v>#N/A</v>
      </c>
      <c r="L375" t="e">
        <f t="shared" si="105"/>
        <v>#N/A</v>
      </c>
      <c r="M375" t="e">
        <f t="shared" si="106"/>
        <v>#N/A</v>
      </c>
      <c r="N375" t="e">
        <f t="shared" si="114"/>
        <v>#N/A</v>
      </c>
      <c r="O375" t="str">
        <f t="shared" si="107"/>
        <v>Pavé de saumon au four – Recette – Le Parisien</v>
      </c>
      <c r="P375">
        <f t="shared" si="115"/>
        <v>46</v>
      </c>
      <c r="R375">
        <f t="shared" si="116"/>
        <v>0</v>
      </c>
      <c r="T375" t="str">
        <f t="shared" si="108"/>
        <v>Recette - Pavé de saumon au four</v>
      </c>
      <c r="U375" t="str">
        <f t="shared" si="109"/>
        <v>images/contenu/recette/Pavé de saumon au four-1-100000373.jpg</v>
      </c>
      <c r="V375" t="str">
        <f t="shared" si="117"/>
        <v>images/contenu/recette/Pavé-de-saumon-au-four-1-100000373.jpg</v>
      </c>
      <c r="W375" t="s">
        <v>8537</v>
      </c>
      <c r="X375" t="str">
        <f t="shared" si="110"/>
        <v>Pavé de saumon au four</v>
      </c>
      <c r="Z375" t="str">
        <f t="shared" si="111"/>
        <v>Pavé de saumon au four : Liste des ingrédients</v>
      </c>
      <c r="AB375" s="12">
        <f t="shared" si="118"/>
        <v>1</v>
      </c>
      <c r="AC375" t="str">
        <f t="shared" si="112"/>
        <v xml:space="preserve">Pavé de saumon au four : Préparation </v>
      </c>
      <c r="AE375">
        <f t="shared" si="119"/>
        <v>1</v>
      </c>
      <c r="AF375" t="str">
        <f t="shared" si="113"/>
        <v>Pavé de saumon au four : Conseils et Astuces</v>
      </c>
      <c r="AH375">
        <f t="shared" si="120"/>
        <v>1</v>
      </c>
    </row>
    <row r="376" spans="1:34" ht="15" x14ac:dyDescent="0.25">
      <c r="A376" s="30"/>
      <c r="B376" s="26"/>
      <c r="C376" s="15" t="s">
        <v>3450</v>
      </c>
      <c r="D376" s="6" t="str">
        <f t="shared" si="103"/>
        <v>Pavé de saumon en papillote</v>
      </c>
      <c r="E376" t="s">
        <v>46</v>
      </c>
      <c r="F376" t="str">
        <f t="shared" si="122"/>
        <v>0</v>
      </c>
      <c r="G376">
        <v>374</v>
      </c>
      <c r="H376" t="str">
        <f t="shared" si="121"/>
        <v>1-100000374</v>
      </c>
      <c r="I376" t="s">
        <v>443</v>
      </c>
      <c r="J376" t="e">
        <f t="shared" si="104"/>
        <v>#N/A</v>
      </c>
      <c r="L376" t="e">
        <f t="shared" si="105"/>
        <v>#N/A</v>
      </c>
      <c r="M376" t="e">
        <f t="shared" si="106"/>
        <v>#N/A</v>
      </c>
      <c r="N376" t="e">
        <f t="shared" si="114"/>
        <v>#N/A</v>
      </c>
      <c r="O376" t="str">
        <f t="shared" si="107"/>
        <v>Pavé de saumon en papillote – Recette – Le Parisien</v>
      </c>
      <c r="P376">
        <f t="shared" si="115"/>
        <v>51</v>
      </c>
      <c r="R376">
        <f t="shared" si="116"/>
        <v>0</v>
      </c>
      <c r="T376" t="str">
        <f t="shared" si="108"/>
        <v>Recette - Pavé de saumon en papillote</v>
      </c>
      <c r="U376" t="str">
        <f t="shared" si="109"/>
        <v>images/contenu/recette/Pavé de saumon en papillote-1-100000374.jpg</v>
      </c>
      <c r="V376" t="str">
        <f t="shared" si="117"/>
        <v>images/contenu/recette/Pavé-de-saumon-en-papillote-1-100000374.jpg</v>
      </c>
      <c r="W376" t="s">
        <v>8538</v>
      </c>
      <c r="X376" t="str">
        <f t="shared" si="110"/>
        <v>Pavé de saumon en papillote</v>
      </c>
      <c r="Z376" t="str">
        <f t="shared" si="111"/>
        <v>Pavé de saumon en papillote : Liste des ingrédients</v>
      </c>
      <c r="AB376" s="12">
        <f t="shared" si="118"/>
        <v>1</v>
      </c>
      <c r="AC376" t="str">
        <f t="shared" si="112"/>
        <v xml:space="preserve">Pavé de saumon en papillote : Préparation </v>
      </c>
      <c r="AE376">
        <f t="shared" si="119"/>
        <v>1</v>
      </c>
      <c r="AF376" t="str">
        <f t="shared" si="113"/>
        <v>Pavé de saumon en papillote : Conseils et Astuces</v>
      </c>
      <c r="AH376">
        <f t="shared" si="120"/>
        <v>1</v>
      </c>
    </row>
    <row r="377" spans="1:34" ht="15" x14ac:dyDescent="0.25">
      <c r="A377" s="30"/>
      <c r="B377" s="26"/>
      <c r="C377" s="15" t="s">
        <v>3451</v>
      </c>
      <c r="D377" s="6" t="str">
        <f t="shared" si="103"/>
        <v>Pavé de saumon grillé</v>
      </c>
      <c r="E377" t="s">
        <v>46</v>
      </c>
      <c r="F377" t="str">
        <f t="shared" si="122"/>
        <v>0</v>
      </c>
      <c r="G377">
        <v>375</v>
      </c>
      <c r="H377" t="str">
        <f t="shared" si="121"/>
        <v>1-100000375</v>
      </c>
      <c r="I377" t="s">
        <v>444</v>
      </c>
      <c r="J377" t="e">
        <f t="shared" si="104"/>
        <v>#N/A</v>
      </c>
      <c r="L377" t="e">
        <f t="shared" si="105"/>
        <v>#N/A</v>
      </c>
      <c r="M377" t="e">
        <f t="shared" si="106"/>
        <v>#N/A</v>
      </c>
      <c r="N377" t="e">
        <f t="shared" si="114"/>
        <v>#N/A</v>
      </c>
      <c r="O377" t="str">
        <f t="shared" si="107"/>
        <v>Pavé de saumon grillé – Recette – Le Parisien</v>
      </c>
      <c r="P377">
        <f t="shared" si="115"/>
        <v>45</v>
      </c>
      <c r="R377">
        <f t="shared" si="116"/>
        <v>0</v>
      </c>
      <c r="T377" t="str">
        <f t="shared" si="108"/>
        <v>Recette - Pavé de saumon grillé</v>
      </c>
      <c r="U377" t="str">
        <f t="shared" si="109"/>
        <v>images/contenu/recette/Pavé de saumon grillé-1-100000375.jpg</v>
      </c>
      <c r="V377" t="str">
        <f t="shared" si="117"/>
        <v>images/contenu/recette/Pavé-de-saumon-grillé-1-100000375.jpg</v>
      </c>
      <c r="W377" t="s">
        <v>8539</v>
      </c>
      <c r="X377" t="str">
        <f t="shared" si="110"/>
        <v>Pavé de saumon grillé</v>
      </c>
      <c r="Z377" t="str">
        <f t="shared" si="111"/>
        <v>Pavé de saumon grillé : Liste des ingrédients</v>
      </c>
      <c r="AB377" s="12">
        <f t="shared" si="118"/>
        <v>1</v>
      </c>
      <c r="AC377" t="str">
        <f t="shared" si="112"/>
        <v xml:space="preserve">Pavé de saumon grillé : Préparation </v>
      </c>
      <c r="AE377">
        <f t="shared" si="119"/>
        <v>1</v>
      </c>
      <c r="AF377" t="str">
        <f t="shared" si="113"/>
        <v>Pavé de saumon grillé : Conseils et Astuces</v>
      </c>
      <c r="AH377">
        <f t="shared" si="120"/>
        <v>1</v>
      </c>
    </row>
    <row r="378" spans="1:34" ht="15" x14ac:dyDescent="0.25">
      <c r="A378" s="30"/>
      <c r="B378" s="26"/>
      <c r="C378" s="15" t="s">
        <v>3452</v>
      </c>
      <c r="D378" s="6" t="str">
        <f t="shared" si="103"/>
        <v>Pavé de saumon mariné</v>
      </c>
      <c r="E378" t="s">
        <v>46</v>
      </c>
      <c r="F378" t="str">
        <f t="shared" si="122"/>
        <v>0</v>
      </c>
      <c r="G378">
        <v>376</v>
      </c>
      <c r="H378" t="str">
        <f t="shared" si="121"/>
        <v>1-100000376</v>
      </c>
      <c r="I378" t="s">
        <v>445</v>
      </c>
      <c r="J378" t="e">
        <f t="shared" si="104"/>
        <v>#N/A</v>
      </c>
      <c r="L378" t="e">
        <f t="shared" si="105"/>
        <v>#N/A</v>
      </c>
      <c r="M378" t="e">
        <f t="shared" si="106"/>
        <v>#N/A</v>
      </c>
      <c r="N378" t="e">
        <f t="shared" si="114"/>
        <v>#N/A</v>
      </c>
      <c r="O378" t="str">
        <f t="shared" si="107"/>
        <v>Pavé de saumon mariné – Recette – Le Parisien</v>
      </c>
      <c r="P378">
        <f t="shared" si="115"/>
        <v>45</v>
      </c>
      <c r="R378">
        <f t="shared" si="116"/>
        <v>0</v>
      </c>
      <c r="T378" t="str">
        <f t="shared" si="108"/>
        <v>Recette - Pavé de saumon mariné</v>
      </c>
      <c r="U378" t="str">
        <f t="shared" si="109"/>
        <v>images/contenu/recette/Pavé de saumon mariné-1-100000376.jpg</v>
      </c>
      <c r="V378" t="str">
        <f t="shared" si="117"/>
        <v>images/contenu/recette/Pavé-de-saumon-mariné-1-100000376.jpg</v>
      </c>
      <c r="W378" t="s">
        <v>8540</v>
      </c>
      <c r="X378" t="str">
        <f t="shared" si="110"/>
        <v>Pavé de saumon mariné</v>
      </c>
      <c r="Z378" t="str">
        <f t="shared" si="111"/>
        <v>Pavé de saumon mariné : Liste des ingrédients</v>
      </c>
      <c r="AB378" s="12">
        <f t="shared" si="118"/>
        <v>1</v>
      </c>
      <c r="AC378" t="str">
        <f t="shared" si="112"/>
        <v xml:space="preserve">Pavé de saumon mariné : Préparation </v>
      </c>
      <c r="AE378">
        <f t="shared" si="119"/>
        <v>1</v>
      </c>
      <c r="AF378" t="str">
        <f t="shared" si="113"/>
        <v>Pavé de saumon mariné : Conseils et Astuces</v>
      </c>
      <c r="AH378">
        <f t="shared" si="120"/>
        <v>1</v>
      </c>
    </row>
    <row r="379" spans="1:34" ht="15" x14ac:dyDescent="0.25">
      <c r="A379" s="30"/>
      <c r="B379" s="26"/>
      <c r="C379" s="15" t="s">
        <v>3453</v>
      </c>
      <c r="D379" s="6" t="str">
        <f t="shared" si="103"/>
        <v>Pavé de saumon poele</v>
      </c>
      <c r="E379" t="s">
        <v>46</v>
      </c>
      <c r="F379" t="str">
        <f t="shared" si="122"/>
        <v>0</v>
      </c>
      <c r="G379">
        <v>377</v>
      </c>
      <c r="H379" t="str">
        <f t="shared" si="121"/>
        <v>1-100000377</v>
      </c>
      <c r="I379" t="s">
        <v>446</v>
      </c>
      <c r="J379" t="e">
        <f t="shared" si="104"/>
        <v>#N/A</v>
      </c>
      <c r="L379" t="e">
        <f t="shared" si="105"/>
        <v>#N/A</v>
      </c>
      <c r="M379" t="e">
        <f t="shared" si="106"/>
        <v>#N/A</v>
      </c>
      <c r="N379" t="e">
        <f t="shared" si="114"/>
        <v>#N/A</v>
      </c>
      <c r="O379" t="str">
        <f t="shared" si="107"/>
        <v>Pavé de saumon poele – Recette – Le Parisien</v>
      </c>
      <c r="P379">
        <f t="shared" si="115"/>
        <v>44</v>
      </c>
      <c r="R379">
        <f t="shared" si="116"/>
        <v>0</v>
      </c>
      <c r="T379" t="str">
        <f t="shared" si="108"/>
        <v>Recette - Pavé de saumon poele</v>
      </c>
      <c r="U379" t="str">
        <f t="shared" si="109"/>
        <v>images/contenu/recette/Pavé de saumon poele-1-100000377.jpg</v>
      </c>
      <c r="V379" t="str">
        <f t="shared" si="117"/>
        <v>images/contenu/recette/Pavé-de-saumon-poele-1-100000377.jpg</v>
      </c>
      <c r="W379" t="s">
        <v>8541</v>
      </c>
      <c r="X379" t="str">
        <f t="shared" si="110"/>
        <v>Pavé de saumon poele</v>
      </c>
      <c r="Z379" t="str">
        <f t="shared" si="111"/>
        <v>Pavé de saumon poele : Liste des ingrédients</v>
      </c>
      <c r="AB379" s="12">
        <f t="shared" si="118"/>
        <v>1</v>
      </c>
      <c r="AC379" t="str">
        <f t="shared" si="112"/>
        <v xml:space="preserve">Pavé de saumon poele : Préparation </v>
      </c>
      <c r="AE379">
        <f t="shared" si="119"/>
        <v>1</v>
      </c>
      <c r="AF379" t="str">
        <f t="shared" si="113"/>
        <v>Pavé de saumon poele : Conseils et Astuces</v>
      </c>
      <c r="AH379">
        <f t="shared" si="120"/>
        <v>1</v>
      </c>
    </row>
    <row r="380" spans="1:34" ht="15" x14ac:dyDescent="0.25">
      <c r="A380" s="30"/>
      <c r="B380" s="26"/>
      <c r="C380" s="15" t="s">
        <v>3454</v>
      </c>
      <c r="D380" s="6" t="str">
        <f t="shared" si="103"/>
        <v>Pavé de thon</v>
      </c>
      <c r="E380" t="s">
        <v>46</v>
      </c>
      <c r="F380" t="str">
        <f t="shared" si="122"/>
        <v>0</v>
      </c>
      <c r="G380">
        <v>378</v>
      </c>
      <c r="H380" t="str">
        <f t="shared" si="121"/>
        <v>1-100000378</v>
      </c>
      <c r="I380" t="s">
        <v>447</v>
      </c>
      <c r="J380" t="e">
        <f t="shared" si="104"/>
        <v>#N/A</v>
      </c>
      <c r="L380" t="e">
        <f t="shared" si="105"/>
        <v>#N/A</v>
      </c>
      <c r="M380" t="e">
        <f t="shared" si="106"/>
        <v>#N/A</v>
      </c>
      <c r="N380" t="e">
        <f t="shared" si="114"/>
        <v>#N/A</v>
      </c>
      <c r="O380" t="str">
        <f t="shared" si="107"/>
        <v>Pavé de thon – Recette – Le Parisien</v>
      </c>
      <c r="P380">
        <f t="shared" si="115"/>
        <v>36</v>
      </c>
      <c r="R380">
        <f t="shared" si="116"/>
        <v>0</v>
      </c>
      <c r="T380" t="str">
        <f t="shared" si="108"/>
        <v>Recette - Pavé de thon</v>
      </c>
      <c r="U380" t="str">
        <f t="shared" si="109"/>
        <v>images/contenu/recette/Pavé de thon-1-100000378.jpg</v>
      </c>
      <c r="V380" t="str">
        <f t="shared" si="117"/>
        <v>images/contenu/recette/Pavé-de-thon-1-100000378.jpg</v>
      </c>
      <c r="W380" t="s">
        <v>8542</v>
      </c>
      <c r="X380" t="str">
        <f t="shared" si="110"/>
        <v>Pavé de thon</v>
      </c>
      <c r="Z380" t="str">
        <f t="shared" si="111"/>
        <v>Pavé de thon : Liste des ingrédients</v>
      </c>
      <c r="AB380" s="12">
        <f t="shared" si="118"/>
        <v>1</v>
      </c>
      <c r="AC380" t="str">
        <f t="shared" si="112"/>
        <v xml:space="preserve">Pavé de thon : Préparation </v>
      </c>
      <c r="AE380">
        <f t="shared" si="119"/>
        <v>1</v>
      </c>
      <c r="AF380" t="str">
        <f t="shared" si="113"/>
        <v>Pavé de thon : Conseils et Astuces</v>
      </c>
      <c r="AH380">
        <f t="shared" si="120"/>
        <v>1</v>
      </c>
    </row>
    <row r="381" spans="1:34" ht="15" x14ac:dyDescent="0.25">
      <c r="A381" s="30"/>
      <c r="B381" s="26"/>
      <c r="C381" s="15" t="s">
        <v>3455</v>
      </c>
      <c r="D381" s="6" t="str">
        <f t="shared" si="103"/>
        <v>Pavé de thon au four</v>
      </c>
      <c r="E381" t="s">
        <v>46</v>
      </c>
      <c r="F381" t="str">
        <f t="shared" si="122"/>
        <v>0</v>
      </c>
      <c r="G381">
        <v>379</v>
      </c>
      <c r="H381" t="str">
        <f t="shared" si="121"/>
        <v>1-100000379</v>
      </c>
      <c r="I381" t="s">
        <v>448</v>
      </c>
      <c r="J381" t="e">
        <f t="shared" si="104"/>
        <v>#N/A</v>
      </c>
      <c r="L381" t="e">
        <f t="shared" si="105"/>
        <v>#N/A</v>
      </c>
      <c r="M381" t="e">
        <f t="shared" si="106"/>
        <v>#N/A</v>
      </c>
      <c r="N381" t="e">
        <f t="shared" si="114"/>
        <v>#N/A</v>
      </c>
      <c r="O381" t="str">
        <f t="shared" si="107"/>
        <v>Pavé de thon au four – Recette – Le Parisien</v>
      </c>
      <c r="P381">
        <f t="shared" si="115"/>
        <v>44</v>
      </c>
      <c r="R381">
        <f t="shared" si="116"/>
        <v>0</v>
      </c>
      <c r="T381" t="str">
        <f t="shared" si="108"/>
        <v>Recette - Pavé de thon au four</v>
      </c>
      <c r="U381" t="str">
        <f t="shared" si="109"/>
        <v>images/contenu/recette/Pavé de thon au four-1-100000379.jpg</v>
      </c>
      <c r="V381" t="str">
        <f t="shared" si="117"/>
        <v>images/contenu/recette/Pavé-de-thon-au-four-1-100000379.jpg</v>
      </c>
      <c r="W381" t="s">
        <v>8543</v>
      </c>
      <c r="X381" t="str">
        <f t="shared" si="110"/>
        <v>Pavé de thon au four</v>
      </c>
      <c r="Z381" t="str">
        <f t="shared" si="111"/>
        <v>Pavé de thon au four : Liste des ingrédients</v>
      </c>
      <c r="AB381" s="12">
        <f t="shared" si="118"/>
        <v>1</v>
      </c>
      <c r="AC381" t="str">
        <f t="shared" si="112"/>
        <v xml:space="preserve">Pavé de thon au four : Préparation </v>
      </c>
      <c r="AE381">
        <f t="shared" si="119"/>
        <v>1</v>
      </c>
      <c r="AF381" t="str">
        <f t="shared" si="113"/>
        <v>Pavé de thon au four : Conseils et Astuces</v>
      </c>
      <c r="AH381">
        <f t="shared" si="120"/>
        <v>1</v>
      </c>
    </row>
    <row r="382" spans="1:34" ht="15" x14ac:dyDescent="0.25">
      <c r="A382" s="30"/>
      <c r="B382" s="26"/>
      <c r="C382" s="15" t="s">
        <v>3456</v>
      </c>
      <c r="D382" s="6" t="str">
        <f t="shared" si="103"/>
        <v>Pavé de thon au sésame</v>
      </c>
      <c r="E382" t="s">
        <v>46</v>
      </c>
      <c r="F382" t="str">
        <f t="shared" si="122"/>
        <v>0</v>
      </c>
      <c r="G382">
        <v>380</v>
      </c>
      <c r="H382" t="str">
        <f t="shared" si="121"/>
        <v>1-100000380</v>
      </c>
      <c r="I382" t="s">
        <v>449</v>
      </c>
      <c r="J382" t="e">
        <f t="shared" si="104"/>
        <v>#N/A</v>
      </c>
      <c r="L382" t="e">
        <f t="shared" si="105"/>
        <v>#N/A</v>
      </c>
      <c r="M382" t="e">
        <f t="shared" si="106"/>
        <v>#N/A</v>
      </c>
      <c r="N382" t="e">
        <f t="shared" si="114"/>
        <v>#N/A</v>
      </c>
      <c r="O382" t="str">
        <f t="shared" si="107"/>
        <v>Pavé de thon au sésame – Recette – Le Parisien</v>
      </c>
      <c r="P382">
        <f t="shared" si="115"/>
        <v>46</v>
      </c>
      <c r="R382">
        <f t="shared" si="116"/>
        <v>0</v>
      </c>
      <c r="T382" t="str">
        <f t="shared" si="108"/>
        <v>Recette - Pavé de thon au sésame</v>
      </c>
      <c r="U382" t="str">
        <f t="shared" si="109"/>
        <v>images/contenu/recette/Pavé de thon au sésame-1-100000380.jpg</v>
      </c>
      <c r="V382" t="str">
        <f t="shared" si="117"/>
        <v>images/contenu/recette/Pavé-de-thon-au-sésame-1-100000380.jpg</v>
      </c>
      <c r="W382" t="s">
        <v>8544</v>
      </c>
      <c r="X382" t="str">
        <f t="shared" si="110"/>
        <v>Pavé de thon au sésame</v>
      </c>
      <c r="Z382" t="str">
        <f t="shared" si="111"/>
        <v>Pavé de thon au sésame : Liste des ingrédients</v>
      </c>
      <c r="AB382" s="12">
        <f t="shared" si="118"/>
        <v>1</v>
      </c>
      <c r="AC382" t="str">
        <f t="shared" si="112"/>
        <v xml:space="preserve">Pavé de thon au sésame : Préparation </v>
      </c>
      <c r="AE382">
        <f t="shared" si="119"/>
        <v>1</v>
      </c>
      <c r="AF382" t="str">
        <f t="shared" si="113"/>
        <v>Pavé de thon au sésame : Conseils et Astuces</v>
      </c>
      <c r="AH382">
        <f t="shared" si="120"/>
        <v>1</v>
      </c>
    </row>
    <row r="383" spans="1:34" ht="15" x14ac:dyDescent="0.25">
      <c r="A383" s="30"/>
      <c r="B383" s="26"/>
      <c r="C383" s="15" t="s">
        <v>3457</v>
      </c>
      <c r="D383" s="6" t="str">
        <f t="shared" si="103"/>
        <v>Pavé de thon en papillote</v>
      </c>
      <c r="E383" t="s">
        <v>46</v>
      </c>
      <c r="F383" t="str">
        <f t="shared" si="122"/>
        <v>0</v>
      </c>
      <c r="G383">
        <v>381</v>
      </c>
      <c r="H383" t="str">
        <f t="shared" si="121"/>
        <v>1-100000381</v>
      </c>
      <c r="I383" t="s">
        <v>450</v>
      </c>
      <c r="J383" t="e">
        <f t="shared" si="104"/>
        <v>#N/A</v>
      </c>
      <c r="L383" t="e">
        <f t="shared" si="105"/>
        <v>#N/A</v>
      </c>
      <c r="M383" t="e">
        <f t="shared" si="106"/>
        <v>#N/A</v>
      </c>
      <c r="N383" t="e">
        <f t="shared" si="114"/>
        <v>#N/A</v>
      </c>
      <c r="O383" t="str">
        <f t="shared" si="107"/>
        <v>Pavé de thon en papillote – Recette – Le Parisien</v>
      </c>
      <c r="P383">
        <f t="shared" si="115"/>
        <v>49</v>
      </c>
      <c r="R383">
        <f t="shared" si="116"/>
        <v>0</v>
      </c>
      <c r="T383" t="str">
        <f t="shared" si="108"/>
        <v>Recette - Pavé de thon en papillote</v>
      </c>
      <c r="U383" t="str">
        <f t="shared" si="109"/>
        <v>images/contenu/recette/Pavé de thon en papillote-1-100000381.jpg</v>
      </c>
      <c r="V383" t="str">
        <f t="shared" si="117"/>
        <v>images/contenu/recette/Pavé-de-thon-en-papillote-1-100000381.jpg</v>
      </c>
      <c r="W383" t="s">
        <v>8545</v>
      </c>
      <c r="X383" t="str">
        <f t="shared" si="110"/>
        <v>Pavé de thon en papillote</v>
      </c>
      <c r="Z383" t="str">
        <f t="shared" si="111"/>
        <v>Pavé de thon en papillote : Liste des ingrédients</v>
      </c>
      <c r="AB383" s="12">
        <f t="shared" si="118"/>
        <v>1</v>
      </c>
      <c r="AC383" t="str">
        <f t="shared" si="112"/>
        <v xml:space="preserve">Pavé de thon en papillote : Préparation </v>
      </c>
      <c r="AE383">
        <f t="shared" si="119"/>
        <v>1</v>
      </c>
      <c r="AF383" t="str">
        <f t="shared" si="113"/>
        <v>Pavé de thon en papillote : Conseils et Astuces</v>
      </c>
      <c r="AH383">
        <f t="shared" si="120"/>
        <v>1</v>
      </c>
    </row>
    <row r="384" spans="1:34" ht="15" x14ac:dyDescent="0.25">
      <c r="A384" s="30"/>
      <c r="B384" s="26"/>
      <c r="C384" s="15" t="s">
        <v>3458</v>
      </c>
      <c r="D384" s="6" t="str">
        <f t="shared" si="103"/>
        <v>Pavé de thon grillé</v>
      </c>
      <c r="E384" t="s">
        <v>46</v>
      </c>
      <c r="F384" t="str">
        <f t="shared" si="122"/>
        <v>0</v>
      </c>
      <c r="G384">
        <v>382</v>
      </c>
      <c r="H384" t="str">
        <f t="shared" si="121"/>
        <v>1-100000382</v>
      </c>
      <c r="I384" t="s">
        <v>451</v>
      </c>
      <c r="J384" t="e">
        <f t="shared" si="104"/>
        <v>#N/A</v>
      </c>
      <c r="L384" t="e">
        <f t="shared" si="105"/>
        <v>#N/A</v>
      </c>
      <c r="M384" t="e">
        <f t="shared" si="106"/>
        <v>#N/A</v>
      </c>
      <c r="N384" t="e">
        <f t="shared" si="114"/>
        <v>#N/A</v>
      </c>
      <c r="O384" t="str">
        <f t="shared" si="107"/>
        <v>Pavé de thon grillé – Recette – Le Parisien</v>
      </c>
      <c r="P384">
        <f t="shared" si="115"/>
        <v>43</v>
      </c>
      <c r="R384">
        <f t="shared" si="116"/>
        <v>0</v>
      </c>
      <c r="T384" t="str">
        <f t="shared" si="108"/>
        <v>Recette - Pavé de thon grillé</v>
      </c>
      <c r="U384" t="str">
        <f t="shared" si="109"/>
        <v>images/contenu/recette/Pavé de thon grillé-1-100000382.jpg</v>
      </c>
      <c r="V384" t="str">
        <f t="shared" si="117"/>
        <v>images/contenu/recette/Pavé-de-thon-grillé-1-100000382.jpg</v>
      </c>
      <c r="W384" t="s">
        <v>8546</v>
      </c>
      <c r="X384" t="str">
        <f t="shared" si="110"/>
        <v>Pavé de thon grillé</v>
      </c>
      <c r="Z384" t="str">
        <f t="shared" si="111"/>
        <v>Pavé de thon grillé : Liste des ingrédients</v>
      </c>
      <c r="AB384" s="12">
        <f t="shared" si="118"/>
        <v>1</v>
      </c>
      <c r="AC384" t="str">
        <f t="shared" si="112"/>
        <v xml:space="preserve">Pavé de thon grillé : Préparation </v>
      </c>
      <c r="AE384">
        <f t="shared" si="119"/>
        <v>1</v>
      </c>
      <c r="AF384" t="str">
        <f t="shared" si="113"/>
        <v>Pavé de thon grillé : Conseils et Astuces</v>
      </c>
      <c r="AH384">
        <f t="shared" si="120"/>
        <v>1</v>
      </c>
    </row>
    <row r="385" spans="1:34" ht="15" x14ac:dyDescent="0.25">
      <c r="A385" s="30"/>
      <c r="B385" s="26"/>
      <c r="C385" s="15" t="s">
        <v>3459</v>
      </c>
      <c r="D385" s="6" t="str">
        <f t="shared" si="103"/>
        <v>Pave de thon mariné</v>
      </c>
      <c r="E385" t="s">
        <v>46</v>
      </c>
      <c r="F385" t="str">
        <f t="shared" si="122"/>
        <v>0</v>
      </c>
      <c r="G385">
        <v>383</v>
      </c>
      <c r="H385" t="str">
        <f t="shared" si="121"/>
        <v>1-100000383</v>
      </c>
      <c r="I385" t="s">
        <v>452</v>
      </c>
      <c r="J385" t="e">
        <f t="shared" si="104"/>
        <v>#N/A</v>
      </c>
      <c r="L385" t="e">
        <f t="shared" si="105"/>
        <v>#N/A</v>
      </c>
      <c r="M385" t="e">
        <f t="shared" si="106"/>
        <v>#N/A</v>
      </c>
      <c r="N385" t="e">
        <f t="shared" si="114"/>
        <v>#N/A</v>
      </c>
      <c r="O385" t="str">
        <f t="shared" si="107"/>
        <v>Pave de thon mariné – Recette – Le Parisien</v>
      </c>
      <c r="P385">
        <f t="shared" si="115"/>
        <v>43</v>
      </c>
      <c r="R385">
        <f t="shared" si="116"/>
        <v>0</v>
      </c>
      <c r="T385" t="str">
        <f t="shared" si="108"/>
        <v>Recette - Pave de thon mariné</v>
      </c>
      <c r="U385" t="str">
        <f t="shared" si="109"/>
        <v>images/contenu/recette/Pave de thon mariné-1-100000383.jpg</v>
      </c>
      <c r="V385" t="str">
        <f t="shared" si="117"/>
        <v>images/contenu/recette/Pave-de-thon-mariné-1-100000383.jpg</v>
      </c>
      <c r="W385" t="s">
        <v>8547</v>
      </c>
      <c r="X385" t="str">
        <f t="shared" si="110"/>
        <v>Pave de thon mariné</v>
      </c>
      <c r="Z385" t="str">
        <f t="shared" si="111"/>
        <v>Pave de thon mariné : Liste des ingrédients</v>
      </c>
      <c r="AB385" s="12">
        <f t="shared" si="118"/>
        <v>1</v>
      </c>
      <c r="AC385" t="str">
        <f t="shared" si="112"/>
        <v xml:space="preserve">Pave de thon mariné : Préparation </v>
      </c>
      <c r="AE385">
        <f t="shared" si="119"/>
        <v>1</v>
      </c>
      <c r="AF385" t="str">
        <f t="shared" si="113"/>
        <v>Pave de thon mariné : Conseils et Astuces</v>
      </c>
      <c r="AH385">
        <f t="shared" si="120"/>
        <v>1</v>
      </c>
    </row>
    <row r="386" spans="1:34" ht="15" x14ac:dyDescent="0.25">
      <c r="A386" s="30"/>
      <c r="B386" s="26"/>
      <c r="C386" s="15" t="s">
        <v>3460</v>
      </c>
      <c r="D386" s="6" t="str">
        <f t="shared" si="103"/>
        <v>Pavé de thon mi cuit</v>
      </c>
      <c r="E386" t="s">
        <v>46</v>
      </c>
      <c r="F386" t="str">
        <f t="shared" si="122"/>
        <v>0</v>
      </c>
      <c r="G386">
        <v>384</v>
      </c>
      <c r="H386" t="str">
        <f t="shared" si="121"/>
        <v>1-100000384</v>
      </c>
      <c r="I386" t="s">
        <v>453</v>
      </c>
      <c r="J386" t="e">
        <f t="shared" si="104"/>
        <v>#N/A</v>
      </c>
      <c r="L386" t="e">
        <f t="shared" si="105"/>
        <v>#N/A</v>
      </c>
      <c r="M386" t="e">
        <f t="shared" si="106"/>
        <v>#N/A</v>
      </c>
      <c r="N386" t="e">
        <f t="shared" si="114"/>
        <v>#N/A</v>
      </c>
      <c r="O386" t="str">
        <f t="shared" si="107"/>
        <v>Pavé de thon mi cuit – Recette – Le Parisien</v>
      </c>
      <c r="P386">
        <f t="shared" si="115"/>
        <v>44</v>
      </c>
      <c r="R386">
        <f t="shared" si="116"/>
        <v>0</v>
      </c>
      <c r="T386" t="str">
        <f t="shared" si="108"/>
        <v>Recette - Pavé de thon mi cuit</v>
      </c>
      <c r="U386" t="str">
        <f t="shared" si="109"/>
        <v>images/contenu/recette/Pavé de thon mi cuit-1-100000384.jpg</v>
      </c>
      <c r="V386" t="str">
        <f t="shared" si="117"/>
        <v>images/contenu/recette/Pavé-de-thon-mi-cuit-1-100000384.jpg</v>
      </c>
      <c r="W386" t="s">
        <v>8548</v>
      </c>
      <c r="X386" t="str">
        <f t="shared" si="110"/>
        <v>Pavé de thon mi cuit</v>
      </c>
      <c r="Z386" t="str">
        <f t="shared" si="111"/>
        <v>Pavé de thon mi cuit : Liste des ingrédients</v>
      </c>
      <c r="AB386" s="12">
        <f t="shared" si="118"/>
        <v>1</v>
      </c>
      <c r="AC386" t="str">
        <f t="shared" si="112"/>
        <v xml:space="preserve">Pavé de thon mi cuit : Préparation </v>
      </c>
      <c r="AE386">
        <f t="shared" si="119"/>
        <v>1</v>
      </c>
      <c r="AF386" t="str">
        <f t="shared" si="113"/>
        <v>Pavé de thon mi cuit : Conseils et Astuces</v>
      </c>
      <c r="AH386">
        <f t="shared" si="120"/>
        <v>1</v>
      </c>
    </row>
    <row r="387" spans="1:34" ht="15" x14ac:dyDescent="0.25">
      <c r="A387" s="30"/>
      <c r="B387" s="26"/>
      <c r="C387" s="15" t="s">
        <v>3461</v>
      </c>
      <c r="D387" s="6" t="str">
        <f t="shared" ref="D387:D450" si="123">UPPER(LEFT(C387,1))&amp;MID(C387,2,LEN(C387)-1)</f>
        <v>Pave de thon sauce soja</v>
      </c>
      <c r="E387" t="s">
        <v>46</v>
      </c>
      <c r="F387" t="str">
        <f t="shared" si="122"/>
        <v>0</v>
      </c>
      <c r="G387">
        <v>385</v>
      </c>
      <c r="H387" t="str">
        <f t="shared" si="121"/>
        <v>1-100000385</v>
      </c>
      <c r="I387" t="s">
        <v>454</v>
      </c>
      <c r="J387" t="e">
        <f t="shared" ref="J387:J450" si="124">VLOOKUP(K387,dernierl,3)</f>
        <v>#N/A</v>
      </c>
      <c r="L387" t="e">
        <f t="shared" ref="L387:L450" si="125">VLOOKUP(K387,dernierl,2)</f>
        <v>#N/A</v>
      </c>
      <c r="M387" t="e">
        <f t="shared" ref="M387:M450" si="126">J387&amp;"/"&amp;K387&amp;"/"&amp;C387&amp;"-"&amp;H387</f>
        <v>#N/A</v>
      </c>
      <c r="N387" t="e">
        <f t="shared" si="114"/>
        <v>#N/A</v>
      </c>
      <c r="O387" t="str">
        <f t="shared" ref="O387:O450" si="127">C387&amp;" – Recette – Le Parisien"</f>
        <v>Pave de thon sauce soja – Recette – Le Parisien</v>
      </c>
      <c r="P387">
        <f t="shared" si="115"/>
        <v>47</v>
      </c>
      <c r="R387">
        <f t="shared" si="116"/>
        <v>0</v>
      </c>
      <c r="T387" t="str">
        <f t="shared" ref="T387:T450" si="128">"Recette - "&amp;C387</f>
        <v>Recette - Pave de thon sauce soja</v>
      </c>
      <c r="U387" t="str">
        <f t="shared" ref="U387:U450" si="129">"images/contenu/recette/"&amp;C387&amp;"-"&amp;H387&amp;".jpg"</f>
        <v>images/contenu/recette/Pave de thon sauce soja-1-100000385.jpg</v>
      </c>
      <c r="V387" t="str">
        <f t="shared" si="117"/>
        <v>images/contenu/recette/Pave-de-thon-sauce-soja-1-100000385.jpg</v>
      </c>
      <c r="W387" t="s">
        <v>6287</v>
      </c>
      <c r="X387" t="str">
        <f t="shared" ref="X387:X450" si="130">C387</f>
        <v>Pave de thon sauce soja</v>
      </c>
      <c r="Z387" t="str">
        <f t="shared" ref="Z387:Z450" si="131">C387&amp;" : Liste des ingrédients"</f>
        <v>Pave de thon sauce soja : Liste des ingrédients</v>
      </c>
      <c r="AB387" s="12">
        <f t="shared" si="118"/>
        <v>1</v>
      </c>
      <c r="AC387" t="str">
        <f t="shared" ref="AC387:AC450" si="132">C387&amp;" : Préparation "</f>
        <v xml:space="preserve">Pave de thon sauce soja : Préparation </v>
      </c>
      <c r="AE387">
        <f t="shared" si="119"/>
        <v>1</v>
      </c>
      <c r="AF387" t="str">
        <f t="shared" ref="AF387:AF450" si="133">C387&amp;" : Conseils et Astuces"</f>
        <v>Pave de thon sauce soja : Conseils et Astuces</v>
      </c>
      <c r="AH387">
        <f t="shared" si="120"/>
        <v>1</v>
      </c>
    </row>
    <row r="388" spans="1:34" ht="15" x14ac:dyDescent="0.25">
      <c r="A388" s="30"/>
      <c r="B388" s="26"/>
      <c r="C388" s="15" t="s">
        <v>14</v>
      </c>
      <c r="D388" s="6" t="str">
        <f t="shared" si="123"/>
        <v xml:space="preserve">Piperade </v>
      </c>
      <c r="E388" t="s">
        <v>46</v>
      </c>
      <c r="F388" t="str">
        <f t="shared" si="122"/>
        <v>0</v>
      </c>
      <c r="G388">
        <v>386</v>
      </c>
      <c r="H388" t="str">
        <f t="shared" si="121"/>
        <v>1-100000386</v>
      </c>
      <c r="I388" t="s">
        <v>455</v>
      </c>
      <c r="J388" t="e">
        <f t="shared" si="124"/>
        <v>#N/A</v>
      </c>
      <c r="L388" t="e">
        <f t="shared" si="125"/>
        <v>#N/A</v>
      </c>
      <c r="M388" t="e">
        <f t="shared" si="126"/>
        <v>#N/A</v>
      </c>
      <c r="N388" t="e">
        <f t="shared" ref="N388:N451" si="134">SUBSTITUTE(M388," ","-")</f>
        <v>#N/A</v>
      </c>
      <c r="O388" t="str">
        <f t="shared" si="127"/>
        <v>Piperade  – Recette – Le Parisien</v>
      </c>
      <c r="P388">
        <f t="shared" ref="P388:P451" si="135">LEN(O388)</f>
        <v>33</v>
      </c>
      <c r="R388">
        <f t="shared" ref="R388:R451" si="136">LEN(Q388)</f>
        <v>0</v>
      </c>
      <c r="T388" t="str">
        <f t="shared" si="128"/>
        <v xml:space="preserve">Recette - Piperade </v>
      </c>
      <c r="U388" t="str">
        <f t="shared" si="129"/>
        <v>images/contenu/recette/Piperade -1-100000386.jpg</v>
      </c>
      <c r="V388" t="str">
        <f t="shared" ref="V388:V451" si="137">SUBSTITUTE(U388," ","-")</f>
        <v>images/contenu/recette/Piperade--1-100000386.jpg</v>
      </c>
      <c r="W388" t="s">
        <v>6288</v>
      </c>
      <c r="X388" t="str">
        <f t="shared" si="130"/>
        <v xml:space="preserve">Piperade </v>
      </c>
      <c r="Z388" t="str">
        <f t="shared" si="131"/>
        <v>Piperade  : Liste des ingrédients</v>
      </c>
      <c r="AB388" s="12">
        <f t="shared" ref="AB388:AB451" si="138">(LEN(TRIM(AA388))-LEN(SUBSTITUTE(TRIM(AA388)," ",""))+1)-(LEN(TRIM(AA388))-LEN(SUBSTITUTE(TRIM(AA388),"-","")))</f>
        <v>1</v>
      </c>
      <c r="AC388" t="str">
        <f t="shared" si="132"/>
        <v xml:space="preserve">Piperade  : Préparation </v>
      </c>
      <c r="AE388">
        <f t="shared" ref="AE388:AE451" si="139">LEN(TRIM(AD388))-LEN(SUBSTITUTE(TRIM(AD388)," ",""))+1</f>
        <v>1</v>
      </c>
      <c r="AF388" t="str">
        <f t="shared" si="133"/>
        <v>Piperade  : Conseils et Astuces</v>
      </c>
      <c r="AH388">
        <f t="shared" ref="AH388:AH451" si="140">LEN(TRIM(AG388))-LEN(SUBSTITUTE(TRIM(AG388)," ",""))+1</f>
        <v>1</v>
      </c>
    </row>
    <row r="389" spans="1:34" ht="15" x14ac:dyDescent="0.25">
      <c r="A389" s="30"/>
      <c r="B389" s="26"/>
      <c r="C389" s="16" t="s">
        <v>9005</v>
      </c>
      <c r="D389" s="6" t="str">
        <f t="shared" si="123"/>
        <v>Crêpes brésiliennes</v>
      </c>
      <c r="E389" t="s">
        <v>46</v>
      </c>
      <c r="F389" t="str">
        <f t="shared" si="122"/>
        <v>0</v>
      </c>
      <c r="G389">
        <v>387</v>
      </c>
      <c r="H389" t="str">
        <f t="shared" si="121"/>
        <v>1-100000387</v>
      </c>
      <c r="I389" t="s">
        <v>456</v>
      </c>
      <c r="J389" t="e">
        <f t="shared" si="124"/>
        <v>#N/A</v>
      </c>
      <c r="L389" t="e">
        <f t="shared" si="125"/>
        <v>#N/A</v>
      </c>
      <c r="M389" t="e">
        <f t="shared" si="126"/>
        <v>#N/A</v>
      </c>
      <c r="N389" t="e">
        <f t="shared" si="134"/>
        <v>#N/A</v>
      </c>
      <c r="O389" t="str">
        <f t="shared" si="127"/>
        <v>Crêpes brésiliennes – Recette – Le Parisien</v>
      </c>
      <c r="P389">
        <f t="shared" si="135"/>
        <v>43</v>
      </c>
      <c r="R389">
        <f t="shared" si="136"/>
        <v>0</v>
      </c>
      <c r="T389" t="str">
        <f t="shared" si="128"/>
        <v>Recette - Crêpes brésiliennes</v>
      </c>
      <c r="U389" t="str">
        <f t="shared" si="129"/>
        <v>images/contenu/recette/Crêpes brésiliennes-1-100000387.jpg</v>
      </c>
      <c r="V389" t="str">
        <f t="shared" si="137"/>
        <v>images/contenu/recette/Crêpes-brésiliennes-1-100000387.jpg</v>
      </c>
      <c r="W389" t="s">
        <v>6289</v>
      </c>
      <c r="X389" t="str">
        <f t="shared" si="130"/>
        <v>Crêpes brésiliennes</v>
      </c>
      <c r="Z389" t="str">
        <f t="shared" si="131"/>
        <v>Crêpes brésiliennes : Liste des ingrédients</v>
      </c>
      <c r="AB389" s="12">
        <f t="shared" si="138"/>
        <v>1</v>
      </c>
      <c r="AC389" t="str">
        <f t="shared" si="132"/>
        <v xml:space="preserve">Crêpes brésiliennes : Préparation </v>
      </c>
      <c r="AE389">
        <f t="shared" si="139"/>
        <v>1</v>
      </c>
      <c r="AF389" t="str">
        <f t="shared" si="133"/>
        <v>Crêpes brésiliennes : Conseils et Astuces</v>
      </c>
      <c r="AH389">
        <f t="shared" si="140"/>
        <v>1</v>
      </c>
    </row>
    <row r="390" spans="1:34" ht="15" x14ac:dyDescent="0.25">
      <c r="A390" s="30"/>
      <c r="B390" s="26"/>
      <c r="C390" s="15" t="s">
        <v>3463</v>
      </c>
      <c r="D390" s="6" t="str">
        <f t="shared" si="123"/>
        <v xml:space="preserve">Poire belle helene chocolat noir </v>
      </c>
      <c r="E390" t="s">
        <v>46</v>
      </c>
      <c r="F390" t="str">
        <f t="shared" si="122"/>
        <v>0</v>
      </c>
      <c r="G390">
        <v>388</v>
      </c>
      <c r="H390" t="str">
        <f t="shared" ref="H390:H453" si="141">E390&amp;F390&amp;G390</f>
        <v>1-100000388</v>
      </c>
      <c r="I390" t="s">
        <v>457</v>
      </c>
      <c r="J390" t="e">
        <f t="shared" si="124"/>
        <v>#N/A</v>
      </c>
      <c r="L390" t="e">
        <f t="shared" si="125"/>
        <v>#N/A</v>
      </c>
      <c r="M390" t="e">
        <f t="shared" si="126"/>
        <v>#N/A</v>
      </c>
      <c r="N390" t="e">
        <f t="shared" si="134"/>
        <v>#N/A</v>
      </c>
      <c r="O390" t="str">
        <f t="shared" si="127"/>
        <v>Poire belle helene chocolat noir  – Recette – Le Parisien</v>
      </c>
      <c r="P390">
        <f t="shared" si="135"/>
        <v>57</v>
      </c>
      <c r="R390">
        <f t="shared" si="136"/>
        <v>0</v>
      </c>
      <c r="T390" t="str">
        <f t="shared" si="128"/>
        <v xml:space="preserve">Recette - Poire belle helene chocolat noir </v>
      </c>
      <c r="U390" t="str">
        <f t="shared" si="129"/>
        <v>images/contenu/recette/Poire belle helene chocolat noir -1-100000388.jpg</v>
      </c>
      <c r="V390" t="str">
        <f t="shared" si="137"/>
        <v>images/contenu/recette/Poire-belle-helene-chocolat-noir--1-100000388.jpg</v>
      </c>
      <c r="W390" t="s">
        <v>6290</v>
      </c>
      <c r="X390" t="str">
        <f t="shared" si="130"/>
        <v xml:space="preserve">Poire belle helene chocolat noir </v>
      </c>
      <c r="Z390" t="str">
        <f t="shared" si="131"/>
        <v>Poire belle helene chocolat noir  : Liste des ingrédients</v>
      </c>
      <c r="AB390" s="12">
        <f t="shared" si="138"/>
        <v>1</v>
      </c>
      <c r="AC390" t="str">
        <f t="shared" si="132"/>
        <v xml:space="preserve">Poire belle helene chocolat noir  : Préparation </v>
      </c>
      <c r="AE390">
        <f t="shared" si="139"/>
        <v>1</v>
      </c>
      <c r="AF390" t="str">
        <f t="shared" si="133"/>
        <v>Poire belle helene chocolat noir  : Conseils et Astuces</v>
      </c>
      <c r="AH390">
        <f t="shared" si="140"/>
        <v>1</v>
      </c>
    </row>
    <row r="391" spans="1:34" ht="15" x14ac:dyDescent="0.25">
      <c r="A391" s="30"/>
      <c r="B391" s="26"/>
      <c r="C391" s="15" t="s">
        <v>3464</v>
      </c>
      <c r="D391" s="6" t="str">
        <f t="shared" si="123"/>
        <v>Poire belle-helene traditionnelle</v>
      </c>
      <c r="E391" t="s">
        <v>46</v>
      </c>
      <c r="F391" t="str">
        <f t="shared" si="122"/>
        <v>0</v>
      </c>
      <c r="G391">
        <v>389</v>
      </c>
      <c r="H391" t="str">
        <f t="shared" si="141"/>
        <v>1-100000389</v>
      </c>
      <c r="I391" t="s">
        <v>458</v>
      </c>
      <c r="J391" t="e">
        <f t="shared" si="124"/>
        <v>#N/A</v>
      </c>
      <c r="L391" t="e">
        <f t="shared" si="125"/>
        <v>#N/A</v>
      </c>
      <c r="M391" t="e">
        <f t="shared" si="126"/>
        <v>#N/A</v>
      </c>
      <c r="N391" t="e">
        <f t="shared" si="134"/>
        <v>#N/A</v>
      </c>
      <c r="O391" t="str">
        <f t="shared" si="127"/>
        <v>Poire belle-helene traditionnelle – Recette – Le Parisien</v>
      </c>
      <c r="P391">
        <f t="shared" si="135"/>
        <v>57</v>
      </c>
      <c r="R391">
        <f t="shared" si="136"/>
        <v>0</v>
      </c>
      <c r="T391" t="str">
        <f t="shared" si="128"/>
        <v>Recette - Poire belle-helene traditionnelle</v>
      </c>
      <c r="U391" t="str">
        <f t="shared" si="129"/>
        <v>images/contenu/recette/Poire belle-helene traditionnelle-1-100000389.jpg</v>
      </c>
      <c r="V391" t="str">
        <f t="shared" si="137"/>
        <v>images/contenu/recette/Poire-belle-helene-traditionnelle-1-100000389.jpg</v>
      </c>
      <c r="W391" t="s">
        <v>6291</v>
      </c>
      <c r="X391" t="str">
        <f t="shared" si="130"/>
        <v>Poire belle-helene traditionnelle</v>
      </c>
      <c r="Z391" t="str">
        <f t="shared" si="131"/>
        <v>Poire belle-helene traditionnelle : Liste des ingrédients</v>
      </c>
      <c r="AB391" s="12">
        <f t="shared" si="138"/>
        <v>1</v>
      </c>
      <c r="AC391" t="str">
        <f t="shared" si="132"/>
        <v xml:space="preserve">Poire belle-helene traditionnelle : Préparation </v>
      </c>
      <c r="AE391">
        <f t="shared" si="139"/>
        <v>1</v>
      </c>
      <c r="AF391" t="str">
        <f t="shared" si="133"/>
        <v>Poire belle-helene traditionnelle : Conseils et Astuces</v>
      </c>
      <c r="AH391">
        <f t="shared" si="140"/>
        <v>1</v>
      </c>
    </row>
    <row r="392" spans="1:34" ht="15" x14ac:dyDescent="0.25">
      <c r="A392" s="30"/>
      <c r="B392" s="26"/>
      <c r="C392" s="15" t="s">
        <v>3465</v>
      </c>
      <c r="D392" s="6" t="str">
        <f t="shared" si="123"/>
        <v>Poire william</v>
      </c>
      <c r="E392" t="s">
        <v>46</v>
      </c>
      <c r="F392" t="str">
        <f t="shared" si="122"/>
        <v>0</v>
      </c>
      <c r="G392">
        <v>390</v>
      </c>
      <c r="H392" t="str">
        <f t="shared" si="141"/>
        <v>1-100000390</v>
      </c>
      <c r="I392" t="s">
        <v>459</v>
      </c>
      <c r="J392" t="e">
        <f t="shared" si="124"/>
        <v>#N/A</v>
      </c>
      <c r="L392" t="e">
        <f t="shared" si="125"/>
        <v>#N/A</v>
      </c>
      <c r="M392" t="e">
        <f t="shared" si="126"/>
        <v>#N/A</v>
      </c>
      <c r="N392" t="e">
        <f t="shared" si="134"/>
        <v>#N/A</v>
      </c>
      <c r="O392" t="str">
        <f t="shared" si="127"/>
        <v>Poire william – Recette – Le Parisien</v>
      </c>
      <c r="P392">
        <f t="shared" si="135"/>
        <v>37</v>
      </c>
      <c r="R392">
        <f t="shared" si="136"/>
        <v>0</v>
      </c>
      <c r="T392" t="str">
        <f t="shared" si="128"/>
        <v>Recette - Poire william</v>
      </c>
      <c r="U392" t="str">
        <f t="shared" si="129"/>
        <v>images/contenu/recette/Poire william-1-100000390.jpg</v>
      </c>
      <c r="V392" t="str">
        <f t="shared" si="137"/>
        <v>images/contenu/recette/Poire-william-1-100000390.jpg</v>
      </c>
      <c r="W392" t="s">
        <v>6292</v>
      </c>
      <c r="X392" t="str">
        <f t="shared" si="130"/>
        <v>Poire william</v>
      </c>
      <c r="Z392" t="str">
        <f t="shared" si="131"/>
        <v>Poire william : Liste des ingrédients</v>
      </c>
      <c r="AB392" s="12">
        <f t="shared" si="138"/>
        <v>1</v>
      </c>
      <c r="AC392" t="str">
        <f t="shared" si="132"/>
        <v xml:space="preserve">Poire william : Préparation </v>
      </c>
      <c r="AE392">
        <f t="shared" si="139"/>
        <v>1</v>
      </c>
      <c r="AF392" t="str">
        <f t="shared" si="133"/>
        <v>Poire william : Conseils et Astuces</v>
      </c>
      <c r="AH392">
        <f t="shared" si="140"/>
        <v>1</v>
      </c>
    </row>
    <row r="393" spans="1:34" ht="15" x14ac:dyDescent="0.25">
      <c r="A393" s="30"/>
      <c r="B393" s="26"/>
      <c r="C393" s="15" t="s">
        <v>3466</v>
      </c>
      <c r="D393" s="6" t="str">
        <f t="shared" si="123"/>
        <v>Poireaux à la crème</v>
      </c>
      <c r="E393" t="s">
        <v>46</v>
      </c>
      <c r="F393" t="str">
        <f t="shared" si="122"/>
        <v>0</v>
      </c>
      <c r="G393">
        <v>391</v>
      </c>
      <c r="H393" t="str">
        <f t="shared" si="141"/>
        <v>1-100000391</v>
      </c>
      <c r="I393" t="s">
        <v>460</v>
      </c>
      <c r="J393" t="e">
        <f t="shared" si="124"/>
        <v>#N/A</v>
      </c>
      <c r="L393" t="e">
        <f t="shared" si="125"/>
        <v>#N/A</v>
      </c>
      <c r="M393" t="e">
        <f t="shared" si="126"/>
        <v>#N/A</v>
      </c>
      <c r="N393" t="e">
        <f t="shared" si="134"/>
        <v>#N/A</v>
      </c>
      <c r="O393" t="str">
        <f t="shared" si="127"/>
        <v>Poireaux à la crème – Recette – Le Parisien</v>
      </c>
      <c r="P393">
        <f t="shared" si="135"/>
        <v>43</v>
      </c>
      <c r="R393">
        <f t="shared" si="136"/>
        <v>0</v>
      </c>
      <c r="T393" t="str">
        <f t="shared" si="128"/>
        <v>Recette - Poireaux à la crème</v>
      </c>
      <c r="U393" t="str">
        <f t="shared" si="129"/>
        <v>images/contenu/recette/Poireaux à la crème-1-100000391.jpg</v>
      </c>
      <c r="V393" t="str">
        <f t="shared" si="137"/>
        <v>images/contenu/recette/Poireaux-à-la-crème-1-100000391.jpg</v>
      </c>
      <c r="W393" t="s">
        <v>8887</v>
      </c>
      <c r="X393" t="str">
        <f t="shared" si="130"/>
        <v>Poireaux à la crème</v>
      </c>
      <c r="Z393" t="str">
        <f t="shared" si="131"/>
        <v>Poireaux à la crème : Liste des ingrédients</v>
      </c>
      <c r="AB393" s="12">
        <f t="shared" si="138"/>
        <v>1</v>
      </c>
      <c r="AC393" t="str">
        <f t="shared" si="132"/>
        <v xml:space="preserve">Poireaux à la crème : Préparation </v>
      </c>
      <c r="AE393">
        <f t="shared" si="139"/>
        <v>1</v>
      </c>
      <c r="AF393" t="str">
        <f t="shared" si="133"/>
        <v>Poireaux à la crème : Conseils et Astuces</v>
      </c>
      <c r="AH393">
        <f t="shared" si="140"/>
        <v>1</v>
      </c>
    </row>
    <row r="394" spans="1:34" ht="15" x14ac:dyDescent="0.25">
      <c r="A394" s="30"/>
      <c r="B394" s="26"/>
      <c r="C394" s="15" t="s">
        <v>3467</v>
      </c>
      <c r="D394" s="6" t="str">
        <f t="shared" si="123"/>
        <v>Poireaux à la poele</v>
      </c>
      <c r="E394" t="s">
        <v>46</v>
      </c>
      <c r="F394" t="str">
        <f t="shared" si="122"/>
        <v>0</v>
      </c>
      <c r="G394">
        <v>392</v>
      </c>
      <c r="H394" t="str">
        <f t="shared" si="141"/>
        <v>1-100000392</v>
      </c>
      <c r="I394" t="s">
        <v>461</v>
      </c>
      <c r="J394" t="e">
        <f t="shared" si="124"/>
        <v>#N/A</v>
      </c>
      <c r="L394" t="e">
        <f t="shared" si="125"/>
        <v>#N/A</v>
      </c>
      <c r="M394" t="e">
        <f t="shared" si="126"/>
        <v>#N/A</v>
      </c>
      <c r="N394" t="e">
        <f t="shared" si="134"/>
        <v>#N/A</v>
      </c>
      <c r="O394" t="str">
        <f t="shared" si="127"/>
        <v>Poireaux à la poele – Recette – Le Parisien</v>
      </c>
      <c r="P394">
        <f t="shared" si="135"/>
        <v>43</v>
      </c>
      <c r="R394">
        <f t="shared" si="136"/>
        <v>0</v>
      </c>
      <c r="T394" t="str">
        <f t="shared" si="128"/>
        <v>Recette - Poireaux à la poele</v>
      </c>
      <c r="U394" t="str">
        <f t="shared" si="129"/>
        <v>images/contenu/recette/Poireaux à la poele-1-100000392.jpg</v>
      </c>
      <c r="V394" t="str">
        <f t="shared" si="137"/>
        <v>images/contenu/recette/Poireaux-à-la-poele-1-100000392.jpg</v>
      </c>
      <c r="W394" t="s">
        <v>8888</v>
      </c>
      <c r="X394" t="str">
        <f t="shared" si="130"/>
        <v>Poireaux à la poele</v>
      </c>
      <c r="Z394" t="str">
        <f t="shared" si="131"/>
        <v>Poireaux à la poele : Liste des ingrédients</v>
      </c>
      <c r="AB394" s="12">
        <f t="shared" si="138"/>
        <v>1</v>
      </c>
      <c r="AC394" t="str">
        <f t="shared" si="132"/>
        <v xml:space="preserve">Poireaux à la poele : Préparation </v>
      </c>
      <c r="AE394">
        <f t="shared" si="139"/>
        <v>1</v>
      </c>
      <c r="AF394" t="str">
        <f t="shared" si="133"/>
        <v>Poireaux à la poele : Conseils et Astuces</v>
      </c>
      <c r="AH394">
        <f t="shared" si="140"/>
        <v>1</v>
      </c>
    </row>
    <row r="395" spans="1:34" ht="15" x14ac:dyDescent="0.25">
      <c r="A395" s="30"/>
      <c r="B395" s="26"/>
      <c r="C395" s="15" t="s">
        <v>3468</v>
      </c>
      <c r="D395" s="6" t="str">
        <f t="shared" si="123"/>
        <v>Poireaux au jambon</v>
      </c>
      <c r="E395" t="s">
        <v>46</v>
      </c>
      <c r="F395" t="str">
        <f t="shared" si="122"/>
        <v>0</v>
      </c>
      <c r="G395">
        <v>393</v>
      </c>
      <c r="H395" t="str">
        <f t="shared" si="141"/>
        <v>1-100000393</v>
      </c>
      <c r="I395" t="s">
        <v>462</v>
      </c>
      <c r="J395" t="e">
        <f t="shared" si="124"/>
        <v>#N/A</v>
      </c>
      <c r="L395" t="e">
        <f t="shared" si="125"/>
        <v>#N/A</v>
      </c>
      <c r="M395" t="e">
        <f t="shared" si="126"/>
        <v>#N/A</v>
      </c>
      <c r="N395" t="e">
        <f t="shared" si="134"/>
        <v>#N/A</v>
      </c>
      <c r="O395" t="str">
        <f t="shared" si="127"/>
        <v>Poireaux au jambon – Recette – Le Parisien</v>
      </c>
      <c r="P395">
        <f t="shared" si="135"/>
        <v>42</v>
      </c>
      <c r="R395">
        <f t="shared" si="136"/>
        <v>0</v>
      </c>
      <c r="T395" t="str">
        <f t="shared" si="128"/>
        <v>Recette - Poireaux au jambon</v>
      </c>
      <c r="U395" t="str">
        <f t="shared" si="129"/>
        <v>images/contenu/recette/Poireaux au jambon-1-100000393.jpg</v>
      </c>
      <c r="V395" t="str">
        <f t="shared" si="137"/>
        <v>images/contenu/recette/Poireaux-au-jambon-1-100000393.jpg</v>
      </c>
      <c r="W395" t="s">
        <v>6293</v>
      </c>
      <c r="X395" t="str">
        <f t="shared" si="130"/>
        <v>Poireaux au jambon</v>
      </c>
      <c r="Z395" t="str">
        <f t="shared" si="131"/>
        <v>Poireaux au jambon : Liste des ingrédients</v>
      </c>
      <c r="AB395" s="12">
        <f t="shared" si="138"/>
        <v>1</v>
      </c>
      <c r="AC395" t="str">
        <f t="shared" si="132"/>
        <v xml:space="preserve">Poireaux au jambon : Préparation </v>
      </c>
      <c r="AE395">
        <f t="shared" si="139"/>
        <v>1</v>
      </c>
      <c r="AF395" t="str">
        <f t="shared" si="133"/>
        <v>Poireaux au jambon : Conseils et Astuces</v>
      </c>
      <c r="AH395">
        <f t="shared" si="140"/>
        <v>1</v>
      </c>
    </row>
    <row r="396" spans="1:34" ht="15" x14ac:dyDescent="0.25">
      <c r="A396" s="30"/>
      <c r="B396" s="26"/>
      <c r="C396" s="15" t="s">
        <v>3469</v>
      </c>
      <c r="D396" s="6" t="str">
        <f t="shared" si="123"/>
        <v>Poireaux braisés</v>
      </c>
      <c r="E396" t="s">
        <v>46</v>
      </c>
      <c r="F396" t="str">
        <f t="shared" si="122"/>
        <v>0</v>
      </c>
      <c r="G396">
        <v>394</v>
      </c>
      <c r="H396" t="str">
        <f t="shared" si="141"/>
        <v>1-100000394</v>
      </c>
      <c r="I396" t="s">
        <v>463</v>
      </c>
      <c r="J396" t="e">
        <f t="shared" si="124"/>
        <v>#N/A</v>
      </c>
      <c r="L396" t="e">
        <f t="shared" si="125"/>
        <v>#N/A</v>
      </c>
      <c r="M396" t="e">
        <f t="shared" si="126"/>
        <v>#N/A</v>
      </c>
      <c r="N396" t="e">
        <f t="shared" si="134"/>
        <v>#N/A</v>
      </c>
      <c r="O396" t="str">
        <f t="shared" si="127"/>
        <v>Poireaux braisés – Recette – Le Parisien</v>
      </c>
      <c r="P396">
        <f t="shared" si="135"/>
        <v>40</v>
      </c>
      <c r="R396">
        <f t="shared" si="136"/>
        <v>0</v>
      </c>
      <c r="T396" t="str">
        <f t="shared" si="128"/>
        <v>Recette - Poireaux braisés</v>
      </c>
      <c r="U396" t="str">
        <f t="shared" si="129"/>
        <v>images/contenu/recette/Poireaux braisés-1-100000394.jpg</v>
      </c>
      <c r="V396" t="str">
        <f t="shared" si="137"/>
        <v>images/contenu/recette/Poireaux-braisés-1-100000394.jpg</v>
      </c>
      <c r="W396" t="s">
        <v>8549</v>
      </c>
      <c r="X396" t="str">
        <f t="shared" si="130"/>
        <v>Poireaux braisés</v>
      </c>
      <c r="Z396" t="str">
        <f t="shared" si="131"/>
        <v>Poireaux braisés : Liste des ingrédients</v>
      </c>
      <c r="AB396" s="12">
        <f t="shared" si="138"/>
        <v>1</v>
      </c>
      <c r="AC396" t="str">
        <f t="shared" si="132"/>
        <v xml:space="preserve">Poireaux braisés : Préparation </v>
      </c>
      <c r="AE396">
        <f t="shared" si="139"/>
        <v>1</v>
      </c>
      <c r="AF396" t="str">
        <f t="shared" si="133"/>
        <v>Poireaux braisés : Conseils et Astuces</v>
      </c>
      <c r="AH396">
        <f t="shared" si="140"/>
        <v>1</v>
      </c>
    </row>
    <row r="397" spans="1:34" ht="15" x14ac:dyDescent="0.25">
      <c r="A397" s="30"/>
      <c r="B397" s="26"/>
      <c r="C397" s="15" t="s">
        <v>3470</v>
      </c>
      <c r="D397" s="6" t="str">
        <f t="shared" si="123"/>
        <v>Poireaux vinaigrette</v>
      </c>
      <c r="E397" t="s">
        <v>46</v>
      </c>
      <c r="F397" t="str">
        <f t="shared" si="122"/>
        <v>0</v>
      </c>
      <c r="G397">
        <v>395</v>
      </c>
      <c r="H397" t="str">
        <f t="shared" si="141"/>
        <v>1-100000395</v>
      </c>
      <c r="I397" t="s">
        <v>464</v>
      </c>
      <c r="J397" t="e">
        <f t="shared" si="124"/>
        <v>#N/A</v>
      </c>
      <c r="L397" t="e">
        <f t="shared" si="125"/>
        <v>#N/A</v>
      </c>
      <c r="M397" t="e">
        <f t="shared" si="126"/>
        <v>#N/A</v>
      </c>
      <c r="N397" t="e">
        <f t="shared" si="134"/>
        <v>#N/A</v>
      </c>
      <c r="O397" t="str">
        <f t="shared" si="127"/>
        <v>Poireaux vinaigrette – Recette – Le Parisien</v>
      </c>
      <c r="P397">
        <f t="shared" si="135"/>
        <v>44</v>
      </c>
      <c r="R397">
        <f t="shared" si="136"/>
        <v>0</v>
      </c>
      <c r="T397" t="str">
        <f t="shared" si="128"/>
        <v>Recette - Poireaux vinaigrette</v>
      </c>
      <c r="U397" t="str">
        <f t="shared" si="129"/>
        <v>images/contenu/recette/Poireaux vinaigrette-1-100000395.jpg</v>
      </c>
      <c r="V397" t="str">
        <f t="shared" si="137"/>
        <v>images/contenu/recette/Poireaux-vinaigrette-1-100000395.jpg</v>
      </c>
      <c r="W397" t="s">
        <v>6294</v>
      </c>
      <c r="X397" t="str">
        <f t="shared" si="130"/>
        <v>Poireaux vinaigrette</v>
      </c>
      <c r="Z397" t="str">
        <f t="shared" si="131"/>
        <v>Poireaux vinaigrette : Liste des ingrédients</v>
      </c>
      <c r="AB397" s="12">
        <f t="shared" si="138"/>
        <v>1</v>
      </c>
      <c r="AC397" t="str">
        <f t="shared" si="132"/>
        <v xml:space="preserve">Poireaux vinaigrette : Préparation </v>
      </c>
      <c r="AE397">
        <f t="shared" si="139"/>
        <v>1</v>
      </c>
      <c r="AF397" t="str">
        <f t="shared" si="133"/>
        <v>Poireaux vinaigrette : Conseils et Astuces</v>
      </c>
      <c r="AH397">
        <f t="shared" si="140"/>
        <v>1</v>
      </c>
    </row>
    <row r="398" spans="1:34" ht="15" x14ac:dyDescent="0.25">
      <c r="A398" s="30"/>
      <c r="B398" s="26"/>
      <c r="C398" s="15" t="s">
        <v>3471</v>
      </c>
      <c r="D398" s="6" t="str">
        <f t="shared" si="123"/>
        <v>Poires au chocolat</v>
      </c>
      <c r="E398" t="s">
        <v>46</v>
      </c>
      <c r="F398" t="str">
        <f t="shared" si="122"/>
        <v>0</v>
      </c>
      <c r="G398">
        <v>396</v>
      </c>
      <c r="H398" t="str">
        <f t="shared" si="141"/>
        <v>1-100000396</v>
      </c>
      <c r="I398" t="s">
        <v>465</v>
      </c>
      <c r="J398" t="e">
        <f t="shared" si="124"/>
        <v>#N/A</v>
      </c>
      <c r="L398" t="e">
        <f t="shared" si="125"/>
        <v>#N/A</v>
      </c>
      <c r="M398" t="e">
        <f t="shared" si="126"/>
        <v>#N/A</v>
      </c>
      <c r="N398" t="e">
        <f t="shared" si="134"/>
        <v>#N/A</v>
      </c>
      <c r="O398" t="str">
        <f t="shared" si="127"/>
        <v>Poires au chocolat – Recette – Le Parisien</v>
      </c>
      <c r="P398">
        <f t="shared" si="135"/>
        <v>42</v>
      </c>
      <c r="R398">
        <f t="shared" si="136"/>
        <v>0</v>
      </c>
      <c r="T398" t="str">
        <f t="shared" si="128"/>
        <v>Recette - Poires au chocolat</v>
      </c>
      <c r="U398" t="str">
        <f t="shared" si="129"/>
        <v>images/contenu/recette/Poires au chocolat-1-100000396.jpg</v>
      </c>
      <c r="V398" t="str">
        <f t="shared" si="137"/>
        <v>images/contenu/recette/Poires-au-chocolat-1-100000396.jpg</v>
      </c>
      <c r="W398" t="s">
        <v>6295</v>
      </c>
      <c r="X398" t="str">
        <f t="shared" si="130"/>
        <v>Poires au chocolat</v>
      </c>
      <c r="Z398" t="str">
        <f t="shared" si="131"/>
        <v>Poires au chocolat : Liste des ingrédients</v>
      </c>
      <c r="AB398" s="12">
        <f t="shared" si="138"/>
        <v>1</v>
      </c>
      <c r="AC398" t="str">
        <f t="shared" si="132"/>
        <v xml:space="preserve">Poires au chocolat : Préparation </v>
      </c>
      <c r="AE398">
        <f t="shared" si="139"/>
        <v>1</v>
      </c>
      <c r="AF398" t="str">
        <f t="shared" si="133"/>
        <v>Poires au chocolat : Conseils et Astuces</v>
      </c>
      <c r="AH398">
        <f t="shared" si="140"/>
        <v>1</v>
      </c>
    </row>
    <row r="399" spans="1:34" ht="15" x14ac:dyDescent="0.25">
      <c r="A399" s="30"/>
      <c r="B399" s="26"/>
      <c r="C399" s="15" t="s">
        <v>3472</v>
      </c>
      <c r="D399" s="6" t="str">
        <f t="shared" si="123"/>
        <v>Poivrons à la poele</v>
      </c>
      <c r="E399" t="s">
        <v>46</v>
      </c>
      <c r="F399" t="str">
        <f t="shared" si="122"/>
        <v>0</v>
      </c>
      <c r="G399">
        <v>397</v>
      </c>
      <c r="H399" t="str">
        <f t="shared" si="141"/>
        <v>1-100000397</v>
      </c>
      <c r="I399" t="s">
        <v>466</v>
      </c>
      <c r="J399" t="e">
        <f t="shared" si="124"/>
        <v>#N/A</v>
      </c>
      <c r="L399" t="e">
        <f t="shared" si="125"/>
        <v>#N/A</v>
      </c>
      <c r="M399" t="e">
        <f t="shared" si="126"/>
        <v>#N/A</v>
      </c>
      <c r="N399" t="e">
        <f t="shared" si="134"/>
        <v>#N/A</v>
      </c>
      <c r="O399" t="str">
        <f t="shared" si="127"/>
        <v>Poivrons à la poele – Recette – Le Parisien</v>
      </c>
      <c r="P399">
        <f t="shared" si="135"/>
        <v>43</v>
      </c>
      <c r="R399">
        <f t="shared" si="136"/>
        <v>0</v>
      </c>
      <c r="T399" t="str">
        <f t="shared" si="128"/>
        <v>Recette - Poivrons à la poele</v>
      </c>
      <c r="U399" t="str">
        <f t="shared" si="129"/>
        <v>images/contenu/recette/Poivrons à la poele-1-100000397.jpg</v>
      </c>
      <c r="V399" t="str">
        <f t="shared" si="137"/>
        <v>images/contenu/recette/Poivrons-à-la-poele-1-100000397.jpg</v>
      </c>
      <c r="W399" t="s">
        <v>8889</v>
      </c>
      <c r="X399" t="str">
        <f t="shared" si="130"/>
        <v>Poivrons à la poele</v>
      </c>
      <c r="Z399" t="str">
        <f t="shared" si="131"/>
        <v>Poivrons à la poele : Liste des ingrédients</v>
      </c>
      <c r="AB399" s="12">
        <f t="shared" si="138"/>
        <v>1</v>
      </c>
      <c r="AC399" t="str">
        <f t="shared" si="132"/>
        <v xml:space="preserve">Poivrons à la poele : Préparation </v>
      </c>
      <c r="AE399">
        <f t="shared" si="139"/>
        <v>1</v>
      </c>
      <c r="AF399" t="str">
        <f t="shared" si="133"/>
        <v>Poivrons à la poele : Conseils et Astuces</v>
      </c>
      <c r="AH399">
        <f t="shared" si="140"/>
        <v>1</v>
      </c>
    </row>
    <row r="400" spans="1:34" ht="15" x14ac:dyDescent="0.25">
      <c r="A400" s="30"/>
      <c r="B400" s="26"/>
      <c r="C400" s="15" t="s">
        <v>3473</v>
      </c>
      <c r="D400" s="6" t="str">
        <f t="shared" si="123"/>
        <v>Poivrons au four</v>
      </c>
      <c r="E400" t="s">
        <v>46</v>
      </c>
      <c r="F400" t="str">
        <f t="shared" si="122"/>
        <v>0</v>
      </c>
      <c r="G400">
        <v>398</v>
      </c>
      <c r="H400" t="str">
        <f t="shared" si="141"/>
        <v>1-100000398</v>
      </c>
      <c r="I400" t="s">
        <v>467</v>
      </c>
      <c r="J400" t="e">
        <f t="shared" si="124"/>
        <v>#N/A</v>
      </c>
      <c r="L400" t="e">
        <f t="shared" si="125"/>
        <v>#N/A</v>
      </c>
      <c r="M400" t="e">
        <f t="shared" si="126"/>
        <v>#N/A</v>
      </c>
      <c r="N400" t="e">
        <f t="shared" si="134"/>
        <v>#N/A</v>
      </c>
      <c r="O400" t="str">
        <f t="shared" si="127"/>
        <v>Poivrons au four – Recette – Le Parisien</v>
      </c>
      <c r="P400">
        <f t="shared" si="135"/>
        <v>40</v>
      </c>
      <c r="R400">
        <f t="shared" si="136"/>
        <v>0</v>
      </c>
      <c r="T400" t="str">
        <f t="shared" si="128"/>
        <v>Recette - Poivrons au four</v>
      </c>
      <c r="U400" t="str">
        <f t="shared" si="129"/>
        <v>images/contenu/recette/Poivrons au four-1-100000398.jpg</v>
      </c>
      <c r="V400" t="str">
        <f t="shared" si="137"/>
        <v>images/contenu/recette/Poivrons-au-four-1-100000398.jpg</v>
      </c>
      <c r="W400" t="s">
        <v>6296</v>
      </c>
      <c r="X400" t="str">
        <f t="shared" si="130"/>
        <v>Poivrons au four</v>
      </c>
      <c r="Z400" t="str">
        <f t="shared" si="131"/>
        <v>Poivrons au four : Liste des ingrédients</v>
      </c>
      <c r="AB400" s="12">
        <f t="shared" si="138"/>
        <v>1</v>
      </c>
      <c r="AC400" t="str">
        <f t="shared" si="132"/>
        <v xml:space="preserve">Poivrons au four : Préparation </v>
      </c>
      <c r="AE400">
        <f t="shared" si="139"/>
        <v>1</v>
      </c>
      <c r="AF400" t="str">
        <f t="shared" si="133"/>
        <v>Poivrons au four : Conseils et Astuces</v>
      </c>
      <c r="AH400">
        <f t="shared" si="140"/>
        <v>1</v>
      </c>
    </row>
    <row r="401" spans="1:34" ht="15" x14ac:dyDescent="0.25">
      <c r="A401" s="30"/>
      <c r="B401" s="26"/>
      <c r="C401" s="16" t="s">
        <v>9001</v>
      </c>
      <c r="D401" s="6" t="str">
        <f t="shared" si="123"/>
        <v>Crêpes bananes tahiti</v>
      </c>
      <c r="E401" t="s">
        <v>46</v>
      </c>
      <c r="F401" t="str">
        <f t="shared" si="122"/>
        <v>0</v>
      </c>
      <c r="G401">
        <v>399</v>
      </c>
      <c r="H401" t="str">
        <f t="shared" si="141"/>
        <v>1-100000399</v>
      </c>
      <c r="I401" t="s">
        <v>468</v>
      </c>
      <c r="J401" t="e">
        <f t="shared" si="124"/>
        <v>#N/A</v>
      </c>
      <c r="L401" t="e">
        <f t="shared" si="125"/>
        <v>#N/A</v>
      </c>
      <c r="M401" t="e">
        <f t="shared" si="126"/>
        <v>#N/A</v>
      </c>
      <c r="N401" t="e">
        <f t="shared" si="134"/>
        <v>#N/A</v>
      </c>
      <c r="O401" t="str">
        <f t="shared" si="127"/>
        <v>Crêpes bananes tahiti – Recette – Le Parisien</v>
      </c>
      <c r="P401">
        <f t="shared" si="135"/>
        <v>45</v>
      </c>
      <c r="R401">
        <f t="shared" si="136"/>
        <v>0</v>
      </c>
      <c r="T401" t="str">
        <f t="shared" si="128"/>
        <v>Recette - Crêpes bananes tahiti</v>
      </c>
      <c r="U401" t="str">
        <f t="shared" si="129"/>
        <v>images/contenu/recette/Crêpes bananes tahiti-1-100000399.jpg</v>
      </c>
      <c r="V401" t="str">
        <f t="shared" si="137"/>
        <v>images/contenu/recette/Crêpes-bananes-tahiti-1-100000399.jpg</v>
      </c>
      <c r="W401" t="s">
        <v>6297</v>
      </c>
      <c r="X401" t="str">
        <f t="shared" si="130"/>
        <v>Crêpes bananes tahiti</v>
      </c>
      <c r="Z401" t="str">
        <f t="shared" si="131"/>
        <v>Crêpes bananes tahiti : Liste des ingrédients</v>
      </c>
      <c r="AB401" s="12">
        <f t="shared" si="138"/>
        <v>1</v>
      </c>
      <c r="AC401" t="str">
        <f t="shared" si="132"/>
        <v xml:space="preserve">Crêpes bananes tahiti : Préparation </v>
      </c>
      <c r="AE401">
        <f t="shared" si="139"/>
        <v>1</v>
      </c>
      <c r="AF401" t="str">
        <f t="shared" si="133"/>
        <v>Crêpes bananes tahiti : Conseils et Astuces</v>
      </c>
      <c r="AH401">
        <f t="shared" si="140"/>
        <v>1</v>
      </c>
    </row>
    <row r="402" spans="1:34" ht="15" x14ac:dyDescent="0.25">
      <c r="A402" s="30"/>
      <c r="B402" s="26"/>
      <c r="C402" s="15" t="s">
        <v>3475</v>
      </c>
      <c r="D402" s="6" t="str">
        <f t="shared" si="123"/>
        <v>Poivrons farcis au riz</v>
      </c>
      <c r="E402" t="s">
        <v>46</v>
      </c>
      <c r="F402" t="str">
        <f t="shared" si="122"/>
        <v>0</v>
      </c>
      <c r="G402">
        <v>400</v>
      </c>
      <c r="H402" t="str">
        <f t="shared" si="141"/>
        <v>1-100000400</v>
      </c>
      <c r="I402" t="s">
        <v>469</v>
      </c>
      <c r="J402" t="e">
        <f t="shared" si="124"/>
        <v>#N/A</v>
      </c>
      <c r="L402" t="e">
        <f t="shared" si="125"/>
        <v>#N/A</v>
      </c>
      <c r="M402" t="e">
        <f t="shared" si="126"/>
        <v>#N/A</v>
      </c>
      <c r="N402" t="e">
        <f t="shared" si="134"/>
        <v>#N/A</v>
      </c>
      <c r="O402" t="str">
        <f t="shared" si="127"/>
        <v>Poivrons farcis au riz – Recette – Le Parisien</v>
      </c>
      <c r="P402">
        <f t="shared" si="135"/>
        <v>46</v>
      </c>
      <c r="R402">
        <f t="shared" si="136"/>
        <v>0</v>
      </c>
      <c r="T402" t="str">
        <f t="shared" si="128"/>
        <v>Recette - Poivrons farcis au riz</v>
      </c>
      <c r="U402" t="str">
        <f t="shared" si="129"/>
        <v>images/contenu/recette/Poivrons farcis au riz-1-100000400.jpg</v>
      </c>
      <c r="V402" t="str">
        <f t="shared" si="137"/>
        <v>images/contenu/recette/Poivrons-farcis-au-riz-1-100000400.jpg</v>
      </c>
      <c r="W402" t="s">
        <v>6298</v>
      </c>
      <c r="X402" t="str">
        <f t="shared" si="130"/>
        <v>Poivrons farcis au riz</v>
      </c>
      <c r="Z402" t="str">
        <f t="shared" si="131"/>
        <v>Poivrons farcis au riz : Liste des ingrédients</v>
      </c>
      <c r="AB402" s="12">
        <f t="shared" si="138"/>
        <v>1</v>
      </c>
      <c r="AC402" t="str">
        <f t="shared" si="132"/>
        <v xml:space="preserve">Poivrons farcis au riz : Préparation </v>
      </c>
      <c r="AE402">
        <f t="shared" si="139"/>
        <v>1</v>
      </c>
      <c r="AF402" t="str">
        <f t="shared" si="133"/>
        <v>Poivrons farcis au riz : Conseils et Astuces</v>
      </c>
      <c r="AH402">
        <f t="shared" si="140"/>
        <v>1</v>
      </c>
    </row>
    <row r="403" spans="1:34" ht="15" x14ac:dyDescent="0.25">
      <c r="A403" s="30"/>
      <c r="B403" s="26"/>
      <c r="C403" s="15" t="s">
        <v>3476</v>
      </c>
      <c r="D403" s="6" t="str">
        <f t="shared" si="123"/>
        <v>Poivrons grillés</v>
      </c>
      <c r="E403" t="s">
        <v>46</v>
      </c>
      <c r="F403" t="str">
        <f t="shared" si="122"/>
        <v>0</v>
      </c>
      <c r="G403">
        <v>401</v>
      </c>
      <c r="H403" t="str">
        <f t="shared" si="141"/>
        <v>1-100000401</v>
      </c>
      <c r="I403" t="s">
        <v>470</v>
      </c>
      <c r="J403" t="e">
        <f t="shared" si="124"/>
        <v>#N/A</v>
      </c>
      <c r="L403" t="e">
        <f t="shared" si="125"/>
        <v>#N/A</v>
      </c>
      <c r="M403" t="e">
        <f t="shared" si="126"/>
        <v>#N/A</v>
      </c>
      <c r="N403" t="e">
        <f t="shared" si="134"/>
        <v>#N/A</v>
      </c>
      <c r="O403" t="str">
        <f t="shared" si="127"/>
        <v>Poivrons grillés – Recette – Le Parisien</v>
      </c>
      <c r="P403">
        <f t="shared" si="135"/>
        <v>40</v>
      </c>
      <c r="R403">
        <f t="shared" si="136"/>
        <v>0</v>
      </c>
      <c r="T403" t="str">
        <f t="shared" si="128"/>
        <v>Recette - Poivrons grillés</v>
      </c>
      <c r="U403" t="str">
        <f t="shared" si="129"/>
        <v>images/contenu/recette/Poivrons grillés-1-100000401.jpg</v>
      </c>
      <c r="V403" t="str">
        <f t="shared" si="137"/>
        <v>images/contenu/recette/Poivrons-grillés-1-100000401.jpg</v>
      </c>
      <c r="W403" t="s">
        <v>8550</v>
      </c>
      <c r="X403" t="str">
        <f t="shared" si="130"/>
        <v>Poivrons grillés</v>
      </c>
      <c r="Z403" t="str">
        <f t="shared" si="131"/>
        <v>Poivrons grillés : Liste des ingrédients</v>
      </c>
      <c r="AB403" s="12">
        <f t="shared" si="138"/>
        <v>1</v>
      </c>
      <c r="AC403" t="str">
        <f t="shared" si="132"/>
        <v xml:space="preserve">Poivrons grillés : Préparation </v>
      </c>
      <c r="AE403">
        <f t="shared" si="139"/>
        <v>1</v>
      </c>
      <c r="AF403" t="str">
        <f t="shared" si="133"/>
        <v>Poivrons grillés : Conseils et Astuces</v>
      </c>
      <c r="AH403">
        <f t="shared" si="140"/>
        <v>1</v>
      </c>
    </row>
    <row r="404" spans="1:34" ht="15" x14ac:dyDescent="0.25">
      <c r="A404" s="30"/>
      <c r="B404" s="26"/>
      <c r="C404" s="15" t="s">
        <v>3477</v>
      </c>
      <c r="D404" s="6" t="str">
        <f t="shared" si="123"/>
        <v>Poivrons marinés</v>
      </c>
      <c r="E404" t="s">
        <v>46</v>
      </c>
      <c r="F404" t="str">
        <f t="shared" si="122"/>
        <v>0</v>
      </c>
      <c r="G404">
        <v>402</v>
      </c>
      <c r="H404" t="str">
        <f t="shared" si="141"/>
        <v>1-100000402</v>
      </c>
      <c r="I404" t="s">
        <v>471</v>
      </c>
      <c r="J404" t="e">
        <f t="shared" si="124"/>
        <v>#N/A</v>
      </c>
      <c r="L404" t="e">
        <f t="shared" si="125"/>
        <v>#N/A</v>
      </c>
      <c r="M404" t="e">
        <f t="shared" si="126"/>
        <v>#N/A</v>
      </c>
      <c r="N404" t="e">
        <f t="shared" si="134"/>
        <v>#N/A</v>
      </c>
      <c r="O404" t="str">
        <f t="shared" si="127"/>
        <v>Poivrons marinés – Recette – Le Parisien</v>
      </c>
      <c r="P404">
        <f t="shared" si="135"/>
        <v>40</v>
      </c>
      <c r="R404">
        <f t="shared" si="136"/>
        <v>0</v>
      </c>
      <c r="T404" t="str">
        <f t="shared" si="128"/>
        <v>Recette - Poivrons marinés</v>
      </c>
      <c r="U404" t="str">
        <f t="shared" si="129"/>
        <v>images/contenu/recette/Poivrons marinés-1-100000402.jpg</v>
      </c>
      <c r="V404" t="str">
        <f t="shared" si="137"/>
        <v>images/contenu/recette/Poivrons-marinés-1-100000402.jpg</v>
      </c>
      <c r="W404" t="s">
        <v>8551</v>
      </c>
      <c r="X404" t="str">
        <f t="shared" si="130"/>
        <v>Poivrons marinés</v>
      </c>
      <c r="Z404" t="str">
        <f t="shared" si="131"/>
        <v>Poivrons marinés : Liste des ingrédients</v>
      </c>
      <c r="AB404" s="12">
        <f t="shared" si="138"/>
        <v>1</v>
      </c>
      <c r="AC404" t="str">
        <f t="shared" si="132"/>
        <v xml:space="preserve">Poivrons marinés : Préparation </v>
      </c>
      <c r="AE404">
        <f t="shared" si="139"/>
        <v>1</v>
      </c>
      <c r="AF404" t="str">
        <f t="shared" si="133"/>
        <v>Poivrons marinés : Conseils et Astuces</v>
      </c>
      <c r="AH404">
        <f t="shared" si="140"/>
        <v>1</v>
      </c>
    </row>
    <row r="405" spans="1:34" ht="15" x14ac:dyDescent="0.25">
      <c r="A405" s="30"/>
      <c r="B405" s="26"/>
      <c r="C405" s="15" t="s">
        <v>3478</v>
      </c>
      <c r="D405" s="6" t="str">
        <f t="shared" si="123"/>
        <v>Pommes d'amour au chocolat</v>
      </c>
      <c r="E405" t="s">
        <v>46</v>
      </c>
      <c r="F405" t="str">
        <f t="shared" si="122"/>
        <v>0</v>
      </c>
      <c r="G405">
        <v>403</v>
      </c>
      <c r="H405" t="str">
        <f t="shared" si="141"/>
        <v>1-100000403</v>
      </c>
      <c r="I405" t="s">
        <v>472</v>
      </c>
      <c r="J405" t="e">
        <f t="shared" si="124"/>
        <v>#N/A</v>
      </c>
      <c r="L405" t="e">
        <f t="shared" si="125"/>
        <v>#N/A</v>
      </c>
      <c r="M405" t="e">
        <f t="shared" si="126"/>
        <v>#N/A</v>
      </c>
      <c r="N405" t="e">
        <f t="shared" si="134"/>
        <v>#N/A</v>
      </c>
      <c r="O405" t="str">
        <f t="shared" si="127"/>
        <v>Pommes d'amour au chocolat – Recette – Le Parisien</v>
      </c>
      <c r="P405">
        <f t="shared" si="135"/>
        <v>50</v>
      </c>
      <c r="R405">
        <f t="shared" si="136"/>
        <v>0</v>
      </c>
      <c r="T405" t="str">
        <f t="shared" si="128"/>
        <v>Recette - Pommes d'amour au chocolat</v>
      </c>
      <c r="U405" t="str">
        <f t="shared" si="129"/>
        <v>images/contenu/recette/Pommes d'amour au chocolat-1-100000403.jpg</v>
      </c>
      <c r="V405" t="str">
        <f t="shared" si="137"/>
        <v>images/contenu/recette/Pommes-d'amour-au-chocolat-1-100000403.jpg</v>
      </c>
      <c r="W405" t="s">
        <v>9164</v>
      </c>
      <c r="X405" t="str">
        <f t="shared" si="130"/>
        <v>Pommes d'amour au chocolat</v>
      </c>
      <c r="Z405" t="str">
        <f t="shared" si="131"/>
        <v>Pommes d'amour au chocolat : Liste des ingrédients</v>
      </c>
      <c r="AB405" s="12">
        <f t="shared" si="138"/>
        <v>1</v>
      </c>
      <c r="AC405" t="str">
        <f t="shared" si="132"/>
        <v xml:space="preserve">Pommes d'amour au chocolat : Préparation </v>
      </c>
      <c r="AE405">
        <f t="shared" si="139"/>
        <v>1</v>
      </c>
      <c r="AF405" t="str">
        <f t="shared" si="133"/>
        <v>Pommes d'amour au chocolat : Conseils et Astuces</v>
      </c>
      <c r="AH405">
        <f t="shared" si="140"/>
        <v>1</v>
      </c>
    </row>
    <row r="406" spans="1:34" ht="15" x14ac:dyDescent="0.25">
      <c r="A406" s="30"/>
      <c r="B406" s="26"/>
      <c r="C406" s="15" t="s">
        <v>3479</v>
      </c>
      <c r="D406" s="6" t="str">
        <f t="shared" si="123"/>
        <v>Pommes d'amour recette facile</v>
      </c>
      <c r="E406" t="s">
        <v>46</v>
      </c>
      <c r="F406" t="str">
        <f t="shared" si="122"/>
        <v>0</v>
      </c>
      <c r="G406">
        <v>404</v>
      </c>
      <c r="H406" t="str">
        <f t="shared" si="141"/>
        <v>1-100000404</v>
      </c>
      <c r="I406" t="s">
        <v>473</v>
      </c>
      <c r="J406" t="e">
        <f t="shared" si="124"/>
        <v>#N/A</v>
      </c>
      <c r="L406" t="e">
        <f t="shared" si="125"/>
        <v>#N/A</v>
      </c>
      <c r="M406" t="e">
        <f t="shared" si="126"/>
        <v>#N/A</v>
      </c>
      <c r="N406" t="e">
        <f t="shared" si="134"/>
        <v>#N/A</v>
      </c>
      <c r="O406" t="str">
        <f t="shared" si="127"/>
        <v>Pommes d'amour recette facile – Recette – Le Parisien</v>
      </c>
      <c r="P406">
        <f t="shared" si="135"/>
        <v>53</v>
      </c>
      <c r="R406">
        <f t="shared" si="136"/>
        <v>0</v>
      </c>
      <c r="T406" t="str">
        <f t="shared" si="128"/>
        <v>Recette - Pommes d'amour recette facile</v>
      </c>
      <c r="U406" t="str">
        <f t="shared" si="129"/>
        <v>images/contenu/recette/Pommes d'amour recette facile-1-100000404.jpg</v>
      </c>
      <c r="V406" t="str">
        <f t="shared" si="137"/>
        <v>images/contenu/recette/Pommes-d'amour-recette-facile-1-100000404.jpg</v>
      </c>
      <c r="W406" t="s">
        <v>9165</v>
      </c>
      <c r="X406" t="str">
        <f t="shared" si="130"/>
        <v>Pommes d'amour recette facile</v>
      </c>
      <c r="Z406" t="str">
        <f t="shared" si="131"/>
        <v>Pommes d'amour recette facile : Liste des ingrédients</v>
      </c>
      <c r="AB406" s="12">
        <f t="shared" si="138"/>
        <v>1</v>
      </c>
      <c r="AC406" t="str">
        <f t="shared" si="132"/>
        <v xml:space="preserve">Pommes d'amour recette facile : Préparation </v>
      </c>
      <c r="AE406">
        <f t="shared" si="139"/>
        <v>1</v>
      </c>
      <c r="AF406" t="str">
        <f t="shared" si="133"/>
        <v>Pommes d'amour recette facile : Conseils et Astuces</v>
      </c>
      <c r="AH406">
        <f t="shared" si="140"/>
        <v>1</v>
      </c>
    </row>
    <row r="407" spans="1:34" ht="15" x14ac:dyDescent="0.25">
      <c r="A407" s="30"/>
      <c r="B407" s="26"/>
      <c r="C407" s="15" t="s">
        <v>3480</v>
      </c>
      <c r="D407" s="6" t="str">
        <f t="shared" si="123"/>
        <v>Pommes d'amour tomates cerises</v>
      </c>
      <c r="E407" t="s">
        <v>46</v>
      </c>
      <c r="F407" t="str">
        <f t="shared" si="122"/>
        <v>0</v>
      </c>
      <c r="G407">
        <v>405</v>
      </c>
      <c r="H407" t="str">
        <f t="shared" si="141"/>
        <v>1-100000405</v>
      </c>
      <c r="I407" t="s">
        <v>474</v>
      </c>
      <c r="J407" t="e">
        <f t="shared" si="124"/>
        <v>#N/A</v>
      </c>
      <c r="L407" t="e">
        <f t="shared" si="125"/>
        <v>#N/A</v>
      </c>
      <c r="M407" t="e">
        <f t="shared" si="126"/>
        <v>#N/A</v>
      </c>
      <c r="N407" t="e">
        <f t="shared" si="134"/>
        <v>#N/A</v>
      </c>
      <c r="O407" t="str">
        <f t="shared" si="127"/>
        <v>Pommes d'amour tomates cerises – Recette – Le Parisien</v>
      </c>
      <c r="P407">
        <f t="shared" si="135"/>
        <v>54</v>
      </c>
      <c r="R407">
        <f t="shared" si="136"/>
        <v>0</v>
      </c>
      <c r="T407" t="str">
        <f t="shared" si="128"/>
        <v>Recette - Pommes d'amour tomates cerises</v>
      </c>
      <c r="U407" t="str">
        <f t="shared" si="129"/>
        <v>images/contenu/recette/Pommes d'amour tomates cerises-1-100000405.jpg</v>
      </c>
      <c r="V407" t="str">
        <f t="shared" si="137"/>
        <v>images/contenu/recette/Pommes-d'amour-tomates-cerises-1-100000405.jpg</v>
      </c>
      <c r="W407" t="s">
        <v>9166</v>
      </c>
      <c r="X407" t="str">
        <f t="shared" si="130"/>
        <v>Pommes d'amour tomates cerises</v>
      </c>
      <c r="Z407" t="str">
        <f t="shared" si="131"/>
        <v>Pommes d'amour tomates cerises : Liste des ingrédients</v>
      </c>
      <c r="AB407" s="12">
        <f t="shared" si="138"/>
        <v>1</v>
      </c>
      <c r="AC407" t="str">
        <f t="shared" si="132"/>
        <v xml:space="preserve">Pommes d'amour tomates cerises : Préparation </v>
      </c>
      <c r="AE407">
        <f t="shared" si="139"/>
        <v>1</v>
      </c>
      <c r="AF407" t="str">
        <f t="shared" si="133"/>
        <v>Pommes d'amour tomates cerises : Conseils et Astuces</v>
      </c>
      <c r="AH407">
        <f t="shared" si="140"/>
        <v>1</v>
      </c>
    </row>
    <row r="408" spans="1:34" ht="15" x14ac:dyDescent="0.25">
      <c r="A408" s="30"/>
      <c r="B408" s="26"/>
      <c r="C408" s="15" t="s">
        <v>3481</v>
      </c>
      <c r="D408" s="6" t="str">
        <f t="shared" si="123"/>
        <v>Potage au cresson</v>
      </c>
      <c r="E408" t="s">
        <v>46</v>
      </c>
      <c r="F408" t="str">
        <f t="shared" si="122"/>
        <v>0</v>
      </c>
      <c r="G408">
        <v>406</v>
      </c>
      <c r="H408" t="str">
        <f t="shared" si="141"/>
        <v>1-100000406</v>
      </c>
      <c r="I408" t="s">
        <v>475</v>
      </c>
      <c r="J408" t="e">
        <f t="shared" si="124"/>
        <v>#N/A</v>
      </c>
      <c r="L408" t="e">
        <f t="shared" si="125"/>
        <v>#N/A</v>
      </c>
      <c r="M408" t="e">
        <f t="shared" si="126"/>
        <v>#N/A</v>
      </c>
      <c r="N408" t="e">
        <f t="shared" si="134"/>
        <v>#N/A</v>
      </c>
      <c r="O408" t="str">
        <f t="shared" si="127"/>
        <v>Potage au cresson – Recette – Le Parisien</v>
      </c>
      <c r="P408">
        <f t="shared" si="135"/>
        <v>41</v>
      </c>
      <c r="R408">
        <f t="shared" si="136"/>
        <v>0</v>
      </c>
      <c r="T408" t="str">
        <f t="shared" si="128"/>
        <v>Recette - Potage au cresson</v>
      </c>
      <c r="U408" t="str">
        <f t="shared" si="129"/>
        <v>images/contenu/recette/Potage au cresson-1-100000406.jpg</v>
      </c>
      <c r="V408" t="str">
        <f t="shared" si="137"/>
        <v>images/contenu/recette/Potage-au-cresson-1-100000406.jpg</v>
      </c>
      <c r="W408" t="s">
        <v>6299</v>
      </c>
      <c r="X408" t="str">
        <f t="shared" si="130"/>
        <v>Potage au cresson</v>
      </c>
      <c r="Z408" t="str">
        <f t="shared" si="131"/>
        <v>Potage au cresson : Liste des ingrédients</v>
      </c>
      <c r="AB408" s="12">
        <f t="shared" si="138"/>
        <v>1</v>
      </c>
      <c r="AC408" t="str">
        <f t="shared" si="132"/>
        <v xml:space="preserve">Potage au cresson : Préparation </v>
      </c>
      <c r="AE408">
        <f t="shared" si="139"/>
        <v>1</v>
      </c>
      <c r="AF408" t="str">
        <f t="shared" si="133"/>
        <v>Potage au cresson : Conseils et Astuces</v>
      </c>
      <c r="AH408">
        <f t="shared" si="140"/>
        <v>1</v>
      </c>
    </row>
    <row r="409" spans="1:34" ht="15" x14ac:dyDescent="0.25">
      <c r="A409" s="30"/>
      <c r="B409" s="26"/>
      <c r="C409" s="15" t="s">
        <v>3482</v>
      </c>
      <c r="D409" s="6" t="str">
        <f t="shared" si="123"/>
        <v>Potage au pistou</v>
      </c>
      <c r="E409" t="s">
        <v>46</v>
      </c>
      <c r="F409" t="str">
        <f t="shared" si="122"/>
        <v>0</v>
      </c>
      <c r="G409">
        <v>407</v>
      </c>
      <c r="H409" t="str">
        <f t="shared" si="141"/>
        <v>1-100000407</v>
      </c>
      <c r="I409" t="s">
        <v>476</v>
      </c>
      <c r="J409" t="e">
        <f t="shared" si="124"/>
        <v>#N/A</v>
      </c>
      <c r="L409" t="e">
        <f t="shared" si="125"/>
        <v>#N/A</v>
      </c>
      <c r="M409" t="e">
        <f t="shared" si="126"/>
        <v>#N/A</v>
      </c>
      <c r="N409" t="e">
        <f t="shared" si="134"/>
        <v>#N/A</v>
      </c>
      <c r="O409" t="str">
        <f t="shared" si="127"/>
        <v>Potage au pistou – Recette – Le Parisien</v>
      </c>
      <c r="P409">
        <f t="shared" si="135"/>
        <v>40</v>
      </c>
      <c r="R409">
        <f t="shared" si="136"/>
        <v>0</v>
      </c>
      <c r="T409" t="str">
        <f t="shared" si="128"/>
        <v>Recette - Potage au pistou</v>
      </c>
      <c r="U409" t="str">
        <f t="shared" si="129"/>
        <v>images/contenu/recette/Potage au pistou-1-100000407.jpg</v>
      </c>
      <c r="V409" t="str">
        <f t="shared" si="137"/>
        <v>images/contenu/recette/Potage-au-pistou-1-100000407.jpg</v>
      </c>
      <c r="W409" t="s">
        <v>6300</v>
      </c>
      <c r="X409" t="str">
        <f t="shared" si="130"/>
        <v>Potage au pistou</v>
      </c>
      <c r="Z409" t="str">
        <f t="shared" si="131"/>
        <v>Potage au pistou : Liste des ingrédients</v>
      </c>
      <c r="AB409" s="12">
        <f t="shared" si="138"/>
        <v>1</v>
      </c>
      <c r="AC409" t="str">
        <f t="shared" si="132"/>
        <v xml:space="preserve">Potage au pistou : Préparation </v>
      </c>
      <c r="AE409">
        <f t="shared" si="139"/>
        <v>1</v>
      </c>
      <c r="AF409" t="str">
        <f t="shared" si="133"/>
        <v>Potage au pistou : Conseils et Astuces</v>
      </c>
      <c r="AH409">
        <f t="shared" si="140"/>
        <v>1</v>
      </c>
    </row>
    <row r="410" spans="1:34" ht="15" x14ac:dyDescent="0.25">
      <c r="A410" s="30"/>
      <c r="B410" s="26"/>
      <c r="C410" s="15" t="s">
        <v>3483</v>
      </c>
      <c r="D410" s="6" t="str">
        <f t="shared" si="123"/>
        <v>Potage aux asperges</v>
      </c>
      <c r="E410" t="s">
        <v>46</v>
      </c>
      <c r="F410" t="str">
        <f t="shared" si="122"/>
        <v>0</v>
      </c>
      <c r="G410">
        <v>408</v>
      </c>
      <c r="H410" t="str">
        <f t="shared" si="141"/>
        <v>1-100000408</v>
      </c>
      <c r="I410" t="s">
        <v>477</v>
      </c>
      <c r="J410" t="e">
        <f t="shared" si="124"/>
        <v>#N/A</v>
      </c>
      <c r="L410" t="e">
        <f t="shared" si="125"/>
        <v>#N/A</v>
      </c>
      <c r="M410" t="e">
        <f t="shared" si="126"/>
        <v>#N/A</v>
      </c>
      <c r="N410" t="e">
        <f t="shared" si="134"/>
        <v>#N/A</v>
      </c>
      <c r="O410" t="str">
        <f t="shared" si="127"/>
        <v>Potage aux asperges – Recette – Le Parisien</v>
      </c>
      <c r="P410">
        <f t="shared" si="135"/>
        <v>43</v>
      </c>
      <c r="R410">
        <f t="shared" si="136"/>
        <v>0</v>
      </c>
      <c r="T410" t="str">
        <f t="shared" si="128"/>
        <v>Recette - Potage aux asperges</v>
      </c>
      <c r="U410" t="str">
        <f t="shared" si="129"/>
        <v>images/contenu/recette/Potage aux asperges-1-100000408.jpg</v>
      </c>
      <c r="V410" t="str">
        <f t="shared" si="137"/>
        <v>images/contenu/recette/Potage-aux-asperges-1-100000408.jpg</v>
      </c>
      <c r="W410" t="s">
        <v>6301</v>
      </c>
      <c r="X410" t="str">
        <f t="shared" si="130"/>
        <v>Potage aux asperges</v>
      </c>
      <c r="Z410" t="str">
        <f t="shared" si="131"/>
        <v>Potage aux asperges : Liste des ingrédients</v>
      </c>
      <c r="AB410" s="12">
        <f t="shared" si="138"/>
        <v>1</v>
      </c>
      <c r="AC410" t="str">
        <f t="shared" si="132"/>
        <v xml:space="preserve">Potage aux asperges : Préparation </v>
      </c>
      <c r="AE410">
        <f t="shared" si="139"/>
        <v>1</v>
      </c>
      <c r="AF410" t="str">
        <f t="shared" si="133"/>
        <v>Potage aux asperges : Conseils et Astuces</v>
      </c>
      <c r="AH410">
        <f t="shared" si="140"/>
        <v>1</v>
      </c>
    </row>
    <row r="411" spans="1:34" ht="15" x14ac:dyDescent="0.25">
      <c r="A411" s="30"/>
      <c r="B411" s="26"/>
      <c r="C411" s="15" t="s">
        <v>3484</v>
      </c>
      <c r="D411" s="6" t="str">
        <f t="shared" si="123"/>
        <v>Potage aux champignons</v>
      </c>
      <c r="E411" t="s">
        <v>46</v>
      </c>
      <c r="F411" t="str">
        <f t="shared" si="122"/>
        <v>0</v>
      </c>
      <c r="G411">
        <v>409</v>
      </c>
      <c r="H411" t="str">
        <f t="shared" si="141"/>
        <v>1-100000409</v>
      </c>
      <c r="I411" t="s">
        <v>478</v>
      </c>
      <c r="J411" t="e">
        <f t="shared" si="124"/>
        <v>#N/A</v>
      </c>
      <c r="L411" t="e">
        <f t="shared" si="125"/>
        <v>#N/A</v>
      </c>
      <c r="M411" t="e">
        <f t="shared" si="126"/>
        <v>#N/A</v>
      </c>
      <c r="N411" t="e">
        <f t="shared" si="134"/>
        <v>#N/A</v>
      </c>
      <c r="O411" t="str">
        <f t="shared" si="127"/>
        <v>Potage aux champignons – Recette – Le Parisien</v>
      </c>
      <c r="P411">
        <f t="shared" si="135"/>
        <v>46</v>
      </c>
      <c r="R411">
        <f t="shared" si="136"/>
        <v>0</v>
      </c>
      <c r="T411" t="str">
        <f t="shared" si="128"/>
        <v>Recette - Potage aux champignons</v>
      </c>
      <c r="U411" t="str">
        <f t="shared" si="129"/>
        <v>images/contenu/recette/Potage aux champignons-1-100000409.jpg</v>
      </c>
      <c r="V411" t="str">
        <f t="shared" si="137"/>
        <v>images/contenu/recette/Potage-aux-champignons-1-100000409.jpg</v>
      </c>
      <c r="W411" t="s">
        <v>6302</v>
      </c>
      <c r="X411" t="str">
        <f t="shared" si="130"/>
        <v>Potage aux champignons</v>
      </c>
      <c r="Z411" t="str">
        <f t="shared" si="131"/>
        <v>Potage aux champignons : Liste des ingrédients</v>
      </c>
      <c r="AB411" s="12">
        <f t="shared" si="138"/>
        <v>1</v>
      </c>
      <c r="AC411" t="str">
        <f t="shared" si="132"/>
        <v xml:space="preserve">Potage aux champignons : Préparation </v>
      </c>
      <c r="AE411">
        <f t="shared" si="139"/>
        <v>1</v>
      </c>
      <c r="AF411" t="str">
        <f t="shared" si="133"/>
        <v>Potage aux champignons : Conseils et Astuces</v>
      </c>
      <c r="AH411">
        <f t="shared" si="140"/>
        <v>1</v>
      </c>
    </row>
    <row r="412" spans="1:34" ht="15" x14ac:dyDescent="0.25">
      <c r="A412" s="30"/>
      <c r="B412" s="26"/>
      <c r="C412" s="15" t="s">
        <v>3485</v>
      </c>
      <c r="D412" s="6" t="str">
        <f t="shared" si="123"/>
        <v>Potage aux épinards</v>
      </c>
      <c r="E412" t="s">
        <v>46</v>
      </c>
      <c r="F412" t="str">
        <f t="shared" si="122"/>
        <v>0</v>
      </c>
      <c r="G412">
        <v>410</v>
      </c>
      <c r="H412" t="str">
        <f t="shared" si="141"/>
        <v>1-100000410</v>
      </c>
      <c r="I412" t="s">
        <v>479</v>
      </c>
      <c r="J412" t="e">
        <f t="shared" si="124"/>
        <v>#N/A</v>
      </c>
      <c r="L412" t="e">
        <f t="shared" si="125"/>
        <v>#N/A</v>
      </c>
      <c r="M412" t="e">
        <f t="shared" si="126"/>
        <v>#N/A</v>
      </c>
      <c r="N412" t="e">
        <f t="shared" si="134"/>
        <v>#N/A</v>
      </c>
      <c r="O412" t="str">
        <f t="shared" si="127"/>
        <v>Potage aux épinards – Recette – Le Parisien</v>
      </c>
      <c r="P412">
        <f t="shared" si="135"/>
        <v>43</v>
      </c>
      <c r="R412">
        <f t="shared" si="136"/>
        <v>0</v>
      </c>
      <c r="T412" t="str">
        <f t="shared" si="128"/>
        <v>Recette - Potage aux épinards</v>
      </c>
      <c r="U412" t="str">
        <f t="shared" si="129"/>
        <v>images/contenu/recette/Potage aux épinards-1-100000410.jpg</v>
      </c>
      <c r="V412" t="str">
        <f t="shared" si="137"/>
        <v>images/contenu/recette/Potage-aux-épinards-1-100000410.jpg</v>
      </c>
      <c r="W412" t="s">
        <v>8552</v>
      </c>
      <c r="X412" t="str">
        <f t="shared" si="130"/>
        <v>Potage aux épinards</v>
      </c>
      <c r="Z412" t="str">
        <f t="shared" si="131"/>
        <v>Potage aux épinards : Liste des ingrédients</v>
      </c>
      <c r="AB412" s="12">
        <f t="shared" si="138"/>
        <v>1</v>
      </c>
      <c r="AC412" t="str">
        <f t="shared" si="132"/>
        <v xml:space="preserve">Potage aux épinards : Préparation </v>
      </c>
      <c r="AE412">
        <f t="shared" si="139"/>
        <v>1</v>
      </c>
      <c r="AF412" t="str">
        <f t="shared" si="133"/>
        <v>Potage aux épinards : Conseils et Astuces</v>
      </c>
      <c r="AH412">
        <f t="shared" si="140"/>
        <v>1</v>
      </c>
    </row>
    <row r="413" spans="1:34" ht="15" x14ac:dyDescent="0.25">
      <c r="A413" s="30"/>
      <c r="B413" s="26"/>
      <c r="C413" s="15" t="s">
        <v>3486</v>
      </c>
      <c r="D413" s="6" t="str">
        <f t="shared" si="123"/>
        <v>Potage aux légumes</v>
      </c>
      <c r="E413" t="s">
        <v>46</v>
      </c>
      <c r="F413" t="str">
        <f t="shared" si="122"/>
        <v>0</v>
      </c>
      <c r="G413">
        <v>411</v>
      </c>
      <c r="H413" t="str">
        <f t="shared" si="141"/>
        <v>1-100000411</v>
      </c>
      <c r="I413" t="s">
        <v>480</v>
      </c>
      <c r="J413" t="e">
        <f t="shared" si="124"/>
        <v>#N/A</v>
      </c>
      <c r="L413" t="e">
        <f t="shared" si="125"/>
        <v>#N/A</v>
      </c>
      <c r="M413" t="e">
        <f t="shared" si="126"/>
        <v>#N/A</v>
      </c>
      <c r="N413" t="e">
        <f t="shared" si="134"/>
        <v>#N/A</v>
      </c>
      <c r="O413" t="str">
        <f t="shared" si="127"/>
        <v>Potage aux légumes – Recette – Le Parisien</v>
      </c>
      <c r="P413">
        <f t="shared" si="135"/>
        <v>42</v>
      </c>
      <c r="R413">
        <f t="shared" si="136"/>
        <v>0</v>
      </c>
      <c r="T413" t="str">
        <f t="shared" si="128"/>
        <v>Recette - Potage aux légumes</v>
      </c>
      <c r="U413" t="str">
        <f t="shared" si="129"/>
        <v>images/contenu/recette/Potage aux légumes-1-100000411.jpg</v>
      </c>
      <c r="V413" t="str">
        <f t="shared" si="137"/>
        <v>images/contenu/recette/Potage-aux-légumes-1-100000411.jpg</v>
      </c>
      <c r="W413" t="s">
        <v>8553</v>
      </c>
      <c r="X413" t="str">
        <f t="shared" si="130"/>
        <v>Potage aux légumes</v>
      </c>
      <c r="Z413" t="str">
        <f t="shared" si="131"/>
        <v>Potage aux légumes : Liste des ingrédients</v>
      </c>
      <c r="AB413" s="12">
        <f t="shared" si="138"/>
        <v>1</v>
      </c>
      <c r="AC413" t="str">
        <f t="shared" si="132"/>
        <v xml:space="preserve">Potage aux légumes : Préparation </v>
      </c>
      <c r="AE413">
        <f t="shared" si="139"/>
        <v>1</v>
      </c>
      <c r="AF413" t="str">
        <f t="shared" si="133"/>
        <v>Potage aux légumes : Conseils et Astuces</v>
      </c>
      <c r="AH413">
        <f t="shared" si="140"/>
        <v>1</v>
      </c>
    </row>
    <row r="414" spans="1:34" ht="15" x14ac:dyDescent="0.25">
      <c r="A414" s="30"/>
      <c r="B414" s="26"/>
      <c r="C414" s="15" t="s">
        <v>3487</v>
      </c>
      <c r="D414" s="6" t="str">
        <f t="shared" si="123"/>
        <v>Potage aux poireaux</v>
      </c>
      <c r="E414" t="s">
        <v>46</v>
      </c>
      <c r="F414" t="str">
        <f t="shared" si="122"/>
        <v>0</v>
      </c>
      <c r="G414">
        <v>412</v>
      </c>
      <c r="H414" t="str">
        <f t="shared" si="141"/>
        <v>1-100000412</v>
      </c>
      <c r="I414" t="s">
        <v>481</v>
      </c>
      <c r="J414" t="e">
        <f t="shared" si="124"/>
        <v>#N/A</v>
      </c>
      <c r="L414" t="e">
        <f t="shared" si="125"/>
        <v>#N/A</v>
      </c>
      <c r="M414" t="e">
        <f t="shared" si="126"/>
        <v>#N/A</v>
      </c>
      <c r="N414" t="e">
        <f t="shared" si="134"/>
        <v>#N/A</v>
      </c>
      <c r="O414" t="str">
        <f t="shared" si="127"/>
        <v>Potage aux poireaux – Recette – Le Parisien</v>
      </c>
      <c r="P414">
        <f t="shared" si="135"/>
        <v>43</v>
      </c>
      <c r="R414">
        <f t="shared" si="136"/>
        <v>0</v>
      </c>
      <c r="T414" t="str">
        <f t="shared" si="128"/>
        <v>Recette - Potage aux poireaux</v>
      </c>
      <c r="U414" t="str">
        <f t="shared" si="129"/>
        <v>images/contenu/recette/Potage aux poireaux-1-100000412.jpg</v>
      </c>
      <c r="V414" t="str">
        <f t="shared" si="137"/>
        <v>images/contenu/recette/Potage-aux-poireaux-1-100000412.jpg</v>
      </c>
      <c r="W414" t="s">
        <v>6303</v>
      </c>
      <c r="X414" t="str">
        <f t="shared" si="130"/>
        <v>Potage aux poireaux</v>
      </c>
      <c r="Z414" t="str">
        <f t="shared" si="131"/>
        <v>Potage aux poireaux : Liste des ingrédients</v>
      </c>
      <c r="AB414" s="12">
        <f t="shared" si="138"/>
        <v>1</v>
      </c>
      <c r="AC414" t="str">
        <f t="shared" si="132"/>
        <v xml:space="preserve">Potage aux poireaux : Préparation </v>
      </c>
      <c r="AE414">
        <f t="shared" si="139"/>
        <v>1</v>
      </c>
      <c r="AF414" t="str">
        <f t="shared" si="133"/>
        <v>Potage aux poireaux : Conseils et Astuces</v>
      </c>
      <c r="AH414">
        <f t="shared" si="140"/>
        <v>1</v>
      </c>
    </row>
    <row r="415" spans="1:34" ht="15" x14ac:dyDescent="0.25">
      <c r="A415" s="30"/>
      <c r="B415" s="26"/>
      <c r="C415" s="15" t="s">
        <v>3488</v>
      </c>
      <c r="D415" s="6" t="str">
        <f t="shared" si="123"/>
        <v>Potage bonne femme</v>
      </c>
      <c r="E415" t="s">
        <v>46</v>
      </c>
      <c r="F415" t="str">
        <f t="shared" si="122"/>
        <v>0</v>
      </c>
      <c r="G415">
        <v>413</v>
      </c>
      <c r="H415" t="str">
        <f t="shared" si="141"/>
        <v>1-100000413</v>
      </c>
      <c r="I415" t="s">
        <v>482</v>
      </c>
      <c r="J415" t="e">
        <f t="shared" si="124"/>
        <v>#N/A</v>
      </c>
      <c r="L415" t="e">
        <f t="shared" si="125"/>
        <v>#N/A</v>
      </c>
      <c r="M415" t="e">
        <f t="shared" si="126"/>
        <v>#N/A</v>
      </c>
      <c r="N415" t="e">
        <f t="shared" si="134"/>
        <v>#N/A</v>
      </c>
      <c r="O415" t="str">
        <f t="shared" si="127"/>
        <v>Potage bonne femme – Recette – Le Parisien</v>
      </c>
      <c r="P415">
        <f t="shared" si="135"/>
        <v>42</v>
      </c>
      <c r="R415">
        <f t="shared" si="136"/>
        <v>0</v>
      </c>
      <c r="T415" t="str">
        <f t="shared" si="128"/>
        <v>Recette - Potage bonne femme</v>
      </c>
      <c r="U415" t="str">
        <f t="shared" si="129"/>
        <v>images/contenu/recette/Potage bonne femme-1-100000413.jpg</v>
      </c>
      <c r="V415" t="str">
        <f t="shared" si="137"/>
        <v>images/contenu/recette/Potage-bonne-femme-1-100000413.jpg</v>
      </c>
      <c r="W415" t="s">
        <v>6304</v>
      </c>
      <c r="X415" t="str">
        <f t="shared" si="130"/>
        <v>Potage bonne femme</v>
      </c>
      <c r="Z415" t="str">
        <f t="shared" si="131"/>
        <v>Potage bonne femme : Liste des ingrédients</v>
      </c>
      <c r="AB415" s="12">
        <f t="shared" si="138"/>
        <v>1</v>
      </c>
      <c r="AC415" t="str">
        <f t="shared" si="132"/>
        <v xml:space="preserve">Potage bonne femme : Préparation </v>
      </c>
      <c r="AE415">
        <f t="shared" si="139"/>
        <v>1</v>
      </c>
      <c r="AF415" t="str">
        <f t="shared" si="133"/>
        <v>Potage bonne femme : Conseils et Astuces</v>
      </c>
      <c r="AH415">
        <f t="shared" si="140"/>
        <v>1</v>
      </c>
    </row>
    <row r="416" spans="1:34" ht="15" x14ac:dyDescent="0.25">
      <c r="A416" s="30"/>
      <c r="B416" s="26"/>
      <c r="C416" s="15" t="s">
        <v>3489</v>
      </c>
      <c r="D416" s="6" t="str">
        <f t="shared" si="123"/>
        <v>Potage brocoli cheddar</v>
      </c>
      <c r="E416" t="s">
        <v>46</v>
      </c>
      <c r="F416" t="str">
        <f t="shared" si="122"/>
        <v>0</v>
      </c>
      <c r="G416">
        <v>414</v>
      </c>
      <c r="H416" t="str">
        <f t="shared" si="141"/>
        <v>1-100000414</v>
      </c>
      <c r="I416" t="s">
        <v>483</v>
      </c>
      <c r="J416" t="e">
        <f t="shared" si="124"/>
        <v>#N/A</v>
      </c>
      <c r="L416" t="e">
        <f t="shared" si="125"/>
        <v>#N/A</v>
      </c>
      <c r="M416" t="e">
        <f t="shared" si="126"/>
        <v>#N/A</v>
      </c>
      <c r="N416" t="e">
        <f t="shared" si="134"/>
        <v>#N/A</v>
      </c>
      <c r="O416" t="str">
        <f t="shared" si="127"/>
        <v>Potage brocoli cheddar – Recette – Le Parisien</v>
      </c>
      <c r="P416">
        <f t="shared" si="135"/>
        <v>46</v>
      </c>
      <c r="R416">
        <f t="shared" si="136"/>
        <v>0</v>
      </c>
      <c r="T416" t="str">
        <f t="shared" si="128"/>
        <v>Recette - Potage brocoli cheddar</v>
      </c>
      <c r="U416" t="str">
        <f t="shared" si="129"/>
        <v>images/contenu/recette/Potage brocoli cheddar-1-100000414.jpg</v>
      </c>
      <c r="V416" t="str">
        <f t="shared" si="137"/>
        <v>images/contenu/recette/Potage-brocoli-cheddar-1-100000414.jpg</v>
      </c>
      <c r="W416" t="s">
        <v>6305</v>
      </c>
      <c r="X416" t="str">
        <f t="shared" si="130"/>
        <v>Potage brocoli cheddar</v>
      </c>
      <c r="Z416" t="str">
        <f t="shared" si="131"/>
        <v>Potage brocoli cheddar : Liste des ingrédients</v>
      </c>
      <c r="AB416" s="12">
        <f t="shared" si="138"/>
        <v>1</v>
      </c>
      <c r="AC416" t="str">
        <f t="shared" si="132"/>
        <v xml:space="preserve">Potage brocoli cheddar : Préparation </v>
      </c>
      <c r="AE416">
        <f t="shared" si="139"/>
        <v>1</v>
      </c>
      <c r="AF416" t="str">
        <f t="shared" si="133"/>
        <v>Potage brocoli cheddar : Conseils et Astuces</v>
      </c>
      <c r="AH416">
        <f t="shared" si="140"/>
        <v>1</v>
      </c>
    </row>
    <row r="417" spans="1:34" ht="15" x14ac:dyDescent="0.25">
      <c r="A417" s="30"/>
      <c r="B417" s="26"/>
      <c r="C417" s="15" t="s">
        <v>3490</v>
      </c>
      <c r="D417" s="6" t="str">
        <f t="shared" si="123"/>
        <v>Potage butternut</v>
      </c>
      <c r="E417" t="s">
        <v>46</v>
      </c>
      <c r="F417" t="str">
        <f t="shared" si="122"/>
        <v>0</v>
      </c>
      <c r="G417">
        <v>415</v>
      </c>
      <c r="H417" t="str">
        <f t="shared" si="141"/>
        <v>1-100000415</v>
      </c>
      <c r="I417" t="s">
        <v>484</v>
      </c>
      <c r="J417" t="e">
        <f t="shared" si="124"/>
        <v>#N/A</v>
      </c>
      <c r="L417" t="e">
        <f t="shared" si="125"/>
        <v>#N/A</v>
      </c>
      <c r="M417" t="e">
        <f t="shared" si="126"/>
        <v>#N/A</v>
      </c>
      <c r="N417" t="e">
        <f t="shared" si="134"/>
        <v>#N/A</v>
      </c>
      <c r="O417" t="str">
        <f t="shared" si="127"/>
        <v>Potage butternut – Recette – Le Parisien</v>
      </c>
      <c r="P417">
        <f t="shared" si="135"/>
        <v>40</v>
      </c>
      <c r="R417">
        <f t="shared" si="136"/>
        <v>0</v>
      </c>
      <c r="T417" t="str">
        <f t="shared" si="128"/>
        <v>Recette - Potage butternut</v>
      </c>
      <c r="U417" t="str">
        <f t="shared" si="129"/>
        <v>images/contenu/recette/Potage butternut-1-100000415.jpg</v>
      </c>
      <c r="V417" t="str">
        <f t="shared" si="137"/>
        <v>images/contenu/recette/Potage-butternut-1-100000415.jpg</v>
      </c>
      <c r="W417" t="s">
        <v>6306</v>
      </c>
      <c r="X417" t="str">
        <f t="shared" si="130"/>
        <v>Potage butternut</v>
      </c>
      <c r="Z417" t="str">
        <f t="shared" si="131"/>
        <v>Potage butternut : Liste des ingrédients</v>
      </c>
      <c r="AB417" s="12">
        <f t="shared" si="138"/>
        <v>1</v>
      </c>
      <c r="AC417" t="str">
        <f t="shared" si="132"/>
        <v xml:space="preserve">Potage butternut : Préparation </v>
      </c>
      <c r="AE417">
        <f t="shared" si="139"/>
        <v>1</v>
      </c>
      <c r="AF417" t="str">
        <f t="shared" si="133"/>
        <v>Potage butternut : Conseils et Astuces</v>
      </c>
      <c r="AH417">
        <f t="shared" si="140"/>
        <v>1</v>
      </c>
    </row>
    <row r="418" spans="1:34" ht="15" x14ac:dyDescent="0.25">
      <c r="A418" s="30"/>
      <c r="B418" s="26"/>
      <c r="C418" s="15" t="s">
        <v>3491</v>
      </c>
      <c r="D418" s="6" t="str">
        <f t="shared" si="123"/>
        <v>Potage carotte</v>
      </c>
      <c r="E418" t="s">
        <v>46</v>
      </c>
      <c r="F418" t="str">
        <f t="shared" si="122"/>
        <v>0</v>
      </c>
      <c r="G418">
        <v>416</v>
      </c>
      <c r="H418" t="str">
        <f t="shared" si="141"/>
        <v>1-100000416</v>
      </c>
      <c r="I418" t="s">
        <v>485</v>
      </c>
      <c r="J418" t="e">
        <f t="shared" si="124"/>
        <v>#N/A</v>
      </c>
      <c r="L418" t="e">
        <f t="shared" si="125"/>
        <v>#N/A</v>
      </c>
      <c r="M418" t="e">
        <f t="shared" si="126"/>
        <v>#N/A</v>
      </c>
      <c r="N418" t="e">
        <f t="shared" si="134"/>
        <v>#N/A</v>
      </c>
      <c r="O418" t="str">
        <f t="shared" si="127"/>
        <v>Potage carotte – Recette – Le Parisien</v>
      </c>
      <c r="P418">
        <f t="shared" si="135"/>
        <v>38</v>
      </c>
      <c r="R418">
        <f t="shared" si="136"/>
        <v>0</v>
      </c>
      <c r="T418" t="str">
        <f t="shared" si="128"/>
        <v>Recette - Potage carotte</v>
      </c>
      <c r="U418" t="str">
        <f t="shared" si="129"/>
        <v>images/contenu/recette/Potage carotte-1-100000416.jpg</v>
      </c>
      <c r="V418" t="str">
        <f t="shared" si="137"/>
        <v>images/contenu/recette/Potage-carotte-1-100000416.jpg</v>
      </c>
      <c r="W418" t="s">
        <v>6307</v>
      </c>
      <c r="X418" t="str">
        <f t="shared" si="130"/>
        <v>Potage carotte</v>
      </c>
      <c r="Z418" t="str">
        <f t="shared" si="131"/>
        <v>Potage carotte : Liste des ingrédients</v>
      </c>
      <c r="AB418" s="12">
        <f t="shared" si="138"/>
        <v>1</v>
      </c>
      <c r="AC418" t="str">
        <f t="shared" si="132"/>
        <v xml:space="preserve">Potage carotte : Préparation </v>
      </c>
      <c r="AE418">
        <f t="shared" si="139"/>
        <v>1</v>
      </c>
      <c r="AF418" t="str">
        <f t="shared" si="133"/>
        <v>Potage carotte : Conseils et Astuces</v>
      </c>
      <c r="AH418">
        <f t="shared" si="140"/>
        <v>1</v>
      </c>
    </row>
    <row r="419" spans="1:34" ht="15" x14ac:dyDescent="0.25">
      <c r="A419" s="30"/>
      <c r="B419" s="26"/>
      <c r="C419" s="15" t="s">
        <v>3492</v>
      </c>
      <c r="D419" s="6" t="str">
        <f t="shared" si="123"/>
        <v>Potage celeri</v>
      </c>
      <c r="E419" t="s">
        <v>46</v>
      </c>
      <c r="F419" t="str">
        <f t="shared" si="122"/>
        <v>0</v>
      </c>
      <c r="G419">
        <v>417</v>
      </c>
      <c r="H419" t="str">
        <f t="shared" si="141"/>
        <v>1-100000417</v>
      </c>
      <c r="I419" t="s">
        <v>486</v>
      </c>
      <c r="J419" t="e">
        <f t="shared" si="124"/>
        <v>#N/A</v>
      </c>
      <c r="L419" t="e">
        <f t="shared" si="125"/>
        <v>#N/A</v>
      </c>
      <c r="M419" t="e">
        <f t="shared" si="126"/>
        <v>#N/A</v>
      </c>
      <c r="N419" t="e">
        <f t="shared" si="134"/>
        <v>#N/A</v>
      </c>
      <c r="O419" t="str">
        <f t="shared" si="127"/>
        <v>Potage celeri – Recette – Le Parisien</v>
      </c>
      <c r="P419">
        <f t="shared" si="135"/>
        <v>37</v>
      </c>
      <c r="R419">
        <f t="shared" si="136"/>
        <v>0</v>
      </c>
      <c r="T419" t="str">
        <f t="shared" si="128"/>
        <v>Recette - Potage celeri</v>
      </c>
      <c r="U419" t="str">
        <f t="shared" si="129"/>
        <v>images/contenu/recette/Potage celeri-1-100000417.jpg</v>
      </c>
      <c r="V419" t="str">
        <f t="shared" si="137"/>
        <v>images/contenu/recette/Potage-celeri-1-100000417.jpg</v>
      </c>
      <c r="W419" t="s">
        <v>6308</v>
      </c>
      <c r="X419" t="str">
        <f t="shared" si="130"/>
        <v>Potage celeri</v>
      </c>
      <c r="Z419" t="str">
        <f t="shared" si="131"/>
        <v>Potage celeri : Liste des ingrédients</v>
      </c>
      <c r="AB419" s="12">
        <f t="shared" si="138"/>
        <v>1</v>
      </c>
      <c r="AC419" t="str">
        <f t="shared" si="132"/>
        <v xml:space="preserve">Potage celeri : Préparation </v>
      </c>
      <c r="AE419">
        <f t="shared" si="139"/>
        <v>1</v>
      </c>
      <c r="AF419" t="str">
        <f t="shared" si="133"/>
        <v>Potage celeri : Conseils et Astuces</v>
      </c>
      <c r="AH419">
        <f t="shared" si="140"/>
        <v>1</v>
      </c>
    </row>
    <row r="420" spans="1:34" ht="15" x14ac:dyDescent="0.25">
      <c r="A420" s="30"/>
      <c r="B420" s="26"/>
      <c r="C420" s="15" t="s">
        <v>3493</v>
      </c>
      <c r="D420" s="6" t="str">
        <f t="shared" si="123"/>
        <v>Potage chou fleur</v>
      </c>
      <c r="E420" t="s">
        <v>46</v>
      </c>
      <c r="F420" t="str">
        <f t="shared" si="122"/>
        <v>0</v>
      </c>
      <c r="G420">
        <v>418</v>
      </c>
      <c r="H420" t="str">
        <f t="shared" si="141"/>
        <v>1-100000418</v>
      </c>
      <c r="I420" t="s">
        <v>487</v>
      </c>
      <c r="J420" t="e">
        <f t="shared" si="124"/>
        <v>#N/A</v>
      </c>
      <c r="L420" t="e">
        <f t="shared" si="125"/>
        <v>#N/A</v>
      </c>
      <c r="M420" t="e">
        <f t="shared" si="126"/>
        <v>#N/A</v>
      </c>
      <c r="N420" t="e">
        <f t="shared" si="134"/>
        <v>#N/A</v>
      </c>
      <c r="O420" t="str">
        <f t="shared" si="127"/>
        <v>Potage chou fleur – Recette – Le Parisien</v>
      </c>
      <c r="P420">
        <f t="shared" si="135"/>
        <v>41</v>
      </c>
      <c r="R420">
        <f t="shared" si="136"/>
        <v>0</v>
      </c>
      <c r="T420" t="str">
        <f t="shared" si="128"/>
        <v>Recette - Potage chou fleur</v>
      </c>
      <c r="U420" t="str">
        <f t="shared" si="129"/>
        <v>images/contenu/recette/Potage chou fleur-1-100000418.jpg</v>
      </c>
      <c r="V420" t="str">
        <f t="shared" si="137"/>
        <v>images/contenu/recette/Potage-chou-fleur-1-100000418.jpg</v>
      </c>
      <c r="W420" t="s">
        <v>6309</v>
      </c>
      <c r="X420" t="str">
        <f t="shared" si="130"/>
        <v>Potage chou fleur</v>
      </c>
      <c r="Z420" t="str">
        <f t="shared" si="131"/>
        <v>Potage chou fleur : Liste des ingrédients</v>
      </c>
      <c r="AB420" s="12">
        <f t="shared" si="138"/>
        <v>1</v>
      </c>
      <c r="AC420" t="str">
        <f t="shared" si="132"/>
        <v xml:space="preserve">Potage chou fleur : Préparation </v>
      </c>
      <c r="AE420">
        <f t="shared" si="139"/>
        <v>1</v>
      </c>
      <c r="AF420" t="str">
        <f t="shared" si="133"/>
        <v>Potage chou fleur : Conseils et Astuces</v>
      </c>
      <c r="AH420">
        <f t="shared" si="140"/>
        <v>1</v>
      </c>
    </row>
    <row r="421" spans="1:34" ht="15" x14ac:dyDescent="0.25">
      <c r="A421" s="30"/>
      <c r="B421" s="26"/>
      <c r="C421" s="15" t="s">
        <v>3494</v>
      </c>
      <c r="D421" s="6" t="str">
        <f t="shared" si="123"/>
        <v>Potage courge</v>
      </c>
      <c r="E421" t="s">
        <v>46</v>
      </c>
      <c r="F421" t="str">
        <f t="shared" si="122"/>
        <v>0</v>
      </c>
      <c r="G421">
        <v>419</v>
      </c>
      <c r="H421" t="str">
        <f t="shared" si="141"/>
        <v>1-100000419</v>
      </c>
      <c r="I421" t="s">
        <v>488</v>
      </c>
      <c r="J421" t="e">
        <f t="shared" si="124"/>
        <v>#N/A</v>
      </c>
      <c r="L421" t="e">
        <f t="shared" si="125"/>
        <v>#N/A</v>
      </c>
      <c r="M421" t="e">
        <f t="shared" si="126"/>
        <v>#N/A</v>
      </c>
      <c r="N421" t="e">
        <f t="shared" si="134"/>
        <v>#N/A</v>
      </c>
      <c r="O421" t="str">
        <f t="shared" si="127"/>
        <v>Potage courge – Recette – Le Parisien</v>
      </c>
      <c r="P421">
        <f t="shared" si="135"/>
        <v>37</v>
      </c>
      <c r="R421">
        <f t="shared" si="136"/>
        <v>0</v>
      </c>
      <c r="T421" t="str">
        <f t="shared" si="128"/>
        <v>Recette - Potage courge</v>
      </c>
      <c r="U421" t="str">
        <f t="shared" si="129"/>
        <v>images/contenu/recette/Potage courge-1-100000419.jpg</v>
      </c>
      <c r="V421" t="str">
        <f t="shared" si="137"/>
        <v>images/contenu/recette/Potage-courge-1-100000419.jpg</v>
      </c>
      <c r="W421" t="s">
        <v>6310</v>
      </c>
      <c r="X421" t="str">
        <f t="shared" si="130"/>
        <v>Potage courge</v>
      </c>
      <c r="Z421" t="str">
        <f t="shared" si="131"/>
        <v>Potage courge : Liste des ingrédients</v>
      </c>
      <c r="AB421" s="12">
        <f t="shared" si="138"/>
        <v>1</v>
      </c>
      <c r="AC421" t="str">
        <f t="shared" si="132"/>
        <v xml:space="preserve">Potage courge : Préparation </v>
      </c>
      <c r="AE421">
        <f t="shared" si="139"/>
        <v>1</v>
      </c>
      <c r="AF421" t="str">
        <f t="shared" si="133"/>
        <v>Potage courge : Conseils et Astuces</v>
      </c>
      <c r="AH421">
        <f t="shared" si="140"/>
        <v>1</v>
      </c>
    </row>
    <row r="422" spans="1:34" ht="15" x14ac:dyDescent="0.25">
      <c r="A422" s="30"/>
      <c r="B422" s="26"/>
      <c r="C422" s="15" t="s">
        <v>3495</v>
      </c>
      <c r="D422" s="6" t="str">
        <f t="shared" si="123"/>
        <v>Potage crecy</v>
      </c>
      <c r="E422" t="s">
        <v>46</v>
      </c>
      <c r="F422" t="str">
        <f t="shared" si="122"/>
        <v>0</v>
      </c>
      <c r="G422">
        <v>420</v>
      </c>
      <c r="H422" t="str">
        <f t="shared" si="141"/>
        <v>1-100000420</v>
      </c>
      <c r="I422" t="s">
        <v>489</v>
      </c>
      <c r="J422" t="e">
        <f t="shared" si="124"/>
        <v>#N/A</v>
      </c>
      <c r="L422" t="e">
        <f t="shared" si="125"/>
        <v>#N/A</v>
      </c>
      <c r="M422" t="e">
        <f t="shared" si="126"/>
        <v>#N/A</v>
      </c>
      <c r="N422" t="e">
        <f t="shared" si="134"/>
        <v>#N/A</v>
      </c>
      <c r="O422" t="str">
        <f t="shared" si="127"/>
        <v>Potage crecy – Recette – Le Parisien</v>
      </c>
      <c r="P422">
        <f t="shared" si="135"/>
        <v>36</v>
      </c>
      <c r="R422">
        <f t="shared" si="136"/>
        <v>0</v>
      </c>
      <c r="T422" t="str">
        <f t="shared" si="128"/>
        <v>Recette - Potage crecy</v>
      </c>
      <c r="U422" t="str">
        <f t="shared" si="129"/>
        <v>images/contenu/recette/Potage crecy-1-100000420.jpg</v>
      </c>
      <c r="V422" t="str">
        <f t="shared" si="137"/>
        <v>images/contenu/recette/Potage-crecy-1-100000420.jpg</v>
      </c>
      <c r="W422" t="s">
        <v>6311</v>
      </c>
      <c r="X422" t="str">
        <f t="shared" si="130"/>
        <v>Potage crecy</v>
      </c>
      <c r="Z422" t="str">
        <f t="shared" si="131"/>
        <v>Potage crecy : Liste des ingrédients</v>
      </c>
      <c r="AB422" s="12">
        <f t="shared" si="138"/>
        <v>1</v>
      </c>
      <c r="AC422" t="str">
        <f t="shared" si="132"/>
        <v xml:space="preserve">Potage crecy : Préparation </v>
      </c>
      <c r="AE422">
        <f t="shared" si="139"/>
        <v>1</v>
      </c>
      <c r="AF422" t="str">
        <f t="shared" si="133"/>
        <v>Potage crecy : Conseils et Astuces</v>
      </c>
      <c r="AH422">
        <f t="shared" si="140"/>
        <v>1</v>
      </c>
    </row>
    <row r="423" spans="1:34" ht="15" x14ac:dyDescent="0.25">
      <c r="A423" s="30"/>
      <c r="B423" s="26"/>
      <c r="C423" s="15" t="s">
        <v>3496</v>
      </c>
      <c r="D423" s="6" t="str">
        <f t="shared" si="123"/>
        <v>Potage dubarry</v>
      </c>
      <c r="E423" t="s">
        <v>46</v>
      </c>
      <c r="F423" t="str">
        <f t="shared" ref="F423:F486" si="142">"0"</f>
        <v>0</v>
      </c>
      <c r="G423">
        <v>421</v>
      </c>
      <c r="H423" t="str">
        <f t="shared" si="141"/>
        <v>1-100000421</v>
      </c>
      <c r="I423" t="s">
        <v>490</v>
      </c>
      <c r="J423" t="e">
        <f t="shared" si="124"/>
        <v>#N/A</v>
      </c>
      <c r="L423" t="e">
        <f t="shared" si="125"/>
        <v>#N/A</v>
      </c>
      <c r="M423" t="e">
        <f t="shared" si="126"/>
        <v>#N/A</v>
      </c>
      <c r="N423" t="e">
        <f t="shared" si="134"/>
        <v>#N/A</v>
      </c>
      <c r="O423" t="str">
        <f t="shared" si="127"/>
        <v>Potage dubarry – Recette – Le Parisien</v>
      </c>
      <c r="P423">
        <f t="shared" si="135"/>
        <v>38</v>
      </c>
      <c r="R423">
        <f t="shared" si="136"/>
        <v>0</v>
      </c>
      <c r="T423" t="str">
        <f t="shared" si="128"/>
        <v>Recette - Potage dubarry</v>
      </c>
      <c r="U423" t="str">
        <f t="shared" si="129"/>
        <v>images/contenu/recette/Potage dubarry-1-100000421.jpg</v>
      </c>
      <c r="V423" t="str">
        <f t="shared" si="137"/>
        <v>images/contenu/recette/Potage-dubarry-1-100000421.jpg</v>
      </c>
      <c r="W423" t="s">
        <v>6312</v>
      </c>
      <c r="X423" t="str">
        <f t="shared" si="130"/>
        <v>Potage dubarry</v>
      </c>
      <c r="Z423" t="str">
        <f t="shared" si="131"/>
        <v>Potage dubarry : Liste des ingrédients</v>
      </c>
      <c r="AB423" s="12">
        <f t="shared" si="138"/>
        <v>1</v>
      </c>
      <c r="AC423" t="str">
        <f t="shared" si="132"/>
        <v xml:space="preserve">Potage dubarry : Préparation </v>
      </c>
      <c r="AE423">
        <f t="shared" si="139"/>
        <v>1</v>
      </c>
      <c r="AF423" t="str">
        <f t="shared" si="133"/>
        <v>Potage dubarry : Conseils et Astuces</v>
      </c>
      <c r="AH423">
        <f t="shared" si="140"/>
        <v>1</v>
      </c>
    </row>
    <row r="424" spans="1:34" ht="15" x14ac:dyDescent="0.25">
      <c r="A424" s="30"/>
      <c r="B424" s="26"/>
      <c r="C424" s="15" t="s">
        <v>3497</v>
      </c>
      <c r="D424" s="6" t="str">
        <f t="shared" si="123"/>
        <v>Potage et vinaigrette</v>
      </c>
      <c r="E424" t="s">
        <v>46</v>
      </c>
      <c r="F424" t="str">
        <f t="shared" si="142"/>
        <v>0</v>
      </c>
      <c r="G424">
        <v>422</v>
      </c>
      <c r="H424" t="str">
        <f t="shared" si="141"/>
        <v>1-100000422</v>
      </c>
      <c r="I424" t="s">
        <v>491</v>
      </c>
      <c r="J424" t="e">
        <f t="shared" si="124"/>
        <v>#N/A</v>
      </c>
      <c r="L424" t="e">
        <f t="shared" si="125"/>
        <v>#N/A</v>
      </c>
      <c r="M424" t="e">
        <f t="shared" si="126"/>
        <v>#N/A</v>
      </c>
      <c r="N424" t="e">
        <f t="shared" si="134"/>
        <v>#N/A</v>
      </c>
      <c r="O424" t="str">
        <f t="shared" si="127"/>
        <v>Potage et vinaigrette – Recette – Le Parisien</v>
      </c>
      <c r="P424">
        <f t="shared" si="135"/>
        <v>45</v>
      </c>
      <c r="R424">
        <f t="shared" si="136"/>
        <v>0</v>
      </c>
      <c r="T424" t="str">
        <f t="shared" si="128"/>
        <v>Recette - Potage et vinaigrette</v>
      </c>
      <c r="U424" t="str">
        <f t="shared" si="129"/>
        <v>images/contenu/recette/Potage et vinaigrette-1-100000422.jpg</v>
      </c>
      <c r="V424" t="str">
        <f t="shared" si="137"/>
        <v>images/contenu/recette/Potage-et-vinaigrette-1-100000422.jpg</v>
      </c>
      <c r="W424" t="s">
        <v>6313</v>
      </c>
      <c r="X424" t="str">
        <f t="shared" si="130"/>
        <v>Potage et vinaigrette</v>
      </c>
      <c r="Z424" t="str">
        <f t="shared" si="131"/>
        <v>Potage et vinaigrette : Liste des ingrédients</v>
      </c>
      <c r="AB424" s="12">
        <f t="shared" si="138"/>
        <v>1</v>
      </c>
      <c r="AC424" t="str">
        <f t="shared" si="132"/>
        <v xml:space="preserve">Potage et vinaigrette : Préparation </v>
      </c>
      <c r="AE424">
        <f t="shared" si="139"/>
        <v>1</v>
      </c>
      <c r="AF424" t="str">
        <f t="shared" si="133"/>
        <v>Potage et vinaigrette : Conseils et Astuces</v>
      </c>
      <c r="AH424">
        <f t="shared" si="140"/>
        <v>1</v>
      </c>
    </row>
    <row r="425" spans="1:34" ht="15" x14ac:dyDescent="0.25">
      <c r="A425" s="30"/>
      <c r="B425" s="26"/>
      <c r="C425" s="15" t="s">
        <v>3498</v>
      </c>
      <c r="D425" s="6" t="str">
        <f t="shared" si="123"/>
        <v>Potage garbure</v>
      </c>
      <c r="E425" t="s">
        <v>46</v>
      </c>
      <c r="F425" t="str">
        <f t="shared" si="142"/>
        <v>0</v>
      </c>
      <c r="G425">
        <v>423</v>
      </c>
      <c r="H425" t="str">
        <f t="shared" si="141"/>
        <v>1-100000423</v>
      </c>
      <c r="I425" t="s">
        <v>492</v>
      </c>
      <c r="J425" t="e">
        <f t="shared" si="124"/>
        <v>#N/A</v>
      </c>
      <c r="L425" t="e">
        <f t="shared" si="125"/>
        <v>#N/A</v>
      </c>
      <c r="M425" t="e">
        <f t="shared" si="126"/>
        <v>#N/A</v>
      </c>
      <c r="N425" t="e">
        <f t="shared" si="134"/>
        <v>#N/A</v>
      </c>
      <c r="O425" t="str">
        <f t="shared" si="127"/>
        <v>Potage garbure – Recette – Le Parisien</v>
      </c>
      <c r="P425">
        <f t="shared" si="135"/>
        <v>38</v>
      </c>
      <c r="R425">
        <f t="shared" si="136"/>
        <v>0</v>
      </c>
      <c r="T425" t="str">
        <f t="shared" si="128"/>
        <v>Recette - Potage garbure</v>
      </c>
      <c r="U425" t="str">
        <f t="shared" si="129"/>
        <v>images/contenu/recette/Potage garbure-1-100000423.jpg</v>
      </c>
      <c r="V425" t="str">
        <f t="shared" si="137"/>
        <v>images/contenu/recette/Potage-garbure-1-100000423.jpg</v>
      </c>
      <c r="W425" t="s">
        <v>6314</v>
      </c>
      <c r="X425" t="str">
        <f t="shared" si="130"/>
        <v>Potage garbure</v>
      </c>
      <c r="Z425" t="str">
        <f t="shared" si="131"/>
        <v>Potage garbure : Liste des ingrédients</v>
      </c>
      <c r="AB425" s="12">
        <f t="shared" si="138"/>
        <v>1</v>
      </c>
      <c r="AC425" t="str">
        <f t="shared" si="132"/>
        <v xml:space="preserve">Potage garbure : Préparation </v>
      </c>
      <c r="AE425">
        <f t="shared" si="139"/>
        <v>1</v>
      </c>
      <c r="AF425" t="str">
        <f t="shared" si="133"/>
        <v>Potage garbure : Conseils et Astuces</v>
      </c>
      <c r="AH425">
        <f t="shared" si="140"/>
        <v>1</v>
      </c>
    </row>
    <row r="426" spans="1:34" ht="15" x14ac:dyDescent="0.25">
      <c r="A426" s="30"/>
      <c r="B426" s="26"/>
      <c r="C426" s="15" t="s">
        <v>3499</v>
      </c>
      <c r="D426" s="6" t="str">
        <f t="shared" si="123"/>
        <v>Potage haricots blancs</v>
      </c>
      <c r="E426" t="s">
        <v>46</v>
      </c>
      <c r="F426" t="str">
        <f t="shared" si="142"/>
        <v>0</v>
      </c>
      <c r="G426">
        <v>424</v>
      </c>
      <c r="H426" t="str">
        <f t="shared" si="141"/>
        <v>1-100000424</v>
      </c>
      <c r="I426" t="s">
        <v>493</v>
      </c>
      <c r="J426" t="e">
        <f t="shared" si="124"/>
        <v>#N/A</v>
      </c>
      <c r="L426" t="e">
        <f t="shared" si="125"/>
        <v>#N/A</v>
      </c>
      <c r="M426" t="e">
        <f t="shared" si="126"/>
        <v>#N/A</v>
      </c>
      <c r="N426" t="e">
        <f t="shared" si="134"/>
        <v>#N/A</v>
      </c>
      <c r="O426" t="str">
        <f t="shared" si="127"/>
        <v>Potage haricots blancs – Recette – Le Parisien</v>
      </c>
      <c r="P426">
        <f t="shared" si="135"/>
        <v>46</v>
      </c>
      <c r="R426">
        <f t="shared" si="136"/>
        <v>0</v>
      </c>
      <c r="T426" t="str">
        <f t="shared" si="128"/>
        <v>Recette - Potage haricots blancs</v>
      </c>
      <c r="U426" t="str">
        <f t="shared" si="129"/>
        <v>images/contenu/recette/Potage haricots blancs-1-100000424.jpg</v>
      </c>
      <c r="V426" t="str">
        <f t="shared" si="137"/>
        <v>images/contenu/recette/Potage-haricots-blancs-1-100000424.jpg</v>
      </c>
      <c r="W426" t="s">
        <v>6315</v>
      </c>
      <c r="X426" t="str">
        <f t="shared" si="130"/>
        <v>Potage haricots blancs</v>
      </c>
      <c r="Z426" t="str">
        <f t="shared" si="131"/>
        <v>Potage haricots blancs : Liste des ingrédients</v>
      </c>
      <c r="AB426" s="12">
        <f t="shared" si="138"/>
        <v>1</v>
      </c>
      <c r="AC426" t="str">
        <f t="shared" si="132"/>
        <v xml:space="preserve">Potage haricots blancs : Préparation </v>
      </c>
      <c r="AE426">
        <f t="shared" si="139"/>
        <v>1</v>
      </c>
      <c r="AF426" t="str">
        <f t="shared" si="133"/>
        <v>Potage haricots blancs : Conseils et Astuces</v>
      </c>
      <c r="AH426">
        <f t="shared" si="140"/>
        <v>1</v>
      </c>
    </row>
    <row r="427" spans="1:34" ht="15" x14ac:dyDescent="0.25">
      <c r="A427" s="30"/>
      <c r="B427" s="26"/>
      <c r="C427" s="15" t="s">
        <v>3500</v>
      </c>
      <c r="D427" s="6" t="str">
        <f t="shared" si="123"/>
        <v>Potage haricots verts</v>
      </c>
      <c r="E427" t="s">
        <v>46</v>
      </c>
      <c r="F427" t="str">
        <f t="shared" si="142"/>
        <v>0</v>
      </c>
      <c r="G427">
        <v>425</v>
      </c>
      <c r="H427" t="str">
        <f t="shared" si="141"/>
        <v>1-100000425</v>
      </c>
      <c r="I427" t="s">
        <v>494</v>
      </c>
      <c r="J427" t="e">
        <f t="shared" si="124"/>
        <v>#N/A</v>
      </c>
      <c r="L427" t="e">
        <f t="shared" si="125"/>
        <v>#N/A</v>
      </c>
      <c r="M427" t="e">
        <f t="shared" si="126"/>
        <v>#N/A</v>
      </c>
      <c r="N427" t="e">
        <f t="shared" si="134"/>
        <v>#N/A</v>
      </c>
      <c r="O427" t="str">
        <f t="shared" si="127"/>
        <v>Potage haricots verts – Recette – Le Parisien</v>
      </c>
      <c r="P427">
        <f t="shared" si="135"/>
        <v>45</v>
      </c>
      <c r="R427">
        <f t="shared" si="136"/>
        <v>0</v>
      </c>
      <c r="T427" t="str">
        <f t="shared" si="128"/>
        <v>Recette - Potage haricots verts</v>
      </c>
      <c r="U427" t="str">
        <f t="shared" si="129"/>
        <v>images/contenu/recette/Potage haricots verts-1-100000425.jpg</v>
      </c>
      <c r="V427" t="str">
        <f t="shared" si="137"/>
        <v>images/contenu/recette/Potage-haricots-verts-1-100000425.jpg</v>
      </c>
      <c r="W427" t="s">
        <v>6316</v>
      </c>
      <c r="X427" t="str">
        <f t="shared" si="130"/>
        <v>Potage haricots verts</v>
      </c>
      <c r="Z427" t="str">
        <f t="shared" si="131"/>
        <v>Potage haricots verts : Liste des ingrédients</v>
      </c>
      <c r="AB427" s="12">
        <f t="shared" si="138"/>
        <v>1</v>
      </c>
      <c r="AC427" t="str">
        <f t="shared" si="132"/>
        <v xml:space="preserve">Potage haricots verts : Préparation </v>
      </c>
      <c r="AE427">
        <f t="shared" si="139"/>
        <v>1</v>
      </c>
      <c r="AF427" t="str">
        <f t="shared" si="133"/>
        <v>Potage haricots verts : Conseils et Astuces</v>
      </c>
      <c r="AH427">
        <f t="shared" si="140"/>
        <v>1</v>
      </c>
    </row>
    <row r="428" spans="1:34" ht="15" x14ac:dyDescent="0.25">
      <c r="A428" s="30"/>
      <c r="B428" s="26"/>
      <c r="C428" s="15" t="s">
        <v>3501</v>
      </c>
      <c r="D428" s="6" t="str">
        <f t="shared" si="123"/>
        <v>Potage japonais</v>
      </c>
      <c r="E428" t="s">
        <v>46</v>
      </c>
      <c r="F428" t="str">
        <f t="shared" si="142"/>
        <v>0</v>
      </c>
      <c r="G428">
        <v>426</v>
      </c>
      <c r="H428" t="str">
        <f t="shared" si="141"/>
        <v>1-100000426</v>
      </c>
      <c r="I428" t="s">
        <v>495</v>
      </c>
      <c r="J428" t="e">
        <f t="shared" si="124"/>
        <v>#N/A</v>
      </c>
      <c r="L428" t="e">
        <f t="shared" si="125"/>
        <v>#N/A</v>
      </c>
      <c r="M428" t="e">
        <f t="shared" si="126"/>
        <v>#N/A</v>
      </c>
      <c r="N428" t="e">
        <f t="shared" si="134"/>
        <v>#N/A</v>
      </c>
      <c r="O428" t="str">
        <f t="shared" si="127"/>
        <v>Potage japonais – Recette – Le Parisien</v>
      </c>
      <c r="P428">
        <f t="shared" si="135"/>
        <v>39</v>
      </c>
      <c r="R428">
        <f t="shared" si="136"/>
        <v>0</v>
      </c>
      <c r="T428" t="str">
        <f t="shared" si="128"/>
        <v>Recette - Potage japonais</v>
      </c>
      <c r="U428" t="str">
        <f t="shared" si="129"/>
        <v>images/contenu/recette/Potage japonais-1-100000426.jpg</v>
      </c>
      <c r="V428" t="str">
        <f t="shared" si="137"/>
        <v>images/contenu/recette/Potage-japonais-1-100000426.jpg</v>
      </c>
      <c r="W428" t="s">
        <v>6317</v>
      </c>
      <c r="X428" t="str">
        <f t="shared" si="130"/>
        <v>Potage japonais</v>
      </c>
      <c r="Z428" t="str">
        <f t="shared" si="131"/>
        <v>Potage japonais : Liste des ingrédients</v>
      </c>
      <c r="AB428" s="12">
        <f t="shared" si="138"/>
        <v>1</v>
      </c>
      <c r="AC428" t="str">
        <f t="shared" si="132"/>
        <v xml:space="preserve">Potage japonais : Préparation </v>
      </c>
      <c r="AE428">
        <f t="shared" si="139"/>
        <v>1</v>
      </c>
      <c r="AF428" t="str">
        <f t="shared" si="133"/>
        <v>Potage japonais : Conseils et Astuces</v>
      </c>
      <c r="AH428">
        <f t="shared" si="140"/>
        <v>1</v>
      </c>
    </row>
    <row r="429" spans="1:34" ht="15" x14ac:dyDescent="0.25">
      <c r="A429" s="30"/>
      <c r="B429" s="26"/>
      <c r="C429" s="15" t="s">
        <v>3502</v>
      </c>
      <c r="D429" s="6" t="str">
        <f t="shared" si="123"/>
        <v>Potage julienne</v>
      </c>
      <c r="E429" t="s">
        <v>46</v>
      </c>
      <c r="F429" t="str">
        <f t="shared" si="142"/>
        <v>0</v>
      </c>
      <c r="G429">
        <v>427</v>
      </c>
      <c r="H429" t="str">
        <f t="shared" si="141"/>
        <v>1-100000427</v>
      </c>
      <c r="I429" t="s">
        <v>496</v>
      </c>
      <c r="J429" t="e">
        <f t="shared" si="124"/>
        <v>#N/A</v>
      </c>
      <c r="L429" t="e">
        <f t="shared" si="125"/>
        <v>#N/A</v>
      </c>
      <c r="M429" t="e">
        <f t="shared" si="126"/>
        <v>#N/A</v>
      </c>
      <c r="N429" t="e">
        <f t="shared" si="134"/>
        <v>#N/A</v>
      </c>
      <c r="O429" t="str">
        <f t="shared" si="127"/>
        <v>Potage julienne – Recette – Le Parisien</v>
      </c>
      <c r="P429">
        <f t="shared" si="135"/>
        <v>39</v>
      </c>
      <c r="R429">
        <f t="shared" si="136"/>
        <v>0</v>
      </c>
      <c r="T429" t="str">
        <f t="shared" si="128"/>
        <v>Recette - Potage julienne</v>
      </c>
      <c r="U429" t="str">
        <f t="shared" si="129"/>
        <v>images/contenu/recette/Potage julienne-1-100000427.jpg</v>
      </c>
      <c r="V429" t="str">
        <f t="shared" si="137"/>
        <v>images/contenu/recette/Potage-julienne-1-100000427.jpg</v>
      </c>
      <c r="W429" t="s">
        <v>6318</v>
      </c>
      <c r="X429" t="str">
        <f t="shared" si="130"/>
        <v>Potage julienne</v>
      </c>
      <c r="Z429" t="str">
        <f t="shared" si="131"/>
        <v>Potage julienne : Liste des ingrédients</v>
      </c>
      <c r="AB429" s="12">
        <f t="shared" si="138"/>
        <v>1</v>
      </c>
      <c r="AC429" t="str">
        <f t="shared" si="132"/>
        <v xml:space="preserve">Potage julienne : Préparation </v>
      </c>
      <c r="AE429">
        <f t="shared" si="139"/>
        <v>1</v>
      </c>
      <c r="AF429" t="str">
        <f t="shared" si="133"/>
        <v>Potage julienne : Conseils et Astuces</v>
      </c>
      <c r="AH429">
        <f t="shared" si="140"/>
        <v>1</v>
      </c>
    </row>
    <row r="430" spans="1:34" ht="15" x14ac:dyDescent="0.25">
      <c r="A430" s="30"/>
      <c r="B430" s="26"/>
      <c r="C430" s="15" t="s">
        <v>3503</v>
      </c>
      <c r="D430" s="6" t="str">
        <f t="shared" si="123"/>
        <v>Potage kiri courgettes</v>
      </c>
      <c r="E430" t="s">
        <v>46</v>
      </c>
      <c r="F430" t="str">
        <f t="shared" si="142"/>
        <v>0</v>
      </c>
      <c r="G430">
        <v>428</v>
      </c>
      <c r="H430" t="str">
        <f t="shared" si="141"/>
        <v>1-100000428</v>
      </c>
      <c r="I430" t="s">
        <v>497</v>
      </c>
      <c r="J430" t="e">
        <f t="shared" si="124"/>
        <v>#N/A</v>
      </c>
      <c r="L430" t="e">
        <f t="shared" si="125"/>
        <v>#N/A</v>
      </c>
      <c r="M430" t="e">
        <f t="shared" si="126"/>
        <v>#N/A</v>
      </c>
      <c r="N430" t="e">
        <f t="shared" si="134"/>
        <v>#N/A</v>
      </c>
      <c r="O430" t="str">
        <f t="shared" si="127"/>
        <v>Potage kiri courgettes – Recette – Le Parisien</v>
      </c>
      <c r="P430">
        <f t="shared" si="135"/>
        <v>46</v>
      </c>
      <c r="R430">
        <f t="shared" si="136"/>
        <v>0</v>
      </c>
      <c r="T430" t="str">
        <f t="shared" si="128"/>
        <v>Recette - Potage kiri courgettes</v>
      </c>
      <c r="U430" t="str">
        <f t="shared" si="129"/>
        <v>images/contenu/recette/Potage kiri courgettes-1-100000428.jpg</v>
      </c>
      <c r="V430" t="str">
        <f t="shared" si="137"/>
        <v>images/contenu/recette/Potage-kiri-courgettes-1-100000428.jpg</v>
      </c>
      <c r="W430" t="s">
        <v>6319</v>
      </c>
      <c r="X430" t="str">
        <f t="shared" si="130"/>
        <v>Potage kiri courgettes</v>
      </c>
      <c r="Z430" t="str">
        <f t="shared" si="131"/>
        <v>Potage kiri courgettes : Liste des ingrédients</v>
      </c>
      <c r="AB430" s="12">
        <f t="shared" si="138"/>
        <v>1</v>
      </c>
      <c r="AC430" t="str">
        <f t="shared" si="132"/>
        <v xml:space="preserve">Potage kiri courgettes : Préparation </v>
      </c>
      <c r="AE430">
        <f t="shared" si="139"/>
        <v>1</v>
      </c>
      <c r="AF430" t="str">
        <f t="shared" si="133"/>
        <v>Potage kiri courgettes : Conseils et Astuces</v>
      </c>
      <c r="AH430">
        <f t="shared" si="140"/>
        <v>1</v>
      </c>
    </row>
    <row r="431" spans="1:34" ht="15" x14ac:dyDescent="0.25">
      <c r="A431" s="30"/>
      <c r="B431" s="26"/>
      <c r="C431" s="16" t="s">
        <v>9002</v>
      </c>
      <c r="D431" s="6" t="str">
        <f t="shared" si="123"/>
        <v>Crepes beurre salé</v>
      </c>
      <c r="E431" t="s">
        <v>46</v>
      </c>
      <c r="F431" t="str">
        <f t="shared" si="142"/>
        <v>0</v>
      </c>
      <c r="G431">
        <v>429</v>
      </c>
      <c r="H431" t="str">
        <f t="shared" si="141"/>
        <v>1-100000429</v>
      </c>
      <c r="I431" t="s">
        <v>498</v>
      </c>
      <c r="J431" t="e">
        <f t="shared" si="124"/>
        <v>#N/A</v>
      </c>
      <c r="L431" t="e">
        <f t="shared" si="125"/>
        <v>#N/A</v>
      </c>
      <c r="M431" t="e">
        <f t="shared" si="126"/>
        <v>#N/A</v>
      </c>
      <c r="N431" t="e">
        <f t="shared" si="134"/>
        <v>#N/A</v>
      </c>
      <c r="O431" t="str">
        <f t="shared" si="127"/>
        <v>Crepes beurre salé – Recette – Le Parisien</v>
      </c>
      <c r="P431">
        <f t="shared" si="135"/>
        <v>42</v>
      </c>
      <c r="R431">
        <f t="shared" si="136"/>
        <v>0</v>
      </c>
      <c r="T431" t="str">
        <f t="shared" si="128"/>
        <v>Recette - Crepes beurre salé</v>
      </c>
      <c r="U431" t="str">
        <f t="shared" si="129"/>
        <v>images/contenu/recette/Crepes beurre salé-1-100000429.jpg</v>
      </c>
      <c r="V431" t="str">
        <f t="shared" si="137"/>
        <v>images/contenu/recette/Crepes-beurre-salé-1-100000429.jpg</v>
      </c>
      <c r="W431" t="s">
        <v>8554</v>
      </c>
      <c r="X431" t="str">
        <f t="shared" si="130"/>
        <v>Crepes beurre salé</v>
      </c>
      <c r="Z431" t="str">
        <f t="shared" si="131"/>
        <v>Crepes beurre salé : Liste des ingrédients</v>
      </c>
      <c r="AB431" s="12">
        <f t="shared" si="138"/>
        <v>1</v>
      </c>
      <c r="AC431" t="str">
        <f t="shared" si="132"/>
        <v xml:space="preserve">Crepes beurre salé : Préparation </v>
      </c>
      <c r="AE431">
        <f t="shared" si="139"/>
        <v>1</v>
      </c>
      <c r="AF431" t="str">
        <f t="shared" si="133"/>
        <v>Crepes beurre salé : Conseils et Astuces</v>
      </c>
      <c r="AH431">
        <f t="shared" si="140"/>
        <v>1</v>
      </c>
    </row>
    <row r="432" spans="1:34" ht="15" x14ac:dyDescent="0.25">
      <c r="A432" s="30"/>
      <c r="B432" s="26"/>
      <c r="C432" s="15" t="s">
        <v>3505</v>
      </c>
      <c r="D432" s="6" t="str">
        <f t="shared" si="123"/>
        <v>Potage navet carotte</v>
      </c>
      <c r="E432" t="s">
        <v>46</v>
      </c>
      <c r="F432" t="str">
        <f t="shared" si="142"/>
        <v>0</v>
      </c>
      <c r="G432">
        <v>430</v>
      </c>
      <c r="H432" t="str">
        <f t="shared" si="141"/>
        <v>1-100000430</v>
      </c>
      <c r="I432" t="s">
        <v>499</v>
      </c>
      <c r="J432" t="e">
        <f t="shared" si="124"/>
        <v>#N/A</v>
      </c>
      <c r="L432" t="e">
        <f t="shared" si="125"/>
        <v>#N/A</v>
      </c>
      <c r="M432" t="e">
        <f t="shared" si="126"/>
        <v>#N/A</v>
      </c>
      <c r="N432" t="e">
        <f t="shared" si="134"/>
        <v>#N/A</v>
      </c>
      <c r="O432" t="str">
        <f t="shared" si="127"/>
        <v>Potage navet carotte – Recette – Le Parisien</v>
      </c>
      <c r="P432">
        <f t="shared" si="135"/>
        <v>44</v>
      </c>
      <c r="R432">
        <f t="shared" si="136"/>
        <v>0</v>
      </c>
      <c r="T432" t="str">
        <f t="shared" si="128"/>
        <v>Recette - Potage navet carotte</v>
      </c>
      <c r="U432" t="str">
        <f t="shared" si="129"/>
        <v>images/contenu/recette/Potage navet carotte-1-100000430.jpg</v>
      </c>
      <c r="V432" t="str">
        <f t="shared" si="137"/>
        <v>images/contenu/recette/Potage-navet-carotte-1-100000430.jpg</v>
      </c>
      <c r="W432" t="s">
        <v>6320</v>
      </c>
      <c r="X432" t="str">
        <f t="shared" si="130"/>
        <v>Potage navet carotte</v>
      </c>
      <c r="Z432" t="str">
        <f t="shared" si="131"/>
        <v>Potage navet carotte : Liste des ingrédients</v>
      </c>
      <c r="AB432" s="12">
        <f t="shared" si="138"/>
        <v>1</v>
      </c>
      <c r="AC432" t="str">
        <f t="shared" si="132"/>
        <v xml:space="preserve">Potage navet carotte : Préparation </v>
      </c>
      <c r="AE432">
        <f t="shared" si="139"/>
        <v>1</v>
      </c>
      <c r="AF432" t="str">
        <f t="shared" si="133"/>
        <v>Potage navet carotte : Conseils et Astuces</v>
      </c>
      <c r="AH432">
        <f t="shared" si="140"/>
        <v>1</v>
      </c>
    </row>
    <row r="433" spans="1:34" ht="15" x14ac:dyDescent="0.25">
      <c r="A433" s="30"/>
      <c r="B433" s="26"/>
      <c r="C433" s="15" t="s">
        <v>3506</v>
      </c>
      <c r="D433" s="6" t="str">
        <f t="shared" si="123"/>
        <v>Potage navet carotte pomme</v>
      </c>
      <c r="E433" t="s">
        <v>46</v>
      </c>
      <c r="F433" t="str">
        <f t="shared" si="142"/>
        <v>0</v>
      </c>
      <c r="G433">
        <v>431</v>
      </c>
      <c r="H433" t="str">
        <f t="shared" si="141"/>
        <v>1-100000431</v>
      </c>
      <c r="I433" t="s">
        <v>500</v>
      </c>
      <c r="J433" t="e">
        <f t="shared" si="124"/>
        <v>#N/A</v>
      </c>
      <c r="L433" t="e">
        <f t="shared" si="125"/>
        <v>#N/A</v>
      </c>
      <c r="M433" t="e">
        <f t="shared" si="126"/>
        <v>#N/A</v>
      </c>
      <c r="N433" t="e">
        <f t="shared" si="134"/>
        <v>#N/A</v>
      </c>
      <c r="O433" t="str">
        <f t="shared" si="127"/>
        <v>Potage navet carotte pomme – Recette – Le Parisien</v>
      </c>
      <c r="P433">
        <f t="shared" si="135"/>
        <v>50</v>
      </c>
      <c r="R433">
        <f t="shared" si="136"/>
        <v>0</v>
      </c>
      <c r="T433" t="str">
        <f t="shared" si="128"/>
        <v>Recette - Potage navet carotte pomme</v>
      </c>
      <c r="U433" t="str">
        <f t="shared" si="129"/>
        <v>images/contenu/recette/Potage navet carotte pomme-1-100000431.jpg</v>
      </c>
      <c r="V433" t="str">
        <f t="shared" si="137"/>
        <v>images/contenu/recette/Potage-navet-carotte-pomme-1-100000431.jpg</v>
      </c>
      <c r="W433" t="s">
        <v>6321</v>
      </c>
      <c r="X433" t="str">
        <f t="shared" si="130"/>
        <v>Potage navet carotte pomme</v>
      </c>
      <c r="Z433" t="str">
        <f t="shared" si="131"/>
        <v>Potage navet carotte pomme : Liste des ingrédients</v>
      </c>
      <c r="AB433" s="12">
        <f t="shared" si="138"/>
        <v>1</v>
      </c>
      <c r="AC433" t="str">
        <f t="shared" si="132"/>
        <v xml:space="preserve">Potage navet carotte pomme : Préparation </v>
      </c>
      <c r="AE433">
        <f t="shared" si="139"/>
        <v>1</v>
      </c>
      <c r="AF433" t="str">
        <f t="shared" si="133"/>
        <v>Potage navet carotte pomme : Conseils et Astuces</v>
      </c>
      <c r="AH433">
        <f t="shared" si="140"/>
        <v>1</v>
      </c>
    </row>
    <row r="434" spans="1:34" ht="15" x14ac:dyDescent="0.25">
      <c r="A434" s="30"/>
      <c r="B434" s="26"/>
      <c r="C434" s="15" t="s">
        <v>3507</v>
      </c>
      <c r="D434" s="6" t="str">
        <f t="shared" si="123"/>
        <v>Potage navet et poire</v>
      </c>
      <c r="E434" t="s">
        <v>46</v>
      </c>
      <c r="F434" t="str">
        <f t="shared" si="142"/>
        <v>0</v>
      </c>
      <c r="G434">
        <v>432</v>
      </c>
      <c r="H434" t="str">
        <f t="shared" si="141"/>
        <v>1-100000432</v>
      </c>
      <c r="I434" t="s">
        <v>501</v>
      </c>
      <c r="J434" t="e">
        <f t="shared" si="124"/>
        <v>#N/A</v>
      </c>
      <c r="L434" t="e">
        <f t="shared" si="125"/>
        <v>#N/A</v>
      </c>
      <c r="M434" t="e">
        <f t="shared" si="126"/>
        <v>#N/A</v>
      </c>
      <c r="N434" t="e">
        <f t="shared" si="134"/>
        <v>#N/A</v>
      </c>
      <c r="O434" t="str">
        <f t="shared" si="127"/>
        <v>Potage navet et poire – Recette – Le Parisien</v>
      </c>
      <c r="P434">
        <f t="shared" si="135"/>
        <v>45</v>
      </c>
      <c r="R434">
        <f t="shared" si="136"/>
        <v>0</v>
      </c>
      <c r="T434" t="str">
        <f t="shared" si="128"/>
        <v>Recette - Potage navet et poire</v>
      </c>
      <c r="U434" t="str">
        <f t="shared" si="129"/>
        <v>images/contenu/recette/Potage navet et poire-1-100000432.jpg</v>
      </c>
      <c r="V434" t="str">
        <f t="shared" si="137"/>
        <v>images/contenu/recette/Potage-navet-et-poire-1-100000432.jpg</v>
      </c>
      <c r="W434" t="s">
        <v>6322</v>
      </c>
      <c r="X434" t="str">
        <f t="shared" si="130"/>
        <v>Potage navet et poire</v>
      </c>
      <c r="Z434" t="str">
        <f t="shared" si="131"/>
        <v>Potage navet et poire : Liste des ingrédients</v>
      </c>
      <c r="AB434" s="12">
        <f t="shared" si="138"/>
        <v>1</v>
      </c>
      <c r="AC434" t="str">
        <f t="shared" si="132"/>
        <v xml:space="preserve">Potage navet et poire : Préparation </v>
      </c>
      <c r="AE434">
        <f t="shared" si="139"/>
        <v>1</v>
      </c>
      <c r="AF434" t="str">
        <f t="shared" si="133"/>
        <v>Potage navet et poire : Conseils et Astuces</v>
      </c>
      <c r="AH434">
        <f t="shared" si="140"/>
        <v>1</v>
      </c>
    </row>
    <row r="435" spans="1:34" ht="15" x14ac:dyDescent="0.25">
      <c r="A435" s="30"/>
      <c r="B435" s="26"/>
      <c r="C435" s="15" t="s">
        <v>3508</v>
      </c>
      <c r="D435" s="6" t="str">
        <f t="shared" si="123"/>
        <v>Potage navet et pomme</v>
      </c>
      <c r="E435" t="s">
        <v>46</v>
      </c>
      <c r="F435" t="str">
        <f t="shared" si="142"/>
        <v>0</v>
      </c>
      <c r="G435">
        <v>433</v>
      </c>
      <c r="H435" t="str">
        <f t="shared" si="141"/>
        <v>1-100000433</v>
      </c>
      <c r="I435" t="s">
        <v>502</v>
      </c>
      <c r="J435" t="e">
        <f t="shared" si="124"/>
        <v>#N/A</v>
      </c>
      <c r="L435" t="e">
        <f t="shared" si="125"/>
        <v>#N/A</v>
      </c>
      <c r="M435" t="e">
        <f t="shared" si="126"/>
        <v>#N/A</v>
      </c>
      <c r="N435" t="e">
        <f t="shared" si="134"/>
        <v>#N/A</v>
      </c>
      <c r="O435" t="str">
        <f t="shared" si="127"/>
        <v>Potage navet et pomme – Recette – Le Parisien</v>
      </c>
      <c r="P435">
        <f t="shared" si="135"/>
        <v>45</v>
      </c>
      <c r="R435">
        <f t="shared" si="136"/>
        <v>0</v>
      </c>
      <c r="T435" t="str">
        <f t="shared" si="128"/>
        <v>Recette - Potage navet et pomme</v>
      </c>
      <c r="U435" t="str">
        <f t="shared" si="129"/>
        <v>images/contenu/recette/Potage navet et pomme-1-100000433.jpg</v>
      </c>
      <c r="V435" t="str">
        <f t="shared" si="137"/>
        <v>images/contenu/recette/Potage-navet-et-pomme-1-100000433.jpg</v>
      </c>
      <c r="W435" t="s">
        <v>6323</v>
      </c>
      <c r="X435" t="str">
        <f t="shared" si="130"/>
        <v>Potage navet et pomme</v>
      </c>
      <c r="Z435" t="str">
        <f t="shared" si="131"/>
        <v>Potage navet et pomme : Liste des ingrédients</v>
      </c>
      <c r="AB435" s="12">
        <f t="shared" si="138"/>
        <v>1</v>
      </c>
      <c r="AC435" t="str">
        <f t="shared" si="132"/>
        <v xml:space="preserve">Potage navet et pomme : Préparation </v>
      </c>
      <c r="AE435">
        <f t="shared" si="139"/>
        <v>1</v>
      </c>
      <c r="AF435" t="str">
        <f t="shared" si="133"/>
        <v>Potage navet et pomme : Conseils et Astuces</v>
      </c>
      <c r="AH435">
        <f t="shared" si="140"/>
        <v>1</v>
      </c>
    </row>
    <row r="436" spans="1:34" ht="15" x14ac:dyDescent="0.25">
      <c r="A436" s="30"/>
      <c r="B436" s="26"/>
      <c r="C436" s="15" t="s">
        <v>3509</v>
      </c>
      <c r="D436" s="6" t="str">
        <f t="shared" si="123"/>
        <v>Potage navet et sirop d'érable</v>
      </c>
      <c r="E436" t="s">
        <v>46</v>
      </c>
      <c r="F436" t="str">
        <f t="shared" si="142"/>
        <v>0</v>
      </c>
      <c r="G436">
        <v>434</v>
      </c>
      <c r="H436" t="str">
        <f t="shared" si="141"/>
        <v>1-100000434</v>
      </c>
      <c r="I436" t="s">
        <v>503</v>
      </c>
      <c r="J436" t="e">
        <f t="shared" si="124"/>
        <v>#N/A</v>
      </c>
      <c r="L436" t="e">
        <f t="shared" si="125"/>
        <v>#N/A</v>
      </c>
      <c r="M436" t="e">
        <f t="shared" si="126"/>
        <v>#N/A</v>
      </c>
      <c r="N436" t="e">
        <f t="shared" si="134"/>
        <v>#N/A</v>
      </c>
      <c r="O436" t="str">
        <f t="shared" si="127"/>
        <v>Potage navet et sirop d'érable – Recette – Le Parisien</v>
      </c>
      <c r="P436">
        <f t="shared" si="135"/>
        <v>54</v>
      </c>
      <c r="R436">
        <f t="shared" si="136"/>
        <v>0</v>
      </c>
      <c r="T436" t="str">
        <f t="shared" si="128"/>
        <v>Recette - Potage navet et sirop d'érable</v>
      </c>
      <c r="U436" t="str">
        <f t="shared" si="129"/>
        <v>images/contenu/recette/Potage navet et sirop d'érable-1-100000434.jpg</v>
      </c>
      <c r="V436" t="str">
        <f t="shared" si="137"/>
        <v>images/contenu/recette/Potage-navet-et-sirop-d'érable-1-100000434.jpg</v>
      </c>
      <c r="W436" t="s">
        <v>9167</v>
      </c>
      <c r="X436" t="str">
        <f t="shared" si="130"/>
        <v>Potage navet et sirop d'érable</v>
      </c>
      <c r="Z436" t="str">
        <f t="shared" si="131"/>
        <v>Potage navet et sirop d'érable : Liste des ingrédients</v>
      </c>
      <c r="AB436" s="12">
        <f t="shared" si="138"/>
        <v>1</v>
      </c>
      <c r="AC436" t="str">
        <f t="shared" si="132"/>
        <v xml:space="preserve">Potage navet et sirop d'érable : Préparation </v>
      </c>
      <c r="AE436">
        <f t="shared" si="139"/>
        <v>1</v>
      </c>
      <c r="AF436" t="str">
        <f t="shared" si="133"/>
        <v>Potage navet et sirop d'érable : Conseils et Astuces</v>
      </c>
      <c r="AH436">
        <f t="shared" si="140"/>
        <v>1</v>
      </c>
    </row>
    <row r="437" spans="1:34" ht="15" x14ac:dyDescent="0.25">
      <c r="A437" s="30"/>
      <c r="B437" s="26"/>
      <c r="C437" s="15" t="s">
        <v>3510</v>
      </c>
      <c r="D437" s="6" t="str">
        <f t="shared" si="123"/>
        <v>Potage parisien</v>
      </c>
      <c r="E437" t="s">
        <v>46</v>
      </c>
      <c r="F437" t="str">
        <f t="shared" si="142"/>
        <v>0</v>
      </c>
      <c r="G437">
        <v>435</v>
      </c>
      <c r="H437" t="str">
        <f t="shared" si="141"/>
        <v>1-100000435</v>
      </c>
      <c r="I437" t="s">
        <v>504</v>
      </c>
      <c r="J437" t="e">
        <f t="shared" si="124"/>
        <v>#N/A</v>
      </c>
      <c r="L437" t="e">
        <f t="shared" si="125"/>
        <v>#N/A</v>
      </c>
      <c r="M437" t="e">
        <f t="shared" si="126"/>
        <v>#N/A</v>
      </c>
      <c r="N437" t="e">
        <f t="shared" si="134"/>
        <v>#N/A</v>
      </c>
      <c r="O437" t="str">
        <f t="shared" si="127"/>
        <v>Potage parisien – Recette – Le Parisien</v>
      </c>
      <c r="P437">
        <f t="shared" si="135"/>
        <v>39</v>
      </c>
      <c r="R437">
        <f t="shared" si="136"/>
        <v>0</v>
      </c>
      <c r="T437" t="str">
        <f t="shared" si="128"/>
        <v>Recette - Potage parisien</v>
      </c>
      <c r="U437" t="str">
        <f t="shared" si="129"/>
        <v>images/contenu/recette/Potage parisien-1-100000435.jpg</v>
      </c>
      <c r="V437" t="str">
        <f t="shared" si="137"/>
        <v>images/contenu/recette/Potage-parisien-1-100000435.jpg</v>
      </c>
      <c r="W437" t="s">
        <v>6324</v>
      </c>
      <c r="X437" t="str">
        <f t="shared" si="130"/>
        <v>Potage parisien</v>
      </c>
      <c r="Z437" t="str">
        <f t="shared" si="131"/>
        <v>Potage parisien : Liste des ingrédients</v>
      </c>
      <c r="AB437" s="12">
        <f t="shared" si="138"/>
        <v>1</v>
      </c>
      <c r="AC437" t="str">
        <f t="shared" si="132"/>
        <v xml:space="preserve">Potage parisien : Préparation </v>
      </c>
      <c r="AE437">
        <f t="shared" si="139"/>
        <v>1</v>
      </c>
      <c r="AF437" t="str">
        <f t="shared" si="133"/>
        <v>Potage parisien : Conseils et Astuces</v>
      </c>
      <c r="AH437">
        <f t="shared" si="140"/>
        <v>1</v>
      </c>
    </row>
    <row r="438" spans="1:34" ht="15" x14ac:dyDescent="0.25">
      <c r="A438" s="30"/>
      <c r="B438" s="26"/>
      <c r="C438" s="15" t="s">
        <v>3511</v>
      </c>
      <c r="D438" s="6" t="str">
        <f t="shared" si="123"/>
        <v>Potage parmentier</v>
      </c>
      <c r="E438" t="s">
        <v>46</v>
      </c>
      <c r="F438" t="str">
        <f t="shared" si="142"/>
        <v>0</v>
      </c>
      <c r="G438">
        <v>436</v>
      </c>
      <c r="H438" t="str">
        <f t="shared" si="141"/>
        <v>1-100000436</v>
      </c>
      <c r="I438" t="s">
        <v>505</v>
      </c>
      <c r="J438" t="e">
        <f t="shared" si="124"/>
        <v>#N/A</v>
      </c>
      <c r="L438" t="e">
        <f t="shared" si="125"/>
        <v>#N/A</v>
      </c>
      <c r="M438" t="e">
        <f t="shared" si="126"/>
        <v>#N/A</v>
      </c>
      <c r="N438" t="e">
        <f t="shared" si="134"/>
        <v>#N/A</v>
      </c>
      <c r="O438" t="str">
        <f t="shared" si="127"/>
        <v>Potage parmentier – Recette – Le Parisien</v>
      </c>
      <c r="P438">
        <f t="shared" si="135"/>
        <v>41</v>
      </c>
      <c r="R438">
        <f t="shared" si="136"/>
        <v>0</v>
      </c>
      <c r="T438" t="str">
        <f t="shared" si="128"/>
        <v>Recette - Potage parmentier</v>
      </c>
      <c r="U438" t="str">
        <f t="shared" si="129"/>
        <v>images/contenu/recette/Potage parmentier-1-100000436.jpg</v>
      </c>
      <c r="V438" t="str">
        <f t="shared" si="137"/>
        <v>images/contenu/recette/Potage-parmentier-1-100000436.jpg</v>
      </c>
      <c r="W438" t="s">
        <v>6325</v>
      </c>
      <c r="X438" t="str">
        <f t="shared" si="130"/>
        <v>Potage parmentier</v>
      </c>
      <c r="Z438" t="str">
        <f t="shared" si="131"/>
        <v>Potage parmentier : Liste des ingrédients</v>
      </c>
      <c r="AB438" s="12">
        <f t="shared" si="138"/>
        <v>1</v>
      </c>
      <c r="AC438" t="str">
        <f t="shared" si="132"/>
        <v xml:space="preserve">Potage parmentier : Préparation </v>
      </c>
      <c r="AE438">
        <f t="shared" si="139"/>
        <v>1</v>
      </c>
      <c r="AF438" t="str">
        <f t="shared" si="133"/>
        <v>Potage parmentier : Conseils et Astuces</v>
      </c>
      <c r="AH438">
        <f t="shared" si="140"/>
        <v>1</v>
      </c>
    </row>
    <row r="439" spans="1:34" ht="15" x14ac:dyDescent="0.25">
      <c r="A439" s="30"/>
      <c r="B439" s="26"/>
      <c r="C439" s="15" t="s">
        <v>3512</v>
      </c>
      <c r="D439" s="6" t="str">
        <f t="shared" si="123"/>
        <v>Potage poireaux et poires</v>
      </c>
      <c r="E439" t="s">
        <v>46</v>
      </c>
      <c r="F439" t="str">
        <f t="shared" si="142"/>
        <v>0</v>
      </c>
      <c r="G439">
        <v>437</v>
      </c>
      <c r="H439" t="str">
        <f t="shared" si="141"/>
        <v>1-100000437</v>
      </c>
      <c r="I439" t="s">
        <v>506</v>
      </c>
      <c r="J439" t="e">
        <f t="shared" si="124"/>
        <v>#N/A</v>
      </c>
      <c r="L439" t="e">
        <f t="shared" si="125"/>
        <v>#N/A</v>
      </c>
      <c r="M439" t="e">
        <f t="shared" si="126"/>
        <v>#N/A</v>
      </c>
      <c r="N439" t="e">
        <f t="shared" si="134"/>
        <v>#N/A</v>
      </c>
      <c r="O439" t="str">
        <f t="shared" si="127"/>
        <v>Potage poireaux et poires – Recette – Le Parisien</v>
      </c>
      <c r="P439">
        <f t="shared" si="135"/>
        <v>49</v>
      </c>
      <c r="R439">
        <f t="shared" si="136"/>
        <v>0</v>
      </c>
      <c r="T439" t="str">
        <f t="shared" si="128"/>
        <v>Recette - Potage poireaux et poires</v>
      </c>
      <c r="U439" t="str">
        <f t="shared" si="129"/>
        <v>images/contenu/recette/Potage poireaux et poires-1-100000437.jpg</v>
      </c>
      <c r="V439" t="str">
        <f t="shared" si="137"/>
        <v>images/contenu/recette/Potage-poireaux-et-poires-1-100000437.jpg</v>
      </c>
      <c r="W439" t="s">
        <v>6326</v>
      </c>
      <c r="X439" t="str">
        <f t="shared" si="130"/>
        <v>Potage poireaux et poires</v>
      </c>
      <c r="Z439" t="str">
        <f t="shared" si="131"/>
        <v>Potage poireaux et poires : Liste des ingrédients</v>
      </c>
      <c r="AB439" s="12">
        <f t="shared" si="138"/>
        <v>1</v>
      </c>
      <c r="AC439" t="str">
        <f t="shared" si="132"/>
        <v xml:space="preserve">Potage poireaux et poires : Préparation </v>
      </c>
      <c r="AE439">
        <f t="shared" si="139"/>
        <v>1</v>
      </c>
      <c r="AF439" t="str">
        <f t="shared" si="133"/>
        <v>Potage poireaux et poires : Conseils et Astuces</v>
      </c>
      <c r="AH439">
        <f t="shared" si="140"/>
        <v>1</v>
      </c>
    </row>
    <row r="440" spans="1:34" ht="15" x14ac:dyDescent="0.25">
      <c r="A440" s="30"/>
      <c r="B440" s="26"/>
      <c r="C440" s="15" t="s">
        <v>3513</v>
      </c>
      <c r="D440" s="6" t="str">
        <f t="shared" si="123"/>
        <v>Potage poivrons</v>
      </c>
      <c r="E440" t="s">
        <v>46</v>
      </c>
      <c r="F440" t="str">
        <f t="shared" si="142"/>
        <v>0</v>
      </c>
      <c r="G440">
        <v>438</v>
      </c>
      <c r="H440" t="str">
        <f t="shared" si="141"/>
        <v>1-100000438</v>
      </c>
      <c r="I440" t="s">
        <v>507</v>
      </c>
      <c r="J440" t="e">
        <f t="shared" si="124"/>
        <v>#N/A</v>
      </c>
      <c r="L440" t="e">
        <f t="shared" si="125"/>
        <v>#N/A</v>
      </c>
      <c r="M440" t="e">
        <f t="shared" si="126"/>
        <v>#N/A</v>
      </c>
      <c r="N440" t="e">
        <f t="shared" si="134"/>
        <v>#N/A</v>
      </c>
      <c r="O440" t="str">
        <f t="shared" si="127"/>
        <v>Potage poivrons – Recette – Le Parisien</v>
      </c>
      <c r="P440">
        <f t="shared" si="135"/>
        <v>39</v>
      </c>
      <c r="R440">
        <f t="shared" si="136"/>
        <v>0</v>
      </c>
      <c r="T440" t="str">
        <f t="shared" si="128"/>
        <v>Recette - Potage poivrons</v>
      </c>
      <c r="U440" t="str">
        <f t="shared" si="129"/>
        <v>images/contenu/recette/Potage poivrons-1-100000438.jpg</v>
      </c>
      <c r="V440" t="str">
        <f t="shared" si="137"/>
        <v>images/contenu/recette/Potage-poivrons-1-100000438.jpg</v>
      </c>
      <c r="W440" t="s">
        <v>6327</v>
      </c>
      <c r="X440" t="str">
        <f t="shared" si="130"/>
        <v>Potage poivrons</v>
      </c>
      <c r="Z440" t="str">
        <f t="shared" si="131"/>
        <v>Potage poivrons : Liste des ingrédients</v>
      </c>
      <c r="AB440" s="12">
        <f t="shared" si="138"/>
        <v>1</v>
      </c>
      <c r="AC440" t="str">
        <f t="shared" si="132"/>
        <v xml:space="preserve">Potage poivrons : Préparation </v>
      </c>
      <c r="AE440">
        <f t="shared" si="139"/>
        <v>1</v>
      </c>
      <c r="AF440" t="str">
        <f t="shared" si="133"/>
        <v>Potage poivrons : Conseils et Astuces</v>
      </c>
      <c r="AH440">
        <f t="shared" si="140"/>
        <v>1</v>
      </c>
    </row>
    <row r="441" spans="1:34" ht="15" x14ac:dyDescent="0.25">
      <c r="A441" s="30"/>
      <c r="B441" s="26"/>
      <c r="C441" s="15" t="s">
        <v>3514</v>
      </c>
      <c r="D441" s="6" t="str">
        <f t="shared" si="123"/>
        <v>Potage quebecois</v>
      </c>
      <c r="E441" t="s">
        <v>46</v>
      </c>
      <c r="F441" t="str">
        <f t="shared" si="142"/>
        <v>0</v>
      </c>
      <c r="G441">
        <v>439</v>
      </c>
      <c r="H441" t="str">
        <f t="shared" si="141"/>
        <v>1-100000439</v>
      </c>
      <c r="I441" t="s">
        <v>508</v>
      </c>
      <c r="J441" t="e">
        <f t="shared" si="124"/>
        <v>#N/A</v>
      </c>
      <c r="L441" t="e">
        <f t="shared" si="125"/>
        <v>#N/A</v>
      </c>
      <c r="M441" t="e">
        <f t="shared" si="126"/>
        <v>#N/A</v>
      </c>
      <c r="N441" t="e">
        <f t="shared" si="134"/>
        <v>#N/A</v>
      </c>
      <c r="O441" t="str">
        <f t="shared" si="127"/>
        <v>Potage quebecois – Recette – Le Parisien</v>
      </c>
      <c r="P441">
        <f t="shared" si="135"/>
        <v>40</v>
      </c>
      <c r="R441">
        <f t="shared" si="136"/>
        <v>0</v>
      </c>
      <c r="T441" t="str">
        <f t="shared" si="128"/>
        <v>Recette - Potage quebecois</v>
      </c>
      <c r="U441" t="str">
        <f t="shared" si="129"/>
        <v>images/contenu/recette/Potage quebecois-1-100000439.jpg</v>
      </c>
      <c r="V441" t="str">
        <f t="shared" si="137"/>
        <v>images/contenu/recette/Potage-quebecois-1-100000439.jpg</v>
      </c>
      <c r="W441" t="s">
        <v>6328</v>
      </c>
      <c r="X441" t="str">
        <f t="shared" si="130"/>
        <v>Potage quebecois</v>
      </c>
      <c r="Z441" t="str">
        <f t="shared" si="131"/>
        <v>Potage quebecois : Liste des ingrédients</v>
      </c>
      <c r="AB441" s="12">
        <f t="shared" si="138"/>
        <v>1</v>
      </c>
      <c r="AC441" t="str">
        <f t="shared" si="132"/>
        <v xml:space="preserve">Potage quebecois : Préparation </v>
      </c>
      <c r="AE441">
        <f t="shared" si="139"/>
        <v>1</v>
      </c>
      <c r="AF441" t="str">
        <f t="shared" si="133"/>
        <v>Potage quebecois : Conseils et Astuces</v>
      </c>
      <c r="AH441">
        <f t="shared" si="140"/>
        <v>1</v>
      </c>
    </row>
    <row r="442" spans="1:34" ht="15" x14ac:dyDescent="0.25">
      <c r="A442" s="30"/>
      <c r="B442" s="26"/>
      <c r="C442" s="15" t="s">
        <v>3515</v>
      </c>
      <c r="D442" s="6" t="str">
        <f t="shared" si="123"/>
        <v>Potage queue de boeuf</v>
      </c>
      <c r="E442" t="s">
        <v>46</v>
      </c>
      <c r="F442" t="str">
        <f t="shared" si="142"/>
        <v>0</v>
      </c>
      <c r="G442">
        <v>440</v>
      </c>
      <c r="H442" t="str">
        <f t="shared" si="141"/>
        <v>1-100000440</v>
      </c>
      <c r="I442" t="s">
        <v>509</v>
      </c>
      <c r="J442" t="e">
        <f t="shared" si="124"/>
        <v>#N/A</v>
      </c>
      <c r="L442" t="e">
        <f t="shared" si="125"/>
        <v>#N/A</v>
      </c>
      <c r="M442" t="e">
        <f t="shared" si="126"/>
        <v>#N/A</v>
      </c>
      <c r="N442" t="e">
        <f t="shared" si="134"/>
        <v>#N/A</v>
      </c>
      <c r="O442" t="str">
        <f t="shared" si="127"/>
        <v>Potage queue de boeuf – Recette – Le Parisien</v>
      </c>
      <c r="P442">
        <f t="shared" si="135"/>
        <v>45</v>
      </c>
      <c r="R442">
        <f t="shared" si="136"/>
        <v>0</v>
      </c>
      <c r="T442" t="str">
        <f t="shared" si="128"/>
        <v>Recette - Potage queue de boeuf</v>
      </c>
      <c r="U442" t="str">
        <f t="shared" si="129"/>
        <v>images/contenu/recette/Potage queue de boeuf-1-100000440.jpg</v>
      </c>
      <c r="V442" t="str">
        <f t="shared" si="137"/>
        <v>images/contenu/recette/Potage-queue-de-boeuf-1-100000440.jpg</v>
      </c>
      <c r="W442" t="s">
        <v>6329</v>
      </c>
      <c r="X442" t="str">
        <f t="shared" si="130"/>
        <v>Potage queue de boeuf</v>
      </c>
      <c r="Z442" t="str">
        <f t="shared" si="131"/>
        <v>Potage queue de boeuf : Liste des ingrédients</v>
      </c>
      <c r="AB442" s="12">
        <f t="shared" si="138"/>
        <v>1</v>
      </c>
      <c r="AC442" t="str">
        <f t="shared" si="132"/>
        <v xml:space="preserve">Potage queue de boeuf : Préparation </v>
      </c>
      <c r="AE442">
        <f t="shared" si="139"/>
        <v>1</v>
      </c>
      <c r="AF442" t="str">
        <f t="shared" si="133"/>
        <v>Potage queue de boeuf : Conseils et Astuces</v>
      </c>
      <c r="AH442">
        <f t="shared" si="140"/>
        <v>1</v>
      </c>
    </row>
    <row r="443" spans="1:34" ht="15" x14ac:dyDescent="0.25">
      <c r="A443" s="30"/>
      <c r="B443" s="26"/>
      <c r="C443" s="15" t="s">
        <v>3516</v>
      </c>
      <c r="D443" s="6" t="str">
        <f t="shared" si="123"/>
        <v>Potage queues de radis</v>
      </c>
      <c r="E443" t="s">
        <v>46</v>
      </c>
      <c r="F443" t="str">
        <f t="shared" si="142"/>
        <v>0</v>
      </c>
      <c r="G443">
        <v>441</v>
      </c>
      <c r="H443" t="str">
        <f t="shared" si="141"/>
        <v>1-100000441</v>
      </c>
      <c r="I443" t="s">
        <v>510</v>
      </c>
      <c r="J443" t="e">
        <f t="shared" si="124"/>
        <v>#N/A</v>
      </c>
      <c r="L443" t="e">
        <f t="shared" si="125"/>
        <v>#N/A</v>
      </c>
      <c r="M443" t="e">
        <f t="shared" si="126"/>
        <v>#N/A</v>
      </c>
      <c r="N443" t="e">
        <f t="shared" si="134"/>
        <v>#N/A</v>
      </c>
      <c r="O443" t="str">
        <f t="shared" si="127"/>
        <v>Potage queues de radis – Recette – Le Parisien</v>
      </c>
      <c r="P443">
        <f t="shared" si="135"/>
        <v>46</v>
      </c>
      <c r="R443">
        <f t="shared" si="136"/>
        <v>0</v>
      </c>
      <c r="T443" t="str">
        <f t="shared" si="128"/>
        <v>Recette - Potage queues de radis</v>
      </c>
      <c r="U443" t="str">
        <f t="shared" si="129"/>
        <v>images/contenu/recette/Potage queues de radis-1-100000441.jpg</v>
      </c>
      <c r="V443" t="str">
        <f t="shared" si="137"/>
        <v>images/contenu/recette/Potage-queues-de-radis-1-100000441.jpg</v>
      </c>
      <c r="W443" t="s">
        <v>6330</v>
      </c>
      <c r="X443" t="str">
        <f t="shared" si="130"/>
        <v>Potage queues de radis</v>
      </c>
      <c r="Z443" t="str">
        <f t="shared" si="131"/>
        <v>Potage queues de radis : Liste des ingrédients</v>
      </c>
      <c r="AB443" s="12">
        <f t="shared" si="138"/>
        <v>1</v>
      </c>
      <c r="AC443" t="str">
        <f t="shared" si="132"/>
        <v xml:space="preserve">Potage queues de radis : Préparation </v>
      </c>
      <c r="AE443">
        <f t="shared" si="139"/>
        <v>1</v>
      </c>
      <c r="AF443" t="str">
        <f t="shared" si="133"/>
        <v>Potage queues de radis : Conseils et Astuces</v>
      </c>
      <c r="AH443">
        <f t="shared" si="140"/>
        <v>1</v>
      </c>
    </row>
    <row r="444" spans="1:34" ht="15" x14ac:dyDescent="0.25">
      <c r="A444" s="30"/>
      <c r="B444" s="26"/>
      <c r="C444" s="15" t="s">
        <v>3517</v>
      </c>
      <c r="D444" s="6" t="str">
        <f t="shared" si="123"/>
        <v>Potage quinoa</v>
      </c>
      <c r="E444" t="s">
        <v>46</v>
      </c>
      <c r="F444" t="str">
        <f t="shared" si="142"/>
        <v>0</v>
      </c>
      <c r="G444">
        <v>442</v>
      </c>
      <c r="H444" t="str">
        <f t="shared" si="141"/>
        <v>1-100000442</v>
      </c>
      <c r="I444" t="s">
        <v>511</v>
      </c>
      <c r="J444" t="e">
        <f t="shared" si="124"/>
        <v>#N/A</v>
      </c>
      <c r="L444" t="e">
        <f t="shared" si="125"/>
        <v>#N/A</v>
      </c>
      <c r="M444" t="e">
        <f t="shared" si="126"/>
        <v>#N/A</v>
      </c>
      <c r="N444" t="e">
        <f t="shared" si="134"/>
        <v>#N/A</v>
      </c>
      <c r="O444" t="str">
        <f t="shared" si="127"/>
        <v>Potage quinoa – Recette – Le Parisien</v>
      </c>
      <c r="P444">
        <f t="shared" si="135"/>
        <v>37</v>
      </c>
      <c r="R444">
        <f t="shared" si="136"/>
        <v>0</v>
      </c>
      <c r="T444" t="str">
        <f t="shared" si="128"/>
        <v>Recette - Potage quinoa</v>
      </c>
      <c r="U444" t="str">
        <f t="shared" si="129"/>
        <v>images/contenu/recette/Potage quinoa-1-100000442.jpg</v>
      </c>
      <c r="V444" t="str">
        <f t="shared" si="137"/>
        <v>images/contenu/recette/Potage-quinoa-1-100000442.jpg</v>
      </c>
      <c r="W444" t="s">
        <v>6331</v>
      </c>
      <c r="X444" t="str">
        <f t="shared" si="130"/>
        <v>Potage quinoa</v>
      </c>
      <c r="Z444" t="str">
        <f t="shared" si="131"/>
        <v>Potage quinoa : Liste des ingrédients</v>
      </c>
      <c r="AB444" s="12">
        <f t="shared" si="138"/>
        <v>1</v>
      </c>
      <c r="AC444" t="str">
        <f t="shared" si="132"/>
        <v xml:space="preserve">Potage quinoa : Préparation </v>
      </c>
      <c r="AE444">
        <f t="shared" si="139"/>
        <v>1</v>
      </c>
      <c r="AF444" t="str">
        <f t="shared" si="133"/>
        <v>Potage quinoa : Conseils et Astuces</v>
      </c>
      <c r="AH444">
        <f t="shared" si="140"/>
        <v>1</v>
      </c>
    </row>
    <row r="445" spans="1:34" ht="15" x14ac:dyDescent="0.25">
      <c r="A445" s="30"/>
      <c r="B445" s="26"/>
      <c r="C445" s="15" t="s">
        <v>3518</v>
      </c>
      <c r="D445" s="6" t="str">
        <f t="shared" si="123"/>
        <v>Potage st germain</v>
      </c>
      <c r="E445" t="s">
        <v>46</v>
      </c>
      <c r="F445" t="str">
        <f t="shared" si="142"/>
        <v>0</v>
      </c>
      <c r="G445">
        <v>443</v>
      </c>
      <c r="H445" t="str">
        <f t="shared" si="141"/>
        <v>1-100000443</v>
      </c>
      <c r="I445" t="s">
        <v>512</v>
      </c>
      <c r="J445" t="e">
        <f t="shared" si="124"/>
        <v>#N/A</v>
      </c>
      <c r="L445" t="e">
        <f t="shared" si="125"/>
        <v>#N/A</v>
      </c>
      <c r="M445" t="e">
        <f t="shared" si="126"/>
        <v>#N/A</v>
      </c>
      <c r="N445" t="e">
        <f t="shared" si="134"/>
        <v>#N/A</v>
      </c>
      <c r="O445" t="str">
        <f t="shared" si="127"/>
        <v>Potage st germain – Recette – Le Parisien</v>
      </c>
      <c r="P445">
        <f t="shared" si="135"/>
        <v>41</v>
      </c>
      <c r="R445">
        <f t="shared" si="136"/>
        <v>0</v>
      </c>
      <c r="T445" t="str">
        <f t="shared" si="128"/>
        <v>Recette - Potage st germain</v>
      </c>
      <c r="U445" t="str">
        <f t="shared" si="129"/>
        <v>images/contenu/recette/Potage st germain-1-100000443.jpg</v>
      </c>
      <c r="V445" t="str">
        <f t="shared" si="137"/>
        <v>images/contenu/recette/Potage-st-germain-1-100000443.jpg</v>
      </c>
      <c r="W445" t="s">
        <v>6332</v>
      </c>
      <c r="X445" t="str">
        <f t="shared" si="130"/>
        <v>Potage st germain</v>
      </c>
      <c r="Z445" t="str">
        <f t="shared" si="131"/>
        <v>Potage st germain : Liste des ingrédients</v>
      </c>
      <c r="AB445" s="12">
        <f t="shared" si="138"/>
        <v>1</v>
      </c>
      <c r="AC445" t="str">
        <f t="shared" si="132"/>
        <v xml:space="preserve">Potage st germain : Préparation </v>
      </c>
      <c r="AE445">
        <f t="shared" si="139"/>
        <v>1</v>
      </c>
      <c r="AF445" t="str">
        <f t="shared" si="133"/>
        <v>Potage st germain : Conseils et Astuces</v>
      </c>
      <c r="AH445">
        <f t="shared" si="140"/>
        <v>1</v>
      </c>
    </row>
    <row r="446" spans="1:34" ht="15" x14ac:dyDescent="0.25">
      <c r="A446" s="30"/>
      <c r="B446" s="26"/>
      <c r="C446" s="15" t="s">
        <v>3519</v>
      </c>
      <c r="D446" s="6" t="str">
        <f t="shared" si="123"/>
        <v>Potage topinambour</v>
      </c>
      <c r="E446" t="s">
        <v>46</v>
      </c>
      <c r="F446" t="str">
        <f t="shared" si="142"/>
        <v>0</v>
      </c>
      <c r="G446">
        <v>444</v>
      </c>
      <c r="H446" t="str">
        <f t="shared" si="141"/>
        <v>1-100000444</v>
      </c>
      <c r="I446" t="s">
        <v>513</v>
      </c>
      <c r="J446" t="e">
        <f t="shared" si="124"/>
        <v>#N/A</v>
      </c>
      <c r="L446" t="e">
        <f t="shared" si="125"/>
        <v>#N/A</v>
      </c>
      <c r="M446" t="e">
        <f t="shared" si="126"/>
        <v>#N/A</v>
      </c>
      <c r="N446" t="e">
        <f t="shared" si="134"/>
        <v>#N/A</v>
      </c>
      <c r="O446" t="str">
        <f t="shared" si="127"/>
        <v>Potage topinambour – Recette – Le Parisien</v>
      </c>
      <c r="P446">
        <f t="shared" si="135"/>
        <v>42</v>
      </c>
      <c r="R446">
        <f t="shared" si="136"/>
        <v>0</v>
      </c>
      <c r="T446" t="str">
        <f t="shared" si="128"/>
        <v>Recette - Potage topinambour</v>
      </c>
      <c r="U446" t="str">
        <f t="shared" si="129"/>
        <v>images/contenu/recette/Potage topinambour-1-100000444.jpg</v>
      </c>
      <c r="V446" t="str">
        <f t="shared" si="137"/>
        <v>images/contenu/recette/Potage-topinambour-1-100000444.jpg</v>
      </c>
      <c r="W446" t="s">
        <v>6333</v>
      </c>
      <c r="X446" t="str">
        <f t="shared" si="130"/>
        <v>Potage topinambour</v>
      </c>
      <c r="Z446" t="str">
        <f t="shared" si="131"/>
        <v>Potage topinambour : Liste des ingrédients</v>
      </c>
      <c r="AB446" s="12">
        <f t="shared" si="138"/>
        <v>1</v>
      </c>
      <c r="AC446" t="str">
        <f t="shared" si="132"/>
        <v xml:space="preserve">Potage topinambour : Préparation </v>
      </c>
      <c r="AE446">
        <f t="shared" si="139"/>
        <v>1</v>
      </c>
      <c r="AF446" t="str">
        <f t="shared" si="133"/>
        <v>Potage topinambour : Conseils et Astuces</v>
      </c>
      <c r="AH446">
        <f t="shared" si="140"/>
        <v>1</v>
      </c>
    </row>
    <row r="447" spans="1:34" ht="15" x14ac:dyDescent="0.25">
      <c r="A447" s="30"/>
      <c r="B447" s="26"/>
      <c r="C447" s="15" t="s">
        <v>3520</v>
      </c>
      <c r="D447" s="6" t="str">
        <f t="shared" si="123"/>
        <v>Potaje de garbanzos</v>
      </c>
      <c r="E447" t="s">
        <v>46</v>
      </c>
      <c r="F447" t="str">
        <f t="shared" si="142"/>
        <v>0</v>
      </c>
      <c r="G447">
        <v>445</v>
      </c>
      <c r="H447" t="str">
        <f t="shared" si="141"/>
        <v>1-100000445</v>
      </c>
      <c r="I447" t="s">
        <v>514</v>
      </c>
      <c r="J447" t="e">
        <f t="shared" si="124"/>
        <v>#N/A</v>
      </c>
      <c r="L447" t="e">
        <f t="shared" si="125"/>
        <v>#N/A</v>
      </c>
      <c r="M447" t="e">
        <f t="shared" si="126"/>
        <v>#N/A</v>
      </c>
      <c r="N447" t="e">
        <f t="shared" si="134"/>
        <v>#N/A</v>
      </c>
      <c r="O447" t="str">
        <f t="shared" si="127"/>
        <v>Potaje de garbanzos – Recette – Le Parisien</v>
      </c>
      <c r="P447">
        <f t="shared" si="135"/>
        <v>43</v>
      </c>
      <c r="R447">
        <f t="shared" si="136"/>
        <v>0</v>
      </c>
      <c r="T447" t="str">
        <f t="shared" si="128"/>
        <v>Recette - Potaje de garbanzos</v>
      </c>
      <c r="U447" t="str">
        <f t="shared" si="129"/>
        <v>images/contenu/recette/Potaje de garbanzos-1-100000445.jpg</v>
      </c>
      <c r="V447" t="str">
        <f t="shared" si="137"/>
        <v>images/contenu/recette/Potaje-de-garbanzos-1-100000445.jpg</v>
      </c>
      <c r="W447" t="s">
        <v>6334</v>
      </c>
      <c r="X447" t="str">
        <f t="shared" si="130"/>
        <v>Potaje de garbanzos</v>
      </c>
      <c r="Z447" t="str">
        <f t="shared" si="131"/>
        <v>Potaje de garbanzos : Liste des ingrédients</v>
      </c>
      <c r="AB447" s="12">
        <f t="shared" si="138"/>
        <v>1</v>
      </c>
      <c r="AC447" t="str">
        <f t="shared" si="132"/>
        <v xml:space="preserve">Potaje de garbanzos : Préparation </v>
      </c>
      <c r="AE447">
        <f t="shared" si="139"/>
        <v>1</v>
      </c>
      <c r="AF447" t="str">
        <f t="shared" si="133"/>
        <v>Potaje de garbanzos : Conseils et Astuces</v>
      </c>
      <c r="AH447">
        <f t="shared" si="140"/>
        <v>1</v>
      </c>
    </row>
    <row r="448" spans="1:34" ht="15" x14ac:dyDescent="0.25">
      <c r="A448" s="30"/>
      <c r="B448" s="26"/>
      <c r="C448" s="15" t="s">
        <v>3521</v>
      </c>
      <c r="D448" s="6" t="str">
        <f t="shared" si="123"/>
        <v>Purée d'amande</v>
      </c>
      <c r="E448" t="s">
        <v>46</v>
      </c>
      <c r="F448" t="str">
        <f t="shared" si="142"/>
        <v>0</v>
      </c>
      <c r="G448">
        <v>446</v>
      </c>
      <c r="H448" t="str">
        <f t="shared" si="141"/>
        <v>1-100000446</v>
      </c>
      <c r="I448" t="s">
        <v>515</v>
      </c>
      <c r="J448" t="e">
        <f t="shared" si="124"/>
        <v>#N/A</v>
      </c>
      <c r="L448" t="e">
        <f t="shared" si="125"/>
        <v>#N/A</v>
      </c>
      <c r="M448" t="e">
        <f t="shared" si="126"/>
        <v>#N/A</v>
      </c>
      <c r="N448" t="e">
        <f t="shared" si="134"/>
        <v>#N/A</v>
      </c>
      <c r="O448" t="str">
        <f t="shared" si="127"/>
        <v>Purée d'amande – Recette – Le Parisien</v>
      </c>
      <c r="P448">
        <f t="shared" si="135"/>
        <v>38</v>
      </c>
      <c r="R448">
        <f t="shared" si="136"/>
        <v>0</v>
      </c>
      <c r="T448" t="str">
        <f t="shared" si="128"/>
        <v>Recette - Purée d'amande</v>
      </c>
      <c r="U448" t="str">
        <f t="shared" si="129"/>
        <v>images/contenu/recette/Purée d'amande-1-100000446.jpg</v>
      </c>
      <c r="V448" t="str">
        <f t="shared" si="137"/>
        <v>images/contenu/recette/Purée-d'amande-1-100000446.jpg</v>
      </c>
      <c r="W448" t="s">
        <v>9168</v>
      </c>
      <c r="X448" t="str">
        <f t="shared" si="130"/>
        <v>Purée d'amande</v>
      </c>
      <c r="Z448" t="str">
        <f t="shared" si="131"/>
        <v>Purée d'amande : Liste des ingrédients</v>
      </c>
      <c r="AB448" s="12">
        <f t="shared" si="138"/>
        <v>1</v>
      </c>
      <c r="AC448" t="str">
        <f t="shared" si="132"/>
        <v xml:space="preserve">Purée d'amande : Préparation </v>
      </c>
      <c r="AE448">
        <f t="shared" si="139"/>
        <v>1</v>
      </c>
      <c r="AF448" t="str">
        <f t="shared" si="133"/>
        <v>Purée d'amande : Conseils et Astuces</v>
      </c>
      <c r="AH448">
        <f t="shared" si="140"/>
        <v>1</v>
      </c>
    </row>
    <row r="449" spans="1:34" ht="15" x14ac:dyDescent="0.25">
      <c r="A449" s="30"/>
      <c r="B449" s="26"/>
      <c r="C449" s="15" t="s">
        <v>3522</v>
      </c>
      <c r="D449" s="6" t="str">
        <f t="shared" si="123"/>
        <v>Purée de carottes</v>
      </c>
      <c r="E449" t="s">
        <v>46</v>
      </c>
      <c r="F449" t="str">
        <f t="shared" si="142"/>
        <v>0</v>
      </c>
      <c r="G449">
        <v>447</v>
      </c>
      <c r="H449" t="str">
        <f t="shared" si="141"/>
        <v>1-100000447</v>
      </c>
      <c r="I449" t="s">
        <v>516</v>
      </c>
      <c r="J449" t="e">
        <f t="shared" si="124"/>
        <v>#N/A</v>
      </c>
      <c r="L449" t="e">
        <f t="shared" si="125"/>
        <v>#N/A</v>
      </c>
      <c r="M449" t="e">
        <f t="shared" si="126"/>
        <v>#N/A</v>
      </c>
      <c r="N449" t="e">
        <f t="shared" si="134"/>
        <v>#N/A</v>
      </c>
      <c r="O449" t="str">
        <f t="shared" si="127"/>
        <v>Purée de carottes – Recette – Le Parisien</v>
      </c>
      <c r="P449">
        <f t="shared" si="135"/>
        <v>41</v>
      </c>
      <c r="R449">
        <f t="shared" si="136"/>
        <v>0</v>
      </c>
      <c r="T449" t="str">
        <f t="shared" si="128"/>
        <v>Recette - Purée de carottes</v>
      </c>
      <c r="U449" t="str">
        <f t="shared" si="129"/>
        <v>images/contenu/recette/Purée de carottes-1-100000447.jpg</v>
      </c>
      <c r="V449" t="str">
        <f t="shared" si="137"/>
        <v>images/contenu/recette/Purée-de-carottes-1-100000447.jpg</v>
      </c>
      <c r="W449" t="s">
        <v>8555</v>
      </c>
      <c r="X449" t="str">
        <f t="shared" si="130"/>
        <v>Purée de carottes</v>
      </c>
      <c r="Z449" t="str">
        <f t="shared" si="131"/>
        <v>Purée de carottes : Liste des ingrédients</v>
      </c>
      <c r="AB449" s="12">
        <f t="shared" si="138"/>
        <v>1</v>
      </c>
      <c r="AC449" t="str">
        <f t="shared" si="132"/>
        <v xml:space="preserve">Purée de carottes : Préparation </v>
      </c>
      <c r="AE449">
        <f t="shared" si="139"/>
        <v>1</v>
      </c>
      <c r="AF449" t="str">
        <f t="shared" si="133"/>
        <v>Purée de carottes : Conseils et Astuces</v>
      </c>
      <c r="AH449">
        <f t="shared" si="140"/>
        <v>1</v>
      </c>
    </row>
    <row r="450" spans="1:34" ht="15" x14ac:dyDescent="0.25">
      <c r="A450" s="30"/>
      <c r="B450" s="26"/>
      <c r="C450" s="15" t="s">
        <v>3523</v>
      </c>
      <c r="D450" s="6" t="str">
        <f t="shared" si="123"/>
        <v>Purée de chou fleur</v>
      </c>
      <c r="E450" t="s">
        <v>46</v>
      </c>
      <c r="F450" t="str">
        <f t="shared" si="142"/>
        <v>0</v>
      </c>
      <c r="G450">
        <v>448</v>
      </c>
      <c r="H450" t="str">
        <f t="shared" si="141"/>
        <v>1-100000448</v>
      </c>
      <c r="I450" t="s">
        <v>517</v>
      </c>
      <c r="J450" t="e">
        <f t="shared" si="124"/>
        <v>#N/A</v>
      </c>
      <c r="L450" t="e">
        <f t="shared" si="125"/>
        <v>#N/A</v>
      </c>
      <c r="M450" t="e">
        <f t="shared" si="126"/>
        <v>#N/A</v>
      </c>
      <c r="N450" t="e">
        <f t="shared" si="134"/>
        <v>#N/A</v>
      </c>
      <c r="O450" t="str">
        <f t="shared" si="127"/>
        <v>Purée de chou fleur – Recette – Le Parisien</v>
      </c>
      <c r="P450">
        <f t="shared" si="135"/>
        <v>43</v>
      </c>
      <c r="R450">
        <f t="shared" si="136"/>
        <v>0</v>
      </c>
      <c r="T450" t="str">
        <f t="shared" si="128"/>
        <v>Recette - Purée de chou fleur</v>
      </c>
      <c r="U450" t="str">
        <f t="shared" si="129"/>
        <v>images/contenu/recette/Purée de chou fleur-1-100000448.jpg</v>
      </c>
      <c r="V450" t="str">
        <f t="shared" si="137"/>
        <v>images/contenu/recette/Purée-de-chou-fleur-1-100000448.jpg</v>
      </c>
      <c r="W450" t="s">
        <v>8556</v>
      </c>
      <c r="X450" t="str">
        <f t="shared" si="130"/>
        <v>Purée de chou fleur</v>
      </c>
      <c r="Z450" t="str">
        <f t="shared" si="131"/>
        <v>Purée de chou fleur : Liste des ingrédients</v>
      </c>
      <c r="AB450" s="12">
        <f t="shared" si="138"/>
        <v>1</v>
      </c>
      <c r="AC450" t="str">
        <f t="shared" si="132"/>
        <v xml:space="preserve">Purée de chou fleur : Préparation </v>
      </c>
      <c r="AE450">
        <f t="shared" si="139"/>
        <v>1</v>
      </c>
      <c r="AF450" t="str">
        <f t="shared" si="133"/>
        <v>Purée de chou fleur : Conseils et Astuces</v>
      </c>
      <c r="AH450">
        <f t="shared" si="140"/>
        <v>1</v>
      </c>
    </row>
    <row r="451" spans="1:34" ht="15" x14ac:dyDescent="0.25">
      <c r="A451" s="30"/>
      <c r="B451" s="26"/>
      <c r="C451" s="15" t="s">
        <v>3524</v>
      </c>
      <c r="D451" s="6" t="str">
        <f t="shared" ref="D451:D514" si="143">UPPER(LEFT(C451,1))&amp;MID(C451,2,LEN(C451)-1)</f>
        <v>Purée de courgette</v>
      </c>
      <c r="E451" t="s">
        <v>46</v>
      </c>
      <c r="F451" t="str">
        <f t="shared" si="142"/>
        <v>0</v>
      </c>
      <c r="G451">
        <v>449</v>
      </c>
      <c r="H451" t="str">
        <f t="shared" si="141"/>
        <v>1-100000449</v>
      </c>
      <c r="I451" t="s">
        <v>518</v>
      </c>
      <c r="J451" t="e">
        <f t="shared" ref="J451:J514" si="144">VLOOKUP(K451,dernierl,3)</f>
        <v>#N/A</v>
      </c>
      <c r="L451" t="e">
        <f t="shared" ref="L451:L514" si="145">VLOOKUP(K451,dernierl,2)</f>
        <v>#N/A</v>
      </c>
      <c r="M451" t="e">
        <f t="shared" ref="M451:M514" si="146">J451&amp;"/"&amp;K451&amp;"/"&amp;C451&amp;"-"&amp;H451</f>
        <v>#N/A</v>
      </c>
      <c r="N451" t="e">
        <f t="shared" si="134"/>
        <v>#N/A</v>
      </c>
      <c r="O451" t="str">
        <f t="shared" ref="O451:O514" si="147">C451&amp;" – Recette – Le Parisien"</f>
        <v>Purée de courgette – Recette – Le Parisien</v>
      </c>
      <c r="P451">
        <f t="shared" si="135"/>
        <v>42</v>
      </c>
      <c r="R451">
        <f t="shared" si="136"/>
        <v>0</v>
      </c>
      <c r="T451" t="str">
        <f t="shared" ref="T451:T514" si="148">"Recette - "&amp;C451</f>
        <v>Recette - Purée de courgette</v>
      </c>
      <c r="U451" t="str">
        <f t="shared" ref="U451:U514" si="149">"images/contenu/recette/"&amp;C451&amp;"-"&amp;H451&amp;".jpg"</f>
        <v>images/contenu/recette/Purée de courgette-1-100000449.jpg</v>
      </c>
      <c r="V451" t="str">
        <f t="shared" si="137"/>
        <v>images/contenu/recette/Purée-de-courgette-1-100000449.jpg</v>
      </c>
      <c r="W451" t="s">
        <v>8557</v>
      </c>
      <c r="X451" t="str">
        <f t="shared" ref="X451:X514" si="150">C451</f>
        <v>Purée de courgette</v>
      </c>
      <c r="Z451" t="str">
        <f t="shared" ref="Z451:Z514" si="151">C451&amp;" : Liste des ingrédients"</f>
        <v>Purée de courgette : Liste des ingrédients</v>
      </c>
      <c r="AB451" s="12">
        <f t="shared" si="138"/>
        <v>1</v>
      </c>
      <c r="AC451" t="str">
        <f t="shared" ref="AC451:AC514" si="152">C451&amp;" : Préparation "</f>
        <v xml:space="preserve">Purée de courgette : Préparation </v>
      </c>
      <c r="AE451">
        <f t="shared" si="139"/>
        <v>1</v>
      </c>
      <c r="AF451" t="str">
        <f t="shared" ref="AF451:AF514" si="153">C451&amp;" : Conseils et Astuces"</f>
        <v>Purée de courgette : Conseils et Astuces</v>
      </c>
      <c r="AH451">
        <f t="shared" si="140"/>
        <v>1</v>
      </c>
    </row>
    <row r="452" spans="1:34" ht="15" x14ac:dyDescent="0.25">
      <c r="A452" s="30"/>
      <c r="B452" s="26"/>
      <c r="C452" s="15" t="s">
        <v>3525</v>
      </c>
      <c r="D452" s="6" t="str">
        <f t="shared" si="143"/>
        <v>Purée de panais</v>
      </c>
      <c r="E452" t="s">
        <v>46</v>
      </c>
      <c r="F452" t="str">
        <f t="shared" si="142"/>
        <v>0</v>
      </c>
      <c r="G452">
        <v>450</v>
      </c>
      <c r="H452" t="str">
        <f t="shared" si="141"/>
        <v>1-100000450</v>
      </c>
      <c r="I452" t="s">
        <v>519</v>
      </c>
      <c r="J452" t="e">
        <f t="shared" si="144"/>
        <v>#N/A</v>
      </c>
      <c r="L452" t="e">
        <f t="shared" si="145"/>
        <v>#N/A</v>
      </c>
      <c r="M452" t="e">
        <f t="shared" si="146"/>
        <v>#N/A</v>
      </c>
      <c r="N452" t="e">
        <f t="shared" ref="N452:N515" si="154">SUBSTITUTE(M452," ","-")</f>
        <v>#N/A</v>
      </c>
      <c r="O452" t="str">
        <f t="shared" si="147"/>
        <v>Purée de panais – Recette – Le Parisien</v>
      </c>
      <c r="P452">
        <f t="shared" ref="P452:P515" si="155">LEN(O452)</f>
        <v>39</v>
      </c>
      <c r="R452">
        <f t="shared" ref="R452:R515" si="156">LEN(Q452)</f>
        <v>0</v>
      </c>
      <c r="T452" t="str">
        <f t="shared" si="148"/>
        <v>Recette - Purée de panais</v>
      </c>
      <c r="U452" t="str">
        <f t="shared" si="149"/>
        <v>images/contenu/recette/Purée de panais-1-100000450.jpg</v>
      </c>
      <c r="V452" t="str">
        <f t="shared" ref="V452:V515" si="157">SUBSTITUTE(U452," ","-")</f>
        <v>images/contenu/recette/Purée-de-panais-1-100000450.jpg</v>
      </c>
      <c r="W452" t="s">
        <v>8558</v>
      </c>
      <c r="X452" t="str">
        <f t="shared" si="150"/>
        <v>Purée de panais</v>
      </c>
      <c r="Z452" t="str">
        <f t="shared" si="151"/>
        <v>Purée de panais : Liste des ingrédients</v>
      </c>
      <c r="AB452" s="12">
        <f t="shared" ref="AB452:AB515" si="158">(LEN(TRIM(AA452))-LEN(SUBSTITUTE(TRIM(AA452)," ",""))+1)-(LEN(TRIM(AA452))-LEN(SUBSTITUTE(TRIM(AA452),"-","")))</f>
        <v>1</v>
      </c>
      <c r="AC452" t="str">
        <f t="shared" si="152"/>
        <v xml:space="preserve">Purée de panais : Préparation </v>
      </c>
      <c r="AE452">
        <f t="shared" ref="AE452:AE515" si="159">LEN(TRIM(AD452))-LEN(SUBSTITUTE(TRIM(AD452)," ",""))+1</f>
        <v>1</v>
      </c>
      <c r="AF452" t="str">
        <f t="shared" si="153"/>
        <v>Purée de panais : Conseils et Astuces</v>
      </c>
      <c r="AH452">
        <f t="shared" ref="AH452:AH515" si="160">LEN(TRIM(AG452))-LEN(SUBSTITUTE(TRIM(AG452)," ",""))+1</f>
        <v>1</v>
      </c>
    </row>
    <row r="453" spans="1:34" ht="15" x14ac:dyDescent="0.25">
      <c r="A453" s="30"/>
      <c r="B453" s="26"/>
      <c r="C453" s="15" t="s">
        <v>3526</v>
      </c>
      <c r="D453" s="6" t="str">
        <f t="shared" si="143"/>
        <v>Purée de patate douce</v>
      </c>
      <c r="E453" t="s">
        <v>46</v>
      </c>
      <c r="F453" t="str">
        <f t="shared" si="142"/>
        <v>0</v>
      </c>
      <c r="G453">
        <v>451</v>
      </c>
      <c r="H453" t="str">
        <f t="shared" si="141"/>
        <v>1-100000451</v>
      </c>
      <c r="I453" t="s">
        <v>520</v>
      </c>
      <c r="J453" t="e">
        <f t="shared" si="144"/>
        <v>#N/A</v>
      </c>
      <c r="L453" t="e">
        <f t="shared" si="145"/>
        <v>#N/A</v>
      </c>
      <c r="M453" t="e">
        <f t="shared" si="146"/>
        <v>#N/A</v>
      </c>
      <c r="N453" t="e">
        <f t="shared" si="154"/>
        <v>#N/A</v>
      </c>
      <c r="O453" t="str">
        <f t="shared" si="147"/>
        <v>Purée de patate douce – Recette – Le Parisien</v>
      </c>
      <c r="P453">
        <f t="shared" si="155"/>
        <v>45</v>
      </c>
      <c r="R453">
        <f t="shared" si="156"/>
        <v>0</v>
      </c>
      <c r="T453" t="str">
        <f t="shared" si="148"/>
        <v>Recette - Purée de patate douce</v>
      </c>
      <c r="U453" t="str">
        <f t="shared" si="149"/>
        <v>images/contenu/recette/Purée de patate douce-1-100000451.jpg</v>
      </c>
      <c r="V453" t="str">
        <f t="shared" si="157"/>
        <v>images/contenu/recette/Purée-de-patate-douce-1-100000451.jpg</v>
      </c>
      <c r="W453" t="s">
        <v>8559</v>
      </c>
      <c r="X453" t="str">
        <f t="shared" si="150"/>
        <v>Purée de patate douce</v>
      </c>
      <c r="Z453" t="str">
        <f t="shared" si="151"/>
        <v>Purée de patate douce : Liste des ingrédients</v>
      </c>
      <c r="AB453" s="12">
        <f t="shared" si="158"/>
        <v>1</v>
      </c>
      <c r="AC453" t="str">
        <f t="shared" si="152"/>
        <v xml:space="preserve">Purée de patate douce : Préparation </v>
      </c>
      <c r="AE453">
        <f t="shared" si="159"/>
        <v>1</v>
      </c>
      <c r="AF453" t="str">
        <f t="shared" si="153"/>
        <v>Purée de patate douce : Conseils et Astuces</v>
      </c>
      <c r="AH453">
        <f t="shared" si="160"/>
        <v>1</v>
      </c>
    </row>
    <row r="454" spans="1:34" ht="15" x14ac:dyDescent="0.25">
      <c r="A454" s="30"/>
      <c r="B454" s="26"/>
      <c r="C454" s="15" t="s">
        <v>3527</v>
      </c>
      <c r="D454" s="6" t="str">
        <f t="shared" si="143"/>
        <v>Purée de pois cassés</v>
      </c>
      <c r="E454" t="s">
        <v>46</v>
      </c>
      <c r="F454" t="str">
        <f t="shared" si="142"/>
        <v>0</v>
      </c>
      <c r="G454">
        <v>452</v>
      </c>
      <c r="H454" t="str">
        <f t="shared" ref="H454:H517" si="161">E454&amp;F454&amp;G454</f>
        <v>1-100000452</v>
      </c>
      <c r="I454" t="s">
        <v>521</v>
      </c>
      <c r="J454" t="e">
        <f t="shared" si="144"/>
        <v>#N/A</v>
      </c>
      <c r="L454" t="e">
        <f t="shared" si="145"/>
        <v>#N/A</v>
      </c>
      <c r="M454" t="e">
        <f t="shared" si="146"/>
        <v>#N/A</v>
      </c>
      <c r="N454" t="e">
        <f t="shared" si="154"/>
        <v>#N/A</v>
      </c>
      <c r="O454" t="str">
        <f t="shared" si="147"/>
        <v>Purée de pois cassés – Recette – Le Parisien</v>
      </c>
      <c r="P454">
        <f t="shared" si="155"/>
        <v>44</v>
      </c>
      <c r="R454">
        <f t="shared" si="156"/>
        <v>0</v>
      </c>
      <c r="T454" t="str">
        <f t="shared" si="148"/>
        <v>Recette - Purée de pois cassés</v>
      </c>
      <c r="U454" t="str">
        <f t="shared" si="149"/>
        <v>images/contenu/recette/Purée de pois cassés-1-100000452.jpg</v>
      </c>
      <c r="V454" t="str">
        <f t="shared" si="157"/>
        <v>images/contenu/recette/Purée-de-pois-cassés-1-100000452.jpg</v>
      </c>
      <c r="W454" t="s">
        <v>8560</v>
      </c>
      <c r="X454" t="str">
        <f t="shared" si="150"/>
        <v>Purée de pois cassés</v>
      </c>
      <c r="Z454" t="str">
        <f t="shared" si="151"/>
        <v>Purée de pois cassés : Liste des ingrédients</v>
      </c>
      <c r="AB454" s="12">
        <f t="shared" si="158"/>
        <v>1</v>
      </c>
      <c r="AC454" t="str">
        <f t="shared" si="152"/>
        <v xml:space="preserve">Purée de pois cassés : Préparation </v>
      </c>
      <c r="AE454">
        <f t="shared" si="159"/>
        <v>1</v>
      </c>
      <c r="AF454" t="str">
        <f t="shared" si="153"/>
        <v>Purée de pois cassés : Conseils et Astuces</v>
      </c>
      <c r="AH454">
        <f t="shared" si="160"/>
        <v>1</v>
      </c>
    </row>
    <row r="455" spans="1:34" ht="15" x14ac:dyDescent="0.25">
      <c r="A455" s="30"/>
      <c r="B455" s="26"/>
      <c r="C455" s="15" t="s">
        <v>3528</v>
      </c>
      <c r="D455" s="6" t="str">
        <f t="shared" si="143"/>
        <v>Purée maison</v>
      </c>
      <c r="E455" t="s">
        <v>46</v>
      </c>
      <c r="F455" t="str">
        <f t="shared" si="142"/>
        <v>0</v>
      </c>
      <c r="G455">
        <v>453</v>
      </c>
      <c r="H455" t="str">
        <f t="shared" si="161"/>
        <v>1-100000453</v>
      </c>
      <c r="I455" t="s">
        <v>522</v>
      </c>
      <c r="J455" t="e">
        <f t="shared" si="144"/>
        <v>#N/A</v>
      </c>
      <c r="L455" t="e">
        <f t="shared" si="145"/>
        <v>#N/A</v>
      </c>
      <c r="M455" t="e">
        <f t="shared" si="146"/>
        <v>#N/A</v>
      </c>
      <c r="N455" t="e">
        <f t="shared" si="154"/>
        <v>#N/A</v>
      </c>
      <c r="O455" t="str">
        <f t="shared" si="147"/>
        <v>Purée maison – Recette – Le Parisien</v>
      </c>
      <c r="P455">
        <f t="shared" si="155"/>
        <v>36</v>
      </c>
      <c r="R455">
        <f t="shared" si="156"/>
        <v>0</v>
      </c>
      <c r="T455" t="str">
        <f t="shared" si="148"/>
        <v>Recette - Purée maison</v>
      </c>
      <c r="U455" t="str">
        <f t="shared" si="149"/>
        <v>images/contenu/recette/Purée maison-1-100000453.jpg</v>
      </c>
      <c r="V455" t="str">
        <f t="shared" si="157"/>
        <v>images/contenu/recette/Purée-maison-1-100000453.jpg</v>
      </c>
      <c r="W455" t="s">
        <v>8561</v>
      </c>
      <c r="X455" t="str">
        <f t="shared" si="150"/>
        <v>Purée maison</v>
      </c>
      <c r="Z455" t="str">
        <f t="shared" si="151"/>
        <v>Purée maison : Liste des ingrédients</v>
      </c>
      <c r="AB455" s="12">
        <f t="shared" si="158"/>
        <v>1</v>
      </c>
      <c r="AC455" t="str">
        <f t="shared" si="152"/>
        <v xml:space="preserve">Purée maison : Préparation </v>
      </c>
      <c r="AE455">
        <f t="shared" si="159"/>
        <v>1</v>
      </c>
      <c r="AF455" t="str">
        <f t="shared" si="153"/>
        <v>Purée maison : Conseils et Astuces</v>
      </c>
      <c r="AH455">
        <f t="shared" si="160"/>
        <v>1</v>
      </c>
    </row>
    <row r="456" spans="1:34" ht="15" x14ac:dyDescent="0.25">
      <c r="A456" s="30"/>
      <c r="B456" s="26"/>
      <c r="C456" s="15" t="s">
        <v>3529</v>
      </c>
      <c r="D456" s="6" t="str">
        <f t="shared" si="143"/>
        <v>Purée mousseline</v>
      </c>
      <c r="E456" t="s">
        <v>46</v>
      </c>
      <c r="F456" t="str">
        <f t="shared" si="142"/>
        <v>0</v>
      </c>
      <c r="G456">
        <v>454</v>
      </c>
      <c r="H456" t="str">
        <f t="shared" si="161"/>
        <v>1-100000454</v>
      </c>
      <c r="I456" t="s">
        <v>523</v>
      </c>
      <c r="J456" t="e">
        <f t="shared" si="144"/>
        <v>#N/A</v>
      </c>
      <c r="L456" t="e">
        <f t="shared" si="145"/>
        <v>#N/A</v>
      </c>
      <c r="M456" t="e">
        <f t="shared" si="146"/>
        <v>#N/A</v>
      </c>
      <c r="N456" t="e">
        <f t="shared" si="154"/>
        <v>#N/A</v>
      </c>
      <c r="O456" t="str">
        <f t="shared" si="147"/>
        <v>Purée mousseline – Recette – Le Parisien</v>
      </c>
      <c r="P456">
        <f t="shared" si="155"/>
        <v>40</v>
      </c>
      <c r="R456">
        <f t="shared" si="156"/>
        <v>0</v>
      </c>
      <c r="T456" t="str">
        <f t="shared" si="148"/>
        <v>Recette - Purée mousseline</v>
      </c>
      <c r="U456" t="str">
        <f t="shared" si="149"/>
        <v>images/contenu/recette/Purée mousseline-1-100000454.jpg</v>
      </c>
      <c r="V456" t="str">
        <f t="shared" si="157"/>
        <v>images/contenu/recette/Purée-mousseline-1-100000454.jpg</v>
      </c>
      <c r="W456" t="s">
        <v>8562</v>
      </c>
      <c r="X456" t="str">
        <f t="shared" si="150"/>
        <v>Purée mousseline</v>
      </c>
      <c r="Z456" t="str">
        <f t="shared" si="151"/>
        <v>Purée mousseline : Liste des ingrédients</v>
      </c>
      <c r="AB456" s="12">
        <f t="shared" si="158"/>
        <v>1</v>
      </c>
      <c r="AC456" t="str">
        <f t="shared" si="152"/>
        <v xml:space="preserve">Purée mousseline : Préparation </v>
      </c>
      <c r="AE456">
        <f t="shared" si="159"/>
        <v>1</v>
      </c>
      <c r="AF456" t="str">
        <f t="shared" si="153"/>
        <v>Purée mousseline : Conseils et Astuces</v>
      </c>
      <c r="AH456">
        <f t="shared" si="160"/>
        <v>1</v>
      </c>
    </row>
    <row r="457" spans="1:34" ht="15" x14ac:dyDescent="0.25">
      <c r="A457" s="30"/>
      <c r="B457" s="26"/>
      <c r="C457" s="15" t="s">
        <v>3530</v>
      </c>
      <c r="D457" s="6" t="str">
        <f t="shared" si="143"/>
        <v>Quenelle de veau</v>
      </c>
      <c r="E457" t="s">
        <v>46</v>
      </c>
      <c r="F457" t="str">
        <f t="shared" si="142"/>
        <v>0</v>
      </c>
      <c r="G457">
        <v>455</v>
      </c>
      <c r="H457" t="str">
        <f t="shared" si="161"/>
        <v>1-100000455</v>
      </c>
      <c r="I457" t="s">
        <v>524</v>
      </c>
      <c r="J457" t="e">
        <f t="shared" si="144"/>
        <v>#N/A</v>
      </c>
      <c r="L457" t="e">
        <f t="shared" si="145"/>
        <v>#N/A</v>
      </c>
      <c r="M457" t="e">
        <f t="shared" si="146"/>
        <v>#N/A</v>
      </c>
      <c r="N457" t="e">
        <f t="shared" si="154"/>
        <v>#N/A</v>
      </c>
      <c r="O457" t="str">
        <f t="shared" si="147"/>
        <v>Quenelle de veau – Recette – Le Parisien</v>
      </c>
      <c r="P457">
        <f t="shared" si="155"/>
        <v>40</v>
      </c>
      <c r="R457">
        <f t="shared" si="156"/>
        <v>0</v>
      </c>
      <c r="T457" t="str">
        <f t="shared" si="148"/>
        <v>Recette - Quenelle de veau</v>
      </c>
      <c r="U457" t="str">
        <f t="shared" si="149"/>
        <v>images/contenu/recette/Quenelle de veau-1-100000455.jpg</v>
      </c>
      <c r="V457" t="str">
        <f t="shared" si="157"/>
        <v>images/contenu/recette/Quenelle-de-veau-1-100000455.jpg</v>
      </c>
      <c r="W457" t="s">
        <v>6335</v>
      </c>
      <c r="X457" t="str">
        <f t="shared" si="150"/>
        <v>Quenelle de veau</v>
      </c>
      <c r="Z457" t="str">
        <f t="shared" si="151"/>
        <v>Quenelle de veau : Liste des ingrédients</v>
      </c>
      <c r="AB457" s="12">
        <f t="shared" si="158"/>
        <v>1</v>
      </c>
      <c r="AC457" t="str">
        <f t="shared" si="152"/>
        <v xml:space="preserve">Quenelle de veau : Préparation </v>
      </c>
      <c r="AE457">
        <f t="shared" si="159"/>
        <v>1</v>
      </c>
      <c r="AF457" t="str">
        <f t="shared" si="153"/>
        <v>Quenelle de veau : Conseils et Astuces</v>
      </c>
      <c r="AH457">
        <f t="shared" si="160"/>
        <v>1</v>
      </c>
    </row>
    <row r="458" spans="1:34" ht="15" x14ac:dyDescent="0.25">
      <c r="A458" s="30"/>
      <c r="B458" s="26"/>
      <c r="C458" s="15" t="s">
        <v>3531</v>
      </c>
      <c r="D458" s="6" t="str">
        <f t="shared" si="143"/>
        <v>Queue de boeuf au vin rouge</v>
      </c>
      <c r="E458" t="s">
        <v>46</v>
      </c>
      <c r="F458" t="str">
        <f t="shared" si="142"/>
        <v>0</v>
      </c>
      <c r="G458">
        <v>456</v>
      </c>
      <c r="H458" t="str">
        <f t="shared" si="161"/>
        <v>1-100000456</v>
      </c>
      <c r="I458" t="s">
        <v>525</v>
      </c>
      <c r="J458" t="e">
        <f t="shared" si="144"/>
        <v>#N/A</v>
      </c>
      <c r="L458" t="e">
        <f t="shared" si="145"/>
        <v>#N/A</v>
      </c>
      <c r="M458" t="e">
        <f t="shared" si="146"/>
        <v>#N/A</v>
      </c>
      <c r="N458" t="e">
        <f t="shared" si="154"/>
        <v>#N/A</v>
      </c>
      <c r="O458" t="str">
        <f t="shared" si="147"/>
        <v>Queue de boeuf au vin rouge – Recette – Le Parisien</v>
      </c>
      <c r="P458">
        <f t="shared" si="155"/>
        <v>51</v>
      </c>
      <c r="R458">
        <f t="shared" si="156"/>
        <v>0</v>
      </c>
      <c r="T458" t="str">
        <f t="shared" si="148"/>
        <v>Recette - Queue de boeuf au vin rouge</v>
      </c>
      <c r="U458" t="str">
        <f t="shared" si="149"/>
        <v>images/contenu/recette/Queue de boeuf au vin rouge-1-100000456.jpg</v>
      </c>
      <c r="V458" t="str">
        <f t="shared" si="157"/>
        <v>images/contenu/recette/Queue-de-boeuf-au-vin-rouge-1-100000456.jpg</v>
      </c>
      <c r="W458" t="s">
        <v>6336</v>
      </c>
      <c r="X458" t="str">
        <f t="shared" si="150"/>
        <v>Queue de boeuf au vin rouge</v>
      </c>
      <c r="Z458" t="str">
        <f t="shared" si="151"/>
        <v>Queue de boeuf au vin rouge : Liste des ingrédients</v>
      </c>
      <c r="AB458" s="12">
        <f t="shared" si="158"/>
        <v>1</v>
      </c>
      <c r="AC458" t="str">
        <f t="shared" si="152"/>
        <v xml:space="preserve">Queue de boeuf au vin rouge : Préparation </v>
      </c>
      <c r="AE458">
        <f t="shared" si="159"/>
        <v>1</v>
      </c>
      <c r="AF458" t="str">
        <f t="shared" si="153"/>
        <v>Queue de boeuf au vin rouge : Conseils et Astuces</v>
      </c>
      <c r="AH458">
        <f t="shared" si="160"/>
        <v>1</v>
      </c>
    </row>
    <row r="459" spans="1:34" ht="15" x14ac:dyDescent="0.25">
      <c r="A459" s="30"/>
      <c r="B459" s="26"/>
      <c r="C459" s="15" t="s">
        <v>3532</v>
      </c>
      <c r="D459" s="6" t="str">
        <f t="shared" si="143"/>
        <v>Queue de boeuf aux carottes</v>
      </c>
      <c r="E459" t="s">
        <v>46</v>
      </c>
      <c r="F459" t="str">
        <f t="shared" si="142"/>
        <v>0</v>
      </c>
      <c r="G459">
        <v>457</v>
      </c>
      <c r="H459" t="str">
        <f t="shared" si="161"/>
        <v>1-100000457</v>
      </c>
      <c r="I459" t="s">
        <v>526</v>
      </c>
      <c r="J459" t="e">
        <f t="shared" si="144"/>
        <v>#N/A</v>
      </c>
      <c r="L459" t="e">
        <f t="shared" si="145"/>
        <v>#N/A</v>
      </c>
      <c r="M459" t="e">
        <f t="shared" si="146"/>
        <v>#N/A</v>
      </c>
      <c r="N459" t="e">
        <f t="shared" si="154"/>
        <v>#N/A</v>
      </c>
      <c r="O459" t="str">
        <f t="shared" si="147"/>
        <v>Queue de boeuf aux carottes – Recette – Le Parisien</v>
      </c>
      <c r="P459">
        <f t="shared" si="155"/>
        <v>51</v>
      </c>
      <c r="R459">
        <f t="shared" si="156"/>
        <v>0</v>
      </c>
      <c r="T459" t="str">
        <f t="shared" si="148"/>
        <v>Recette - Queue de boeuf aux carottes</v>
      </c>
      <c r="U459" t="str">
        <f t="shared" si="149"/>
        <v>images/contenu/recette/Queue de boeuf aux carottes-1-100000457.jpg</v>
      </c>
      <c r="V459" t="str">
        <f t="shared" si="157"/>
        <v>images/contenu/recette/Queue-de-boeuf-aux-carottes-1-100000457.jpg</v>
      </c>
      <c r="W459" t="s">
        <v>6337</v>
      </c>
      <c r="X459" t="str">
        <f t="shared" si="150"/>
        <v>Queue de boeuf aux carottes</v>
      </c>
      <c r="Z459" t="str">
        <f t="shared" si="151"/>
        <v>Queue de boeuf aux carottes : Liste des ingrédients</v>
      </c>
      <c r="AB459" s="12">
        <f t="shared" si="158"/>
        <v>1</v>
      </c>
      <c r="AC459" t="str">
        <f t="shared" si="152"/>
        <v xml:space="preserve">Queue de boeuf aux carottes : Préparation </v>
      </c>
      <c r="AE459">
        <f t="shared" si="159"/>
        <v>1</v>
      </c>
      <c r="AF459" t="str">
        <f t="shared" si="153"/>
        <v>Queue de boeuf aux carottes : Conseils et Astuces</v>
      </c>
      <c r="AH459">
        <f t="shared" si="160"/>
        <v>1</v>
      </c>
    </row>
    <row r="460" spans="1:34" ht="15" x14ac:dyDescent="0.25">
      <c r="A460" s="30"/>
      <c r="B460" s="26"/>
      <c r="C460" s="15" t="s">
        <v>3533</v>
      </c>
      <c r="D460" s="6" t="str">
        <f t="shared" si="143"/>
        <v>Queue de boeuf braisée</v>
      </c>
      <c r="E460" t="s">
        <v>46</v>
      </c>
      <c r="F460" t="str">
        <f t="shared" si="142"/>
        <v>0</v>
      </c>
      <c r="G460">
        <v>458</v>
      </c>
      <c r="H460" t="str">
        <f t="shared" si="161"/>
        <v>1-100000458</v>
      </c>
      <c r="I460" t="s">
        <v>527</v>
      </c>
      <c r="J460" t="e">
        <f t="shared" si="144"/>
        <v>#N/A</v>
      </c>
      <c r="L460" t="e">
        <f t="shared" si="145"/>
        <v>#N/A</v>
      </c>
      <c r="M460" t="e">
        <f t="shared" si="146"/>
        <v>#N/A</v>
      </c>
      <c r="N460" t="e">
        <f t="shared" si="154"/>
        <v>#N/A</v>
      </c>
      <c r="O460" t="str">
        <f t="shared" si="147"/>
        <v>Queue de boeuf braisée – Recette – Le Parisien</v>
      </c>
      <c r="P460">
        <f t="shared" si="155"/>
        <v>46</v>
      </c>
      <c r="R460">
        <f t="shared" si="156"/>
        <v>0</v>
      </c>
      <c r="T460" t="str">
        <f t="shared" si="148"/>
        <v>Recette - Queue de boeuf braisée</v>
      </c>
      <c r="U460" t="str">
        <f t="shared" si="149"/>
        <v>images/contenu/recette/Queue de boeuf braisée-1-100000458.jpg</v>
      </c>
      <c r="V460" t="str">
        <f t="shared" si="157"/>
        <v>images/contenu/recette/Queue-de-boeuf-braisée-1-100000458.jpg</v>
      </c>
      <c r="W460" t="s">
        <v>8563</v>
      </c>
      <c r="X460" t="str">
        <f t="shared" si="150"/>
        <v>Queue de boeuf braisée</v>
      </c>
      <c r="Z460" t="str">
        <f t="shared" si="151"/>
        <v>Queue de boeuf braisée : Liste des ingrédients</v>
      </c>
      <c r="AB460" s="12">
        <f t="shared" si="158"/>
        <v>1</v>
      </c>
      <c r="AC460" t="str">
        <f t="shared" si="152"/>
        <v xml:space="preserve">Queue de boeuf braisée : Préparation </v>
      </c>
      <c r="AE460">
        <f t="shared" si="159"/>
        <v>1</v>
      </c>
      <c r="AF460" t="str">
        <f t="shared" si="153"/>
        <v>Queue de boeuf braisée : Conseils et Astuces</v>
      </c>
      <c r="AH460">
        <f t="shared" si="160"/>
        <v>1</v>
      </c>
    </row>
    <row r="461" spans="1:34" ht="15" x14ac:dyDescent="0.25">
      <c r="A461" s="30"/>
      <c r="B461" s="26"/>
      <c r="C461" s="15" t="s">
        <v>3534</v>
      </c>
      <c r="D461" s="6" t="str">
        <f t="shared" si="143"/>
        <v>Queue de boeuf confite</v>
      </c>
      <c r="E461" t="s">
        <v>46</v>
      </c>
      <c r="F461" t="str">
        <f t="shared" si="142"/>
        <v>0</v>
      </c>
      <c r="G461">
        <v>459</v>
      </c>
      <c r="H461" t="str">
        <f t="shared" si="161"/>
        <v>1-100000459</v>
      </c>
      <c r="I461" t="s">
        <v>528</v>
      </c>
      <c r="J461" t="e">
        <f t="shared" si="144"/>
        <v>#N/A</v>
      </c>
      <c r="L461" t="e">
        <f t="shared" si="145"/>
        <v>#N/A</v>
      </c>
      <c r="M461" t="e">
        <f t="shared" si="146"/>
        <v>#N/A</v>
      </c>
      <c r="N461" t="e">
        <f t="shared" si="154"/>
        <v>#N/A</v>
      </c>
      <c r="O461" t="str">
        <f t="shared" si="147"/>
        <v>Queue de boeuf confite – Recette – Le Parisien</v>
      </c>
      <c r="P461">
        <f t="shared" si="155"/>
        <v>46</v>
      </c>
      <c r="R461">
        <f t="shared" si="156"/>
        <v>0</v>
      </c>
      <c r="T461" t="str">
        <f t="shared" si="148"/>
        <v>Recette - Queue de boeuf confite</v>
      </c>
      <c r="U461" t="str">
        <f t="shared" si="149"/>
        <v>images/contenu/recette/Queue de boeuf confite-1-100000459.jpg</v>
      </c>
      <c r="V461" t="str">
        <f t="shared" si="157"/>
        <v>images/contenu/recette/Queue-de-boeuf-confite-1-100000459.jpg</v>
      </c>
      <c r="W461" t="s">
        <v>6338</v>
      </c>
      <c r="X461" t="str">
        <f t="shared" si="150"/>
        <v>Queue de boeuf confite</v>
      </c>
      <c r="Z461" t="str">
        <f t="shared" si="151"/>
        <v>Queue de boeuf confite : Liste des ingrédients</v>
      </c>
      <c r="AB461" s="12">
        <f t="shared" si="158"/>
        <v>1</v>
      </c>
      <c r="AC461" t="str">
        <f t="shared" si="152"/>
        <v xml:space="preserve">Queue de boeuf confite : Préparation </v>
      </c>
      <c r="AE461">
        <f t="shared" si="159"/>
        <v>1</v>
      </c>
      <c r="AF461" t="str">
        <f t="shared" si="153"/>
        <v>Queue de boeuf confite : Conseils et Astuces</v>
      </c>
      <c r="AH461">
        <f t="shared" si="160"/>
        <v>1</v>
      </c>
    </row>
    <row r="462" spans="1:34" ht="15" x14ac:dyDescent="0.25">
      <c r="A462" s="30"/>
      <c r="B462" s="26"/>
      <c r="C462" s="15" t="s">
        <v>3535</v>
      </c>
      <c r="D462" s="6" t="str">
        <f t="shared" si="143"/>
        <v>Queue de boeuf en daube</v>
      </c>
      <c r="E462" t="s">
        <v>46</v>
      </c>
      <c r="F462" t="str">
        <f t="shared" si="142"/>
        <v>0</v>
      </c>
      <c r="G462">
        <v>460</v>
      </c>
      <c r="H462" t="str">
        <f t="shared" si="161"/>
        <v>1-100000460</v>
      </c>
      <c r="I462" t="s">
        <v>529</v>
      </c>
      <c r="J462" t="e">
        <f t="shared" si="144"/>
        <v>#N/A</v>
      </c>
      <c r="L462" t="e">
        <f t="shared" si="145"/>
        <v>#N/A</v>
      </c>
      <c r="M462" t="e">
        <f t="shared" si="146"/>
        <v>#N/A</v>
      </c>
      <c r="N462" t="e">
        <f t="shared" si="154"/>
        <v>#N/A</v>
      </c>
      <c r="O462" t="str">
        <f t="shared" si="147"/>
        <v>Queue de boeuf en daube – Recette – Le Parisien</v>
      </c>
      <c r="P462">
        <f t="shared" si="155"/>
        <v>47</v>
      </c>
      <c r="R462">
        <f t="shared" si="156"/>
        <v>0</v>
      </c>
      <c r="T462" t="str">
        <f t="shared" si="148"/>
        <v>Recette - Queue de boeuf en daube</v>
      </c>
      <c r="U462" t="str">
        <f t="shared" si="149"/>
        <v>images/contenu/recette/Queue de boeuf en daube-1-100000460.jpg</v>
      </c>
      <c r="V462" t="str">
        <f t="shared" si="157"/>
        <v>images/contenu/recette/Queue-de-boeuf-en-daube-1-100000460.jpg</v>
      </c>
      <c r="W462" t="s">
        <v>6339</v>
      </c>
      <c r="X462" t="str">
        <f t="shared" si="150"/>
        <v>Queue de boeuf en daube</v>
      </c>
      <c r="Z462" t="str">
        <f t="shared" si="151"/>
        <v>Queue de boeuf en daube : Liste des ingrédients</v>
      </c>
      <c r="AB462" s="12">
        <f t="shared" si="158"/>
        <v>1</v>
      </c>
      <c r="AC462" t="str">
        <f t="shared" si="152"/>
        <v xml:space="preserve">Queue de boeuf en daube : Préparation </v>
      </c>
      <c r="AE462">
        <f t="shared" si="159"/>
        <v>1</v>
      </c>
      <c r="AF462" t="str">
        <f t="shared" si="153"/>
        <v>Queue de boeuf en daube : Conseils et Astuces</v>
      </c>
      <c r="AH462">
        <f t="shared" si="160"/>
        <v>1</v>
      </c>
    </row>
    <row r="463" spans="1:34" ht="15" x14ac:dyDescent="0.25">
      <c r="A463" s="30"/>
      <c r="B463" s="26"/>
      <c r="C463" s="15" t="s">
        <v>3536</v>
      </c>
      <c r="D463" s="6" t="str">
        <f t="shared" si="143"/>
        <v>Queue de boeuf en gelée</v>
      </c>
      <c r="E463" t="s">
        <v>46</v>
      </c>
      <c r="F463" t="str">
        <f t="shared" si="142"/>
        <v>0</v>
      </c>
      <c r="G463">
        <v>461</v>
      </c>
      <c r="H463" t="str">
        <f t="shared" si="161"/>
        <v>1-100000461</v>
      </c>
      <c r="I463" t="s">
        <v>530</v>
      </c>
      <c r="J463" t="e">
        <f t="shared" si="144"/>
        <v>#N/A</v>
      </c>
      <c r="L463" t="e">
        <f t="shared" si="145"/>
        <v>#N/A</v>
      </c>
      <c r="M463" t="e">
        <f t="shared" si="146"/>
        <v>#N/A</v>
      </c>
      <c r="N463" t="e">
        <f t="shared" si="154"/>
        <v>#N/A</v>
      </c>
      <c r="O463" t="str">
        <f t="shared" si="147"/>
        <v>Queue de boeuf en gelée – Recette – Le Parisien</v>
      </c>
      <c r="P463">
        <f t="shared" si="155"/>
        <v>47</v>
      </c>
      <c r="R463">
        <f t="shared" si="156"/>
        <v>0</v>
      </c>
      <c r="T463" t="str">
        <f t="shared" si="148"/>
        <v>Recette - Queue de boeuf en gelée</v>
      </c>
      <c r="U463" t="str">
        <f t="shared" si="149"/>
        <v>images/contenu/recette/Queue de boeuf en gelée-1-100000461.jpg</v>
      </c>
      <c r="V463" t="str">
        <f t="shared" si="157"/>
        <v>images/contenu/recette/Queue-de-boeuf-en-gelée-1-100000461.jpg</v>
      </c>
      <c r="W463" t="s">
        <v>8564</v>
      </c>
      <c r="X463" t="str">
        <f t="shared" si="150"/>
        <v>Queue de boeuf en gelée</v>
      </c>
      <c r="Z463" t="str">
        <f t="shared" si="151"/>
        <v>Queue de boeuf en gelée : Liste des ingrédients</v>
      </c>
      <c r="AB463" s="12">
        <f t="shared" si="158"/>
        <v>1</v>
      </c>
      <c r="AC463" t="str">
        <f t="shared" si="152"/>
        <v xml:space="preserve">Queue de boeuf en gelée : Préparation </v>
      </c>
      <c r="AE463">
        <f t="shared" si="159"/>
        <v>1</v>
      </c>
      <c r="AF463" t="str">
        <f t="shared" si="153"/>
        <v>Queue de boeuf en gelée : Conseils et Astuces</v>
      </c>
      <c r="AH463">
        <f t="shared" si="160"/>
        <v>1</v>
      </c>
    </row>
    <row r="464" spans="1:34" ht="15" x14ac:dyDescent="0.25">
      <c r="A464" s="30"/>
      <c r="B464" s="26"/>
      <c r="C464" s="15" t="s">
        <v>3537</v>
      </c>
      <c r="D464" s="6" t="str">
        <f t="shared" si="143"/>
        <v>Queue de boeuf en pot au feu</v>
      </c>
      <c r="E464" t="s">
        <v>46</v>
      </c>
      <c r="F464" t="str">
        <f t="shared" si="142"/>
        <v>0</v>
      </c>
      <c r="G464">
        <v>462</v>
      </c>
      <c r="H464" t="str">
        <f t="shared" si="161"/>
        <v>1-100000462</v>
      </c>
      <c r="I464" t="s">
        <v>531</v>
      </c>
      <c r="J464" t="e">
        <f t="shared" si="144"/>
        <v>#N/A</v>
      </c>
      <c r="L464" t="e">
        <f t="shared" si="145"/>
        <v>#N/A</v>
      </c>
      <c r="M464" t="e">
        <f t="shared" si="146"/>
        <v>#N/A</v>
      </c>
      <c r="N464" t="e">
        <f t="shared" si="154"/>
        <v>#N/A</v>
      </c>
      <c r="O464" t="str">
        <f t="shared" si="147"/>
        <v>Queue de boeuf en pot au feu – Recette – Le Parisien</v>
      </c>
      <c r="P464">
        <f t="shared" si="155"/>
        <v>52</v>
      </c>
      <c r="R464">
        <f t="shared" si="156"/>
        <v>0</v>
      </c>
      <c r="T464" t="str">
        <f t="shared" si="148"/>
        <v>Recette - Queue de boeuf en pot au feu</v>
      </c>
      <c r="U464" t="str">
        <f t="shared" si="149"/>
        <v>images/contenu/recette/Queue de boeuf en pot au feu-1-100000462.jpg</v>
      </c>
      <c r="V464" t="str">
        <f t="shared" si="157"/>
        <v>images/contenu/recette/Queue-de-boeuf-en-pot-au-feu-1-100000462.jpg</v>
      </c>
      <c r="W464" t="s">
        <v>6340</v>
      </c>
      <c r="X464" t="str">
        <f t="shared" si="150"/>
        <v>Queue de boeuf en pot au feu</v>
      </c>
      <c r="Z464" t="str">
        <f t="shared" si="151"/>
        <v>Queue de boeuf en pot au feu : Liste des ingrédients</v>
      </c>
      <c r="AB464" s="12">
        <f t="shared" si="158"/>
        <v>1</v>
      </c>
      <c r="AC464" t="str">
        <f t="shared" si="152"/>
        <v xml:space="preserve">Queue de boeuf en pot au feu : Préparation </v>
      </c>
      <c r="AE464">
        <f t="shared" si="159"/>
        <v>1</v>
      </c>
      <c r="AF464" t="str">
        <f t="shared" si="153"/>
        <v>Queue de boeuf en pot au feu : Conseils et Astuces</v>
      </c>
      <c r="AH464">
        <f t="shared" si="160"/>
        <v>1</v>
      </c>
    </row>
    <row r="465" spans="1:34" ht="15" x14ac:dyDescent="0.25">
      <c r="A465" s="30"/>
      <c r="B465" s="26"/>
      <c r="C465" s="16" t="s">
        <v>9007</v>
      </c>
      <c r="D465" s="6" t="str">
        <f t="shared" si="143"/>
        <v>Crêpes cerises</v>
      </c>
      <c r="E465" t="s">
        <v>46</v>
      </c>
      <c r="F465" t="str">
        <f t="shared" si="142"/>
        <v>0</v>
      </c>
      <c r="G465">
        <v>463</v>
      </c>
      <c r="H465" t="str">
        <f t="shared" si="161"/>
        <v>1-100000463</v>
      </c>
      <c r="I465" t="s">
        <v>532</v>
      </c>
      <c r="J465" t="e">
        <f t="shared" si="144"/>
        <v>#N/A</v>
      </c>
      <c r="L465" t="e">
        <f t="shared" si="145"/>
        <v>#N/A</v>
      </c>
      <c r="M465" t="e">
        <f t="shared" si="146"/>
        <v>#N/A</v>
      </c>
      <c r="N465" t="e">
        <f t="shared" si="154"/>
        <v>#N/A</v>
      </c>
      <c r="O465" t="str">
        <f t="shared" si="147"/>
        <v>Crêpes cerises – Recette – Le Parisien</v>
      </c>
      <c r="P465">
        <f t="shared" si="155"/>
        <v>38</v>
      </c>
      <c r="R465">
        <f t="shared" si="156"/>
        <v>0</v>
      </c>
      <c r="T465" t="str">
        <f t="shared" si="148"/>
        <v>Recette - Crêpes cerises</v>
      </c>
      <c r="U465" t="str">
        <f t="shared" si="149"/>
        <v>images/contenu/recette/Crêpes cerises-1-100000463.jpg</v>
      </c>
      <c r="V465" t="str">
        <f t="shared" si="157"/>
        <v>images/contenu/recette/Crêpes-cerises-1-100000463.jpg</v>
      </c>
      <c r="W465" t="s">
        <v>9169</v>
      </c>
      <c r="X465" t="str">
        <f t="shared" si="150"/>
        <v>Crêpes cerises</v>
      </c>
      <c r="Z465" t="str">
        <f t="shared" si="151"/>
        <v>Crêpes cerises : Liste des ingrédients</v>
      </c>
      <c r="AB465" s="12">
        <f t="shared" si="158"/>
        <v>1</v>
      </c>
      <c r="AC465" t="str">
        <f t="shared" si="152"/>
        <v xml:space="preserve">Crêpes cerises : Préparation </v>
      </c>
      <c r="AE465">
        <f t="shared" si="159"/>
        <v>1</v>
      </c>
      <c r="AF465" t="str">
        <f t="shared" si="153"/>
        <v>Crêpes cerises : Conseils et Astuces</v>
      </c>
      <c r="AH465">
        <f t="shared" si="160"/>
        <v>1</v>
      </c>
    </row>
    <row r="466" spans="1:34" ht="15" x14ac:dyDescent="0.25">
      <c r="A466" s="30"/>
      <c r="B466" s="26"/>
      <c r="C466" s="15" t="s">
        <v>3539</v>
      </c>
      <c r="D466" s="6" t="str">
        <f t="shared" si="143"/>
        <v>Ragout d'agneau au curry</v>
      </c>
      <c r="E466" t="s">
        <v>46</v>
      </c>
      <c r="F466" t="str">
        <f t="shared" si="142"/>
        <v>0</v>
      </c>
      <c r="G466">
        <v>464</v>
      </c>
      <c r="H466" t="str">
        <f t="shared" si="161"/>
        <v>1-100000464</v>
      </c>
      <c r="I466" t="s">
        <v>533</v>
      </c>
      <c r="J466" t="e">
        <f t="shared" si="144"/>
        <v>#N/A</v>
      </c>
      <c r="L466" t="e">
        <f t="shared" si="145"/>
        <v>#N/A</v>
      </c>
      <c r="M466" t="e">
        <f t="shared" si="146"/>
        <v>#N/A</v>
      </c>
      <c r="N466" t="e">
        <f t="shared" si="154"/>
        <v>#N/A</v>
      </c>
      <c r="O466" t="str">
        <f t="shared" si="147"/>
        <v>Ragout d'agneau au curry – Recette – Le Parisien</v>
      </c>
      <c r="P466">
        <f t="shared" si="155"/>
        <v>48</v>
      </c>
      <c r="R466">
        <f t="shared" si="156"/>
        <v>0</v>
      </c>
      <c r="T466" t="str">
        <f t="shared" si="148"/>
        <v>Recette - Ragout d'agneau au curry</v>
      </c>
      <c r="U466" t="str">
        <f t="shared" si="149"/>
        <v>images/contenu/recette/Ragout d'agneau au curry-1-100000464.jpg</v>
      </c>
      <c r="V466" t="str">
        <f t="shared" si="157"/>
        <v>images/contenu/recette/Ragout-d'agneau-au-curry-1-100000464.jpg</v>
      </c>
      <c r="W466" t="s">
        <v>9170</v>
      </c>
      <c r="X466" t="str">
        <f t="shared" si="150"/>
        <v>Ragout d'agneau au curry</v>
      </c>
      <c r="Z466" t="str">
        <f t="shared" si="151"/>
        <v>Ragout d'agneau au curry : Liste des ingrédients</v>
      </c>
      <c r="AB466" s="12">
        <f t="shared" si="158"/>
        <v>1</v>
      </c>
      <c r="AC466" t="str">
        <f t="shared" si="152"/>
        <v xml:space="preserve">Ragout d'agneau au curry : Préparation </v>
      </c>
      <c r="AE466">
        <f t="shared" si="159"/>
        <v>1</v>
      </c>
      <c r="AF466" t="str">
        <f t="shared" si="153"/>
        <v>Ragout d'agneau au curry : Conseils et Astuces</v>
      </c>
      <c r="AH466">
        <f t="shared" si="160"/>
        <v>1</v>
      </c>
    </row>
    <row r="467" spans="1:34" ht="15" x14ac:dyDescent="0.25">
      <c r="A467" s="30"/>
      <c r="B467" s="26"/>
      <c r="C467" s="15" t="s">
        <v>3540</v>
      </c>
      <c r="D467" s="6" t="str">
        <f t="shared" si="143"/>
        <v>Ragout d'agneau au four</v>
      </c>
      <c r="E467" t="s">
        <v>46</v>
      </c>
      <c r="F467" t="str">
        <f t="shared" si="142"/>
        <v>0</v>
      </c>
      <c r="G467">
        <v>465</v>
      </c>
      <c r="H467" t="str">
        <f t="shared" si="161"/>
        <v>1-100000465</v>
      </c>
      <c r="I467" t="s">
        <v>534</v>
      </c>
      <c r="J467" t="e">
        <f t="shared" si="144"/>
        <v>#N/A</v>
      </c>
      <c r="L467" t="e">
        <f t="shared" si="145"/>
        <v>#N/A</v>
      </c>
      <c r="M467" t="e">
        <f t="shared" si="146"/>
        <v>#N/A</v>
      </c>
      <c r="N467" t="e">
        <f t="shared" si="154"/>
        <v>#N/A</v>
      </c>
      <c r="O467" t="str">
        <f t="shared" si="147"/>
        <v>Ragout d'agneau au four – Recette – Le Parisien</v>
      </c>
      <c r="P467">
        <f t="shared" si="155"/>
        <v>47</v>
      </c>
      <c r="R467">
        <f t="shared" si="156"/>
        <v>0</v>
      </c>
      <c r="T467" t="str">
        <f t="shared" si="148"/>
        <v>Recette - Ragout d'agneau au four</v>
      </c>
      <c r="U467" t="str">
        <f t="shared" si="149"/>
        <v>images/contenu/recette/Ragout d'agneau au four-1-100000465.jpg</v>
      </c>
      <c r="V467" t="str">
        <f t="shared" si="157"/>
        <v>images/contenu/recette/Ragout-d'agneau-au-four-1-100000465.jpg</v>
      </c>
      <c r="W467" t="s">
        <v>9171</v>
      </c>
      <c r="X467" t="str">
        <f t="shared" si="150"/>
        <v>Ragout d'agneau au four</v>
      </c>
      <c r="Z467" t="str">
        <f t="shared" si="151"/>
        <v>Ragout d'agneau au four : Liste des ingrédients</v>
      </c>
      <c r="AB467" s="12">
        <f t="shared" si="158"/>
        <v>1</v>
      </c>
      <c r="AC467" t="str">
        <f t="shared" si="152"/>
        <v xml:space="preserve">Ragout d'agneau au four : Préparation </v>
      </c>
      <c r="AE467">
        <f t="shared" si="159"/>
        <v>1</v>
      </c>
      <c r="AF467" t="str">
        <f t="shared" si="153"/>
        <v>Ragout d'agneau au four : Conseils et Astuces</v>
      </c>
      <c r="AH467">
        <f t="shared" si="160"/>
        <v>1</v>
      </c>
    </row>
    <row r="468" spans="1:34" ht="15" x14ac:dyDescent="0.25">
      <c r="A468" s="30"/>
      <c r="B468" s="26"/>
      <c r="C468" s="15" t="s">
        <v>3541</v>
      </c>
      <c r="D468" s="6" t="str">
        <f t="shared" si="143"/>
        <v>Ragout d'agneau aux flageolets</v>
      </c>
      <c r="E468" t="s">
        <v>46</v>
      </c>
      <c r="F468" t="str">
        <f t="shared" si="142"/>
        <v>0</v>
      </c>
      <c r="G468">
        <v>466</v>
      </c>
      <c r="H468" t="str">
        <f t="shared" si="161"/>
        <v>1-100000466</v>
      </c>
      <c r="I468" t="s">
        <v>535</v>
      </c>
      <c r="J468" t="e">
        <f t="shared" si="144"/>
        <v>#N/A</v>
      </c>
      <c r="L468" t="e">
        <f t="shared" si="145"/>
        <v>#N/A</v>
      </c>
      <c r="M468" t="e">
        <f t="shared" si="146"/>
        <v>#N/A</v>
      </c>
      <c r="N468" t="e">
        <f t="shared" si="154"/>
        <v>#N/A</v>
      </c>
      <c r="O468" t="str">
        <f t="shared" si="147"/>
        <v>Ragout d'agneau aux flageolets – Recette – Le Parisien</v>
      </c>
      <c r="P468">
        <f t="shared" si="155"/>
        <v>54</v>
      </c>
      <c r="R468">
        <f t="shared" si="156"/>
        <v>0</v>
      </c>
      <c r="T468" t="str">
        <f t="shared" si="148"/>
        <v>Recette - Ragout d'agneau aux flageolets</v>
      </c>
      <c r="U468" t="str">
        <f t="shared" si="149"/>
        <v>images/contenu/recette/Ragout d'agneau aux flageolets-1-100000466.jpg</v>
      </c>
      <c r="V468" t="str">
        <f t="shared" si="157"/>
        <v>images/contenu/recette/Ragout-d'agneau-aux-flageolets-1-100000466.jpg</v>
      </c>
      <c r="W468" t="s">
        <v>9172</v>
      </c>
      <c r="X468" t="str">
        <f t="shared" si="150"/>
        <v>Ragout d'agneau aux flageolets</v>
      </c>
      <c r="Z468" t="str">
        <f t="shared" si="151"/>
        <v>Ragout d'agneau aux flageolets : Liste des ingrédients</v>
      </c>
      <c r="AB468" s="12">
        <f t="shared" si="158"/>
        <v>1</v>
      </c>
      <c r="AC468" t="str">
        <f t="shared" si="152"/>
        <v xml:space="preserve">Ragout d'agneau aux flageolets : Préparation </v>
      </c>
      <c r="AE468">
        <f t="shared" si="159"/>
        <v>1</v>
      </c>
      <c r="AF468" t="str">
        <f t="shared" si="153"/>
        <v>Ragout d'agneau aux flageolets : Conseils et Astuces</v>
      </c>
      <c r="AH468">
        <f t="shared" si="160"/>
        <v>1</v>
      </c>
    </row>
    <row r="469" spans="1:34" ht="15" x14ac:dyDescent="0.25">
      <c r="A469" s="30"/>
      <c r="B469" s="26"/>
      <c r="C469" s="15" t="s">
        <v>3542</v>
      </c>
      <c r="D469" s="6" t="str">
        <f t="shared" si="143"/>
        <v>Ragout d'agneau aux haricots</v>
      </c>
      <c r="E469" t="s">
        <v>46</v>
      </c>
      <c r="F469" t="str">
        <f t="shared" si="142"/>
        <v>0</v>
      </c>
      <c r="G469">
        <v>467</v>
      </c>
      <c r="H469" t="str">
        <f t="shared" si="161"/>
        <v>1-100000467</v>
      </c>
      <c r="I469" t="s">
        <v>536</v>
      </c>
      <c r="J469" t="e">
        <f t="shared" si="144"/>
        <v>#N/A</v>
      </c>
      <c r="L469" t="e">
        <f t="shared" si="145"/>
        <v>#N/A</v>
      </c>
      <c r="M469" t="e">
        <f t="shared" si="146"/>
        <v>#N/A</v>
      </c>
      <c r="N469" t="e">
        <f t="shared" si="154"/>
        <v>#N/A</v>
      </c>
      <c r="O469" t="str">
        <f t="shared" si="147"/>
        <v>Ragout d'agneau aux haricots – Recette – Le Parisien</v>
      </c>
      <c r="P469">
        <f t="shared" si="155"/>
        <v>52</v>
      </c>
      <c r="R469">
        <f t="shared" si="156"/>
        <v>0</v>
      </c>
      <c r="T469" t="str">
        <f t="shared" si="148"/>
        <v>Recette - Ragout d'agneau aux haricots</v>
      </c>
      <c r="U469" t="str">
        <f t="shared" si="149"/>
        <v>images/contenu/recette/Ragout d'agneau aux haricots-1-100000467.jpg</v>
      </c>
      <c r="V469" t="str">
        <f t="shared" si="157"/>
        <v>images/contenu/recette/Ragout-d'agneau-aux-haricots-1-100000467.jpg</v>
      </c>
      <c r="W469" t="s">
        <v>9173</v>
      </c>
      <c r="X469" t="str">
        <f t="shared" si="150"/>
        <v>Ragout d'agneau aux haricots</v>
      </c>
      <c r="Z469" t="str">
        <f t="shared" si="151"/>
        <v>Ragout d'agneau aux haricots : Liste des ingrédients</v>
      </c>
      <c r="AB469" s="12">
        <f t="shared" si="158"/>
        <v>1</v>
      </c>
      <c r="AC469" t="str">
        <f t="shared" si="152"/>
        <v xml:space="preserve">Ragout d'agneau aux haricots : Préparation </v>
      </c>
      <c r="AE469">
        <f t="shared" si="159"/>
        <v>1</v>
      </c>
      <c r="AF469" t="str">
        <f t="shared" si="153"/>
        <v>Ragout d'agneau aux haricots : Conseils et Astuces</v>
      </c>
      <c r="AH469">
        <f t="shared" si="160"/>
        <v>1</v>
      </c>
    </row>
    <row r="470" spans="1:34" ht="15" x14ac:dyDescent="0.25">
      <c r="A470" s="30"/>
      <c r="B470" s="26"/>
      <c r="C470" s="15" t="s">
        <v>3543</v>
      </c>
      <c r="D470" s="6" t="str">
        <f t="shared" si="143"/>
        <v>Ragout d'agneau aux légumes</v>
      </c>
      <c r="E470" t="s">
        <v>46</v>
      </c>
      <c r="F470" t="str">
        <f t="shared" si="142"/>
        <v>0</v>
      </c>
      <c r="G470">
        <v>468</v>
      </c>
      <c r="H470" t="str">
        <f t="shared" si="161"/>
        <v>1-100000468</v>
      </c>
      <c r="I470" t="s">
        <v>537</v>
      </c>
      <c r="J470" t="e">
        <f t="shared" si="144"/>
        <v>#N/A</v>
      </c>
      <c r="L470" t="e">
        <f t="shared" si="145"/>
        <v>#N/A</v>
      </c>
      <c r="M470" t="e">
        <f t="shared" si="146"/>
        <v>#N/A</v>
      </c>
      <c r="N470" t="e">
        <f t="shared" si="154"/>
        <v>#N/A</v>
      </c>
      <c r="O470" t="str">
        <f t="shared" si="147"/>
        <v>Ragout d'agneau aux légumes – Recette – Le Parisien</v>
      </c>
      <c r="P470">
        <f t="shared" si="155"/>
        <v>51</v>
      </c>
      <c r="R470">
        <f t="shared" si="156"/>
        <v>0</v>
      </c>
      <c r="T470" t="str">
        <f t="shared" si="148"/>
        <v>Recette - Ragout d'agneau aux légumes</v>
      </c>
      <c r="U470" t="str">
        <f t="shared" si="149"/>
        <v>images/contenu/recette/Ragout d'agneau aux légumes-1-100000468.jpg</v>
      </c>
      <c r="V470" t="str">
        <f t="shared" si="157"/>
        <v>images/contenu/recette/Ragout-d'agneau-aux-légumes-1-100000468.jpg</v>
      </c>
      <c r="W470" t="s">
        <v>9174</v>
      </c>
      <c r="X470" t="str">
        <f t="shared" si="150"/>
        <v>Ragout d'agneau aux légumes</v>
      </c>
      <c r="Z470" t="str">
        <f t="shared" si="151"/>
        <v>Ragout d'agneau aux légumes : Liste des ingrédients</v>
      </c>
      <c r="AB470" s="12">
        <f t="shared" si="158"/>
        <v>1</v>
      </c>
      <c r="AC470" t="str">
        <f t="shared" si="152"/>
        <v xml:space="preserve">Ragout d'agneau aux légumes : Préparation </v>
      </c>
      <c r="AE470">
        <f t="shared" si="159"/>
        <v>1</v>
      </c>
      <c r="AF470" t="str">
        <f t="shared" si="153"/>
        <v>Ragout d'agneau aux légumes : Conseils et Astuces</v>
      </c>
      <c r="AH470">
        <f t="shared" si="160"/>
        <v>1</v>
      </c>
    </row>
    <row r="471" spans="1:34" ht="15" x14ac:dyDescent="0.25">
      <c r="A471" s="30"/>
      <c r="B471" s="26"/>
      <c r="C471" s="15" t="s">
        <v>3544</v>
      </c>
      <c r="D471" s="6" t="str">
        <f t="shared" si="143"/>
        <v>Ragout d'agneau aux pommes de terre</v>
      </c>
      <c r="E471" t="s">
        <v>46</v>
      </c>
      <c r="F471" t="str">
        <f t="shared" si="142"/>
        <v>0</v>
      </c>
      <c r="G471">
        <v>469</v>
      </c>
      <c r="H471" t="str">
        <f t="shared" si="161"/>
        <v>1-100000469</v>
      </c>
      <c r="I471" t="s">
        <v>538</v>
      </c>
      <c r="J471" t="e">
        <f t="shared" si="144"/>
        <v>#N/A</v>
      </c>
      <c r="L471" t="e">
        <f t="shared" si="145"/>
        <v>#N/A</v>
      </c>
      <c r="M471" t="e">
        <f t="shared" si="146"/>
        <v>#N/A</v>
      </c>
      <c r="N471" t="e">
        <f t="shared" si="154"/>
        <v>#N/A</v>
      </c>
      <c r="O471" t="str">
        <f t="shared" si="147"/>
        <v>Ragout d'agneau aux pommes de terre – Recette – Le Parisien</v>
      </c>
      <c r="P471">
        <f t="shared" si="155"/>
        <v>59</v>
      </c>
      <c r="R471">
        <f t="shared" si="156"/>
        <v>0</v>
      </c>
      <c r="T471" t="str">
        <f t="shared" si="148"/>
        <v>Recette - Ragout d'agneau aux pommes de terre</v>
      </c>
      <c r="U471" t="str">
        <f t="shared" si="149"/>
        <v>images/contenu/recette/Ragout d'agneau aux pommes de terre-1-100000469.jpg</v>
      </c>
      <c r="V471" t="str">
        <f t="shared" si="157"/>
        <v>images/contenu/recette/Ragout-d'agneau-aux-pommes-de-terre-1-100000469.jpg</v>
      </c>
      <c r="W471" t="s">
        <v>9175</v>
      </c>
      <c r="X471" t="str">
        <f t="shared" si="150"/>
        <v>Ragout d'agneau aux pommes de terre</v>
      </c>
      <c r="Z471" t="str">
        <f t="shared" si="151"/>
        <v>Ragout d'agneau aux pommes de terre : Liste des ingrédients</v>
      </c>
      <c r="AB471" s="12">
        <f t="shared" si="158"/>
        <v>1</v>
      </c>
      <c r="AC471" t="str">
        <f t="shared" si="152"/>
        <v xml:space="preserve">Ragout d'agneau aux pommes de terre : Préparation </v>
      </c>
      <c r="AE471">
        <f t="shared" si="159"/>
        <v>1</v>
      </c>
      <c r="AF471" t="str">
        <f t="shared" si="153"/>
        <v>Ragout d'agneau aux pommes de terre : Conseils et Astuces</v>
      </c>
      <c r="AH471">
        <f t="shared" si="160"/>
        <v>1</v>
      </c>
    </row>
    <row r="472" spans="1:34" ht="15" x14ac:dyDescent="0.25">
      <c r="A472" s="30"/>
      <c r="B472" s="26"/>
      <c r="C472" s="15" t="s">
        <v>3545</v>
      </c>
      <c r="D472" s="6" t="str">
        <f t="shared" si="143"/>
        <v>Ragout d'agneau cocotte minute</v>
      </c>
      <c r="E472" t="s">
        <v>46</v>
      </c>
      <c r="F472" t="str">
        <f t="shared" si="142"/>
        <v>0</v>
      </c>
      <c r="G472">
        <v>470</v>
      </c>
      <c r="H472" t="str">
        <f t="shared" si="161"/>
        <v>1-100000470</v>
      </c>
      <c r="I472" t="s">
        <v>539</v>
      </c>
      <c r="J472" t="e">
        <f t="shared" si="144"/>
        <v>#N/A</v>
      </c>
      <c r="L472" t="e">
        <f t="shared" si="145"/>
        <v>#N/A</v>
      </c>
      <c r="M472" t="e">
        <f t="shared" si="146"/>
        <v>#N/A</v>
      </c>
      <c r="N472" t="e">
        <f t="shared" si="154"/>
        <v>#N/A</v>
      </c>
      <c r="O472" t="str">
        <f t="shared" si="147"/>
        <v>Ragout d'agneau cocotte minute – Recette – Le Parisien</v>
      </c>
      <c r="P472">
        <f t="shared" si="155"/>
        <v>54</v>
      </c>
      <c r="R472">
        <f t="shared" si="156"/>
        <v>0</v>
      </c>
      <c r="T472" t="str">
        <f t="shared" si="148"/>
        <v>Recette - Ragout d'agneau cocotte minute</v>
      </c>
      <c r="U472" t="str">
        <f t="shared" si="149"/>
        <v>images/contenu/recette/Ragout d'agneau cocotte minute-1-100000470.jpg</v>
      </c>
      <c r="V472" t="str">
        <f t="shared" si="157"/>
        <v>images/contenu/recette/Ragout-d'agneau-cocotte-minute-1-100000470.jpg</v>
      </c>
      <c r="W472" t="s">
        <v>9176</v>
      </c>
      <c r="X472" t="str">
        <f t="shared" si="150"/>
        <v>Ragout d'agneau cocotte minute</v>
      </c>
      <c r="Z472" t="str">
        <f t="shared" si="151"/>
        <v>Ragout d'agneau cocotte minute : Liste des ingrédients</v>
      </c>
      <c r="AB472" s="12">
        <f t="shared" si="158"/>
        <v>1</v>
      </c>
      <c r="AC472" t="str">
        <f t="shared" si="152"/>
        <v xml:space="preserve">Ragout d'agneau cocotte minute : Préparation </v>
      </c>
      <c r="AE472">
        <f t="shared" si="159"/>
        <v>1</v>
      </c>
      <c r="AF472" t="str">
        <f t="shared" si="153"/>
        <v>Ragout d'agneau cocotte minute : Conseils et Astuces</v>
      </c>
      <c r="AH472">
        <f t="shared" si="160"/>
        <v>1</v>
      </c>
    </row>
    <row r="473" spans="1:34" ht="15" x14ac:dyDescent="0.25">
      <c r="A473" s="30"/>
      <c r="B473" s="26"/>
      <c r="C473" s="15" t="s">
        <v>3546</v>
      </c>
      <c r="D473" s="6" t="str">
        <f t="shared" si="143"/>
        <v>Ragout d'agneau facile</v>
      </c>
      <c r="E473" t="s">
        <v>46</v>
      </c>
      <c r="F473" t="str">
        <f t="shared" si="142"/>
        <v>0</v>
      </c>
      <c r="G473">
        <v>471</v>
      </c>
      <c r="H473" t="str">
        <f t="shared" si="161"/>
        <v>1-100000471</v>
      </c>
      <c r="I473" t="s">
        <v>540</v>
      </c>
      <c r="J473" t="e">
        <f t="shared" si="144"/>
        <v>#N/A</v>
      </c>
      <c r="L473" t="e">
        <f t="shared" si="145"/>
        <v>#N/A</v>
      </c>
      <c r="M473" t="e">
        <f t="shared" si="146"/>
        <v>#N/A</v>
      </c>
      <c r="N473" t="e">
        <f t="shared" si="154"/>
        <v>#N/A</v>
      </c>
      <c r="O473" t="str">
        <f t="shared" si="147"/>
        <v>Ragout d'agneau facile – Recette – Le Parisien</v>
      </c>
      <c r="P473">
        <f t="shared" si="155"/>
        <v>46</v>
      </c>
      <c r="R473">
        <f t="shared" si="156"/>
        <v>0</v>
      </c>
      <c r="T473" t="str">
        <f t="shared" si="148"/>
        <v>Recette - Ragout d'agneau facile</v>
      </c>
      <c r="U473" t="str">
        <f t="shared" si="149"/>
        <v>images/contenu/recette/Ragout d'agneau facile-1-100000471.jpg</v>
      </c>
      <c r="V473" t="str">
        <f t="shared" si="157"/>
        <v>images/contenu/recette/Ragout-d'agneau-facile-1-100000471.jpg</v>
      </c>
      <c r="W473" t="s">
        <v>9177</v>
      </c>
      <c r="X473" t="str">
        <f t="shared" si="150"/>
        <v>Ragout d'agneau facile</v>
      </c>
      <c r="Z473" t="str">
        <f t="shared" si="151"/>
        <v>Ragout d'agneau facile : Liste des ingrédients</v>
      </c>
      <c r="AB473" s="12">
        <f t="shared" si="158"/>
        <v>1</v>
      </c>
      <c r="AC473" t="str">
        <f t="shared" si="152"/>
        <v xml:space="preserve">Ragout d'agneau facile : Préparation </v>
      </c>
      <c r="AE473">
        <f t="shared" si="159"/>
        <v>1</v>
      </c>
      <c r="AF473" t="str">
        <f t="shared" si="153"/>
        <v>Ragout d'agneau facile : Conseils et Astuces</v>
      </c>
      <c r="AH473">
        <f t="shared" si="160"/>
        <v>1</v>
      </c>
    </row>
    <row r="474" spans="1:34" ht="15" x14ac:dyDescent="0.25">
      <c r="A474" s="30"/>
      <c r="B474" s="26"/>
      <c r="C474" s="15" t="s">
        <v>15</v>
      </c>
      <c r="D474" s="6" t="str">
        <f t="shared" si="143"/>
        <v xml:space="preserve">Ratatouille </v>
      </c>
      <c r="E474" t="s">
        <v>46</v>
      </c>
      <c r="F474" t="str">
        <f t="shared" si="142"/>
        <v>0</v>
      </c>
      <c r="G474">
        <v>472</v>
      </c>
      <c r="H474" t="str">
        <f t="shared" si="161"/>
        <v>1-100000472</v>
      </c>
      <c r="I474" t="s">
        <v>541</v>
      </c>
      <c r="J474" t="e">
        <f t="shared" si="144"/>
        <v>#N/A</v>
      </c>
      <c r="L474" t="e">
        <f t="shared" si="145"/>
        <v>#N/A</v>
      </c>
      <c r="M474" t="e">
        <f t="shared" si="146"/>
        <v>#N/A</v>
      </c>
      <c r="N474" t="e">
        <f t="shared" si="154"/>
        <v>#N/A</v>
      </c>
      <c r="O474" t="str">
        <f t="shared" si="147"/>
        <v>Ratatouille  – Recette – Le Parisien</v>
      </c>
      <c r="P474">
        <f t="shared" si="155"/>
        <v>36</v>
      </c>
      <c r="R474">
        <f t="shared" si="156"/>
        <v>0</v>
      </c>
      <c r="T474" t="str">
        <f t="shared" si="148"/>
        <v xml:space="preserve">Recette - Ratatouille </v>
      </c>
      <c r="U474" t="str">
        <f t="shared" si="149"/>
        <v>images/contenu/recette/Ratatouille -1-100000472.jpg</v>
      </c>
      <c r="V474" t="str">
        <f t="shared" si="157"/>
        <v>images/contenu/recette/Ratatouille--1-100000472.jpg</v>
      </c>
      <c r="W474" t="s">
        <v>6341</v>
      </c>
      <c r="X474" t="str">
        <f t="shared" si="150"/>
        <v xml:space="preserve">Ratatouille </v>
      </c>
      <c r="Z474" t="str">
        <f t="shared" si="151"/>
        <v>Ratatouille  : Liste des ingrédients</v>
      </c>
      <c r="AB474" s="12">
        <f t="shared" si="158"/>
        <v>1</v>
      </c>
      <c r="AC474" t="str">
        <f t="shared" si="152"/>
        <v xml:space="preserve">Ratatouille  : Préparation </v>
      </c>
      <c r="AE474">
        <f t="shared" si="159"/>
        <v>1</v>
      </c>
      <c r="AF474" t="str">
        <f t="shared" si="153"/>
        <v>Ratatouille  : Conseils et Astuces</v>
      </c>
      <c r="AH474">
        <f t="shared" si="160"/>
        <v>1</v>
      </c>
    </row>
    <row r="475" spans="1:34" ht="15" x14ac:dyDescent="0.25">
      <c r="A475" s="30"/>
      <c r="B475" s="26"/>
      <c r="C475" s="15" t="s">
        <v>3547</v>
      </c>
      <c r="D475" s="6" t="str">
        <f t="shared" si="143"/>
        <v>Recette caille au miel</v>
      </c>
      <c r="E475" t="s">
        <v>46</v>
      </c>
      <c r="F475" t="str">
        <f t="shared" si="142"/>
        <v>0</v>
      </c>
      <c r="G475">
        <v>473</v>
      </c>
      <c r="H475" t="str">
        <f t="shared" si="161"/>
        <v>1-100000473</v>
      </c>
      <c r="I475" t="s">
        <v>542</v>
      </c>
      <c r="J475" t="e">
        <f t="shared" si="144"/>
        <v>#N/A</v>
      </c>
      <c r="L475" t="e">
        <f t="shared" si="145"/>
        <v>#N/A</v>
      </c>
      <c r="M475" t="e">
        <f t="shared" si="146"/>
        <v>#N/A</v>
      </c>
      <c r="N475" t="e">
        <f t="shared" si="154"/>
        <v>#N/A</v>
      </c>
      <c r="O475" t="str">
        <f t="shared" si="147"/>
        <v>Recette caille au miel – Recette – Le Parisien</v>
      </c>
      <c r="P475">
        <f t="shared" si="155"/>
        <v>46</v>
      </c>
      <c r="R475">
        <f t="shared" si="156"/>
        <v>0</v>
      </c>
      <c r="T475" t="str">
        <f t="shared" si="148"/>
        <v>Recette - Recette caille au miel</v>
      </c>
      <c r="U475" t="str">
        <f t="shared" si="149"/>
        <v>images/contenu/recette/Recette caille au miel-1-100000473.jpg</v>
      </c>
      <c r="V475" t="str">
        <f t="shared" si="157"/>
        <v>images/contenu/recette/Recette-caille-au-miel-1-100000473.jpg</v>
      </c>
      <c r="W475" t="s">
        <v>6342</v>
      </c>
      <c r="X475" t="str">
        <f t="shared" si="150"/>
        <v>Recette caille au miel</v>
      </c>
      <c r="Z475" t="str">
        <f t="shared" si="151"/>
        <v>Recette caille au miel : Liste des ingrédients</v>
      </c>
      <c r="AB475" s="12">
        <f t="shared" si="158"/>
        <v>1</v>
      </c>
      <c r="AC475" t="str">
        <f t="shared" si="152"/>
        <v xml:space="preserve">Recette caille au miel : Préparation </v>
      </c>
      <c r="AE475">
        <f t="shared" si="159"/>
        <v>1</v>
      </c>
      <c r="AF475" t="str">
        <f t="shared" si="153"/>
        <v>Recette caille au miel : Conseils et Astuces</v>
      </c>
      <c r="AH475">
        <f t="shared" si="160"/>
        <v>1</v>
      </c>
    </row>
    <row r="476" spans="1:34" ht="15" x14ac:dyDescent="0.25">
      <c r="A476" s="30"/>
      <c r="B476" s="26"/>
      <c r="C476" s="15" t="s">
        <v>3548</v>
      </c>
      <c r="D476" s="6" t="str">
        <f t="shared" si="143"/>
        <v>Recette caille en cocotte</v>
      </c>
      <c r="E476" t="s">
        <v>46</v>
      </c>
      <c r="F476" t="str">
        <f t="shared" si="142"/>
        <v>0</v>
      </c>
      <c r="G476">
        <v>474</v>
      </c>
      <c r="H476" t="str">
        <f t="shared" si="161"/>
        <v>1-100000474</v>
      </c>
      <c r="I476" t="s">
        <v>543</v>
      </c>
      <c r="J476" t="e">
        <f t="shared" si="144"/>
        <v>#N/A</v>
      </c>
      <c r="L476" t="e">
        <f t="shared" si="145"/>
        <v>#N/A</v>
      </c>
      <c r="M476" t="e">
        <f t="shared" si="146"/>
        <v>#N/A</v>
      </c>
      <c r="N476" t="e">
        <f t="shared" si="154"/>
        <v>#N/A</v>
      </c>
      <c r="O476" t="str">
        <f t="shared" si="147"/>
        <v>Recette caille en cocotte – Recette – Le Parisien</v>
      </c>
      <c r="P476">
        <f t="shared" si="155"/>
        <v>49</v>
      </c>
      <c r="R476">
        <f t="shared" si="156"/>
        <v>0</v>
      </c>
      <c r="T476" t="str">
        <f t="shared" si="148"/>
        <v>Recette - Recette caille en cocotte</v>
      </c>
      <c r="U476" t="str">
        <f t="shared" si="149"/>
        <v>images/contenu/recette/Recette caille en cocotte-1-100000474.jpg</v>
      </c>
      <c r="V476" t="str">
        <f t="shared" si="157"/>
        <v>images/contenu/recette/Recette-caille-en-cocotte-1-100000474.jpg</v>
      </c>
      <c r="W476" t="s">
        <v>6343</v>
      </c>
      <c r="X476" t="str">
        <f t="shared" si="150"/>
        <v>Recette caille en cocotte</v>
      </c>
      <c r="Z476" t="str">
        <f t="shared" si="151"/>
        <v>Recette caille en cocotte : Liste des ingrédients</v>
      </c>
      <c r="AB476" s="12">
        <f t="shared" si="158"/>
        <v>1</v>
      </c>
      <c r="AC476" t="str">
        <f t="shared" si="152"/>
        <v xml:space="preserve">Recette caille en cocotte : Préparation </v>
      </c>
      <c r="AE476">
        <f t="shared" si="159"/>
        <v>1</v>
      </c>
      <c r="AF476" t="str">
        <f t="shared" si="153"/>
        <v>Recette caille en cocotte : Conseils et Astuces</v>
      </c>
      <c r="AH476">
        <f t="shared" si="160"/>
        <v>1</v>
      </c>
    </row>
    <row r="477" spans="1:34" ht="15" x14ac:dyDescent="0.25">
      <c r="A477" s="30"/>
      <c r="B477" s="26"/>
      <c r="C477" s="15" t="s">
        <v>3549</v>
      </c>
      <c r="D477" s="6" t="str">
        <f t="shared" si="143"/>
        <v>Recette caille farcie</v>
      </c>
      <c r="E477" t="s">
        <v>46</v>
      </c>
      <c r="F477" t="str">
        <f t="shared" si="142"/>
        <v>0</v>
      </c>
      <c r="G477">
        <v>475</v>
      </c>
      <c r="H477" t="str">
        <f t="shared" si="161"/>
        <v>1-100000475</v>
      </c>
      <c r="I477" t="s">
        <v>544</v>
      </c>
      <c r="J477" t="e">
        <f t="shared" si="144"/>
        <v>#N/A</v>
      </c>
      <c r="L477" t="e">
        <f t="shared" si="145"/>
        <v>#N/A</v>
      </c>
      <c r="M477" t="e">
        <f t="shared" si="146"/>
        <v>#N/A</v>
      </c>
      <c r="N477" t="e">
        <f t="shared" si="154"/>
        <v>#N/A</v>
      </c>
      <c r="O477" t="str">
        <f t="shared" si="147"/>
        <v>Recette caille farcie – Recette – Le Parisien</v>
      </c>
      <c r="P477">
        <f t="shared" si="155"/>
        <v>45</v>
      </c>
      <c r="R477">
        <f t="shared" si="156"/>
        <v>0</v>
      </c>
      <c r="T477" t="str">
        <f t="shared" si="148"/>
        <v>Recette - Recette caille farcie</v>
      </c>
      <c r="U477" t="str">
        <f t="shared" si="149"/>
        <v>images/contenu/recette/Recette caille farcie-1-100000475.jpg</v>
      </c>
      <c r="V477" t="str">
        <f t="shared" si="157"/>
        <v>images/contenu/recette/Recette-caille-farcie-1-100000475.jpg</v>
      </c>
      <c r="W477" t="s">
        <v>6344</v>
      </c>
      <c r="X477" t="str">
        <f t="shared" si="150"/>
        <v>Recette caille farcie</v>
      </c>
      <c r="Z477" t="str">
        <f t="shared" si="151"/>
        <v>Recette caille farcie : Liste des ingrédients</v>
      </c>
      <c r="AB477" s="12">
        <f t="shared" si="158"/>
        <v>1</v>
      </c>
      <c r="AC477" t="str">
        <f t="shared" si="152"/>
        <v xml:space="preserve">Recette caille farcie : Préparation </v>
      </c>
      <c r="AE477">
        <f t="shared" si="159"/>
        <v>1</v>
      </c>
      <c r="AF477" t="str">
        <f t="shared" si="153"/>
        <v>Recette caille farcie : Conseils et Astuces</v>
      </c>
      <c r="AH477">
        <f t="shared" si="160"/>
        <v>1</v>
      </c>
    </row>
    <row r="478" spans="1:34" ht="15" x14ac:dyDescent="0.25">
      <c r="A478" s="30"/>
      <c r="B478" s="26"/>
      <c r="C478" s="15" t="s">
        <v>3550</v>
      </c>
      <c r="D478" s="6" t="str">
        <f t="shared" si="143"/>
        <v>Recette caille rotie</v>
      </c>
      <c r="E478" t="s">
        <v>46</v>
      </c>
      <c r="F478" t="str">
        <f t="shared" si="142"/>
        <v>0</v>
      </c>
      <c r="G478">
        <v>476</v>
      </c>
      <c r="H478" t="str">
        <f t="shared" si="161"/>
        <v>1-100000476</v>
      </c>
      <c r="I478" t="s">
        <v>545</v>
      </c>
      <c r="J478" t="e">
        <f t="shared" si="144"/>
        <v>#N/A</v>
      </c>
      <c r="L478" t="e">
        <f t="shared" si="145"/>
        <v>#N/A</v>
      </c>
      <c r="M478" t="e">
        <f t="shared" si="146"/>
        <v>#N/A</v>
      </c>
      <c r="N478" t="e">
        <f t="shared" si="154"/>
        <v>#N/A</v>
      </c>
      <c r="O478" t="str">
        <f t="shared" si="147"/>
        <v>Recette caille rotie – Recette – Le Parisien</v>
      </c>
      <c r="P478">
        <f t="shared" si="155"/>
        <v>44</v>
      </c>
      <c r="R478">
        <f t="shared" si="156"/>
        <v>0</v>
      </c>
      <c r="T478" t="str">
        <f t="shared" si="148"/>
        <v>Recette - Recette caille rotie</v>
      </c>
      <c r="U478" t="str">
        <f t="shared" si="149"/>
        <v>images/contenu/recette/Recette caille rotie-1-100000476.jpg</v>
      </c>
      <c r="V478" t="str">
        <f t="shared" si="157"/>
        <v>images/contenu/recette/Recette-caille-rotie-1-100000476.jpg</v>
      </c>
      <c r="W478" t="s">
        <v>6345</v>
      </c>
      <c r="X478" t="str">
        <f t="shared" si="150"/>
        <v>Recette caille rotie</v>
      </c>
      <c r="Z478" t="str">
        <f t="shared" si="151"/>
        <v>Recette caille rotie : Liste des ingrédients</v>
      </c>
      <c r="AB478" s="12">
        <f t="shared" si="158"/>
        <v>1</v>
      </c>
      <c r="AC478" t="str">
        <f t="shared" si="152"/>
        <v xml:space="preserve">Recette caille rotie : Préparation </v>
      </c>
      <c r="AE478">
        <f t="shared" si="159"/>
        <v>1</v>
      </c>
      <c r="AF478" t="str">
        <f t="shared" si="153"/>
        <v>Recette caille rotie : Conseils et Astuces</v>
      </c>
      <c r="AH478">
        <f t="shared" si="160"/>
        <v>1</v>
      </c>
    </row>
    <row r="479" spans="1:34" ht="15" x14ac:dyDescent="0.25">
      <c r="A479" s="30"/>
      <c r="B479" s="26"/>
      <c r="C479" s="15" t="s">
        <v>3551</v>
      </c>
      <c r="D479" s="6" t="str">
        <f t="shared" si="143"/>
        <v>Recette cailles au four</v>
      </c>
      <c r="E479" t="s">
        <v>46</v>
      </c>
      <c r="F479" t="str">
        <f t="shared" si="142"/>
        <v>0</v>
      </c>
      <c r="G479">
        <v>477</v>
      </c>
      <c r="H479" t="str">
        <f t="shared" si="161"/>
        <v>1-100000477</v>
      </c>
      <c r="I479" t="s">
        <v>546</v>
      </c>
      <c r="J479" t="e">
        <f t="shared" si="144"/>
        <v>#N/A</v>
      </c>
      <c r="L479" t="e">
        <f t="shared" si="145"/>
        <v>#N/A</v>
      </c>
      <c r="M479" t="e">
        <f t="shared" si="146"/>
        <v>#N/A</v>
      </c>
      <c r="N479" t="e">
        <f t="shared" si="154"/>
        <v>#N/A</v>
      </c>
      <c r="O479" t="str">
        <f t="shared" si="147"/>
        <v>Recette cailles au four – Recette – Le Parisien</v>
      </c>
      <c r="P479">
        <f t="shared" si="155"/>
        <v>47</v>
      </c>
      <c r="R479">
        <f t="shared" si="156"/>
        <v>0</v>
      </c>
      <c r="T479" t="str">
        <f t="shared" si="148"/>
        <v>Recette - Recette cailles au four</v>
      </c>
      <c r="U479" t="str">
        <f t="shared" si="149"/>
        <v>images/contenu/recette/Recette cailles au four-1-100000477.jpg</v>
      </c>
      <c r="V479" t="str">
        <f t="shared" si="157"/>
        <v>images/contenu/recette/Recette-cailles-au-four-1-100000477.jpg</v>
      </c>
      <c r="W479" t="s">
        <v>6346</v>
      </c>
      <c r="X479" t="str">
        <f t="shared" si="150"/>
        <v>Recette cailles au four</v>
      </c>
      <c r="Z479" t="str">
        <f t="shared" si="151"/>
        <v>Recette cailles au four : Liste des ingrédients</v>
      </c>
      <c r="AB479" s="12">
        <f t="shared" si="158"/>
        <v>1</v>
      </c>
      <c r="AC479" t="str">
        <f t="shared" si="152"/>
        <v xml:space="preserve">Recette cailles au four : Préparation </v>
      </c>
      <c r="AE479">
        <f t="shared" si="159"/>
        <v>1</v>
      </c>
      <c r="AF479" t="str">
        <f t="shared" si="153"/>
        <v>Recette cailles au four : Conseils et Astuces</v>
      </c>
      <c r="AH479">
        <f t="shared" si="160"/>
        <v>1</v>
      </c>
    </row>
    <row r="480" spans="1:34" ht="15" x14ac:dyDescent="0.25">
      <c r="A480" s="30"/>
      <c r="B480" s="26"/>
      <c r="C480" s="15" t="s">
        <v>3552</v>
      </c>
      <c r="D480" s="6" t="str">
        <f t="shared" si="143"/>
        <v>Recette cailles aux raisins</v>
      </c>
      <c r="E480" t="s">
        <v>46</v>
      </c>
      <c r="F480" t="str">
        <f t="shared" si="142"/>
        <v>0</v>
      </c>
      <c r="G480">
        <v>478</v>
      </c>
      <c r="H480" t="str">
        <f t="shared" si="161"/>
        <v>1-100000478</v>
      </c>
      <c r="I480" t="s">
        <v>547</v>
      </c>
      <c r="J480" t="e">
        <f t="shared" si="144"/>
        <v>#N/A</v>
      </c>
      <c r="L480" t="e">
        <f t="shared" si="145"/>
        <v>#N/A</v>
      </c>
      <c r="M480" t="e">
        <f t="shared" si="146"/>
        <v>#N/A</v>
      </c>
      <c r="N480" t="e">
        <f t="shared" si="154"/>
        <v>#N/A</v>
      </c>
      <c r="O480" t="str">
        <f t="shared" si="147"/>
        <v>Recette cailles aux raisins – Recette – Le Parisien</v>
      </c>
      <c r="P480">
        <f t="shared" si="155"/>
        <v>51</v>
      </c>
      <c r="R480">
        <f t="shared" si="156"/>
        <v>0</v>
      </c>
      <c r="T480" t="str">
        <f t="shared" si="148"/>
        <v>Recette - Recette cailles aux raisins</v>
      </c>
      <c r="U480" t="str">
        <f t="shared" si="149"/>
        <v>images/contenu/recette/Recette cailles aux raisins-1-100000478.jpg</v>
      </c>
      <c r="V480" t="str">
        <f t="shared" si="157"/>
        <v>images/contenu/recette/Recette-cailles-aux-raisins-1-100000478.jpg</v>
      </c>
      <c r="W480" t="s">
        <v>6347</v>
      </c>
      <c r="X480" t="str">
        <f t="shared" si="150"/>
        <v>Recette cailles aux raisins</v>
      </c>
      <c r="Z480" t="str">
        <f t="shared" si="151"/>
        <v>Recette cailles aux raisins : Liste des ingrédients</v>
      </c>
      <c r="AB480" s="12">
        <f t="shared" si="158"/>
        <v>1</v>
      </c>
      <c r="AC480" t="str">
        <f t="shared" si="152"/>
        <v xml:space="preserve">Recette cailles aux raisins : Préparation </v>
      </c>
      <c r="AE480">
        <f t="shared" si="159"/>
        <v>1</v>
      </c>
      <c r="AF480" t="str">
        <f t="shared" si="153"/>
        <v>Recette cailles aux raisins : Conseils et Astuces</v>
      </c>
      <c r="AH480">
        <f t="shared" si="160"/>
        <v>1</v>
      </c>
    </row>
    <row r="481" spans="1:34" ht="15" x14ac:dyDescent="0.25">
      <c r="A481" s="30"/>
      <c r="B481" s="26"/>
      <c r="C481" s="15" t="s">
        <v>3553</v>
      </c>
      <c r="D481" s="6" t="str">
        <f t="shared" si="143"/>
        <v>Recette gateau aux fraises à la chantilly</v>
      </c>
      <c r="E481" t="s">
        <v>46</v>
      </c>
      <c r="F481" t="str">
        <f t="shared" si="142"/>
        <v>0</v>
      </c>
      <c r="G481">
        <v>479</v>
      </c>
      <c r="H481" t="str">
        <f t="shared" si="161"/>
        <v>1-100000479</v>
      </c>
      <c r="I481" t="s">
        <v>548</v>
      </c>
      <c r="J481" t="e">
        <f t="shared" si="144"/>
        <v>#N/A</v>
      </c>
      <c r="L481" t="e">
        <f t="shared" si="145"/>
        <v>#N/A</v>
      </c>
      <c r="M481" t="e">
        <f t="shared" si="146"/>
        <v>#N/A</v>
      </c>
      <c r="N481" t="e">
        <f t="shared" si="154"/>
        <v>#N/A</v>
      </c>
      <c r="O481" t="str">
        <f t="shared" si="147"/>
        <v>Recette gateau aux fraises à la chantilly – Recette – Le Parisien</v>
      </c>
      <c r="P481">
        <f t="shared" si="155"/>
        <v>65</v>
      </c>
      <c r="R481">
        <f t="shared" si="156"/>
        <v>0</v>
      </c>
      <c r="T481" t="str">
        <f t="shared" si="148"/>
        <v>Recette - Recette gateau aux fraises à la chantilly</v>
      </c>
      <c r="U481" t="str">
        <f t="shared" si="149"/>
        <v>images/contenu/recette/Recette gateau aux fraises à la chantilly-1-100000479.jpg</v>
      </c>
      <c r="V481" t="str">
        <f t="shared" si="157"/>
        <v>images/contenu/recette/Recette-gateau-aux-fraises-à-la-chantilly-1-100000479.jpg</v>
      </c>
      <c r="W481" t="s">
        <v>8890</v>
      </c>
      <c r="X481" t="str">
        <f t="shared" si="150"/>
        <v>Recette gateau aux fraises à la chantilly</v>
      </c>
      <c r="Z481" t="str">
        <f t="shared" si="151"/>
        <v>Recette gateau aux fraises à la chantilly : Liste des ingrédients</v>
      </c>
      <c r="AB481" s="12">
        <f t="shared" si="158"/>
        <v>1</v>
      </c>
      <c r="AC481" t="str">
        <f t="shared" si="152"/>
        <v xml:space="preserve">Recette gateau aux fraises à la chantilly : Préparation </v>
      </c>
      <c r="AE481">
        <f t="shared" si="159"/>
        <v>1</v>
      </c>
      <c r="AF481" t="str">
        <f t="shared" si="153"/>
        <v>Recette gateau aux fraises à la chantilly : Conseils et Astuces</v>
      </c>
      <c r="AH481">
        <f t="shared" si="160"/>
        <v>1</v>
      </c>
    </row>
    <row r="482" spans="1:34" ht="15" x14ac:dyDescent="0.25">
      <c r="A482" s="30"/>
      <c r="B482" s="26"/>
      <c r="C482" s="15" t="s">
        <v>3554</v>
      </c>
      <c r="D482" s="6" t="str">
        <f t="shared" si="143"/>
        <v>Rillettes aux deux saumons</v>
      </c>
      <c r="E482" t="s">
        <v>46</v>
      </c>
      <c r="F482" t="str">
        <f t="shared" si="142"/>
        <v>0</v>
      </c>
      <c r="G482">
        <v>480</v>
      </c>
      <c r="H482" t="str">
        <f t="shared" si="161"/>
        <v>1-100000480</v>
      </c>
      <c r="I482" t="s">
        <v>549</v>
      </c>
      <c r="J482" t="e">
        <f t="shared" si="144"/>
        <v>#N/A</v>
      </c>
      <c r="L482" t="e">
        <f t="shared" si="145"/>
        <v>#N/A</v>
      </c>
      <c r="M482" t="e">
        <f t="shared" si="146"/>
        <v>#N/A</v>
      </c>
      <c r="N482" t="e">
        <f t="shared" si="154"/>
        <v>#N/A</v>
      </c>
      <c r="O482" t="str">
        <f t="shared" si="147"/>
        <v>Rillettes aux deux saumons – Recette – Le Parisien</v>
      </c>
      <c r="P482">
        <f t="shared" si="155"/>
        <v>50</v>
      </c>
      <c r="R482">
        <f t="shared" si="156"/>
        <v>0</v>
      </c>
      <c r="T482" t="str">
        <f t="shared" si="148"/>
        <v>Recette - Rillettes aux deux saumons</v>
      </c>
      <c r="U482" t="str">
        <f t="shared" si="149"/>
        <v>images/contenu/recette/Rillettes aux deux saumons-1-100000480.jpg</v>
      </c>
      <c r="V482" t="str">
        <f t="shared" si="157"/>
        <v>images/contenu/recette/Rillettes-aux-deux-saumons-1-100000480.jpg</v>
      </c>
      <c r="W482" t="s">
        <v>6348</v>
      </c>
      <c r="X482" t="str">
        <f t="shared" si="150"/>
        <v>Rillettes aux deux saumons</v>
      </c>
      <c r="Z482" t="str">
        <f t="shared" si="151"/>
        <v>Rillettes aux deux saumons : Liste des ingrédients</v>
      </c>
      <c r="AB482" s="12">
        <f t="shared" si="158"/>
        <v>1</v>
      </c>
      <c r="AC482" t="str">
        <f t="shared" si="152"/>
        <v xml:space="preserve">Rillettes aux deux saumons : Préparation </v>
      </c>
      <c r="AE482">
        <f t="shared" si="159"/>
        <v>1</v>
      </c>
      <c r="AF482" t="str">
        <f t="shared" si="153"/>
        <v>Rillettes aux deux saumons : Conseils et Astuces</v>
      </c>
      <c r="AH482">
        <f t="shared" si="160"/>
        <v>1</v>
      </c>
    </row>
    <row r="483" spans="1:34" ht="15" x14ac:dyDescent="0.25">
      <c r="A483" s="30"/>
      <c r="B483" s="26"/>
      <c r="C483" s="15" t="s">
        <v>3555</v>
      </c>
      <c r="D483" s="6" t="str">
        <f t="shared" si="143"/>
        <v>Rillettes de maquereaux</v>
      </c>
      <c r="E483" t="s">
        <v>46</v>
      </c>
      <c r="F483" t="str">
        <f t="shared" si="142"/>
        <v>0</v>
      </c>
      <c r="G483">
        <v>481</v>
      </c>
      <c r="H483" t="str">
        <f t="shared" si="161"/>
        <v>1-100000481</v>
      </c>
      <c r="I483" t="s">
        <v>550</v>
      </c>
      <c r="J483" t="e">
        <f t="shared" si="144"/>
        <v>#N/A</v>
      </c>
      <c r="L483" t="e">
        <f t="shared" si="145"/>
        <v>#N/A</v>
      </c>
      <c r="M483" t="e">
        <f t="shared" si="146"/>
        <v>#N/A</v>
      </c>
      <c r="N483" t="e">
        <f t="shared" si="154"/>
        <v>#N/A</v>
      </c>
      <c r="O483" t="str">
        <f t="shared" si="147"/>
        <v>Rillettes de maquereaux – Recette – Le Parisien</v>
      </c>
      <c r="P483">
        <f t="shared" si="155"/>
        <v>47</v>
      </c>
      <c r="R483">
        <f t="shared" si="156"/>
        <v>0</v>
      </c>
      <c r="T483" t="str">
        <f t="shared" si="148"/>
        <v>Recette - Rillettes de maquereaux</v>
      </c>
      <c r="U483" t="str">
        <f t="shared" si="149"/>
        <v>images/contenu/recette/Rillettes de maquereaux-1-100000481.jpg</v>
      </c>
      <c r="V483" t="str">
        <f t="shared" si="157"/>
        <v>images/contenu/recette/Rillettes-de-maquereaux-1-100000481.jpg</v>
      </c>
      <c r="W483" t="s">
        <v>6349</v>
      </c>
      <c r="X483" t="str">
        <f t="shared" si="150"/>
        <v>Rillettes de maquereaux</v>
      </c>
      <c r="Z483" t="str">
        <f t="shared" si="151"/>
        <v>Rillettes de maquereaux : Liste des ingrédients</v>
      </c>
      <c r="AB483" s="12">
        <f t="shared" si="158"/>
        <v>1</v>
      </c>
      <c r="AC483" t="str">
        <f t="shared" si="152"/>
        <v xml:space="preserve">Rillettes de maquereaux : Préparation </v>
      </c>
      <c r="AE483">
        <f t="shared" si="159"/>
        <v>1</v>
      </c>
      <c r="AF483" t="str">
        <f t="shared" si="153"/>
        <v>Rillettes de maquereaux : Conseils et Astuces</v>
      </c>
      <c r="AH483">
        <f t="shared" si="160"/>
        <v>1</v>
      </c>
    </row>
    <row r="484" spans="1:34" ht="15" x14ac:dyDescent="0.25">
      <c r="A484" s="30"/>
      <c r="B484" s="26"/>
      <c r="C484" s="15" t="s">
        <v>3556</v>
      </c>
      <c r="D484" s="6" t="str">
        <f t="shared" si="143"/>
        <v>Rillettes de poulet</v>
      </c>
      <c r="E484" t="s">
        <v>46</v>
      </c>
      <c r="F484" t="str">
        <f t="shared" si="142"/>
        <v>0</v>
      </c>
      <c r="G484">
        <v>482</v>
      </c>
      <c r="H484" t="str">
        <f t="shared" si="161"/>
        <v>1-100000482</v>
      </c>
      <c r="I484" t="s">
        <v>551</v>
      </c>
      <c r="J484" t="e">
        <f t="shared" si="144"/>
        <v>#N/A</v>
      </c>
      <c r="L484" t="e">
        <f t="shared" si="145"/>
        <v>#N/A</v>
      </c>
      <c r="M484" t="e">
        <f t="shared" si="146"/>
        <v>#N/A</v>
      </c>
      <c r="N484" t="e">
        <f t="shared" si="154"/>
        <v>#N/A</v>
      </c>
      <c r="O484" t="str">
        <f t="shared" si="147"/>
        <v>Rillettes de poulet – Recette – Le Parisien</v>
      </c>
      <c r="P484">
        <f t="shared" si="155"/>
        <v>43</v>
      </c>
      <c r="R484">
        <f t="shared" si="156"/>
        <v>0</v>
      </c>
      <c r="T484" t="str">
        <f t="shared" si="148"/>
        <v>Recette - Rillettes de poulet</v>
      </c>
      <c r="U484" t="str">
        <f t="shared" si="149"/>
        <v>images/contenu/recette/Rillettes de poulet-1-100000482.jpg</v>
      </c>
      <c r="V484" t="str">
        <f t="shared" si="157"/>
        <v>images/contenu/recette/Rillettes-de-poulet-1-100000482.jpg</v>
      </c>
      <c r="W484" t="s">
        <v>6350</v>
      </c>
      <c r="X484" t="str">
        <f t="shared" si="150"/>
        <v>Rillettes de poulet</v>
      </c>
      <c r="Z484" t="str">
        <f t="shared" si="151"/>
        <v>Rillettes de poulet : Liste des ingrédients</v>
      </c>
      <c r="AB484" s="12">
        <f t="shared" si="158"/>
        <v>1</v>
      </c>
      <c r="AC484" t="str">
        <f t="shared" si="152"/>
        <v xml:space="preserve">Rillettes de poulet : Préparation </v>
      </c>
      <c r="AE484">
        <f t="shared" si="159"/>
        <v>1</v>
      </c>
      <c r="AF484" t="str">
        <f t="shared" si="153"/>
        <v>Rillettes de poulet : Conseils et Astuces</v>
      </c>
      <c r="AH484">
        <f t="shared" si="160"/>
        <v>1</v>
      </c>
    </row>
    <row r="485" spans="1:34" ht="15" x14ac:dyDescent="0.25">
      <c r="A485" s="30"/>
      <c r="B485" s="26"/>
      <c r="C485" s="15" t="s">
        <v>3557</v>
      </c>
      <c r="D485" s="6" t="str">
        <f t="shared" si="143"/>
        <v>Rillettes de sardines</v>
      </c>
      <c r="E485" t="s">
        <v>46</v>
      </c>
      <c r="F485" t="str">
        <f t="shared" si="142"/>
        <v>0</v>
      </c>
      <c r="G485">
        <v>483</v>
      </c>
      <c r="H485" t="str">
        <f t="shared" si="161"/>
        <v>1-100000483</v>
      </c>
      <c r="I485" t="s">
        <v>552</v>
      </c>
      <c r="J485" t="e">
        <f t="shared" si="144"/>
        <v>#N/A</v>
      </c>
      <c r="L485" t="e">
        <f t="shared" si="145"/>
        <v>#N/A</v>
      </c>
      <c r="M485" t="e">
        <f t="shared" si="146"/>
        <v>#N/A</v>
      </c>
      <c r="N485" t="e">
        <f t="shared" si="154"/>
        <v>#N/A</v>
      </c>
      <c r="O485" t="str">
        <f t="shared" si="147"/>
        <v>Rillettes de sardines – Recette – Le Parisien</v>
      </c>
      <c r="P485">
        <f t="shared" si="155"/>
        <v>45</v>
      </c>
      <c r="R485">
        <f t="shared" si="156"/>
        <v>0</v>
      </c>
      <c r="T485" t="str">
        <f t="shared" si="148"/>
        <v>Recette - Rillettes de sardines</v>
      </c>
      <c r="U485" t="str">
        <f t="shared" si="149"/>
        <v>images/contenu/recette/Rillettes de sardines-1-100000483.jpg</v>
      </c>
      <c r="V485" t="str">
        <f t="shared" si="157"/>
        <v>images/contenu/recette/Rillettes-de-sardines-1-100000483.jpg</v>
      </c>
      <c r="W485" t="s">
        <v>6351</v>
      </c>
      <c r="X485" t="str">
        <f t="shared" si="150"/>
        <v>Rillettes de sardines</v>
      </c>
      <c r="Z485" t="str">
        <f t="shared" si="151"/>
        <v>Rillettes de sardines : Liste des ingrédients</v>
      </c>
      <c r="AB485" s="12">
        <f t="shared" si="158"/>
        <v>1</v>
      </c>
      <c r="AC485" t="str">
        <f t="shared" si="152"/>
        <v xml:space="preserve">Rillettes de sardines : Préparation </v>
      </c>
      <c r="AE485">
        <f t="shared" si="159"/>
        <v>1</v>
      </c>
      <c r="AF485" t="str">
        <f t="shared" si="153"/>
        <v>Rillettes de sardines : Conseils et Astuces</v>
      </c>
      <c r="AH485">
        <f t="shared" si="160"/>
        <v>1</v>
      </c>
    </row>
    <row r="486" spans="1:34" ht="15" x14ac:dyDescent="0.25">
      <c r="A486" s="30"/>
      <c r="B486" s="26"/>
      <c r="C486" s="15" t="s">
        <v>3558</v>
      </c>
      <c r="D486" s="6" t="str">
        <f t="shared" si="143"/>
        <v>Rillettes de saumon</v>
      </c>
      <c r="E486" t="s">
        <v>46</v>
      </c>
      <c r="F486" t="str">
        <f t="shared" si="142"/>
        <v>0</v>
      </c>
      <c r="G486">
        <v>484</v>
      </c>
      <c r="H486" t="str">
        <f t="shared" si="161"/>
        <v>1-100000484</v>
      </c>
      <c r="I486" t="s">
        <v>553</v>
      </c>
      <c r="J486" t="e">
        <f t="shared" si="144"/>
        <v>#N/A</v>
      </c>
      <c r="L486" t="e">
        <f t="shared" si="145"/>
        <v>#N/A</v>
      </c>
      <c r="M486" t="e">
        <f t="shared" si="146"/>
        <v>#N/A</v>
      </c>
      <c r="N486" t="e">
        <f t="shared" si="154"/>
        <v>#N/A</v>
      </c>
      <c r="O486" t="str">
        <f t="shared" si="147"/>
        <v>Rillettes de saumon – Recette – Le Parisien</v>
      </c>
      <c r="P486">
        <f t="shared" si="155"/>
        <v>43</v>
      </c>
      <c r="R486">
        <f t="shared" si="156"/>
        <v>0</v>
      </c>
      <c r="T486" t="str">
        <f t="shared" si="148"/>
        <v>Recette - Rillettes de saumon</v>
      </c>
      <c r="U486" t="str">
        <f t="shared" si="149"/>
        <v>images/contenu/recette/Rillettes de saumon-1-100000484.jpg</v>
      </c>
      <c r="V486" t="str">
        <f t="shared" si="157"/>
        <v>images/contenu/recette/Rillettes-de-saumon-1-100000484.jpg</v>
      </c>
      <c r="W486" t="s">
        <v>6352</v>
      </c>
      <c r="X486" t="str">
        <f t="shared" si="150"/>
        <v>Rillettes de saumon</v>
      </c>
      <c r="Z486" t="str">
        <f t="shared" si="151"/>
        <v>Rillettes de saumon : Liste des ingrédients</v>
      </c>
      <c r="AB486" s="12">
        <f t="shared" si="158"/>
        <v>1</v>
      </c>
      <c r="AC486" t="str">
        <f t="shared" si="152"/>
        <v xml:space="preserve">Rillettes de saumon : Préparation </v>
      </c>
      <c r="AE486">
        <f t="shared" si="159"/>
        <v>1</v>
      </c>
      <c r="AF486" t="str">
        <f t="shared" si="153"/>
        <v>Rillettes de saumon : Conseils et Astuces</v>
      </c>
      <c r="AH486">
        <f t="shared" si="160"/>
        <v>1</v>
      </c>
    </row>
    <row r="487" spans="1:34" ht="15" x14ac:dyDescent="0.25">
      <c r="A487" s="30"/>
      <c r="B487" s="26"/>
      <c r="C487" s="15" t="s">
        <v>3559</v>
      </c>
      <c r="D487" s="6" t="str">
        <f t="shared" si="143"/>
        <v>Rillettes de thon</v>
      </c>
      <c r="E487" t="s">
        <v>46</v>
      </c>
      <c r="F487" t="str">
        <f t="shared" ref="F487:F550" si="162">"0"</f>
        <v>0</v>
      </c>
      <c r="G487">
        <v>485</v>
      </c>
      <c r="H487" t="str">
        <f t="shared" si="161"/>
        <v>1-100000485</v>
      </c>
      <c r="I487" t="s">
        <v>554</v>
      </c>
      <c r="J487" t="e">
        <f t="shared" si="144"/>
        <v>#N/A</v>
      </c>
      <c r="L487" t="e">
        <f t="shared" si="145"/>
        <v>#N/A</v>
      </c>
      <c r="M487" t="e">
        <f t="shared" si="146"/>
        <v>#N/A</v>
      </c>
      <c r="N487" t="e">
        <f t="shared" si="154"/>
        <v>#N/A</v>
      </c>
      <c r="O487" t="str">
        <f t="shared" si="147"/>
        <v>Rillettes de thon – Recette – Le Parisien</v>
      </c>
      <c r="P487">
        <f t="shared" si="155"/>
        <v>41</v>
      </c>
      <c r="R487">
        <f t="shared" si="156"/>
        <v>0</v>
      </c>
      <c r="T487" t="str">
        <f t="shared" si="148"/>
        <v>Recette - Rillettes de thon</v>
      </c>
      <c r="U487" t="str">
        <f t="shared" si="149"/>
        <v>images/contenu/recette/Rillettes de thon-1-100000485.jpg</v>
      </c>
      <c r="V487" t="str">
        <f t="shared" si="157"/>
        <v>images/contenu/recette/Rillettes-de-thon-1-100000485.jpg</v>
      </c>
      <c r="W487" t="s">
        <v>6353</v>
      </c>
      <c r="X487" t="str">
        <f t="shared" si="150"/>
        <v>Rillettes de thon</v>
      </c>
      <c r="Z487" t="str">
        <f t="shared" si="151"/>
        <v>Rillettes de thon : Liste des ingrédients</v>
      </c>
      <c r="AB487" s="12">
        <f t="shared" si="158"/>
        <v>1</v>
      </c>
      <c r="AC487" t="str">
        <f t="shared" si="152"/>
        <v xml:space="preserve">Rillettes de thon : Préparation </v>
      </c>
      <c r="AE487">
        <f t="shared" si="159"/>
        <v>1</v>
      </c>
      <c r="AF487" t="str">
        <f t="shared" si="153"/>
        <v>Rillettes de thon : Conseils et Astuces</v>
      </c>
      <c r="AH487">
        <f t="shared" si="160"/>
        <v>1</v>
      </c>
    </row>
    <row r="488" spans="1:34" ht="15" x14ac:dyDescent="0.25">
      <c r="A488" s="30"/>
      <c r="B488" s="26"/>
      <c r="C488" s="15" t="s">
        <v>3560</v>
      </c>
      <c r="D488" s="6" t="str">
        <f t="shared" si="143"/>
        <v>Ris d'agneau</v>
      </c>
      <c r="E488" t="s">
        <v>46</v>
      </c>
      <c r="F488" t="str">
        <f t="shared" si="162"/>
        <v>0</v>
      </c>
      <c r="G488">
        <v>486</v>
      </c>
      <c r="H488" t="str">
        <f t="shared" si="161"/>
        <v>1-100000486</v>
      </c>
      <c r="I488" t="s">
        <v>555</v>
      </c>
      <c r="J488" t="e">
        <f t="shared" si="144"/>
        <v>#N/A</v>
      </c>
      <c r="L488" t="e">
        <f t="shared" si="145"/>
        <v>#N/A</v>
      </c>
      <c r="M488" t="e">
        <f t="shared" si="146"/>
        <v>#N/A</v>
      </c>
      <c r="N488" t="e">
        <f t="shared" si="154"/>
        <v>#N/A</v>
      </c>
      <c r="O488" t="str">
        <f t="shared" si="147"/>
        <v>Ris d'agneau – Recette – Le Parisien</v>
      </c>
      <c r="P488">
        <f t="shared" si="155"/>
        <v>36</v>
      </c>
      <c r="R488">
        <f t="shared" si="156"/>
        <v>0</v>
      </c>
      <c r="T488" t="str">
        <f t="shared" si="148"/>
        <v>Recette - Ris d'agneau</v>
      </c>
      <c r="U488" t="str">
        <f t="shared" si="149"/>
        <v>images/contenu/recette/Ris d'agneau-1-100000486.jpg</v>
      </c>
      <c r="V488" t="str">
        <f t="shared" si="157"/>
        <v>images/contenu/recette/Ris-d'agneau-1-100000486.jpg</v>
      </c>
      <c r="W488" t="s">
        <v>9178</v>
      </c>
      <c r="X488" t="str">
        <f t="shared" si="150"/>
        <v>Ris d'agneau</v>
      </c>
      <c r="Z488" t="str">
        <f t="shared" si="151"/>
        <v>Ris d'agneau : Liste des ingrédients</v>
      </c>
      <c r="AB488" s="12">
        <f t="shared" si="158"/>
        <v>1</v>
      </c>
      <c r="AC488" t="str">
        <f t="shared" si="152"/>
        <v xml:space="preserve">Ris d'agneau : Préparation </v>
      </c>
      <c r="AE488">
        <f t="shared" si="159"/>
        <v>1</v>
      </c>
      <c r="AF488" t="str">
        <f t="shared" si="153"/>
        <v>Ris d'agneau : Conseils et Astuces</v>
      </c>
      <c r="AH488">
        <f t="shared" si="160"/>
        <v>1</v>
      </c>
    </row>
    <row r="489" spans="1:34" ht="15" x14ac:dyDescent="0.25">
      <c r="A489" s="30"/>
      <c r="B489" s="26"/>
      <c r="C489" s="15" t="s">
        <v>3561</v>
      </c>
      <c r="D489" s="6" t="str">
        <f t="shared" si="143"/>
        <v>Ris d'agneau aux cepes</v>
      </c>
      <c r="E489" t="s">
        <v>46</v>
      </c>
      <c r="F489" t="str">
        <f t="shared" si="162"/>
        <v>0</v>
      </c>
      <c r="G489">
        <v>487</v>
      </c>
      <c r="H489" t="str">
        <f t="shared" si="161"/>
        <v>1-100000487</v>
      </c>
      <c r="I489" t="s">
        <v>556</v>
      </c>
      <c r="J489" t="e">
        <f t="shared" si="144"/>
        <v>#N/A</v>
      </c>
      <c r="L489" t="e">
        <f t="shared" si="145"/>
        <v>#N/A</v>
      </c>
      <c r="M489" t="e">
        <f t="shared" si="146"/>
        <v>#N/A</v>
      </c>
      <c r="N489" t="e">
        <f t="shared" si="154"/>
        <v>#N/A</v>
      </c>
      <c r="O489" t="str">
        <f t="shared" si="147"/>
        <v>Ris d'agneau aux cepes – Recette – Le Parisien</v>
      </c>
      <c r="P489">
        <f t="shared" si="155"/>
        <v>46</v>
      </c>
      <c r="R489">
        <f t="shared" si="156"/>
        <v>0</v>
      </c>
      <c r="T489" t="str">
        <f t="shared" si="148"/>
        <v>Recette - Ris d'agneau aux cepes</v>
      </c>
      <c r="U489" t="str">
        <f t="shared" si="149"/>
        <v>images/contenu/recette/Ris d'agneau aux cepes-1-100000487.jpg</v>
      </c>
      <c r="V489" t="str">
        <f t="shared" si="157"/>
        <v>images/contenu/recette/Ris-d'agneau-aux-cepes-1-100000487.jpg</v>
      </c>
      <c r="W489" t="s">
        <v>9179</v>
      </c>
      <c r="X489" t="str">
        <f t="shared" si="150"/>
        <v>Ris d'agneau aux cepes</v>
      </c>
      <c r="Z489" t="str">
        <f t="shared" si="151"/>
        <v>Ris d'agneau aux cepes : Liste des ingrédients</v>
      </c>
      <c r="AB489" s="12">
        <f t="shared" si="158"/>
        <v>1</v>
      </c>
      <c r="AC489" t="str">
        <f t="shared" si="152"/>
        <v xml:space="preserve">Ris d'agneau aux cepes : Préparation </v>
      </c>
      <c r="AE489">
        <f t="shared" si="159"/>
        <v>1</v>
      </c>
      <c r="AF489" t="str">
        <f t="shared" si="153"/>
        <v>Ris d'agneau aux cepes : Conseils et Astuces</v>
      </c>
      <c r="AH489">
        <f t="shared" si="160"/>
        <v>1</v>
      </c>
    </row>
    <row r="490" spans="1:34" ht="15" x14ac:dyDescent="0.25">
      <c r="A490" s="30"/>
      <c r="B490" s="26"/>
      <c r="C490" s="15" t="s">
        <v>3562</v>
      </c>
      <c r="D490" s="6" t="str">
        <f t="shared" si="143"/>
        <v>Ris d'agneau aux morilles</v>
      </c>
      <c r="E490" t="s">
        <v>46</v>
      </c>
      <c r="F490" t="str">
        <f t="shared" si="162"/>
        <v>0</v>
      </c>
      <c r="G490">
        <v>488</v>
      </c>
      <c r="H490" t="str">
        <f t="shared" si="161"/>
        <v>1-100000488</v>
      </c>
      <c r="I490" t="s">
        <v>557</v>
      </c>
      <c r="J490" t="e">
        <f t="shared" si="144"/>
        <v>#N/A</v>
      </c>
      <c r="L490" t="e">
        <f t="shared" si="145"/>
        <v>#N/A</v>
      </c>
      <c r="M490" t="e">
        <f t="shared" si="146"/>
        <v>#N/A</v>
      </c>
      <c r="N490" t="e">
        <f t="shared" si="154"/>
        <v>#N/A</v>
      </c>
      <c r="O490" t="str">
        <f t="shared" si="147"/>
        <v>Ris d'agneau aux morilles – Recette – Le Parisien</v>
      </c>
      <c r="P490">
        <f t="shared" si="155"/>
        <v>49</v>
      </c>
      <c r="R490">
        <f t="shared" si="156"/>
        <v>0</v>
      </c>
      <c r="T490" t="str">
        <f t="shared" si="148"/>
        <v>Recette - Ris d'agneau aux morilles</v>
      </c>
      <c r="U490" t="str">
        <f t="shared" si="149"/>
        <v>images/contenu/recette/Ris d'agneau aux morilles-1-100000488.jpg</v>
      </c>
      <c r="V490" t="str">
        <f t="shared" si="157"/>
        <v>images/contenu/recette/Ris-d'agneau-aux-morilles-1-100000488.jpg</v>
      </c>
      <c r="W490" t="s">
        <v>9180</v>
      </c>
      <c r="X490" t="str">
        <f t="shared" si="150"/>
        <v>Ris d'agneau aux morilles</v>
      </c>
      <c r="Z490" t="str">
        <f t="shared" si="151"/>
        <v>Ris d'agneau aux morilles : Liste des ingrédients</v>
      </c>
      <c r="AB490" s="12">
        <f t="shared" si="158"/>
        <v>1</v>
      </c>
      <c r="AC490" t="str">
        <f t="shared" si="152"/>
        <v xml:space="preserve">Ris d'agneau aux morilles : Préparation </v>
      </c>
      <c r="AE490">
        <f t="shared" si="159"/>
        <v>1</v>
      </c>
      <c r="AF490" t="str">
        <f t="shared" si="153"/>
        <v>Ris d'agneau aux morilles : Conseils et Astuces</v>
      </c>
      <c r="AH490">
        <f t="shared" si="160"/>
        <v>1</v>
      </c>
    </row>
    <row r="491" spans="1:34" ht="15" x14ac:dyDescent="0.25">
      <c r="A491" s="30"/>
      <c r="B491" s="26"/>
      <c r="C491" s="15" t="s">
        <v>3563</v>
      </c>
      <c r="D491" s="6" t="str">
        <f t="shared" si="143"/>
        <v>Ris d'agneau en persillade</v>
      </c>
      <c r="E491" t="s">
        <v>46</v>
      </c>
      <c r="F491" t="str">
        <f t="shared" si="162"/>
        <v>0</v>
      </c>
      <c r="G491">
        <v>489</v>
      </c>
      <c r="H491" t="str">
        <f t="shared" si="161"/>
        <v>1-100000489</v>
      </c>
      <c r="I491" t="s">
        <v>558</v>
      </c>
      <c r="J491" t="e">
        <f t="shared" si="144"/>
        <v>#N/A</v>
      </c>
      <c r="L491" t="e">
        <f t="shared" si="145"/>
        <v>#N/A</v>
      </c>
      <c r="M491" t="e">
        <f t="shared" si="146"/>
        <v>#N/A</v>
      </c>
      <c r="N491" t="e">
        <f t="shared" si="154"/>
        <v>#N/A</v>
      </c>
      <c r="O491" t="str">
        <f t="shared" si="147"/>
        <v>Ris d'agneau en persillade – Recette – Le Parisien</v>
      </c>
      <c r="P491">
        <f t="shared" si="155"/>
        <v>50</v>
      </c>
      <c r="R491">
        <f t="shared" si="156"/>
        <v>0</v>
      </c>
      <c r="T491" t="str">
        <f t="shared" si="148"/>
        <v>Recette - Ris d'agneau en persillade</v>
      </c>
      <c r="U491" t="str">
        <f t="shared" si="149"/>
        <v>images/contenu/recette/Ris d'agneau en persillade-1-100000489.jpg</v>
      </c>
      <c r="V491" t="str">
        <f t="shared" si="157"/>
        <v>images/contenu/recette/Ris-d'agneau-en-persillade-1-100000489.jpg</v>
      </c>
      <c r="W491" t="s">
        <v>9181</v>
      </c>
      <c r="X491" t="str">
        <f t="shared" si="150"/>
        <v>Ris d'agneau en persillade</v>
      </c>
      <c r="Z491" t="str">
        <f t="shared" si="151"/>
        <v>Ris d'agneau en persillade : Liste des ingrédients</v>
      </c>
      <c r="AB491" s="12">
        <f t="shared" si="158"/>
        <v>1</v>
      </c>
      <c r="AC491" t="str">
        <f t="shared" si="152"/>
        <v xml:space="preserve">Ris d'agneau en persillade : Préparation </v>
      </c>
      <c r="AE491">
        <f t="shared" si="159"/>
        <v>1</v>
      </c>
      <c r="AF491" t="str">
        <f t="shared" si="153"/>
        <v>Ris d'agneau en persillade : Conseils et Astuces</v>
      </c>
      <c r="AH491">
        <f t="shared" si="160"/>
        <v>1</v>
      </c>
    </row>
    <row r="492" spans="1:34" ht="15" x14ac:dyDescent="0.25">
      <c r="A492" s="30"/>
      <c r="B492" s="26"/>
      <c r="C492" s="15" t="s">
        <v>3564</v>
      </c>
      <c r="D492" s="6" t="str">
        <f t="shared" si="143"/>
        <v>Ris d'agneau poele</v>
      </c>
      <c r="E492" t="s">
        <v>46</v>
      </c>
      <c r="F492" t="str">
        <f t="shared" si="162"/>
        <v>0</v>
      </c>
      <c r="G492">
        <v>490</v>
      </c>
      <c r="H492" t="str">
        <f t="shared" si="161"/>
        <v>1-100000490</v>
      </c>
      <c r="I492" t="s">
        <v>559</v>
      </c>
      <c r="J492" t="e">
        <f t="shared" si="144"/>
        <v>#N/A</v>
      </c>
      <c r="L492" t="e">
        <f t="shared" si="145"/>
        <v>#N/A</v>
      </c>
      <c r="M492" t="e">
        <f t="shared" si="146"/>
        <v>#N/A</v>
      </c>
      <c r="N492" t="e">
        <f t="shared" si="154"/>
        <v>#N/A</v>
      </c>
      <c r="O492" t="str">
        <f t="shared" si="147"/>
        <v>Ris d'agneau poele – Recette – Le Parisien</v>
      </c>
      <c r="P492">
        <f t="shared" si="155"/>
        <v>42</v>
      </c>
      <c r="R492">
        <f t="shared" si="156"/>
        <v>0</v>
      </c>
      <c r="T492" t="str">
        <f t="shared" si="148"/>
        <v>Recette - Ris d'agneau poele</v>
      </c>
      <c r="U492" t="str">
        <f t="shared" si="149"/>
        <v>images/contenu/recette/Ris d'agneau poele-1-100000490.jpg</v>
      </c>
      <c r="V492" t="str">
        <f t="shared" si="157"/>
        <v>images/contenu/recette/Ris-d'agneau-poele-1-100000490.jpg</v>
      </c>
      <c r="W492" t="s">
        <v>9182</v>
      </c>
      <c r="X492" t="str">
        <f t="shared" si="150"/>
        <v>Ris d'agneau poele</v>
      </c>
      <c r="Z492" t="str">
        <f t="shared" si="151"/>
        <v>Ris d'agneau poele : Liste des ingrédients</v>
      </c>
      <c r="AB492" s="12">
        <f t="shared" si="158"/>
        <v>1</v>
      </c>
      <c r="AC492" t="str">
        <f t="shared" si="152"/>
        <v xml:space="preserve">Ris d'agneau poele : Préparation </v>
      </c>
      <c r="AE492">
        <f t="shared" si="159"/>
        <v>1</v>
      </c>
      <c r="AF492" t="str">
        <f t="shared" si="153"/>
        <v>Ris d'agneau poele : Conseils et Astuces</v>
      </c>
      <c r="AH492">
        <f t="shared" si="160"/>
        <v>1</v>
      </c>
    </row>
    <row r="493" spans="1:34" ht="15" x14ac:dyDescent="0.25">
      <c r="A493" s="30"/>
      <c r="B493" s="26"/>
      <c r="C493" s="15" t="s">
        <v>16</v>
      </c>
      <c r="D493" s="6" t="str">
        <f t="shared" si="143"/>
        <v xml:space="preserve">Riste </v>
      </c>
      <c r="E493" t="s">
        <v>46</v>
      </c>
      <c r="F493" t="str">
        <f t="shared" si="162"/>
        <v>0</v>
      </c>
      <c r="G493">
        <v>491</v>
      </c>
      <c r="H493" t="str">
        <f t="shared" si="161"/>
        <v>1-100000491</v>
      </c>
      <c r="I493" t="s">
        <v>560</v>
      </c>
      <c r="J493" t="e">
        <f t="shared" si="144"/>
        <v>#N/A</v>
      </c>
      <c r="L493" t="e">
        <f t="shared" si="145"/>
        <v>#N/A</v>
      </c>
      <c r="M493" t="e">
        <f t="shared" si="146"/>
        <v>#N/A</v>
      </c>
      <c r="N493" t="e">
        <f t="shared" si="154"/>
        <v>#N/A</v>
      </c>
      <c r="O493" t="str">
        <f t="shared" si="147"/>
        <v>Riste  – Recette – Le Parisien</v>
      </c>
      <c r="P493">
        <f t="shared" si="155"/>
        <v>30</v>
      </c>
      <c r="R493">
        <f t="shared" si="156"/>
        <v>0</v>
      </c>
      <c r="T493" t="str">
        <f t="shared" si="148"/>
        <v xml:space="preserve">Recette - Riste </v>
      </c>
      <c r="U493" t="str">
        <f t="shared" si="149"/>
        <v>images/contenu/recette/Riste -1-100000491.jpg</v>
      </c>
      <c r="V493" t="str">
        <f t="shared" si="157"/>
        <v>images/contenu/recette/Riste--1-100000491.jpg</v>
      </c>
      <c r="W493" t="s">
        <v>6354</v>
      </c>
      <c r="X493" t="str">
        <f t="shared" si="150"/>
        <v xml:space="preserve">Riste </v>
      </c>
      <c r="Z493" t="str">
        <f t="shared" si="151"/>
        <v>Riste  : Liste des ingrédients</v>
      </c>
      <c r="AB493" s="12">
        <f t="shared" si="158"/>
        <v>1</v>
      </c>
      <c r="AC493" t="str">
        <f t="shared" si="152"/>
        <v xml:space="preserve">Riste  : Préparation </v>
      </c>
      <c r="AE493">
        <f t="shared" si="159"/>
        <v>1</v>
      </c>
      <c r="AF493" t="str">
        <f t="shared" si="153"/>
        <v>Riste  : Conseils et Astuces</v>
      </c>
      <c r="AH493">
        <f t="shared" si="160"/>
        <v>1</v>
      </c>
    </row>
    <row r="494" spans="1:34" ht="15" x14ac:dyDescent="0.25">
      <c r="A494" s="30"/>
      <c r="B494" s="26"/>
      <c r="C494" s="15" t="s">
        <v>3565</v>
      </c>
      <c r="D494" s="6" t="str">
        <f t="shared" si="143"/>
        <v>Riz au lait au caramel</v>
      </c>
      <c r="E494" t="s">
        <v>46</v>
      </c>
      <c r="F494" t="str">
        <f t="shared" si="162"/>
        <v>0</v>
      </c>
      <c r="G494">
        <v>492</v>
      </c>
      <c r="H494" t="str">
        <f t="shared" si="161"/>
        <v>1-100000492</v>
      </c>
      <c r="I494" t="s">
        <v>561</v>
      </c>
      <c r="J494" t="e">
        <f t="shared" si="144"/>
        <v>#N/A</v>
      </c>
      <c r="L494" t="e">
        <f t="shared" si="145"/>
        <v>#N/A</v>
      </c>
      <c r="M494" t="e">
        <f t="shared" si="146"/>
        <v>#N/A</v>
      </c>
      <c r="N494" t="e">
        <f t="shared" si="154"/>
        <v>#N/A</v>
      </c>
      <c r="O494" t="str">
        <f t="shared" si="147"/>
        <v>Riz au lait au caramel – Recette – Le Parisien</v>
      </c>
      <c r="P494">
        <f t="shared" si="155"/>
        <v>46</v>
      </c>
      <c r="R494">
        <f t="shared" si="156"/>
        <v>0</v>
      </c>
      <c r="T494" t="str">
        <f t="shared" si="148"/>
        <v>Recette - Riz au lait au caramel</v>
      </c>
      <c r="U494" t="str">
        <f t="shared" si="149"/>
        <v>images/contenu/recette/Riz au lait au caramel-1-100000492.jpg</v>
      </c>
      <c r="V494" t="str">
        <f t="shared" si="157"/>
        <v>images/contenu/recette/Riz-au-lait-au-caramel-1-100000492.jpg</v>
      </c>
      <c r="W494" t="s">
        <v>6355</v>
      </c>
      <c r="X494" t="str">
        <f t="shared" si="150"/>
        <v>Riz au lait au caramel</v>
      </c>
      <c r="Z494" t="str">
        <f t="shared" si="151"/>
        <v>Riz au lait au caramel : Liste des ingrédients</v>
      </c>
      <c r="AB494" s="12">
        <f t="shared" si="158"/>
        <v>1</v>
      </c>
      <c r="AC494" t="str">
        <f t="shared" si="152"/>
        <v xml:space="preserve">Riz au lait au caramel : Préparation </v>
      </c>
      <c r="AE494">
        <f t="shared" si="159"/>
        <v>1</v>
      </c>
      <c r="AF494" t="str">
        <f t="shared" si="153"/>
        <v>Riz au lait au caramel : Conseils et Astuces</v>
      </c>
      <c r="AH494">
        <f t="shared" si="160"/>
        <v>1</v>
      </c>
    </row>
    <row r="495" spans="1:34" ht="15" x14ac:dyDescent="0.25">
      <c r="A495" s="30"/>
      <c r="B495" s="26"/>
      <c r="C495" s="15" t="s">
        <v>3566</v>
      </c>
      <c r="D495" s="6" t="str">
        <f t="shared" si="143"/>
        <v>Riz au lait de coco</v>
      </c>
      <c r="E495" t="s">
        <v>46</v>
      </c>
      <c r="F495" t="str">
        <f t="shared" si="162"/>
        <v>0</v>
      </c>
      <c r="G495">
        <v>493</v>
      </c>
      <c r="H495" t="str">
        <f t="shared" si="161"/>
        <v>1-100000493</v>
      </c>
      <c r="I495" t="s">
        <v>562</v>
      </c>
      <c r="J495" t="e">
        <f t="shared" si="144"/>
        <v>#N/A</v>
      </c>
      <c r="L495" t="e">
        <f t="shared" si="145"/>
        <v>#N/A</v>
      </c>
      <c r="M495" t="e">
        <f t="shared" si="146"/>
        <v>#N/A</v>
      </c>
      <c r="N495" t="e">
        <f t="shared" si="154"/>
        <v>#N/A</v>
      </c>
      <c r="O495" t="str">
        <f t="shared" si="147"/>
        <v>Riz au lait de coco – Recette – Le Parisien</v>
      </c>
      <c r="P495">
        <f t="shared" si="155"/>
        <v>43</v>
      </c>
      <c r="R495">
        <f t="shared" si="156"/>
        <v>0</v>
      </c>
      <c r="T495" t="str">
        <f t="shared" si="148"/>
        <v>Recette - Riz au lait de coco</v>
      </c>
      <c r="U495" t="str">
        <f t="shared" si="149"/>
        <v>images/contenu/recette/Riz au lait de coco-1-100000493.jpg</v>
      </c>
      <c r="V495" t="str">
        <f t="shared" si="157"/>
        <v>images/contenu/recette/Riz-au-lait-de-coco-1-100000493.jpg</v>
      </c>
      <c r="W495" t="s">
        <v>6356</v>
      </c>
      <c r="X495" t="str">
        <f t="shared" si="150"/>
        <v>Riz au lait de coco</v>
      </c>
      <c r="Z495" t="str">
        <f t="shared" si="151"/>
        <v>Riz au lait de coco : Liste des ingrédients</v>
      </c>
      <c r="AB495" s="12">
        <f t="shared" si="158"/>
        <v>1</v>
      </c>
      <c r="AC495" t="str">
        <f t="shared" si="152"/>
        <v xml:space="preserve">Riz au lait de coco : Préparation </v>
      </c>
      <c r="AE495">
        <f t="shared" si="159"/>
        <v>1</v>
      </c>
      <c r="AF495" t="str">
        <f t="shared" si="153"/>
        <v>Riz au lait de coco : Conseils et Astuces</v>
      </c>
      <c r="AH495">
        <f t="shared" si="160"/>
        <v>1</v>
      </c>
    </row>
    <row r="496" spans="1:34" ht="15" x14ac:dyDescent="0.25">
      <c r="A496" s="30"/>
      <c r="B496" s="26"/>
      <c r="C496" s="15" t="s">
        <v>3567</v>
      </c>
      <c r="D496" s="6" t="str">
        <f t="shared" si="143"/>
        <v>Riz au lait facile</v>
      </c>
      <c r="E496" t="s">
        <v>46</v>
      </c>
      <c r="F496" t="str">
        <f t="shared" si="162"/>
        <v>0</v>
      </c>
      <c r="G496">
        <v>494</v>
      </c>
      <c r="H496" t="str">
        <f t="shared" si="161"/>
        <v>1-100000494</v>
      </c>
      <c r="I496" t="s">
        <v>563</v>
      </c>
      <c r="J496" t="e">
        <f t="shared" si="144"/>
        <v>#N/A</v>
      </c>
      <c r="L496" t="e">
        <f t="shared" si="145"/>
        <v>#N/A</v>
      </c>
      <c r="M496" t="e">
        <f t="shared" si="146"/>
        <v>#N/A</v>
      </c>
      <c r="N496" t="e">
        <f t="shared" si="154"/>
        <v>#N/A</v>
      </c>
      <c r="O496" t="str">
        <f t="shared" si="147"/>
        <v>Riz au lait facile – Recette – Le Parisien</v>
      </c>
      <c r="P496">
        <f t="shared" si="155"/>
        <v>42</v>
      </c>
      <c r="R496">
        <f t="shared" si="156"/>
        <v>0</v>
      </c>
      <c r="T496" t="str">
        <f t="shared" si="148"/>
        <v>Recette - Riz au lait facile</v>
      </c>
      <c r="U496" t="str">
        <f t="shared" si="149"/>
        <v>images/contenu/recette/Riz au lait facile-1-100000494.jpg</v>
      </c>
      <c r="V496" t="str">
        <f t="shared" si="157"/>
        <v>images/contenu/recette/Riz-au-lait-facile-1-100000494.jpg</v>
      </c>
      <c r="W496" t="s">
        <v>6357</v>
      </c>
      <c r="X496" t="str">
        <f t="shared" si="150"/>
        <v>Riz au lait facile</v>
      </c>
      <c r="Z496" t="str">
        <f t="shared" si="151"/>
        <v>Riz au lait facile : Liste des ingrédients</v>
      </c>
      <c r="AB496" s="12">
        <f t="shared" si="158"/>
        <v>1</v>
      </c>
      <c r="AC496" t="str">
        <f t="shared" si="152"/>
        <v xml:space="preserve">Riz au lait facile : Préparation </v>
      </c>
      <c r="AE496">
        <f t="shared" si="159"/>
        <v>1</v>
      </c>
      <c r="AF496" t="str">
        <f t="shared" si="153"/>
        <v>Riz au lait facile : Conseils et Astuces</v>
      </c>
      <c r="AH496">
        <f t="shared" si="160"/>
        <v>1</v>
      </c>
    </row>
    <row r="497" spans="1:34" ht="15" x14ac:dyDescent="0.25">
      <c r="A497" s="30"/>
      <c r="B497" s="26"/>
      <c r="C497" s="15" t="s">
        <v>3568</v>
      </c>
      <c r="D497" s="6" t="str">
        <f t="shared" si="143"/>
        <v>Riz au lait vanille</v>
      </c>
      <c r="E497" t="s">
        <v>46</v>
      </c>
      <c r="F497" t="str">
        <f t="shared" si="162"/>
        <v>0</v>
      </c>
      <c r="G497">
        <v>495</v>
      </c>
      <c r="H497" t="str">
        <f t="shared" si="161"/>
        <v>1-100000495</v>
      </c>
      <c r="I497" t="s">
        <v>564</v>
      </c>
      <c r="J497" t="e">
        <f t="shared" si="144"/>
        <v>#N/A</v>
      </c>
      <c r="L497" t="e">
        <f t="shared" si="145"/>
        <v>#N/A</v>
      </c>
      <c r="M497" t="e">
        <f t="shared" si="146"/>
        <v>#N/A</v>
      </c>
      <c r="N497" t="e">
        <f t="shared" si="154"/>
        <v>#N/A</v>
      </c>
      <c r="O497" t="str">
        <f t="shared" si="147"/>
        <v>Riz au lait vanille – Recette – Le Parisien</v>
      </c>
      <c r="P497">
        <f t="shared" si="155"/>
        <v>43</v>
      </c>
      <c r="R497">
        <f t="shared" si="156"/>
        <v>0</v>
      </c>
      <c r="T497" t="str">
        <f t="shared" si="148"/>
        <v>Recette - Riz au lait vanille</v>
      </c>
      <c r="U497" t="str">
        <f t="shared" si="149"/>
        <v>images/contenu/recette/Riz au lait vanille-1-100000495.jpg</v>
      </c>
      <c r="V497" t="str">
        <f t="shared" si="157"/>
        <v>images/contenu/recette/Riz-au-lait-vanille-1-100000495.jpg</v>
      </c>
      <c r="W497" t="s">
        <v>6358</v>
      </c>
      <c r="X497" t="str">
        <f t="shared" si="150"/>
        <v>Riz au lait vanille</v>
      </c>
      <c r="Z497" t="str">
        <f t="shared" si="151"/>
        <v>Riz au lait vanille : Liste des ingrédients</v>
      </c>
      <c r="AB497" s="12">
        <f t="shared" si="158"/>
        <v>1</v>
      </c>
      <c r="AC497" t="str">
        <f t="shared" si="152"/>
        <v xml:space="preserve">Riz au lait vanille : Préparation </v>
      </c>
      <c r="AE497">
        <f t="shared" si="159"/>
        <v>1</v>
      </c>
      <c r="AF497" t="str">
        <f t="shared" si="153"/>
        <v>Riz au lait vanille : Conseils et Astuces</v>
      </c>
      <c r="AH497">
        <f t="shared" si="160"/>
        <v>1</v>
      </c>
    </row>
    <row r="498" spans="1:34" ht="15" x14ac:dyDescent="0.25">
      <c r="A498" s="30"/>
      <c r="B498" s="26"/>
      <c r="C498" s="15" t="s">
        <v>3569</v>
      </c>
      <c r="D498" s="6" t="str">
        <f t="shared" si="143"/>
        <v>Riz au lait vegan</v>
      </c>
      <c r="E498" t="s">
        <v>46</v>
      </c>
      <c r="F498" t="str">
        <f t="shared" si="162"/>
        <v>0</v>
      </c>
      <c r="G498">
        <v>496</v>
      </c>
      <c r="H498" t="str">
        <f t="shared" si="161"/>
        <v>1-100000496</v>
      </c>
      <c r="I498" t="s">
        <v>565</v>
      </c>
      <c r="J498" t="e">
        <f t="shared" si="144"/>
        <v>#N/A</v>
      </c>
      <c r="L498" t="e">
        <f t="shared" si="145"/>
        <v>#N/A</v>
      </c>
      <c r="M498" t="e">
        <f t="shared" si="146"/>
        <v>#N/A</v>
      </c>
      <c r="N498" t="e">
        <f t="shared" si="154"/>
        <v>#N/A</v>
      </c>
      <c r="O498" t="str">
        <f t="shared" si="147"/>
        <v>Riz au lait vegan – Recette – Le Parisien</v>
      </c>
      <c r="P498">
        <f t="shared" si="155"/>
        <v>41</v>
      </c>
      <c r="R498">
        <f t="shared" si="156"/>
        <v>0</v>
      </c>
      <c r="T498" t="str">
        <f t="shared" si="148"/>
        <v>Recette - Riz au lait vegan</v>
      </c>
      <c r="U498" t="str">
        <f t="shared" si="149"/>
        <v>images/contenu/recette/Riz au lait vegan-1-100000496.jpg</v>
      </c>
      <c r="V498" t="str">
        <f t="shared" si="157"/>
        <v>images/contenu/recette/Riz-au-lait-vegan-1-100000496.jpg</v>
      </c>
      <c r="W498" t="s">
        <v>6359</v>
      </c>
      <c r="X498" t="str">
        <f t="shared" si="150"/>
        <v>Riz au lait vegan</v>
      </c>
      <c r="Z498" t="str">
        <f t="shared" si="151"/>
        <v>Riz au lait vegan : Liste des ingrédients</v>
      </c>
      <c r="AB498" s="12">
        <f t="shared" si="158"/>
        <v>1</v>
      </c>
      <c r="AC498" t="str">
        <f t="shared" si="152"/>
        <v xml:space="preserve">Riz au lait vegan : Préparation </v>
      </c>
      <c r="AE498">
        <f t="shared" si="159"/>
        <v>1</v>
      </c>
      <c r="AF498" t="str">
        <f t="shared" si="153"/>
        <v>Riz au lait vegan : Conseils et Astuces</v>
      </c>
      <c r="AH498">
        <f t="shared" si="160"/>
        <v>1</v>
      </c>
    </row>
    <row r="499" spans="1:34" ht="15" x14ac:dyDescent="0.25">
      <c r="A499" s="30"/>
      <c r="B499" s="26"/>
      <c r="C499" s="16" t="s">
        <v>9016</v>
      </c>
      <c r="D499" s="6" t="str">
        <f t="shared" si="143"/>
        <v>Crêpes jambon fromage</v>
      </c>
      <c r="E499" t="s">
        <v>46</v>
      </c>
      <c r="F499" t="str">
        <f t="shared" si="162"/>
        <v>0</v>
      </c>
      <c r="G499">
        <v>497</v>
      </c>
      <c r="H499" t="str">
        <f t="shared" si="161"/>
        <v>1-100000497</v>
      </c>
      <c r="I499" t="s">
        <v>566</v>
      </c>
      <c r="J499" t="e">
        <f t="shared" si="144"/>
        <v>#N/A</v>
      </c>
      <c r="L499" t="e">
        <f t="shared" si="145"/>
        <v>#N/A</v>
      </c>
      <c r="M499" t="e">
        <f t="shared" si="146"/>
        <v>#N/A</v>
      </c>
      <c r="N499" t="e">
        <f t="shared" si="154"/>
        <v>#N/A</v>
      </c>
      <c r="O499" t="str">
        <f t="shared" si="147"/>
        <v>Crêpes jambon fromage – Recette – Le Parisien</v>
      </c>
      <c r="P499">
        <f t="shared" si="155"/>
        <v>45</v>
      </c>
      <c r="R499">
        <f t="shared" si="156"/>
        <v>0</v>
      </c>
      <c r="T499" t="str">
        <f t="shared" si="148"/>
        <v>Recette - Crêpes jambon fromage</v>
      </c>
      <c r="U499" t="str">
        <f t="shared" si="149"/>
        <v>images/contenu/recette/Crêpes jambon fromage-1-100000497.jpg</v>
      </c>
      <c r="V499" t="str">
        <f t="shared" si="157"/>
        <v>images/contenu/recette/Crêpes-jambon-fromage-1-100000497.jpg</v>
      </c>
      <c r="W499" t="s">
        <v>6360</v>
      </c>
      <c r="X499" t="str">
        <f t="shared" si="150"/>
        <v>Crêpes jambon fromage</v>
      </c>
      <c r="Z499" t="str">
        <f t="shared" si="151"/>
        <v>Crêpes jambon fromage : Liste des ingrédients</v>
      </c>
      <c r="AB499" s="12">
        <f t="shared" si="158"/>
        <v>1</v>
      </c>
      <c r="AC499" t="str">
        <f t="shared" si="152"/>
        <v xml:space="preserve">Crêpes jambon fromage : Préparation </v>
      </c>
      <c r="AE499">
        <f t="shared" si="159"/>
        <v>1</v>
      </c>
      <c r="AF499" t="str">
        <f t="shared" si="153"/>
        <v>Crêpes jambon fromage : Conseils et Astuces</v>
      </c>
      <c r="AH499">
        <f t="shared" si="160"/>
        <v>1</v>
      </c>
    </row>
    <row r="500" spans="1:34" ht="15" x14ac:dyDescent="0.25">
      <c r="A500" s="30"/>
      <c r="B500" s="26"/>
      <c r="C500" s="15" t="s">
        <v>3571</v>
      </c>
      <c r="D500" s="6" t="str">
        <f t="shared" si="143"/>
        <v>Riz basmati au curry</v>
      </c>
      <c r="E500" t="s">
        <v>46</v>
      </c>
      <c r="F500" t="str">
        <f t="shared" si="162"/>
        <v>0</v>
      </c>
      <c r="G500">
        <v>498</v>
      </c>
      <c r="H500" t="str">
        <f t="shared" si="161"/>
        <v>1-100000498</v>
      </c>
      <c r="I500" t="s">
        <v>567</v>
      </c>
      <c r="J500" t="e">
        <f t="shared" si="144"/>
        <v>#N/A</v>
      </c>
      <c r="L500" t="e">
        <f t="shared" si="145"/>
        <v>#N/A</v>
      </c>
      <c r="M500" t="e">
        <f t="shared" si="146"/>
        <v>#N/A</v>
      </c>
      <c r="N500" t="e">
        <f t="shared" si="154"/>
        <v>#N/A</v>
      </c>
      <c r="O500" t="str">
        <f t="shared" si="147"/>
        <v>Riz basmati au curry – Recette – Le Parisien</v>
      </c>
      <c r="P500">
        <f t="shared" si="155"/>
        <v>44</v>
      </c>
      <c r="R500">
        <f t="shared" si="156"/>
        <v>0</v>
      </c>
      <c r="T500" t="str">
        <f t="shared" si="148"/>
        <v>Recette - Riz basmati au curry</v>
      </c>
      <c r="U500" t="str">
        <f t="shared" si="149"/>
        <v>images/contenu/recette/Riz basmati au curry-1-100000498.jpg</v>
      </c>
      <c r="V500" t="str">
        <f t="shared" si="157"/>
        <v>images/contenu/recette/Riz-basmati-au-curry-1-100000498.jpg</v>
      </c>
      <c r="W500" t="s">
        <v>6361</v>
      </c>
      <c r="X500" t="str">
        <f t="shared" si="150"/>
        <v>Riz basmati au curry</v>
      </c>
      <c r="Z500" t="str">
        <f t="shared" si="151"/>
        <v>Riz basmati au curry : Liste des ingrédients</v>
      </c>
      <c r="AB500" s="12">
        <f t="shared" si="158"/>
        <v>1</v>
      </c>
      <c r="AC500" t="str">
        <f t="shared" si="152"/>
        <v xml:space="preserve">Riz basmati au curry : Préparation </v>
      </c>
      <c r="AE500">
        <f t="shared" si="159"/>
        <v>1</v>
      </c>
      <c r="AF500" t="str">
        <f t="shared" si="153"/>
        <v>Riz basmati au curry : Conseils et Astuces</v>
      </c>
      <c r="AH500">
        <f t="shared" si="160"/>
        <v>1</v>
      </c>
    </row>
    <row r="501" spans="1:34" ht="15" x14ac:dyDescent="0.25">
      <c r="A501" s="30"/>
      <c r="B501" s="26"/>
      <c r="C501" s="15" t="s">
        <v>3572</v>
      </c>
      <c r="D501" s="6" t="str">
        <f t="shared" si="143"/>
        <v>Riz basmati au four</v>
      </c>
      <c r="E501" t="s">
        <v>46</v>
      </c>
      <c r="F501" t="str">
        <f t="shared" si="162"/>
        <v>0</v>
      </c>
      <c r="G501">
        <v>499</v>
      </c>
      <c r="H501" t="str">
        <f t="shared" si="161"/>
        <v>1-100000499</v>
      </c>
      <c r="I501" t="s">
        <v>568</v>
      </c>
      <c r="J501" t="e">
        <f t="shared" si="144"/>
        <v>#N/A</v>
      </c>
      <c r="L501" t="e">
        <f t="shared" si="145"/>
        <v>#N/A</v>
      </c>
      <c r="M501" t="e">
        <f t="shared" si="146"/>
        <v>#N/A</v>
      </c>
      <c r="N501" t="e">
        <f t="shared" si="154"/>
        <v>#N/A</v>
      </c>
      <c r="O501" t="str">
        <f t="shared" si="147"/>
        <v>Riz basmati au four – Recette – Le Parisien</v>
      </c>
      <c r="P501">
        <f t="shared" si="155"/>
        <v>43</v>
      </c>
      <c r="R501">
        <f t="shared" si="156"/>
        <v>0</v>
      </c>
      <c r="T501" t="str">
        <f t="shared" si="148"/>
        <v>Recette - Riz basmati au four</v>
      </c>
      <c r="U501" t="str">
        <f t="shared" si="149"/>
        <v>images/contenu/recette/Riz basmati au four-1-100000499.jpg</v>
      </c>
      <c r="V501" t="str">
        <f t="shared" si="157"/>
        <v>images/contenu/recette/Riz-basmati-au-four-1-100000499.jpg</v>
      </c>
      <c r="W501" t="s">
        <v>6362</v>
      </c>
      <c r="X501" t="str">
        <f t="shared" si="150"/>
        <v>Riz basmati au four</v>
      </c>
      <c r="Z501" t="str">
        <f t="shared" si="151"/>
        <v>Riz basmati au four : Liste des ingrédients</v>
      </c>
      <c r="AB501" s="12">
        <f t="shared" si="158"/>
        <v>1</v>
      </c>
      <c r="AC501" t="str">
        <f t="shared" si="152"/>
        <v xml:space="preserve">Riz basmati au four : Préparation </v>
      </c>
      <c r="AE501">
        <f t="shared" si="159"/>
        <v>1</v>
      </c>
      <c r="AF501" t="str">
        <f t="shared" si="153"/>
        <v>Riz basmati au four : Conseils et Astuces</v>
      </c>
      <c r="AH501">
        <f t="shared" si="160"/>
        <v>1</v>
      </c>
    </row>
    <row r="502" spans="1:34" ht="15" x14ac:dyDescent="0.25">
      <c r="A502" s="30"/>
      <c r="B502" s="26"/>
      <c r="C502" s="15" t="s">
        <v>3573</v>
      </c>
      <c r="D502" s="6" t="str">
        <f t="shared" si="143"/>
        <v>Riz basmati au rice cooker</v>
      </c>
      <c r="E502" t="s">
        <v>46</v>
      </c>
      <c r="F502" t="str">
        <f t="shared" si="162"/>
        <v>0</v>
      </c>
      <c r="G502">
        <v>500</v>
      </c>
      <c r="H502" t="str">
        <f t="shared" si="161"/>
        <v>1-100000500</v>
      </c>
      <c r="I502" t="s">
        <v>569</v>
      </c>
      <c r="J502" t="e">
        <f t="shared" si="144"/>
        <v>#N/A</v>
      </c>
      <c r="L502" t="e">
        <f t="shared" si="145"/>
        <v>#N/A</v>
      </c>
      <c r="M502" t="e">
        <f t="shared" si="146"/>
        <v>#N/A</v>
      </c>
      <c r="N502" t="e">
        <f t="shared" si="154"/>
        <v>#N/A</v>
      </c>
      <c r="O502" t="str">
        <f t="shared" si="147"/>
        <v>Riz basmati au rice cooker – Recette – Le Parisien</v>
      </c>
      <c r="P502">
        <f t="shared" si="155"/>
        <v>50</v>
      </c>
      <c r="R502">
        <f t="shared" si="156"/>
        <v>0</v>
      </c>
      <c r="T502" t="str">
        <f t="shared" si="148"/>
        <v>Recette - Riz basmati au rice cooker</v>
      </c>
      <c r="U502" t="str">
        <f t="shared" si="149"/>
        <v>images/contenu/recette/Riz basmati au rice cooker-1-100000500.jpg</v>
      </c>
      <c r="V502" t="str">
        <f t="shared" si="157"/>
        <v>images/contenu/recette/Riz-basmati-au-rice-cooker-1-100000500.jpg</v>
      </c>
      <c r="W502" t="s">
        <v>6363</v>
      </c>
      <c r="X502" t="str">
        <f t="shared" si="150"/>
        <v>Riz basmati au rice cooker</v>
      </c>
      <c r="Z502" t="str">
        <f t="shared" si="151"/>
        <v>Riz basmati au rice cooker : Liste des ingrédients</v>
      </c>
      <c r="AB502" s="12">
        <f t="shared" si="158"/>
        <v>1</v>
      </c>
      <c r="AC502" t="str">
        <f t="shared" si="152"/>
        <v xml:space="preserve">Riz basmati au rice cooker : Préparation </v>
      </c>
      <c r="AE502">
        <f t="shared" si="159"/>
        <v>1</v>
      </c>
      <c r="AF502" t="str">
        <f t="shared" si="153"/>
        <v>Riz basmati au rice cooker : Conseils et Astuces</v>
      </c>
      <c r="AH502">
        <f t="shared" si="160"/>
        <v>1</v>
      </c>
    </row>
    <row r="503" spans="1:34" ht="15" x14ac:dyDescent="0.25">
      <c r="A503" s="30"/>
      <c r="B503" s="26"/>
      <c r="C503" s="15" t="s">
        <v>3574</v>
      </c>
      <c r="D503" s="6" t="str">
        <f t="shared" si="143"/>
        <v>Riz basmati au safran</v>
      </c>
      <c r="E503" t="s">
        <v>46</v>
      </c>
      <c r="F503" t="str">
        <f t="shared" si="162"/>
        <v>0</v>
      </c>
      <c r="G503">
        <v>501</v>
      </c>
      <c r="H503" t="str">
        <f t="shared" si="161"/>
        <v>1-100000501</v>
      </c>
      <c r="I503" t="s">
        <v>570</v>
      </c>
      <c r="J503" t="e">
        <f t="shared" si="144"/>
        <v>#N/A</v>
      </c>
      <c r="L503" t="e">
        <f t="shared" si="145"/>
        <v>#N/A</v>
      </c>
      <c r="M503" t="e">
        <f t="shared" si="146"/>
        <v>#N/A</v>
      </c>
      <c r="N503" t="e">
        <f t="shared" si="154"/>
        <v>#N/A</v>
      </c>
      <c r="O503" t="str">
        <f t="shared" si="147"/>
        <v>Riz basmati au safran – Recette – Le Parisien</v>
      </c>
      <c r="P503">
        <f t="shared" si="155"/>
        <v>45</v>
      </c>
      <c r="R503">
        <f t="shared" si="156"/>
        <v>0</v>
      </c>
      <c r="T503" t="str">
        <f t="shared" si="148"/>
        <v>Recette - Riz basmati au safran</v>
      </c>
      <c r="U503" t="str">
        <f t="shared" si="149"/>
        <v>images/contenu/recette/Riz basmati au safran-1-100000501.jpg</v>
      </c>
      <c r="V503" t="str">
        <f t="shared" si="157"/>
        <v>images/contenu/recette/Riz-basmati-au-safran-1-100000501.jpg</v>
      </c>
      <c r="W503" t="s">
        <v>6364</v>
      </c>
      <c r="X503" t="str">
        <f t="shared" si="150"/>
        <v>Riz basmati au safran</v>
      </c>
      <c r="Z503" t="str">
        <f t="shared" si="151"/>
        <v>Riz basmati au safran : Liste des ingrédients</v>
      </c>
      <c r="AB503" s="12">
        <f t="shared" si="158"/>
        <v>1</v>
      </c>
      <c r="AC503" t="str">
        <f t="shared" si="152"/>
        <v xml:space="preserve">Riz basmati au safran : Préparation </v>
      </c>
      <c r="AE503">
        <f t="shared" si="159"/>
        <v>1</v>
      </c>
      <c r="AF503" t="str">
        <f t="shared" si="153"/>
        <v>Riz basmati au safran : Conseils et Astuces</v>
      </c>
      <c r="AH503">
        <f t="shared" si="160"/>
        <v>1</v>
      </c>
    </row>
    <row r="504" spans="1:34" ht="15" x14ac:dyDescent="0.25">
      <c r="A504" s="30"/>
      <c r="B504" s="26"/>
      <c r="C504" s="15" t="s">
        <v>3575</v>
      </c>
      <c r="D504" s="6" t="str">
        <f t="shared" si="143"/>
        <v>Riz basmati aux légumes</v>
      </c>
      <c r="E504" t="s">
        <v>46</v>
      </c>
      <c r="F504" t="str">
        <f t="shared" si="162"/>
        <v>0</v>
      </c>
      <c r="G504">
        <v>502</v>
      </c>
      <c r="H504" t="str">
        <f t="shared" si="161"/>
        <v>1-100000502</v>
      </c>
      <c r="I504" t="s">
        <v>571</v>
      </c>
      <c r="J504" t="e">
        <f t="shared" si="144"/>
        <v>#N/A</v>
      </c>
      <c r="L504" t="e">
        <f t="shared" si="145"/>
        <v>#N/A</v>
      </c>
      <c r="M504" t="e">
        <f t="shared" si="146"/>
        <v>#N/A</v>
      </c>
      <c r="N504" t="e">
        <f t="shared" si="154"/>
        <v>#N/A</v>
      </c>
      <c r="O504" t="str">
        <f t="shared" si="147"/>
        <v>Riz basmati aux légumes – Recette – Le Parisien</v>
      </c>
      <c r="P504">
        <f t="shared" si="155"/>
        <v>47</v>
      </c>
      <c r="R504">
        <f t="shared" si="156"/>
        <v>0</v>
      </c>
      <c r="T504" t="str">
        <f t="shared" si="148"/>
        <v>Recette - Riz basmati aux légumes</v>
      </c>
      <c r="U504" t="str">
        <f t="shared" si="149"/>
        <v>images/contenu/recette/Riz basmati aux légumes-1-100000502.jpg</v>
      </c>
      <c r="V504" t="str">
        <f t="shared" si="157"/>
        <v>images/contenu/recette/Riz-basmati-aux-légumes-1-100000502.jpg</v>
      </c>
      <c r="W504" t="s">
        <v>8565</v>
      </c>
      <c r="X504" t="str">
        <f t="shared" si="150"/>
        <v>Riz basmati aux légumes</v>
      </c>
      <c r="Z504" t="str">
        <f t="shared" si="151"/>
        <v>Riz basmati aux légumes : Liste des ingrédients</v>
      </c>
      <c r="AB504" s="12">
        <f t="shared" si="158"/>
        <v>1</v>
      </c>
      <c r="AC504" t="str">
        <f t="shared" si="152"/>
        <v xml:space="preserve">Riz basmati aux légumes : Préparation </v>
      </c>
      <c r="AE504">
        <f t="shared" si="159"/>
        <v>1</v>
      </c>
      <c r="AF504" t="str">
        <f t="shared" si="153"/>
        <v>Riz basmati aux légumes : Conseils et Astuces</v>
      </c>
      <c r="AH504">
        <f t="shared" si="160"/>
        <v>1</v>
      </c>
    </row>
    <row r="505" spans="1:34" ht="15" x14ac:dyDescent="0.25">
      <c r="A505" s="30"/>
      <c r="B505" s="26"/>
      <c r="C505" s="15" t="s">
        <v>3576</v>
      </c>
      <c r="D505" s="6" t="str">
        <f t="shared" si="143"/>
        <v>Riz basmati indien</v>
      </c>
      <c r="E505" t="s">
        <v>46</v>
      </c>
      <c r="F505" t="str">
        <f t="shared" si="162"/>
        <v>0</v>
      </c>
      <c r="G505">
        <v>503</v>
      </c>
      <c r="H505" t="str">
        <f t="shared" si="161"/>
        <v>1-100000503</v>
      </c>
      <c r="I505" t="s">
        <v>572</v>
      </c>
      <c r="J505" t="e">
        <f t="shared" si="144"/>
        <v>#N/A</v>
      </c>
      <c r="L505" t="e">
        <f t="shared" si="145"/>
        <v>#N/A</v>
      </c>
      <c r="M505" t="e">
        <f t="shared" si="146"/>
        <v>#N/A</v>
      </c>
      <c r="N505" t="e">
        <f t="shared" si="154"/>
        <v>#N/A</v>
      </c>
      <c r="O505" t="str">
        <f t="shared" si="147"/>
        <v>Riz basmati indien – Recette – Le Parisien</v>
      </c>
      <c r="P505">
        <f t="shared" si="155"/>
        <v>42</v>
      </c>
      <c r="R505">
        <f t="shared" si="156"/>
        <v>0</v>
      </c>
      <c r="T505" t="str">
        <f t="shared" si="148"/>
        <v>Recette - Riz basmati indien</v>
      </c>
      <c r="U505" t="str">
        <f t="shared" si="149"/>
        <v>images/contenu/recette/Riz basmati indien-1-100000503.jpg</v>
      </c>
      <c r="V505" t="str">
        <f t="shared" si="157"/>
        <v>images/contenu/recette/Riz-basmati-indien-1-100000503.jpg</v>
      </c>
      <c r="W505" t="s">
        <v>6365</v>
      </c>
      <c r="X505" t="str">
        <f t="shared" si="150"/>
        <v>Riz basmati indien</v>
      </c>
      <c r="Z505" t="str">
        <f t="shared" si="151"/>
        <v>Riz basmati indien : Liste des ingrédients</v>
      </c>
      <c r="AB505" s="12">
        <f t="shared" si="158"/>
        <v>1</v>
      </c>
      <c r="AC505" t="str">
        <f t="shared" si="152"/>
        <v xml:space="preserve">Riz basmati indien : Préparation </v>
      </c>
      <c r="AE505">
        <f t="shared" si="159"/>
        <v>1</v>
      </c>
      <c r="AF505" t="str">
        <f t="shared" si="153"/>
        <v>Riz basmati indien : Conseils et Astuces</v>
      </c>
      <c r="AH505">
        <f t="shared" si="160"/>
        <v>1</v>
      </c>
    </row>
    <row r="506" spans="1:34" ht="15" x14ac:dyDescent="0.25">
      <c r="A506" s="30"/>
      <c r="B506" s="26"/>
      <c r="C506" s="15" t="s">
        <v>3577</v>
      </c>
      <c r="D506" s="6" t="str">
        <f t="shared" si="143"/>
        <v>Riz basmati pilaf</v>
      </c>
      <c r="E506" t="s">
        <v>46</v>
      </c>
      <c r="F506" t="str">
        <f t="shared" si="162"/>
        <v>0</v>
      </c>
      <c r="G506">
        <v>504</v>
      </c>
      <c r="H506" t="str">
        <f t="shared" si="161"/>
        <v>1-100000504</v>
      </c>
      <c r="I506" t="s">
        <v>573</v>
      </c>
      <c r="J506" t="e">
        <f t="shared" si="144"/>
        <v>#N/A</v>
      </c>
      <c r="L506" t="e">
        <f t="shared" si="145"/>
        <v>#N/A</v>
      </c>
      <c r="M506" t="e">
        <f t="shared" si="146"/>
        <v>#N/A</v>
      </c>
      <c r="N506" t="e">
        <f t="shared" si="154"/>
        <v>#N/A</v>
      </c>
      <c r="O506" t="str">
        <f t="shared" si="147"/>
        <v>Riz basmati pilaf – Recette – Le Parisien</v>
      </c>
      <c r="P506">
        <f t="shared" si="155"/>
        <v>41</v>
      </c>
      <c r="R506">
        <f t="shared" si="156"/>
        <v>0</v>
      </c>
      <c r="T506" t="str">
        <f t="shared" si="148"/>
        <v>Recette - Riz basmati pilaf</v>
      </c>
      <c r="U506" t="str">
        <f t="shared" si="149"/>
        <v>images/contenu/recette/Riz basmati pilaf-1-100000504.jpg</v>
      </c>
      <c r="V506" t="str">
        <f t="shared" si="157"/>
        <v>images/contenu/recette/Riz-basmati-pilaf-1-100000504.jpg</v>
      </c>
      <c r="W506" t="s">
        <v>6366</v>
      </c>
      <c r="X506" t="str">
        <f t="shared" si="150"/>
        <v>Riz basmati pilaf</v>
      </c>
      <c r="Z506" t="str">
        <f t="shared" si="151"/>
        <v>Riz basmati pilaf : Liste des ingrédients</v>
      </c>
      <c r="AB506" s="12">
        <f t="shared" si="158"/>
        <v>1</v>
      </c>
      <c r="AC506" t="str">
        <f t="shared" si="152"/>
        <v xml:space="preserve">Riz basmati pilaf : Préparation </v>
      </c>
      <c r="AE506">
        <f t="shared" si="159"/>
        <v>1</v>
      </c>
      <c r="AF506" t="str">
        <f t="shared" si="153"/>
        <v>Riz basmati pilaf : Conseils et Astuces</v>
      </c>
      <c r="AH506">
        <f t="shared" si="160"/>
        <v>1</v>
      </c>
    </row>
    <row r="507" spans="1:34" ht="15" x14ac:dyDescent="0.25">
      <c r="A507" s="30"/>
      <c r="B507" s="26"/>
      <c r="C507" s="15" t="s">
        <v>3578</v>
      </c>
      <c r="D507" s="6" t="str">
        <f t="shared" si="143"/>
        <v>Riz cantonais aux crevettes</v>
      </c>
      <c r="E507" t="s">
        <v>46</v>
      </c>
      <c r="F507" t="str">
        <f t="shared" si="162"/>
        <v>0</v>
      </c>
      <c r="G507">
        <v>505</v>
      </c>
      <c r="H507" t="str">
        <f t="shared" si="161"/>
        <v>1-100000505</v>
      </c>
      <c r="I507" t="s">
        <v>574</v>
      </c>
      <c r="J507" t="e">
        <f t="shared" si="144"/>
        <v>#N/A</v>
      </c>
      <c r="L507" t="e">
        <f t="shared" si="145"/>
        <v>#N/A</v>
      </c>
      <c r="M507" t="e">
        <f t="shared" si="146"/>
        <v>#N/A</v>
      </c>
      <c r="N507" t="e">
        <f t="shared" si="154"/>
        <v>#N/A</v>
      </c>
      <c r="O507" t="str">
        <f t="shared" si="147"/>
        <v>Riz cantonais aux crevettes – Recette – Le Parisien</v>
      </c>
      <c r="P507">
        <f t="shared" si="155"/>
        <v>51</v>
      </c>
      <c r="R507">
        <f t="shared" si="156"/>
        <v>0</v>
      </c>
      <c r="T507" t="str">
        <f t="shared" si="148"/>
        <v>Recette - Riz cantonais aux crevettes</v>
      </c>
      <c r="U507" t="str">
        <f t="shared" si="149"/>
        <v>images/contenu/recette/Riz cantonais aux crevettes-1-100000505.jpg</v>
      </c>
      <c r="V507" t="str">
        <f t="shared" si="157"/>
        <v>images/contenu/recette/Riz-cantonais-aux-crevettes-1-100000505.jpg</v>
      </c>
      <c r="W507" t="s">
        <v>6367</v>
      </c>
      <c r="X507" t="str">
        <f t="shared" si="150"/>
        <v>Riz cantonais aux crevettes</v>
      </c>
      <c r="Z507" t="str">
        <f t="shared" si="151"/>
        <v>Riz cantonais aux crevettes : Liste des ingrédients</v>
      </c>
      <c r="AB507" s="12">
        <f t="shared" si="158"/>
        <v>1</v>
      </c>
      <c r="AC507" t="str">
        <f t="shared" si="152"/>
        <v xml:space="preserve">Riz cantonais aux crevettes : Préparation </v>
      </c>
      <c r="AE507">
        <f t="shared" si="159"/>
        <v>1</v>
      </c>
      <c r="AF507" t="str">
        <f t="shared" si="153"/>
        <v>Riz cantonais aux crevettes : Conseils et Astuces</v>
      </c>
      <c r="AH507">
        <f t="shared" si="160"/>
        <v>1</v>
      </c>
    </row>
    <row r="508" spans="1:34" ht="15" x14ac:dyDescent="0.25">
      <c r="A508" s="30"/>
      <c r="B508" s="26"/>
      <c r="C508" s="15" t="s">
        <v>3579</v>
      </c>
      <c r="D508" s="6" t="str">
        <f t="shared" si="143"/>
        <v>Riz cantonais maison</v>
      </c>
      <c r="E508" t="s">
        <v>46</v>
      </c>
      <c r="F508" t="str">
        <f t="shared" si="162"/>
        <v>0</v>
      </c>
      <c r="G508">
        <v>506</v>
      </c>
      <c r="H508" t="str">
        <f t="shared" si="161"/>
        <v>1-100000506</v>
      </c>
      <c r="I508" t="s">
        <v>575</v>
      </c>
      <c r="J508" t="e">
        <f t="shared" si="144"/>
        <v>#N/A</v>
      </c>
      <c r="L508" t="e">
        <f t="shared" si="145"/>
        <v>#N/A</v>
      </c>
      <c r="M508" t="e">
        <f t="shared" si="146"/>
        <v>#N/A</v>
      </c>
      <c r="N508" t="e">
        <f t="shared" si="154"/>
        <v>#N/A</v>
      </c>
      <c r="O508" t="str">
        <f t="shared" si="147"/>
        <v>Riz cantonais maison – Recette – Le Parisien</v>
      </c>
      <c r="P508">
        <f t="shared" si="155"/>
        <v>44</v>
      </c>
      <c r="R508">
        <f t="shared" si="156"/>
        <v>0</v>
      </c>
      <c r="T508" t="str">
        <f t="shared" si="148"/>
        <v>Recette - Riz cantonais maison</v>
      </c>
      <c r="U508" t="str">
        <f t="shared" si="149"/>
        <v>images/contenu/recette/Riz cantonais maison-1-100000506.jpg</v>
      </c>
      <c r="V508" t="str">
        <f t="shared" si="157"/>
        <v>images/contenu/recette/Riz-cantonais-maison-1-100000506.jpg</v>
      </c>
      <c r="W508" t="s">
        <v>6368</v>
      </c>
      <c r="X508" t="str">
        <f t="shared" si="150"/>
        <v>Riz cantonais maison</v>
      </c>
      <c r="Z508" t="str">
        <f t="shared" si="151"/>
        <v>Riz cantonais maison : Liste des ingrédients</v>
      </c>
      <c r="AB508" s="12">
        <f t="shared" si="158"/>
        <v>1</v>
      </c>
      <c r="AC508" t="str">
        <f t="shared" si="152"/>
        <v xml:space="preserve">Riz cantonais maison : Préparation </v>
      </c>
      <c r="AE508">
        <f t="shared" si="159"/>
        <v>1</v>
      </c>
      <c r="AF508" t="str">
        <f t="shared" si="153"/>
        <v>Riz cantonais maison : Conseils et Astuces</v>
      </c>
      <c r="AH508">
        <f t="shared" si="160"/>
        <v>1</v>
      </c>
    </row>
    <row r="509" spans="1:34" ht="15" x14ac:dyDescent="0.25">
      <c r="A509" s="30"/>
      <c r="B509" s="26"/>
      <c r="C509" s="15" t="s">
        <v>3580</v>
      </c>
      <c r="D509" s="6" t="str">
        <f t="shared" si="143"/>
        <v>Riz cantonais poulet</v>
      </c>
      <c r="E509" t="s">
        <v>46</v>
      </c>
      <c r="F509" t="str">
        <f t="shared" si="162"/>
        <v>0</v>
      </c>
      <c r="G509">
        <v>507</v>
      </c>
      <c r="H509" t="str">
        <f t="shared" si="161"/>
        <v>1-100000507</v>
      </c>
      <c r="I509" t="s">
        <v>576</v>
      </c>
      <c r="J509" t="e">
        <f t="shared" si="144"/>
        <v>#N/A</v>
      </c>
      <c r="L509" t="e">
        <f t="shared" si="145"/>
        <v>#N/A</v>
      </c>
      <c r="M509" t="e">
        <f t="shared" si="146"/>
        <v>#N/A</v>
      </c>
      <c r="N509" t="e">
        <f t="shared" si="154"/>
        <v>#N/A</v>
      </c>
      <c r="O509" t="str">
        <f t="shared" si="147"/>
        <v>Riz cantonais poulet – Recette – Le Parisien</v>
      </c>
      <c r="P509">
        <f t="shared" si="155"/>
        <v>44</v>
      </c>
      <c r="R509">
        <f t="shared" si="156"/>
        <v>0</v>
      </c>
      <c r="T509" t="str">
        <f t="shared" si="148"/>
        <v>Recette - Riz cantonais poulet</v>
      </c>
      <c r="U509" t="str">
        <f t="shared" si="149"/>
        <v>images/contenu/recette/Riz cantonais poulet-1-100000507.jpg</v>
      </c>
      <c r="V509" t="str">
        <f t="shared" si="157"/>
        <v>images/contenu/recette/Riz-cantonais-poulet-1-100000507.jpg</v>
      </c>
      <c r="W509" t="s">
        <v>6369</v>
      </c>
      <c r="X509" t="str">
        <f t="shared" si="150"/>
        <v>Riz cantonais poulet</v>
      </c>
      <c r="Z509" t="str">
        <f t="shared" si="151"/>
        <v>Riz cantonais poulet : Liste des ingrédients</v>
      </c>
      <c r="AB509" s="12">
        <f t="shared" si="158"/>
        <v>1</v>
      </c>
      <c r="AC509" t="str">
        <f t="shared" si="152"/>
        <v xml:space="preserve">Riz cantonais poulet : Préparation </v>
      </c>
      <c r="AE509">
        <f t="shared" si="159"/>
        <v>1</v>
      </c>
      <c r="AF509" t="str">
        <f t="shared" si="153"/>
        <v>Riz cantonais poulet : Conseils et Astuces</v>
      </c>
      <c r="AH509">
        <f t="shared" si="160"/>
        <v>1</v>
      </c>
    </row>
    <row r="510" spans="1:34" ht="15" x14ac:dyDescent="0.25">
      <c r="A510" s="30"/>
      <c r="B510" s="26"/>
      <c r="C510" s="15" t="s">
        <v>3581</v>
      </c>
      <c r="D510" s="6" t="str">
        <f t="shared" si="143"/>
        <v>Riz cantonais vegetarien</v>
      </c>
      <c r="E510" t="s">
        <v>46</v>
      </c>
      <c r="F510" t="str">
        <f t="shared" si="162"/>
        <v>0</v>
      </c>
      <c r="G510">
        <v>508</v>
      </c>
      <c r="H510" t="str">
        <f t="shared" si="161"/>
        <v>1-100000508</v>
      </c>
      <c r="I510" t="s">
        <v>577</v>
      </c>
      <c r="J510" t="e">
        <f t="shared" si="144"/>
        <v>#N/A</v>
      </c>
      <c r="L510" t="e">
        <f t="shared" si="145"/>
        <v>#N/A</v>
      </c>
      <c r="M510" t="e">
        <f t="shared" si="146"/>
        <v>#N/A</v>
      </c>
      <c r="N510" t="e">
        <f t="shared" si="154"/>
        <v>#N/A</v>
      </c>
      <c r="O510" t="str">
        <f t="shared" si="147"/>
        <v>Riz cantonais vegetarien – Recette – Le Parisien</v>
      </c>
      <c r="P510">
        <f t="shared" si="155"/>
        <v>48</v>
      </c>
      <c r="R510">
        <f t="shared" si="156"/>
        <v>0</v>
      </c>
      <c r="T510" t="str">
        <f t="shared" si="148"/>
        <v>Recette - Riz cantonais vegetarien</v>
      </c>
      <c r="U510" t="str">
        <f t="shared" si="149"/>
        <v>images/contenu/recette/Riz cantonais vegetarien-1-100000508.jpg</v>
      </c>
      <c r="V510" t="str">
        <f t="shared" si="157"/>
        <v>images/contenu/recette/Riz-cantonais-vegetarien-1-100000508.jpg</v>
      </c>
      <c r="W510" t="s">
        <v>6370</v>
      </c>
      <c r="X510" t="str">
        <f t="shared" si="150"/>
        <v>Riz cantonais vegetarien</v>
      </c>
      <c r="Z510" t="str">
        <f t="shared" si="151"/>
        <v>Riz cantonais vegetarien : Liste des ingrédients</v>
      </c>
      <c r="AB510" s="12">
        <f t="shared" si="158"/>
        <v>1</v>
      </c>
      <c r="AC510" t="str">
        <f t="shared" si="152"/>
        <v xml:space="preserve">Riz cantonais vegetarien : Préparation </v>
      </c>
      <c r="AE510">
        <f t="shared" si="159"/>
        <v>1</v>
      </c>
      <c r="AF510" t="str">
        <f t="shared" si="153"/>
        <v>Riz cantonais vegetarien : Conseils et Astuces</v>
      </c>
      <c r="AH510">
        <f t="shared" si="160"/>
        <v>1</v>
      </c>
    </row>
    <row r="511" spans="1:34" ht="15" x14ac:dyDescent="0.25">
      <c r="A511" s="30"/>
      <c r="B511" s="26"/>
      <c r="C511" s="15" t="s">
        <v>3582</v>
      </c>
      <c r="D511" s="6" t="str">
        <f t="shared" si="143"/>
        <v>Riz sauvage</v>
      </c>
      <c r="E511" t="s">
        <v>46</v>
      </c>
      <c r="F511" t="str">
        <f t="shared" si="162"/>
        <v>0</v>
      </c>
      <c r="G511">
        <v>509</v>
      </c>
      <c r="H511" t="str">
        <f t="shared" si="161"/>
        <v>1-100000509</v>
      </c>
      <c r="I511" t="s">
        <v>578</v>
      </c>
      <c r="J511" t="e">
        <f t="shared" si="144"/>
        <v>#N/A</v>
      </c>
      <c r="L511" t="e">
        <f t="shared" si="145"/>
        <v>#N/A</v>
      </c>
      <c r="M511" t="e">
        <f t="shared" si="146"/>
        <v>#N/A</v>
      </c>
      <c r="N511" t="e">
        <f t="shared" si="154"/>
        <v>#N/A</v>
      </c>
      <c r="O511" t="str">
        <f t="shared" si="147"/>
        <v>Riz sauvage – Recette – Le Parisien</v>
      </c>
      <c r="P511">
        <f t="shared" si="155"/>
        <v>35</v>
      </c>
      <c r="R511">
        <f t="shared" si="156"/>
        <v>0</v>
      </c>
      <c r="T511" t="str">
        <f t="shared" si="148"/>
        <v>Recette - Riz sauvage</v>
      </c>
      <c r="U511" t="str">
        <f t="shared" si="149"/>
        <v>images/contenu/recette/Riz sauvage-1-100000509.jpg</v>
      </c>
      <c r="V511" t="str">
        <f t="shared" si="157"/>
        <v>images/contenu/recette/Riz-sauvage-1-100000509.jpg</v>
      </c>
      <c r="W511" t="s">
        <v>6371</v>
      </c>
      <c r="X511" t="str">
        <f t="shared" si="150"/>
        <v>Riz sauvage</v>
      </c>
      <c r="Z511" t="str">
        <f t="shared" si="151"/>
        <v>Riz sauvage : Liste des ingrédients</v>
      </c>
      <c r="AB511" s="12">
        <f t="shared" si="158"/>
        <v>1</v>
      </c>
      <c r="AC511" t="str">
        <f t="shared" si="152"/>
        <v xml:space="preserve">Riz sauvage : Préparation </v>
      </c>
      <c r="AE511">
        <f t="shared" si="159"/>
        <v>1</v>
      </c>
      <c r="AF511" t="str">
        <f t="shared" si="153"/>
        <v>Riz sauvage : Conseils et Astuces</v>
      </c>
      <c r="AH511">
        <f t="shared" si="160"/>
        <v>1</v>
      </c>
    </row>
    <row r="512" spans="1:34" ht="15" x14ac:dyDescent="0.25">
      <c r="A512" s="30"/>
      <c r="B512" s="26"/>
      <c r="C512" s="15" t="s">
        <v>3583</v>
      </c>
      <c r="D512" s="6" t="str">
        <f t="shared" si="143"/>
        <v>Riz sauvage aux champignons</v>
      </c>
      <c r="E512" t="s">
        <v>46</v>
      </c>
      <c r="F512" t="str">
        <f t="shared" si="162"/>
        <v>0</v>
      </c>
      <c r="G512">
        <v>510</v>
      </c>
      <c r="H512" t="str">
        <f t="shared" si="161"/>
        <v>1-100000510</v>
      </c>
      <c r="I512" t="s">
        <v>579</v>
      </c>
      <c r="J512" t="e">
        <f t="shared" si="144"/>
        <v>#N/A</v>
      </c>
      <c r="L512" t="e">
        <f t="shared" si="145"/>
        <v>#N/A</v>
      </c>
      <c r="M512" t="e">
        <f t="shared" si="146"/>
        <v>#N/A</v>
      </c>
      <c r="N512" t="e">
        <f t="shared" si="154"/>
        <v>#N/A</v>
      </c>
      <c r="O512" t="str">
        <f t="shared" si="147"/>
        <v>Riz sauvage aux champignons – Recette – Le Parisien</v>
      </c>
      <c r="P512">
        <f t="shared" si="155"/>
        <v>51</v>
      </c>
      <c r="R512">
        <f t="shared" si="156"/>
        <v>0</v>
      </c>
      <c r="T512" t="str">
        <f t="shared" si="148"/>
        <v>Recette - Riz sauvage aux champignons</v>
      </c>
      <c r="U512" t="str">
        <f t="shared" si="149"/>
        <v>images/contenu/recette/Riz sauvage aux champignons-1-100000510.jpg</v>
      </c>
      <c r="V512" t="str">
        <f t="shared" si="157"/>
        <v>images/contenu/recette/Riz-sauvage-aux-champignons-1-100000510.jpg</v>
      </c>
      <c r="W512" t="s">
        <v>6372</v>
      </c>
      <c r="X512" t="str">
        <f t="shared" si="150"/>
        <v>Riz sauvage aux champignons</v>
      </c>
      <c r="Z512" t="str">
        <f t="shared" si="151"/>
        <v>Riz sauvage aux champignons : Liste des ingrédients</v>
      </c>
      <c r="AB512" s="12">
        <f t="shared" si="158"/>
        <v>1</v>
      </c>
      <c r="AC512" t="str">
        <f t="shared" si="152"/>
        <v xml:space="preserve">Riz sauvage aux champignons : Préparation </v>
      </c>
      <c r="AE512">
        <f t="shared" si="159"/>
        <v>1</v>
      </c>
      <c r="AF512" t="str">
        <f t="shared" si="153"/>
        <v>Riz sauvage aux champignons : Conseils et Astuces</v>
      </c>
      <c r="AH512">
        <f t="shared" si="160"/>
        <v>1</v>
      </c>
    </row>
    <row r="513" spans="1:34" ht="15" x14ac:dyDescent="0.25">
      <c r="A513" s="30"/>
      <c r="B513" s="26"/>
      <c r="C513" s="15" t="s">
        <v>3584</v>
      </c>
      <c r="D513" s="6" t="str">
        <f t="shared" si="143"/>
        <v>Rognons d'agneau à la moutarde</v>
      </c>
      <c r="E513" t="s">
        <v>46</v>
      </c>
      <c r="F513" t="str">
        <f t="shared" si="162"/>
        <v>0</v>
      </c>
      <c r="G513">
        <v>511</v>
      </c>
      <c r="H513" t="str">
        <f t="shared" si="161"/>
        <v>1-100000511</v>
      </c>
      <c r="I513" t="s">
        <v>580</v>
      </c>
      <c r="J513" t="e">
        <f t="shared" si="144"/>
        <v>#N/A</v>
      </c>
      <c r="L513" t="e">
        <f t="shared" si="145"/>
        <v>#N/A</v>
      </c>
      <c r="M513" t="e">
        <f t="shared" si="146"/>
        <v>#N/A</v>
      </c>
      <c r="N513" t="e">
        <f t="shared" si="154"/>
        <v>#N/A</v>
      </c>
      <c r="O513" t="str">
        <f t="shared" si="147"/>
        <v>Rognons d'agneau à la moutarde – Recette – Le Parisien</v>
      </c>
      <c r="P513">
        <f t="shared" si="155"/>
        <v>54</v>
      </c>
      <c r="R513">
        <f t="shared" si="156"/>
        <v>0</v>
      </c>
      <c r="T513" t="str">
        <f t="shared" si="148"/>
        <v>Recette - Rognons d'agneau à la moutarde</v>
      </c>
      <c r="U513" t="str">
        <f t="shared" si="149"/>
        <v>images/contenu/recette/Rognons d'agneau à la moutarde-1-100000511.jpg</v>
      </c>
      <c r="V513" t="str">
        <f t="shared" si="157"/>
        <v>images/contenu/recette/Rognons-d'agneau-à-la-moutarde-1-100000511.jpg</v>
      </c>
      <c r="W513" t="s">
        <v>9183</v>
      </c>
      <c r="X513" t="str">
        <f t="shared" si="150"/>
        <v>Rognons d'agneau à la moutarde</v>
      </c>
      <c r="Z513" t="str">
        <f t="shared" si="151"/>
        <v>Rognons d'agneau à la moutarde : Liste des ingrédients</v>
      </c>
      <c r="AB513" s="12">
        <f t="shared" si="158"/>
        <v>1</v>
      </c>
      <c r="AC513" t="str">
        <f t="shared" si="152"/>
        <v xml:space="preserve">Rognons d'agneau à la moutarde : Préparation </v>
      </c>
      <c r="AE513">
        <f t="shared" si="159"/>
        <v>1</v>
      </c>
      <c r="AF513" t="str">
        <f t="shared" si="153"/>
        <v>Rognons d'agneau à la moutarde : Conseils et Astuces</v>
      </c>
      <c r="AH513">
        <f t="shared" si="160"/>
        <v>1</v>
      </c>
    </row>
    <row r="514" spans="1:34" ht="15" x14ac:dyDescent="0.25">
      <c r="A514" s="30"/>
      <c r="B514" s="26"/>
      <c r="C514" s="15" t="s">
        <v>3585</v>
      </c>
      <c r="D514" s="6" t="str">
        <f t="shared" si="143"/>
        <v>Rognons d'agneau au porto</v>
      </c>
      <c r="E514" t="s">
        <v>46</v>
      </c>
      <c r="F514" t="str">
        <f t="shared" si="162"/>
        <v>0</v>
      </c>
      <c r="G514">
        <v>512</v>
      </c>
      <c r="H514" t="str">
        <f t="shared" si="161"/>
        <v>1-100000512</v>
      </c>
      <c r="I514" t="s">
        <v>581</v>
      </c>
      <c r="J514" t="e">
        <f t="shared" si="144"/>
        <v>#N/A</v>
      </c>
      <c r="L514" t="e">
        <f t="shared" si="145"/>
        <v>#N/A</v>
      </c>
      <c r="M514" t="e">
        <f t="shared" si="146"/>
        <v>#N/A</v>
      </c>
      <c r="N514" t="e">
        <f t="shared" si="154"/>
        <v>#N/A</v>
      </c>
      <c r="O514" t="str">
        <f t="shared" si="147"/>
        <v>Rognons d'agneau au porto – Recette – Le Parisien</v>
      </c>
      <c r="P514">
        <f t="shared" si="155"/>
        <v>49</v>
      </c>
      <c r="R514">
        <f t="shared" si="156"/>
        <v>0</v>
      </c>
      <c r="T514" t="str">
        <f t="shared" si="148"/>
        <v>Recette - Rognons d'agneau au porto</v>
      </c>
      <c r="U514" t="str">
        <f t="shared" si="149"/>
        <v>images/contenu/recette/Rognons d'agneau au porto-1-100000512.jpg</v>
      </c>
      <c r="V514" t="str">
        <f t="shared" si="157"/>
        <v>images/contenu/recette/Rognons-d'agneau-au-porto-1-100000512.jpg</v>
      </c>
      <c r="W514" t="s">
        <v>9184</v>
      </c>
      <c r="X514" t="str">
        <f t="shared" si="150"/>
        <v>Rognons d'agneau au porto</v>
      </c>
      <c r="Z514" t="str">
        <f t="shared" si="151"/>
        <v>Rognons d'agneau au porto : Liste des ingrédients</v>
      </c>
      <c r="AB514" s="12">
        <f t="shared" si="158"/>
        <v>1</v>
      </c>
      <c r="AC514" t="str">
        <f t="shared" si="152"/>
        <v xml:space="preserve">Rognons d'agneau au porto : Préparation </v>
      </c>
      <c r="AE514">
        <f t="shared" si="159"/>
        <v>1</v>
      </c>
      <c r="AF514" t="str">
        <f t="shared" si="153"/>
        <v>Rognons d'agneau au porto : Conseils et Astuces</v>
      </c>
      <c r="AH514">
        <f t="shared" si="160"/>
        <v>1</v>
      </c>
    </row>
    <row r="515" spans="1:34" ht="15" x14ac:dyDescent="0.25">
      <c r="A515" s="30"/>
      <c r="B515" s="26"/>
      <c r="C515" s="15" t="s">
        <v>3586</v>
      </c>
      <c r="D515" s="6" t="str">
        <f t="shared" ref="D515:D578" si="163">UPPER(LEFT(C515,1))&amp;MID(C515,2,LEN(C515)-1)</f>
        <v>Rognons d'agneau au vin blanc</v>
      </c>
      <c r="E515" t="s">
        <v>46</v>
      </c>
      <c r="F515" t="str">
        <f t="shared" si="162"/>
        <v>0</v>
      </c>
      <c r="G515">
        <v>513</v>
      </c>
      <c r="H515" t="str">
        <f t="shared" si="161"/>
        <v>1-100000513</v>
      </c>
      <c r="I515" t="s">
        <v>582</v>
      </c>
      <c r="J515" t="e">
        <f t="shared" ref="J515:J578" si="164">VLOOKUP(K515,dernierl,3)</f>
        <v>#N/A</v>
      </c>
      <c r="L515" t="e">
        <f t="shared" ref="L515:L578" si="165">VLOOKUP(K515,dernierl,2)</f>
        <v>#N/A</v>
      </c>
      <c r="M515" t="e">
        <f t="shared" ref="M515:M578" si="166">J515&amp;"/"&amp;K515&amp;"/"&amp;C515&amp;"-"&amp;H515</f>
        <v>#N/A</v>
      </c>
      <c r="N515" t="e">
        <f t="shared" si="154"/>
        <v>#N/A</v>
      </c>
      <c r="O515" t="str">
        <f t="shared" ref="O515:O578" si="167">C515&amp;" – Recette – Le Parisien"</f>
        <v>Rognons d'agneau au vin blanc – Recette – Le Parisien</v>
      </c>
      <c r="P515">
        <f t="shared" si="155"/>
        <v>53</v>
      </c>
      <c r="R515">
        <f t="shared" si="156"/>
        <v>0</v>
      </c>
      <c r="T515" t="str">
        <f t="shared" ref="T515:T578" si="168">"Recette - "&amp;C515</f>
        <v>Recette - Rognons d'agneau au vin blanc</v>
      </c>
      <c r="U515" t="str">
        <f t="shared" ref="U515:U578" si="169">"images/contenu/recette/"&amp;C515&amp;"-"&amp;H515&amp;".jpg"</f>
        <v>images/contenu/recette/Rognons d'agneau au vin blanc-1-100000513.jpg</v>
      </c>
      <c r="V515" t="str">
        <f t="shared" si="157"/>
        <v>images/contenu/recette/Rognons-d'agneau-au-vin-blanc-1-100000513.jpg</v>
      </c>
      <c r="W515" t="s">
        <v>9185</v>
      </c>
      <c r="X515" t="str">
        <f t="shared" ref="X515:X578" si="170">C515</f>
        <v>Rognons d'agneau au vin blanc</v>
      </c>
      <c r="Z515" t="str">
        <f t="shared" ref="Z515:Z578" si="171">C515&amp;" : Liste des ingrédients"</f>
        <v>Rognons d'agneau au vin blanc : Liste des ingrédients</v>
      </c>
      <c r="AB515" s="12">
        <f t="shared" si="158"/>
        <v>1</v>
      </c>
      <c r="AC515" t="str">
        <f t="shared" ref="AC515:AC578" si="172">C515&amp;" : Préparation "</f>
        <v xml:space="preserve">Rognons d'agneau au vin blanc : Préparation </v>
      </c>
      <c r="AE515">
        <f t="shared" si="159"/>
        <v>1</v>
      </c>
      <c r="AF515" t="str">
        <f t="shared" ref="AF515:AF578" si="173">C515&amp;" : Conseils et Astuces"</f>
        <v>Rognons d'agneau au vin blanc : Conseils et Astuces</v>
      </c>
      <c r="AH515">
        <f t="shared" si="160"/>
        <v>1</v>
      </c>
    </row>
    <row r="516" spans="1:34" ht="15" x14ac:dyDescent="0.25">
      <c r="A516" s="30"/>
      <c r="B516" s="26"/>
      <c r="C516" s="15" t="s">
        <v>3587</v>
      </c>
      <c r="D516" s="6" t="str">
        <f t="shared" si="163"/>
        <v>Rognons d'agneau aux champignons</v>
      </c>
      <c r="E516" t="s">
        <v>46</v>
      </c>
      <c r="F516" t="str">
        <f t="shared" si="162"/>
        <v>0</v>
      </c>
      <c r="G516">
        <v>514</v>
      </c>
      <c r="H516" t="str">
        <f t="shared" si="161"/>
        <v>1-100000514</v>
      </c>
      <c r="I516" t="s">
        <v>583</v>
      </c>
      <c r="J516" t="e">
        <f t="shared" si="164"/>
        <v>#N/A</v>
      </c>
      <c r="L516" t="e">
        <f t="shared" si="165"/>
        <v>#N/A</v>
      </c>
      <c r="M516" t="e">
        <f t="shared" si="166"/>
        <v>#N/A</v>
      </c>
      <c r="N516" t="e">
        <f t="shared" ref="N516:N579" si="174">SUBSTITUTE(M516," ","-")</f>
        <v>#N/A</v>
      </c>
      <c r="O516" t="str">
        <f t="shared" si="167"/>
        <v>Rognons d'agneau aux champignons – Recette – Le Parisien</v>
      </c>
      <c r="P516">
        <f t="shared" ref="P516:P579" si="175">LEN(O516)</f>
        <v>56</v>
      </c>
      <c r="R516">
        <f t="shared" ref="R516:R579" si="176">LEN(Q516)</f>
        <v>0</v>
      </c>
      <c r="T516" t="str">
        <f t="shared" si="168"/>
        <v>Recette - Rognons d'agneau aux champignons</v>
      </c>
      <c r="U516" t="str">
        <f t="shared" si="169"/>
        <v>images/contenu/recette/Rognons d'agneau aux champignons-1-100000514.jpg</v>
      </c>
      <c r="V516" t="str">
        <f t="shared" ref="V516:V579" si="177">SUBSTITUTE(U516," ","-")</f>
        <v>images/contenu/recette/Rognons-d'agneau-aux-champignons-1-100000514.jpg</v>
      </c>
      <c r="W516" t="s">
        <v>9186</v>
      </c>
      <c r="X516" t="str">
        <f t="shared" si="170"/>
        <v>Rognons d'agneau aux champignons</v>
      </c>
      <c r="Z516" t="str">
        <f t="shared" si="171"/>
        <v>Rognons d'agneau aux champignons : Liste des ingrédients</v>
      </c>
      <c r="AB516" s="12">
        <f t="shared" ref="AB516:AB579" si="178">(LEN(TRIM(AA516))-LEN(SUBSTITUTE(TRIM(AA516)," ",""))+1)-(LEN(TRIM(AA516))-LEN(SUBSTITUTE(TRIM(AA516),"-","")))</f>
        <v>1</v>
      </c>
      <c r="AC516" t="str">
        <f t="shared" si="172"/>
        <v xml:space="preserve">Rognons d'agneau aux champignons : Préparation </v>
      </c>
      <c r="AE516">
        <f t="shared" ref="AE516:AE579" si="179">LEN(TRIM(AD516))-LEN(SUBSTITUTE(TRIM(AD516)," ",""))+1</f>
        <v>1</v>
      </c>
      <c r="AF516" t="str">
        <f t="shared" si="173"/>
        <v>Rognons d'agneau aux champignons : Conseils et Astuces</v>
      </c>
      <c r="AH516">
        <f t="shared" ref="AH516:AH579" si="180">LEN(TRIM(AG516))-LEN(SUBSTITUTE(TRIM(AG516)," ",""))+1</f>
        <v>1</v>
      </c>
    </row>
    <row r="517" spans="1:34" ht="15" x14ac:dyDescent="0.25">
      <c r="A517" s="30"/>
      <c r="B517" s="26"/>
      <c r="C517" s="15" t="s">
        <v>3588</v>
      </c>
      <c r="D517" s="6" t="str">
        <f t="shared" si="163"/>
        <v>Rognons d'agneau grillés</v>
      </c>
      <c r="E517" t="s">
        <v>46</v>
      </c>
      <c r="F517" t="str">
        <f t="shared" si="162"/>
        <v>0</v>
      </c>
      <c r="G517">
        <v>515</v>
      </c>
      <c r="H517" t="str">
        <f t="shared" si="161"/>
        <v>1-100000515</v>
      </c>
      <c r="I517" t="s">
        <v>584</v>
      </c>
      <c r="J517" t="e">
        <f t="shared" si="164"/>
        <v>#N/A</v>
      </c>
      <c r="L517" t="e">
        <f t="shared" si="165"/>
        <v>#N/A</v>
      </c>
      <c r="M517" t="e">
        <f t="shared" si="166"/>
        <v>#N/A</v>
      </c>
      <c r="N517" t="e">
        <f t="shared" si="174"/>
        <v>#N/A</v>
      </c>
      <c r="O517" t="str">
        <f t="shared" si="167"/>
        <v>Rognons d'agneau grillés – Recette – Le Parisien</v>
      </c>
      <c r="P517">
        <f t="shared" si="175"/>
        <v>48</v>
      </c>
      <c r="R517">
        <f t="shared" si="176"/>
        <v>0</v>
      </c>
      <c r="T517" t="str">
        <f t="shared" si="168"/>
        <v>Recette - Rognons d'agneau grillés</v>
      </c>
      <c r="U517" t="str">
        <f t="shared" si="169"/>
        <v>images/contenu/recette/Rognons d'agneau grillés-1-100000515.jpg</v>
      </c>
      <c r="V517" t="str">
        <f t="shared" si="177"/>
        <v>images/contenu/recette/Rognons-d'agneau-grillés-1-100000515.jpg</v>
      </c>
      <c r="W517" t="s">
        <v>9187</v>
      </c>
      <c r="X517" t="str">
        <f t="shared" si="170"/>
        <v>Rognons d'agneau grillés</v>
      </c>
      <c r="Z517" t="str">
        <f t="shared" si="171"/>
        <v>Rognons d'agneau grillés : Liste des ingrédients</v>
      </c>
      <c r="AB517" s="12">
        <f t="shared" si="178"/>
        <v>1</v>
      </c>
      <c r="AC517" t="str">
        <f t="shared" si="172"/>
        <v xml:space="preserve">Rognons d'agneau grillés : Préparation </v>
      </c>
      <c r="AE517">
        <f t="shared" si="179"/>
        <v>1</v>
      </c>
      <c r="AF517" t="str">
        <f t="shared" si="173"/>
        <v>Rognons d'agneau grillés : Conseils et Astuces</v>
      </c>
      <c r="AH517">
        <f t="shared" si="180"/>
        <v>1</v>
      </c>
    </row>
    <row r="518" spans="1:34" ht="15" x14ac:dyDescent="0.25">
      <c r="A518" s="30"/>
      <c r="B518" s="26"/>
      <c r="C518" s="15" t="s">
        <v>3589</v>
      </c>
      <c r="D518" s="6" t="str">
        <f t="shared" si="163"/>
        <v>Rognons d'agneau sauce madere</v>
      </c>
      <c r="E518" t="s">
        <v>46</v>
      </c>
      <c r="F518" t="str">
        <f t="shared" si="162"/>
        <v>0</v>
      </c>
      <c r="G518">
        <v>516</v>
      </c>
      <c r="H518" t="str">
        <f t="shared" ref="H518:H581" si="181">E518&amp;F518&amp;G518</f>
        <v>1-100000516</v>
      </c>
      <c r="I518" t="s">
        <v>585</v>
      </c>
      <c r="J518" t="e">
        <f t="shared" si="164"/>
        <v>#N/A</v>
      </c>
      <c r="L518" t="e">
        <f t="shared" si="165"/>
        <v>#N/A</v>
      </c>
      <c r="M518" t="e">
        <f t="shared" si="166"/>
        <v>#N/A</v>
      </c>
      <c r="N518" t="e">
        <f t="shared" si="174"/>
        <v>#N/A</v>
      </c>
      <c r="O518" t="str">
        <f t="shared" si="167"/>
        <v>Rognons d'agneau sauce madere – Recette – Le Parisien</v>
      </c>
      <c r="P518">
        <f t="shared" si="175"/>
        <v>53</v>
      </c>
      <c r="R518">
        <f t="shared" si="176"/>
        <v>0</v>
      </c>
      <c r="T518" t="str">
        <f t="shared" si="168"/>
        <v>Recette - Rognons d'agneau sauce madere</v>
      </c>
      <c r="U518" t="str">
        <f t="shared" si="169"/>
        <v>images/contenu/recette/Rognons d'agneau sauce madere-1-100000516.jpg</v>
      </c>
      <c r="V518" t="str">
        <f t="shared" si="177"/>
        <v>images/contenu/recette/Rognons-d'agneau-sauce-madere-1-100000516.jpg</v>
      </c>
      <c r="W518" t="s">
        <v>9188</v>
      </c>
      <c r="X518" t="str">
        <f t="shared" si="170"/>
        <v>Rognons d'agneau sauce madere</v>
      </c>
      <c r="Z518" t="str">
        <f t="shared" si="171"/>
        <v>Rognons d'agneau sauce madere : Liste des ingrédients</v>
      </c>
      <c r="AB518" s="12">
        <f t="shared" si="178"/>
        <v>1</v>
      </c>
      <c r="AC518" t="str">
        <f t="shared" si="172"/>
        <v xml:space="preserve">Rognons d'agneau sauce madere : Préparation </v>
      </c>
      <c r="AE518">
        <f t="shared" si="179"/>
        <v>1</v>
      </c>
      <c r="AF518" t="str">
        <f t="shared" si="173"/>
        <v>Rognons d'agneau sauce madere : Conseils et Astuces</v>
      </c>
      <c r="AH518">
        <f t="shared" si="180"/>
        <v>1</v>
      </c>
    </row>
    <row r="519" spans="1:34" ht="15" x14ac:dyDescent="0.25">
      <c r="A519" s="30"/>
      <c r="B519" s="26"/>
      <c r="C519" s="15" t="s">
        <v>3590</v>
      </c>
      <c r="D519" s="6" t="str">
        <f t="shared" si="163"/>
        <v>Roti d'agneau au four</v>
      </c>
      <c r="E519" t="s">
        <v>46</v>
      </c>
      <c r="F519" t="str">
        <f t="shared" si="162"/>
        <v>0</v>
      </c>
      <c r="G519">
        <v>517</v>
      </c>
      <c r="H519" t="str">
        <f t="shared" si="181"/>
        <v>1-100000517</v>
      </c>
      <c r="I519" t="s">
        <v>586</v>
      </c>
      <c r="J519" t="e">
        <f t="shared" si="164"/>
        <v>#N/A</v>
      </c>
      <c r="L519" t="e">
        <f t="shared" si="165"/>
        <v>#N/A</v>
      </c>
      <c r="M519" t="e">
        <f t="shared" si="166"/>
        <v>#N/A</v>
      </c>
      <c r="N519" t="e">
        <f t="shared" si="174"/>
        <v>#N/A</v>
      </c>
      <c r="O519" t="str">
        <f t="shared" si="167"/>
        <v>Roti d'agneau au four – Recette – Le Parisien</v>
      </c>
      <c r="P519">
        <f t="shared" si="175"/>
        <v>45</v>
      </c>
      <c r="R519">
        <f t="shared" si="176"/>
        <v>0</v>
      </c>
      <c r="T519" t="str">
        <f t="shared" si="168"/>
        <v>Recette - Roti d'agneau au four</v>
      </c>
      <c r="U519" t="str">
        <f t="shared" si="169"/>
        <v>images/contenu/recette/Roti d'agneau au four-1-100000517.jpg</v>
      </c>
      <c r="V519" t="str">
        <f t="shared" si="177"/>
        <v>images/contenu/recette/Roti-d'agneau-au-four-1-100000517.jpg</v>
      </c>
      <c r="W519" t="s">
        <v>9189</v>
      </c>
      <c r="X519" t="str">
        <f t="shared" si="170"/>
        <v>Roti d'agneau au four</v>
      </c>
      <c r="Z519" t="str">
        <f t="shared" si="171"/>
        <v>Roti d'agneau au four : Liste des ingrédients</v>
      </c>
      <c r="AB519" s="12">
        <f t="shared" si="178"/>
        <v>1</v>
      </c>
      <c r="AC519" t="str">
        <f t="shared" si="172"/>
        <v xml:space="preserve">Roti d'agneau au four : Préparation </v>
      </c>
      <c r="AE519">
        <f t="shared" si="179"/>
        <v>1</v>
      </c>
      <c r="AF519" t="str">
        <f t="shared" si="173"/>
        <v>Roti d'agneau au four : Conseils et Astuces</v>
      </c>
      <c r="AH519">
        <f t="shared" si="180"/>
        <v>1</v>
      </c>
    </row>
    <row r="520" spans="1:34" ht="15" x14ac:dyDescent="0.25">
      <c r="A520" s="30"/>
      <c r="B520" s="26"/>
      <c r="C520" s="15" t="s">
        <v>3591</v>
      </c>
      <c r="D520" s="6" t="str">
        <f t="shared" si="163"/>
        <v>Roti d'agneau au miel</v>
      </c>
      <c r="E520" t="s">
        <v>46</v>
      </c>
      <c r="F520" t="str">
        <f t="shared" si="162"/>
        <v>0</v>
      </c>
      <c r="G520">
        <v>518</v>
      </c>
      <c r="H520" t="str">
        <f t="shared" si="181"/>
        <v>1-100000518</v>
      </c>
      <c r="I520" t="s">
        <v>587</v>
      </c>
      <c r="J520" t="e">
        <f t="shared" si="164"/>
        <v>#N/A</v>
      </c>
      <c r="L520" t="e">
        <f t="shared" si="165"/>
        <v>#N/A</v>
      </c>
      <c r="M520" t="e">
        <f t="shared" si="166"/>
        <v>#N/A</v>
      </c>
      <c r="N520" t="e">
        <f t="shared" si="174"/>
        <v>#N/A</v>
      </c>
      <c r="O520" t="str">
        <f t="shared" si="167"/>
        <v>Roti d'agneau au miel – Recette – Le Parisien</v>
      </c>
      <c r="P520">
        <f t="shared" si="175"/>
        <v>45</v>
      </c>
      <c r="R520">
        <f t="shared" si="176"/>
        <v>0</v>
      </c>
      <c r="T520" t="str">
        <f t="shared" si="168"/>
        <v>Recette - Roti d'agneau au miel</v>
      </c>
      <c r="U520" t="str">
        <f t="shared" si="169"/>
        <v>images/contenu/recette/Roti d'agneau au miel-1-100000518.jpg</v>
      </c>
      <c r="V520" t="str">
        <f t="shared" si="177"/>
        <v>images/contenu/recette/Roti-d'agneau-au-miel-1-100000518.jpg</v>
      </c>
      <c r="W520" t="s">
        <v>9190</v>
      </c>
      <c r="X520" t="str">
        <f t="shared" si="170"/>
        <v>Roti d'agneau au miel</v>
      </c>
      <c r="Z520" t="str">
        <f t="shared" si="171"/>
        <v>Roti d'agneau au miel : Liste des ingrédients</v>
      </c>
      <c r="AB520" s="12">
        <f t="shared" si="178"/>
        <v>1</v>
      </c>
      <c r="AC520" t="str">
        <f t="shared" si="172"/>
        <v xml:space="preserve">Roti d'agneau au miel : Préparation </v>
      </c>
      <c r="AE520">
        <f t="shared" si="179"/>
        <v>1</v>
      </c>
      <c r="AF520" t="str">
        <f t="shared" si="173"/>
        <v>Roti d'agneau au miel : Conseils et Astuces</v>
      </c>
      <c r="AH520">
        <f t="shared" si="180"/>
        <v>1</v>
      </c>
    </row>
    <row r="521" spans="1:34" ht="15" x14ac:dyDescent="0.25">
      <c r="A521" s="30"/>
      <c r="B521" s="26"/>
      <c r="C521" s="15" t="s">
        <v>3592</v>
      </c>
      <c r="D521" s="6" t="str">
        <f t="shared" si="163"/>
        <v>Roti d'agneau en cocotte</v>
      </c>
      <c r="E521" t="s">
        <v>46</v>
      </c>
      <c r="F521" t="str">
        <f t="shared" si="162"/>
        <v>0</v>
      </c>
      <c r="G521">
        <v>519</v>
      </c>
      <c r="H521" t="str">
        <f t="shared" si="181"/>
        <v>1-100000519</v>
      </c>
      <c r="I521" t="s">
        <v>588</v>
      </c>
      <c r="J521" t="e">
        <f t="shared" si="164"/>
        <v>#N/A</v>
      </c>
      <c r="L521" t="e">
        <f t="shared" si="165"/>
        <v>#N/A</v>
      </c>
      <c r="M521" t="e">
        <f t="shared" si="166"/>
        <v>#N/A</v>
      </c>
      <c r="N521" t="e">
        <f t="shared" si="174"/>
        <v>#N/A</v>
      </c>
      <c r="O521" t="str">
        <f t="shared" si="167"/>
        <v>Roti d'agneau en cocotte – Recette – Le Parisien</v>
      </c>
      <c r="P521">
        <f t="shared" si="175"/>
        <v>48</v>
      </c>
      <c r="R521">
        <f t="shared" si="176"/>
        <v>0</v>
      </c>
      <c r="T521" t="str">
        <f t="shared" si="168"/>
        <v>Recette - Roti d'agneau en cocotte</v>
      </c>
      <c r="U521" t="str">
        <f t="shared" si="169"/>
        <v>images/contenu/recette/Roti d'agneau en cocotte-1-100000519.jpg</v>
      </c>
      <c r="V521" t="str">
        <f t="shared" si="177"/>
        <v>images/contenu/recette/Roti-d'agneau-en-cocotte-1-100000519.jpg</v>
      </c>
      <c r="W521" t="s">
        <v>9191</v>
      </c>
      <c r="X521" t="str">
        <f t="shared" si="170"/>
        <v>Roti d'agneau en cocotte</v>
      </c>
      <c r="Z521" t="str">
        <f t="shared" si="171"/>
        <v>Roti d'agneau en cocotte : Liste des ingrédients</v>
      </c>
      <c r="AB521" s="12">
        <f t="shared" si="178"/>
        <v>1</v>
      </c>
      <c r="AC521" t="str">
        <f t="shared" si="172"/>
        <v xml:space="preserve">Roti d'agneau en cocotte : Préparation </v>
      </c>
      <c r="AE521">
        <f t="shared" si="179"/>
        <v>1</v>
      </c>
      <c r="AF521" t="str">
        <f t="shared" si="173"/>
        <v>Roti d'agneau en cocotte : Conseils et Astuces</v>
      </c>
      <c r="AH521">
        <f t="shared" si="180"/>
        <v>1</v>
      </c>
    </row>
    <row r="522" spans="1:34" ht="15" x14ac:dyDescent="0.25">
      <c r="A522" s="30"/>
      <c r="B522" s="26"/>
      <c r="C522" s="15" t="s">
        <v>3593</v>
      </c>
      <c r="D522" s="6" t="str">
        <f t="shared" si="163"/>
        <v>Roti d'agneau farci</v>
      </c>
      <c r="E522" t="s">
        <v>46</v>
      </c>
      <c r="F522" t="str">
        <f t="shared" si="162"/>
        <v>0</v>
      </c>
      <c r="G522">
        <v>520</v>
      </c>
      <c r="H522" t="str">
        <f t="shared" si="181"/>
        <v>1-100000520</v>
      </c>
      <c r="I522" t="s">
        <v>589</v>
      </c>
      <c r="J522" t="e">
        <f t="shared" si="164"/>
        <v>#N/A</v>
      </c>
      <c r="L522" t="e">
        <f t="shared" si="165"/>
        <v>#N/A</v>
      </c>
      <c r="M522" t="e">
        <f t="shared" si="166"/>
        <v>#N/A</v>
      </c>
      <c r="N522" t="e">
        <f t="shared" si="174"/>
        <v>#N/A</v>
      </c>
      <c r="O522" t="str">
        <f t="shared" si="167"/>
        <v>Roti d'agneau farci – Recette – Le Parisien</v>
      </c>
      <c r="P522">
        <f t="shared" si="175"/>
        <v>43</v>
      </c>
      <c r="R522">
        <f t="shared" si="176"/>
        <v>0</v>
      </c>
      <c r="T522" t="str">
        <f t="shared" si="168"/>
        <v>Recette - Roti d'agneau farci</v>
      </c>
      <c r="U522" t="str">
        <f t="shared" si="169"/>
        <v>images/contenu/recette/Roti d'agneau farci-1-100000520.jpg</v>
      </c>
      <c r="V522" t="str">
        <f t="shared" si="177"/>
        <v>images/contenu/recette/Roti-d'agneau-farci-1-100000520.jpg</v>
      </c>
      <c r="W522" t="s">
        <v>9192</v>
      </c>
      <c r="X522" t="str">
        <f t="shared" si="170"/>
        <v>Roti d'agneau farci</v>
      </c>
      <c r="Z522" t="str">
        <f t="shared" si="171"/>
        <v>Roti d'agneau farci : Liste des ingrédients</v>
      </c>
      <c r="AB522" s="12">
        <f t="shared" si="178"/>
        <v>1</v>
      </c>
      <c r="AC522" t="str">
        <f t="shared" si="172"/>
        <v xml:space="preserve">Roti d'agneau farci : Préparation </v>
      </c>
      <c r="AE522">
        <f t="shared" si="179"/>
        <v>1</v>
      </c>
      <c r="AF522" t="str">
        <f t="shared" si="173"/>
        <v>Roti d'agneau farci : Conseils et Astuces</v>
      </c>
      <c r="AH522">
        <f t="shared" si="180"/>
        <v>1</v>
      </c>
    </row>
    <row r="523" spans="1:34" ht="15" x14ac:dyDescent="0.25">
      <c r="A523" s="30"/>
      <c r="B523" s="26"/>
      <c r="C523" s="15" t="s">
        <v>3594</v>
      </c>
      <c r="D523" s="6" t="str">
        <f t="shared" si="163"/>
        <v>Rôti de boeuf</v>
      </c>
      <c r="E523" t="s">
        <v>46</v>
      </c>
      <c r="F523" t="str">
        <f t="shared" si="162"/>
        <v>0</v>
      </c>
      <c r="G523">
        <v>521</v>
      </c>
      <c r="H523" t="str">
        <f t="shared" si="181"/>
        <v>1-100000521</v>
      </c>
      <c r="I523" t="s">
        <v>590</v>
      </c>
      <c r="J523" t="e">
        <f t="shared" si="164"/>
        <v>#N/A</v>
      </c>
      <c r="L523" t="e">
        <f t="shared" si="165"/>
        <v>#N/A</v>
      </c>
      <c r="M523" t="e">
        <f t="shared" si="166"/>
        <v>#N/A</v>
      </c>
      <c r="N523" t="e">
        <f t="shared" si="174"/>
        <v>#N/A</v>
      </c>
      <c r="O523" t="str">
        <f t="shared" si="167"/>
        <v>Rôti de boeuf – Recette – Le Parisien</v>
      </c>
      <c r="P523">
        <f t="shared" si="175"/>
        <v>37</v>
      </c>
      <c r="R523">
        <f t="shared" si="176"/>
        <v>0</v>
      </c>
      <c r="T523" t="str">
        <f t="shared" si="168"/>
        <v>Recette - Rôti de boeuf</v>
      </c>
      <c r="U523" t="str">
        <f t="shared" si="169"/>
        <v>images/contenu/recette/Rôti de boeuf-1-100000521.jpg</v>
      </c>
      <c r="V523" t="str">
        <f t="shared" si="177"/>
        <v>images/contenu/recette/Rôti-de-boeuf-1-100000521.jpg</v>
      </c>
      <c r="W523" t="s">
        <v>8863</v>
      </c>
      <c r="X523" t="str">
        <f t="shared" si="170"/>
        <v>Rôti de boeuf</v>
      </c>
      <c r="Z523" t="str">
        <f t="shared" si="171"/>
        <v>Rôti de boeuf : Liste des ingrédients</v>
      </c>
      <c r="AB523" s="12">
        <f t="shared" si="178"/>
        <v>1</v>
      </c>
      <c r="AC523" t="str">
        <f t="shared" si="172"/>
        <v xml:space="preserve">Rôti de boeuf : Préparation </v>
      </c>
      <c r="AE523">
        <f t="shared" si="179"/>
        <v>1</v>
      </c>
      <c r="AF523" t="str">
        <f t="shared" si="173"/>
        <v>Rôti de boeuf : Conseils et Astuces</v>
      </c>
      <c r="AH523">
        <f t="shared" si="180"/>
        <v>1</v>
      </c>
    </row>
    <row r="524" spans="1:34" ht="15" x14ac:dyDescent="0.25">
      <c r="A524" s="30"/>
      <c r="B524" s="26"/>
      <c r="C524" s="15" t="s">
        <v>3595</v>
      </c>
      <c r="D524" s="6" t="str">
        <f t="shared" si="163"/>
        <v>Rôti de porc</v>
      </c>
      <c r="E524" t="s">
        <v>46</v>
      </c>
      <c r="F524" t="str">
        <f t="shared" si="162"/>
        <v>0</v>
      </c>
      <c r="G524">
        <v>522</v>
      </c>
      <c r="H524" t="str">
        <f t="shared" si="181"/>
        <v>1-100000522</v>
      </c>
      <c r="I524" t="s">
        <v>591</v>
      </c>
      <c r="J524" t="e">
        <f t="shared" si="164"/>
        <v>#N/A</v>
      </c>
      <c r="L524" t="e">
        <f t="shared" si="165"/>
        <v>#N/A</v>
      </c>
      <c r="M524" t="e">
        <f t="shared" si="166"/>
        <v>#N/A</v>
      </c>
      <c r="N524" t="e">
        <f t="shared" si="174"/>
        <v>#N/A</v>
      </c>
      <c r="O524" t="str">
        <f t="shared" si="167"/>
        <v>Rôti de porc – Recette – Le Parisien</v>
      </c>
      <c r="P524">
        <f t="shared" si="175"/>
        <v>36</v>
      </c>
      <c r="R524">
        <f t="shared" si="176"/>
        <v>0</v>
      </c>
      <c r="T524" t="str">
        <f t="shared" si="168"/>
        <v>Recette - Rôti de porc</v>
      </c>
      <c r="U524" t="str">
        <f t="shared" si="169"/>
        <v>images/contenu/recette/Rôti de porc-1-100000522.jpg</v>
      </c>
      <c r="V524" t="str">
        <f t="shared" si="177"/>
        <v>images/contenu/recette/Rôti-de-porc-1-100000522.jpg</v>
      </c>
      <c r="W524" t="s">
        <v>8864</v>
      </c>
      <c r="X524" t="str">
        <f t="shared" si="170"/>
        <v>Rôti de porc</v>
      </c>
      <c r="Z524" t="str">
        <f t="shared" si="171"/>
        <v>Rôti de porc : Liste des ingrédients</v>
      </c>
      <c r="AB524" s="12">
        <f t="shared" si="178"/>
        <v>1</v>
      </c>
      <c r="AC524" t="str">
        <f t="shared" si="172"/>
        <v xml:space="preserve">Rôti de porc : Préparation </v>
      </c>
      <c r="AE524">
        <f t="shared" si="179"/>
        <v>1</v>
      </c>
      <c r="AF524" t="str">
        <f t="shared" si="173"/>
        <v>Rôti de porc : Conseils et Astuces</v>
      </c>
      <c r="AH524">
        <f t="shared" si="180"/>
        <v>1</v>
      </c>
    </row>
    <row r="525" spans="1:34" ht="15" x14ac:dyDescent="0.25">
      <c r="A525" s="30"/>
      <c r="B525" s="26"/>
      <c r="C525" s="15" t="s">
        <v>3596</v>
      </c>
      <c r="D525" s="6" t="str">
        <f t="shared" si="163"/>
        <v>Rôti de veau</v>
      </c>
      <c r="E525" t="s">
        <v>46</v>
      </c>
      <c r="F525" t="str">
        <f t="shared" si="162"/>
        <v>0</v>
      </c>
      <c r="G525">
        <v>523</v>
      </c>
      <c r="H525" t="str">
        <f t="shared" si="181"/>
        <v>1-100000523</v>
      </c>
      <c r="I525" t="s">
        <v>592</v>
      </c>
      <c r="J525" t="e">
        <f t="shared" si="164"/>
        <v>#N/A</v>
      </c>
      <c r="L525" t="e">
        <f t="shared" si="165"/>
        <v>#N/A</v>
      </c>
      <c r="M525" t="e">
        <f t="shared" si="166"/>
        <v>#N/A</v>
      </c>
      <c r="N525" t="e">
        <f t="shared" si="174"/>
        <v>#N/A</v>
      </c>
      <c r="O525" t="str">
        <f t="shared" si="167"/>
        <v>Rôti de veau – Recette – Le Parisien</v>
      </c>
      <c r="P525">
        <f t="shared" si="175"/>
        <v>36</v>
      </c>
      <c r="R525">
        <f t="shared" si="176"/>
        <v>0</v>
      </c>
      <c r="T525" t="str">
        <f t="shared" si="168"/>
        <v>Recette - Rôti de veau</v>
      </c>
      <c r="U525" t="str">
        <f t="shared" si="169"/>
        <v>images/contenu/recette/Rôti de veau-1-100000523.jpg</v>
      </c>
      <c r="V525" t="str">
        <f t="shared" si="177"/>
        <v>images/contenu/recette/Rôti-de-veau-1-100000523.jpg</v>
      </c>
      <c r="W525" t="s">
        <v>8865</v>
      </c>
      <c r="X525" t="str">
        <f t="shared" si="170"/>
        <v>Rôti de veau</v>
      </c>
      <c r="Z525" t="str">
        <f t="shared" si="171"/>
        <v>Rôti de veau : Liste des ingrédients</v>
      </c>
      <c r="AB525" s="12">
        <f t="shared" si="178"/>
        <v>1</v>
      </c>
      <c r="AC525" t="str">
        <f t="shared" si="172"/>
        <v xml:space="preserve">Rôti de veau : Préparation </v>
      </c>
      <c r="AE525">
        <f t="shared" si="179"/>
        <v>1</v>
      </c>
      <c r="AF525" t="str">
        <f t="shared" si="173"/>
        <v>Rôti de veau : Conseils et Astuces</v>
      </c>
      <c r="AH525">
        <f t="shared" si="180"/>
        <v>1</v>
      </c>
    </row>
    <row r="526" spans="1:34" ht="15" x14ac:dyDescent="0.25">
      <c r="A526" s="30"/>
      <c r="B526" s="26"/>
      <c r="C526" s="15" t="s">
        <v>3597</v>
      </c>
      <c r="D526" s="6" t="str">
        <f t="shared" si="163"/>
        <v>Rôti sans pareil</v>
      </c>
      <c r="E526" t="s">
        <v>46</v>
      </c>
      <c r="F526" t="str">
        <f t="shared" si="162"/>
        <v>0</v>
      </c>
      <c r="G526">
        <v>524</v>
      </c>
      <c r="H526" t="str">
        <f t="shared" si="181"/>
        <v>1-100000524</v>
      </c>
      <c r="I526" t="s">
        <v>593</v>
      </c>
      <c r="J526" t="e">
        <f t="shared" si="164"/>
        <v>#N/A</v>
      </c>
      <c r="L526" t="e">
        <f t="shared" si="165"/>
        <v>#N/A</v>
      </c>
      <c r="M526" t="e">
        <f t="shared" si="166"/>
        <v>#N/A</v>
      </c>
      <c r="N526" t="e">
        <f t="shared" si="174"/>
        <v>#N/A</v>
      </c>
      <c r="O526" t="str">
        <f t="shared" si="167"/>
        <v>Rôti sans pareil – Recette – Le Parisien</v>
      </c>
      <c r="P526">
        <f t="shared" si="175"/>
        <v>40</v>
      </c>
      <c r="R526">
        <f t="shared" si="176"/>
        <v>0</v>
      </c>
      <c r="T526" t="str">
        <f t="shared" si="168"/>
        <v>Recette - Rôti sans pareil</v>
      </c>
      <c r="U526" t="str">
        <f t="shared" si="169"/>
        <v>images/contenu/recette/Rôti sans pareil-1-100000524.jpg</v>
      </c>
      <c r="V526" t="str">
        <f t="shared" si="177"/>
        <v>images/contenu/recette/Rôti-sans-pareil-1-100000524.jpg</v>
      </c>
      <c r="W526" t="s">
        <v>8866</v>
      </c>
      <c r="X526" t="str">
        <f t="shared" si="170"/>
        <v>Rôti sans pareil</v>
      </c>
      <c r="Z526" t="str">
        <f t="shared" si="171"/>
        <v>Rôti sans pareil : Liste des ingrédients</v>
      </c>
      <c r="AB526" s="12">
        <f t="shared" si="178"/>
        <v>1</v>
      </c>
      <c r="AC526" t="str">
        <f t="shared" si="172"/>
        <v xml:space="preserve">Rôti sans pareil : Préparation </v>
      </c>
      <c r="AE526">
        <f t="shared" si="179"/>
        <v>1</v>
      </c>
      <c r="AF526" t="str">
        <f t="shared" si="173"/>
        <v>Rôti sans pareil : Conseils et Astuces</v>
      </c>
      <c r="AH526">
        <f t="shared" si="180"/>
        <v>1</v>
      </c>
    </row>
    <row r="527" spans="1:34" ht="15" x14ac:dyDescent="0.25">
      <c r="A527" s="30"/>
      <c r="B527" s="26"/>
      <c r="C527" s="15" t="s">
        <v>3598</v>
      </c>
      <c r="D527" s="6" t="str">
        <f t="shared" si="163"/>
        <v>Roulés à la cannelle</v>
      </c>
      <c r="E527" t="s">
        <v>46</v>
      </c>
      <c r="F527" t="str">
        <f t="shared" si="162"/>
        <v>0</v>
      </c>
      <c r="G527">
        <v>525</v>
      </c>
      <c r="H527" t="str">
        <f t="shared" si="181"/>
        <v>1-100000525</v>
      </c>
      <c r="I527" t="s">
        <v>594</v>
      </c>
      <c r="J527" t="e">
        <f t="shared" si="164"/>
        <v>#N/A</v>
      </c>
      <c r="L527" t="e">
        <f t="shared" si="165"/>
        <v>#N/A</v>
      </c>
      <c r="M527" t="e">
        <f t="shared" si="166"/>
        <v>#N/A</v>
      </c>
      <c r="N527" t="e">
        <f t="shared" si="174"/>
        <v>#N/A</v>
      </c>
      <c r="O527" t="str">
        <f t="shared" si="167"/>
        <v>Roulés à la cannelle – Recette – Le Parisien</v>
      </c>
      <c r="P527">
        <f t="shared" si="175"/>
        <v>44</v>
      </c>
      <c r="R527">
        <f t="shared" si="176"/>
        <v>0</v>
      </c>
      <c r="T527" t="str">
        <f t="shared" si="168"/>
        <v>Recette - Roulés à la cannelle</v>
      </c>
      <c r="U527" t="str">
        <f t="shared" si="169"/>
        <v>images/contenu/recette/Roulés à la cannelle-1-100000525.jpg</v>
      </c>
      <c r="V527" t="str">
        <f t="shared" si="177"/>
        <v>images/contenu/recette/Roulés-à-la-cannelle-1-100000525.jpg</v>
      </c>
      <c r="W527" t="s">
        <v>8891</v>
      </c>
      <c r="X527" t="str">
        <f t="shared" si="170"/>
        <v>Roulés à la cannelle</v>
      </c>
      <c r="Z527" t="str">
        <f t="shared" si="171"/>
        <v>Roulés à la cannelle : Liste des ingrédients</v>
      </c>
      <c r="AB527" s="12">
        <f t="shared" si="178"/>
        <v>1</v>
      </c>
      <c r="AC527" t="str">
        <f t="shared" si="172"/>
        <v xml:space="preserve">Roulés à la cannelle : Préparation </v>
      </c>
      <c r="AE527">
        <f t="shared" si="179"/>
        <v>1</v>
      </c>
      <c r="AF527" t="str">
        <f t="shared" si="173"/>
        <v>Roulés à la cannelle : Conseils et Astuces</v>
      </c>
      <c r="AH527">
        <f t="shared" si="180"/>
        <v>1</v>
      </c>
    </row>
    <row r="528" spans="1:34" ht="15" x14ac:dyDescent="0.25">
      <c r="A528" s="30"/>
      <c r="B528" s="26"/>
      <c r="C528" s="15" t="s">
        <v>3599</v>
      </c>
      <c r="D528" s="6" t="str">
        <f t="shared" si="163"/>
        <v>Roulés au chorizo</v>
      </c>
      <c r="E528" t="s">
        <v>46</v>
      </c>
      <c r="F528" t="str">
        <f t="shared" si="162"/>
        <v>0</v>
      </c>
      <c r="G528">
        <v>526</v>
      </c>
      <c r="H528" t="str">
        <f t="shared" si="181"/>
        <v>1-100000526</v>
      </c>
      <c r="I528" t="s">
        <v>595</v>
      </c>
      <c r="J528" t="e">
        <f t="shared" si="164"/>
        <v>#N/A</v>
      </c>
      <c r="L528" t="e">
        <f t="shared" si="165"/>
        <v>#N/A</v>
      </c>
      <c r="M528" t="e">
        <f t="shared" si="166"/>
        <v>#N/A</v>
      </c>
      <c r="N528" t="e">
        <f t="shared" si="174"/>
        <v>#N/A</v>
      </c>
      <c r="O528" t="str">
        <f t="shared" si="167"/>
        <v>Roulés au chorizo – Recette – Le Parisien</v>
      </c>
      <c r="P528">
        <f t="shared" si="175"/>
        <v>41</v>
      </c>
      <c r="R528">
        <f t="shared" si="176"/>
        <v>0</v>
      </c>
      <c r="T528" t="str">
        <f t="shared" si="168"/>
        <v>Recette - Roulés au chorizo</v>
      </c>
      <c r="U528" t="str">
        <f t="shared" si="169"/>
        <v>images/contenu/recette/Roulés au chorizo-1-100000526.jpg</v>
      </c>
      <c r="V528" t="str">
        <f t="shared" si="177"/>
        <v>images/contenu/recette/Roulés-au-chorizo-1-100000526.jpg</v>
      </c>
      <c r="W528" t="s">
        <v>8566</v>
      </c>
      <c r="X528" t="str">
        <f t="shared" si="170"/>
        <v>Roulés au chorizo</v>
      </c>
      <c r="Z528" t="str">
        <f t="shared" si="171"/>
        <v>Roulés au chorizo : Liste des ingrédients</v>
      </c>
      <c r="AB528" s="12">
        <f t="shared" si="178"/>
        <v>1</v>
      </c>
      <c r="AC528" t="str">
        <f t="shared" si="172"/>
        <v xml:space="preserve">Roulés au chorizo : Préparation </v>
      </c>
      <c r="AE528">
        <f t="shared" si="179"/>
        <v>1</v>
      </c>
      <c r="AF528" t="str">
        <f t="shared" si="173"/>
        <v>Roulés au chorizo : Conseils et Astuces</v>
      </c>
      <c r="AH528">
        <f t="shared" si="180"/>
        <v>1</v>
      </c>
    </row>
    <row r="529" spans="1:34" ht="15" x14ac:dyDescent="0.25">
      <c r="A529" s="30"/>
      <c r="B529" s="26"/>
      <c r="C529" s="15" t="s">
        <v>3600</v>
      </c>
      <c r="D529" s="6" t="str">
        <f t="shared" si="163"/>
        <v>Roulés au fromage</v>
      </c>
      <c r="E529" t="s">
        <v>46</v>
      </c>
      <c r="F529" t="str">
        <f t="shared" si="162"/>
        <v>0</v>
      </c>
      <c r="G529">
        <v>527</v>
      </c>
      <c r="H529" t="str">
        <f t="shared" si="181"/>
        <v>1-100000527</v>
      </c>
      <c r="I529" t="s">
        <v>596</v>
      </c>
      <c r="J529" t="e">
        <f t="shared" si="164"/>
        <v>#N/A</v>
      </c>
      <c r="L529" t="e">
        <f t="shared" si="165"/>
        <v>#N/A</v>
      </c>
      <c r="M529" t="e">
        <f t="shared" si="166"/>
        <v>#N/A</v>
      </c>
      <c r="N529" t="e">
        <f t="shared" si="174"/>
        <v>#N/A</v>
      </c>
      <c r="O529" t="str">
        <f t="shared" si="167"/>
        <v>Roulés au fromage – Recette – Le Parisien</v>
      </c>
      <c r="P529">
        <f t="shared" si="175"/>
        <v>41</v>
      </c>
      <c r="R529">
        <f t="shared" si="176"/>
        <v>0</v>
      </c>
      <c r="T529" t="str">
        <f t="shared" si="168"/>
        <v>Recette - Roulés au fromage</v>
      </c>
      <c r="U529" t="str">
        <f t="shared" si="169"/>
        <v>images/contenu/recette/Roulés au fromage-1-100000527.jpg</v>
      </c>
      <c r="V529" t="str">
        <f t="shared" si="177"/>
        <v>images/contenu/recette/Roulés-au-fromage-1-100000527.jpg</v>
      </c>
      <c r="W529" t="s">
        <v>8567</v>
      </c>
      <c r="X529" t="str">
        <f t="shared" si="170"/>
        <v>Roulés au fromage</v>
      </c>
      <c r="Z529" t="str">
        <f t="shared" si="171"/>
        <v>Roulés au fromage : Liste des ingrédients</v>
      </c>
      <c r="AB529" s="12">
        <f t="shared" si="178"/>
        <v>1</v>
      </c>
      <c r="AC529" t="str">
        <f t="shared" si="172"/>
        <v xml:space="preserve">Roulés au fromage : Préparation </v>
      </c>
      <c r="AE529">
        <f t="shared" si="179"/>
        <v>1</v>
      </c>
      <c r="AF529" t="str">
        <f t="shared" si="173"/>
        <v>Roulés au fromage : Conseils et Astuces</v>
      </c>
      <c r="AH529">
        <f t="shared" si="180"/>
        <v>1</v>
      </c>
    </row>
    <row r="530" spans="1:34" ht="15" x14ac:dyDescent="0.25">
      <c r="A530" s="30"/>
      <c r="B530" s="26"/>
      <c r="C530" s="15" t="s">
        <v>3601</v>
      </c>
      <c r="D530" s="6" t="str">
        <f t="shared" si="163"/>
        <v>Roulés au jambon</v>
      </c>
      <c r="E530" t="s">
        <v>46</v>
      </c>
      <c r="F530" t="str">
        <f t="shared" si="162"/>
        <v>0</v>
      </c>
      <c r="G530">
        <v>528</v>
      </c>
      <c r="H530" t="str">
        <f t="shared" si="181"/>
        <v>1-100000528</v>
      </c>
      <c r="I530" t="s">
        <v>597</v>
      </c>
      <c r="J530" t="e">
        <f t="shared" si="164"/>
        <v>#N/A</v>
      </c>
      <c r="L530" t="e">
        <f t="shared" si="165"/>
        <v>#N/A</v>
      </c>
      <c r="M530" t="e">
        <f t="shared" si="166"/>
        <v>#N/A</v>
      </c>
      <c r="N530" t="e">
        <f t="shared" si="174"/>
        <v>#N/A</v>
      </c>
      <c r="O530" t="str">
        <f t="shared" si="167"/>
        <v>Roulés au jambon – Recette – Le Parisien</v>
      </c>
      <c r="P530">
        <f t="shared" si="175"/>
        <v>40</v>
      </c>
      <c r="R530">
        <f t="shared" si="176"/>
        <v>0</v>
      </c>
      <c r="T530" t="str">
        <f t="shared" si="168"/>
        <v>Recette - Roulés au jambon</v>
      </c>
      <c r="U530" t="str">
        <f t="shared" si="169"/>
        <v>images/contenu/recette/Roulés au jambon-1-100000528.jpg</v>
      </c>
      <c r="V530" t="str">
        <f t="shared" si="177"/>
        <v>images/contenu/recette/Roulés-au-jambon-1-100000528.jpg</v>
      </c>
      <c r="W530" t="s">
        <v>8568</v>
      </c>
      <c r="X530" t="str">
        <f t="shared" si="170"/>
        <v>Roulés au jambon</v>
      </c>
      <c r="Z530" t="str">
        <f t="shared" si="171"/>
        <v>Roulés au jambon : Liste des ingrédients</v>
      </c>
      <c r="AB530" s="12">
        <f t="shared" si="178"/>
        <v>1</v>
      </c>
      <c r="AC530" t="str">
        <f t="shared" si="172"/>
        <v xml:space="preserve">Roulés au jambon : Préparation </v>
      </c>
      <c r="AE530">
        <f t="shared" si="179"/>
        <v>1</v>
      </c>
      <c r="AF530" t="str">
        <f t="shared" si="173"/>
        <v>Roulés au jambon : Conseils et Astuces</v>
      </c>
      <c r="AH530">
        <f t="shared" si="180"/>
        <v>1</v>
      </c>
    </row>
    <row r="531" spans="1:34" ht="15" x14ac:dyDescent="0.25">
      <c r="A531" s="30"/>
      <c r="B531" s="26"/>
      <c r="C531" s="15" t="s">
        <v>3602</v>
      </c>
      <c r="D531" s="6" t="str">
        <f t="shared" si="163"/>
        <v>Roulés au saumon</v>
      </c>
      <c r="E531" t="s">
        <v>46</v>
      </c>
      <c r="F531" t="str">
        <f t="shared" si="162"/>
        <v>0</v>
      </c>
      <c r="G531">
        <v>529</v>
      </c>
      <c r="H531" t="str">
        <f t="shared" si="181"/>
        <v>1-100000529</v>
      </c>
      <c r="I531" t="s">
        <v>598</v>
      </c>
      <c r="J531" t="e">
        <f t="shared" si="164"/>
        <v>#N/A</v>
      </c>
      <c r="L531" t="e">
        <f t="shared" si="165"/>
        <v>#N/A</v>
      </c>
      <c r="M531" t="e">
        <f t="shared" si="166"/>
        <v>#N/A</v>
      </c>
      <c r="N531" t="e">
        <f t="shared" si="174"/>
        <v>#N/A</v>
      </c>
      <c r="O531" t="str">
        <f t="shared" si="167"/>
        <v>Roulés au saumon – Recette – Le Parisien</v>
      </c>
      <c r="P531">
        <f t="shared" si="175"/>
        <v>40</v>
      </c>
      <c r="R531">
        <f t="shared" si="176"/>
        <v>0</v>
      </c>
      <c r="T531" t="str">
        <f t="shared" si="168"/>
        <v>Recette - Roulés au saumon</v>
      </c>
      <c r="U531" t="str">
        <f t="shared" si="169"/>
        <v>images/contenu/recette/Roulés au saumon-1-100000529.jpg</v>
      </c>
      <c r="V531" t="str">
        <f t="shared" si="177"/>
        <v>images/contenu/recette/Roulés-au-saumon-1-100000529.jpg</v>
      </c>
      <c r="W531" t="s">
        <v>8569</v>
      </c>
      <c r="X531" t="str">
        <f t="shared" si="170"/>
        <v>Roulés au saumon</v>
      </c>
      <c r="Z531" t="str">
        <f t="shared" si="171"/>
        <v>Roulés au saumon : Liste des ingrédients</v>
      </c>
      <c r="AB531" s="12">
        <f t="shared" si="178"/>
        <v>1</v>
      </c>
      <c r="AC531" t="str">
        <f t="shared" si="172"/>
        <v xml:space="preserve">Roulés au saumon : Préparation </v>
      </c>
      <c r="AE531">
        <f t="shared" si="179"/>
        <v>1</v>
      </c>
      <c r="AF531" t="str">
        <f t="shared" si="173"/>
        <v>Roulés au saumon : Conseils et Astuces</v>
      </c>
      <c r="AH531">
        <f t="shared" si="180"/>
        <v>1</v>
      </c>
    </row>
    <row r="532" spans="1:34" ht="15" x14ac:dyDescent="0.25">
      <c r="A532" s="30"/>
      <c r="B532" s="26"/>
      <c r="C532" s="15" t="s">
        <v>3603</v>
      </c>
      <c r="D532" s="6" t="str">
        <f t="shared" si="163"/>
        <v>Roulés jambon fromage</v>
      </c>
      <c r="E532" t="s">
        <v>46</v>
      </c>
      <c r="F532" t="str">
        <f t="shared" si="162"/>
        <v>0</v>
      </c>
      <c r="G532">
        <v>530</v>
      </c>
      <c r="H532" t="str">
        <f t="shared" si="181"/>
        <v>1-100000530</v>
      </c>
      <c r="I532" t="s">
        <v>599</v>
      </c>
      <c r="J532" t="e">
        <f t="shared" si="164"/>
        <v>#N/A</v>
      </c>
      <c r="L532" t="e">
        <f t="shared" si="165"/>
        <v>#N/A</v>
      </c>
      <c r="M532" t="e">
        <f t="shared" si="166"/>
        <v>#N/A</v>
      </c>
      <c r="N532" t="e">
        <f t="shared" si="174"/>
        <v>#N/A</v>
      </c>
      <c r="O532" t="str">
        <f t="shared" si="167"/>
        <v>Roulés jambon fromage – Recette – Le Parisien</v>
      </c>
      <c r="P532">
        <f t="shared" si="175"/>
        <v>45</v>
      </c>
      <c r="R532">
        <f t="shared" si="176"/>
        <v>0</v>
      </c>
      <c r="T532" t="str">
        <f t="shared" si="168"/>
        <v>Recette - Roulés jambon fromage</v>
      </c>
      <c r="U532" t="str">
        <f t="shared" si="169"/>
        <v>images/contenu/recette/Roulés jambon fromage-1-100000530.jpg</v>
      </c>
      <c r="V532" t="str">
        <f t="shared" si="177"/>
        <v>images/contenu/recette/Roulés-jambon-fromage-1-100000530.jpg</v>
      </c>
      <c r="W532" t="s">
        <v>8570</v>
      </c>
      <c r="X532" t="str">
        <f t="shared" si="170"/>
        <v>Roulés jambon fromage</v>
      </c>
      <c r="Z532" t="str">
        <f t="shared" si="171"/>
        <v>Roulés jambon fromage : Liste des ingrédients</v>
      </c>
      <c r="AB532" s="12">
        <f t="shared" si="178"/>
        <v>1</v>
      </c>
      <c r="AC532" t="str">
        <f t="shared" si="172"/>
        <v xml:space="preserve">Roulés jambon fromage : Préparation </v>
      </c>
      <c r="AE532">
        <f t="shared" si="179"/>
        <v>1</v>
      </c>
      <c r="AF532" t="str">
        <f t="shared" si="173"/>
        <v>Roulés jambon fromage : Conseils et Astuces</v>
      </c>
      <c r="AH532">
        <f t="shared" si="180"/>
        <v>1</v>
      </c>
    </row>
    <row r="533" spans="1:34" ht="15" x14ac:dyDescent="0.25">
      <c r="A533" s="30"/>
      <c r="B533" s="26"/>
      <c r="C533" s="15" t="s">
        <v>3604</v>
      </c>
      <c r="D533" s="6" t="str">
        <f t="shared" si="163"/>
        <v>Roulés saucisse</v>
      </c>
      <c r="E533" t="s">
        <v>46</v>
      </c>
      <c r="F533" t="str">
        <f t="shared" si="162"/>
        <v>0</v>
      </c>
      <c r="G533">
        <v>531</v>
      </c>
      <c r="H533" t="str">
        <f t="shared" si="181"/>
        <v>1-100000531</v>
      </c>
      <c r="I533" t="s">
        <v>600</v>
      </c>
      <c r="J533" t="e">
        <f t="shared" si="164"/>
        <v>#N/A</v>
      </c>
      <c r="L533" t="e">
        <f t="shared" si="165"/>
        <v>#N/A</v>
      </c>
      <c r="M533" t="e">
        <f t="shared" si="166"/>
        <v>#N/A</v>
      </c>
      <c r="N533" t="e">
        <f t="shared" si="174"/>
        <v>#N/A</v>
      </c>
      <c r="O533" t="str">
        <f t="shared" si="167"/>
        <v>Roulés saucisse – Recette – Le Parisien</v>
      </c>
      <c r="P533">
        <f t="shared" si="175"/>
        <v>39</v>
      </c>
      <c r="R533">
        <f t="shared" si="176"/>
        <v>0</v>
      </c>
      <c r="T533" t="str">
        <f t="shared" si="168"/>
        <v>Recette - Roulés saucisse</v>
      </c>
      <c r="U533" t="str">
        <f t="shared" si="169"/>
        <v>images/contenu/recette/Roulés saucisse-1-100000531.jpg</v>
      </c>
      <c r="V533" t="str">
        <f t="shared" si="177"/>
        <v>images/contenu/recette/Roulés-saucisse-1-100000531.jpg</v>
      </c>
      <c r="W533" t="s">
        <v>8571</v>
      </c>
      <c r="X533" t="str">
        <f t="shared" si="170"/>
        <v>Roulés saucisse</v>
      </c>
      <c r="Z533" t="str">
        <f t="shared" si="171"/>
        <v>Roulés saucisse : Liste des ingrédients</v>
      </c>
      <c r="AB533" s="12">
        <f t="shared" si="178"/>
        <v>1</v>
      </c>
      <c r="AC533" t="str">
        <f t="shared" si="172"/>
        <v xml:space="preserve">Roulés saucisse : Préparation </v>
      </c>
      <c r="AE533">
        <f t="shared" si="179"/>
        <v>1</v>
      </c>
      <c r="AF533" t="str">
        <f t="shared" si="173"/>
        <v>Roulés saucisse : Conseils et Astuces</v>
      </c>
      <c r="AH533">
        <f t="shared" si="180"/>
        <v>1</v>
      </c>
    </row>
    <row r="534" spans="1:34" ht="15" x14ac:dyDescent="0.25">
      <c r="A534" s="30"/>
      <c r="B534" s="26"/>
      <c r="C534" s="15" t="s">
        <v>3605</v>
      </c>
      <c r="D534" s="6" t="str">
        <f t="shared" si="163"/>
        <v>Sablés au chocolat</v>
      </c>
      <c r="E534" t="s">
        <v>46</v>
      </c>
      <c r="F534" t="str">
        <f t="shared" si="162"/>
        <v>0</v>
      </c>
      <c r="G534">
        <v>532</v>
      </c>
      <c r="H534" t="str">
        <f t="shared" si="181"/>
        <v>1-100000532</v>
      </c>
      <c r="I534" t="s">
        <v>601</v>
      </c>
      <c r="J534" t="e">
        <f t="shared" si="164"/>
        <v>#N/A</v>
      </c>
      <c r="L534" t="e">
        <f t="shared" si="165"/>
        <v>#N/A</v>
      </c>
      <c r="M534" t="e">
        <f t="shared" si="166"/>
        <v>#N/A</v>
      </c>
      <c r="N534" t="e">
        <f t="shared" si="174"/>
        <v>#N/A</v>
      </c>
      <c r="O534" t="str">
        <f t="shared" si="167"/>
        <v>Sablés au chocolat – Recette – Le Parisien</v>
      </c>
      <c r="P534">
        <f t="shared" si="175"/>
        <v>42</v>
      </c>
      <c r="R534">
        <f t="shared" si="176"/>
        <v>0</v>
      </c>
      <c r="T534" t="str">
        <f t="shared" si="168"/>
        <v>Recette - Sablés au chocolat</v>
      </c>
      <c r="U534" t="str">
        <f t="shared" si="169"/>
        <v>images/contenu/recette/Sablés au chocolat-1-100000532.jpg</v>
      </c>
      <c r="V534" t="str">
        <f t="shared" si="177"/>
        <v>images/contenu/recette/Sablés-au-chocolat-1-100000532.jpg</v>
      </c>
      <c r="W534" t="s">
        <v>8572</v>
      </c>
      <c r="X534" t="str">
        <f t="shared" si="170"/>
        <v>Sablés au chocolat</v>
      </c>
      <c r="Z534" t="str">
        <f t="shared" si="171"/>
        <v>Sablés au chocolat : Liste des ingrédients</v>
      </c>
      <c r="AB534" s="12">
        <f t="shared" si="178"/>
        <v>1</v>
      </c>
      <c r="AC534" t="str">
        <f t="shared" si="172"/>
        <v xml:space="preserve">Sablés au chocolat : Préparation </v>
      </c>
      <c r="AE534">
        <f t="shared" si="179"/>
        <v>1</v>
      </c>
      <c r="AF534" t="str">
        <f t="shared" si="173"/>
        <v>Sablés au chocolat : Conseils et Astuces</v>
      </c>
      <c r="AH534">
        <f t="shared" si="180"/>
        <v>1</v>
      </c>
    </row>
    <row r="535" spans="1:34" ht="15" x14ac:dyDescent="0.25">
      <c r="A535" s="30"/>
      <c r="B535" s="26"/>
      <c r="C535" s="15" t="s">
        <v>3606</v>
      </c>
      <c r="D535" s="6" t="str">
        <f t="shared" si="163"/>
        <v>Sablés au citron</v>
      </c>
      <c r="E535" t="s">
        <v>46</v>
      </c>
      <c r="F535" t="str">
        <f t="shared" si="162"/>
        <v>0</v>
      </c>
      <c r="G535">
        <v>533</v>
      </c>
      <c r="H535" t="str">
        <f t="shared" si="181"/>
        <v>1-100000533</v>
      </c>
      <c r="I535" t="s">
        <v>602</v>
      </c>
      <c r="J535" t="e">
        <f t="shared" si="164"/>
        <v>#N/A</v>
      </c>
      <c r="L535" t="e">
        <f t="shared" si="165"/>
        <v>#N/A</v>
      </c>
      <c r="M535" t="e">
        <f t="shared" si="166"/>
        <v>#N/A</v>
      </c>
      <c r="N535" t="e">
        <f t="shared" si="174"/>
        <v>#N/A</v>
      </c>
      <c r="O535" t="str">
        <f t="shared" si="167"/>
        <v>Sablés au citron – Recette – Le Parisien</v>
      </c>
      <c r="P535">
        <f t="shared" si="175"/>
        <v>40</v>
      </c>
      <c r="R535">
        <f t="shared" si="176"/>
        <v>0</v>
      </c>
      <c r="T535" t="str">
        <f t="shared" si="168"/>
        <v>Recette - Sablés au citron</v>
      </c>
      <c r="U535" t="str">
        <f t="shared" si="169"/>
        <v>images/contenu/recette/Sablés au citron-1-100000533.jpg</v>
      </c>
      <c r="V535" t="str">
        <f t="shared" si="177"/>
        <v>images/contenu/recette/Sablés-au-citron-1-100000533.jpg</v>
      </c>
      <c r="W535" t="s">
        <v>8573</v>
      </c>
      <c r="X535" t="str">
        <f t="shared" si="170"/>
        <v>Sablés au citron</v>
      </c>
      <c r="Z535" t="str">
        <f t="shared" si="171"/>
        <v>Sablés au citron : Liste des ingrédients</v>
      </c>
      <c r="AB535" s="12">
        <f t="shared" si="178"/>
        <v>1</v>
      </c>
      <c r="AC535" t="str">
        <f t="shared" si="172"/>
        <v xml:space="preserve">Sablés au citron : Préparation </v>
      </c>
      <c r="AE535">
        <f t="shared" si="179"/>
        <v>1</v>
      </c>
      <c r="AF535" t="str">
        <f t="shared" si="173"/>
        <v>Sablés au citron : Conseils et Astuces</v>
      </c>
      <c r="AH535">
        <f t="shared" si="180"/>
        <v>1</v>
      </c>
    </row>
    <row r="536" spans="1:34" ht="15" x14ac:dyDescent="0.25">
      <c r="A536" s="30"/>
      <c r="B536" s="26"/>
      <c r="C536" s="15" t="s">
        <v>3607</v>
      </c>
      <c r="D536" s="6" t="str">
        <f t="shared" si="163"/>
        <v>Sablés au fromage</v>
      </c>
      <c r="E536" t="s">
        <v>46</v>
      </c>
      <c r="F536" t="str">
        <f t="shared" si="162"/>
        <v>0</v>
      </c>
      <c r="G536">
        <v>534</v>
      </c>
      <c r="H536" t="str">
        <f t="shared" si="181"/>
        <v>1-100000534</v>
      </c>
      <c r="I536" t="s">
        <v>603</v>
      </c>
      <c r="J536" t="e">
        <f t="shared" si="164"/>
        <v>#N/A</v>
      </c>
      <c r="L536" t="e">
        <f t="shared" si="165"/>
        <v>#N/A</v>
      </c>
      <c r="M536" t="e">
        <f t="shared" si="166"/>
        <v>#N/A</v>
      </c>
      <c r="N536" t="e">
        <f t="shared" si="174"/>
        <v>#N/A</v>
      </c>
      <c r="O536" t="str">
        <f t="shared" si="167"/>
        <v>Sablés au fromage – Recette – Le Parisien</v>
      </c>
      <c r="P536">
        <f t="shared" si="175"/>
        <v>41</v>
      </c>
      <c r="R536">
        <f t="shared" si="176"/>
        <v>0</v>
      </c>
      <c r="T536" t="str">
        <f t="shared" si="168"/>
        <v>Recette - Sablés au fromage</v>
      </c>
      <c r="U536" t="str">
        <f t="shared" si="169"/>
        <v>images/contenu/recette/Sablés au fromage-1-100000534.jpg</v>
      </c>
      <c r="V536" t="str">
        <f t="shared" si="177"/>
        <v>images/contenu/recette/Sablés-au-fromage-1-100000534.jpg</v>
      </c>
      <c r="W536" t="s">
        <v>8574</v>
      </c>
      <c r="X536" t="str">
        <f t="shared" si="170"/>
        <v>Sablés au fromage</v>
      </c>
      <c r="Z536" t="str">
        <f t="shared" si="171"/>
        <v>Sablés au fromage : Liste des ingrédients</v>
      </c>
      <c r="AB536" s="12">
        <f t="shared" si="178"/>
        <v>1</v>
      </c>
      <c r="AC536" t="str">
        <f t="shared" si="172"/>
        <v xml:space="preserve">Sablés au fromage : Préparation </v>
      </c>
      <c r="AE536">
        <f t="shared" si="179"/>
        <v>1</v>
      </c>
      <c r="AF536" t="str">
        <f t="shared" si="173"/>
        <v>Sablés au fromage : Conseils et Astuces</v>
      </c>
      <c r="AH536">
        <f t="shared" si="180"/>
        <v>1</v>
      </c>
    </row>
    <row r="537" spans="1:34" ht="15" x14ac:dyDescent="0.25">
      <c r="A537" s="30"/>
      <c r="B537" s="26"/>
      <c r="C537" s="15" t="s">
        <v>3608</v>
      </c>
      <c r="D537" s="6" t="str">
        <f t="shared" si="163"/>
        <v>Sablés bretons</v>
      </c>
      <c r="E537" t="s">
        <v>46</v>
      </c>
      <c r="F537" t="str">
        <f t="shared" si="162"/>
        <v>0</v>
      </c>
      <c r="G537">
        <v>535</v>
      </c>
      <c r="H537" t="str">
        <f t="shared" si="181"/>
        <v>1-100000535</v>
      </c>
      <c r="I537" t="s">
        <v>604</v>
      </c>
      <c r="J537" t="e">
        <f t="shared" si="164"/>
        <v>#N/A</v>
      </c>
      <c r="L537" t="e">
        <f t="shared" si="165"/>
        <v>#N/A</v>
      </c>
      <c r="M537" t="e">
        <f t="shared" si="166"/>
        <v>#N/A</v>
      </c>
      <c r="N537" t="e">
        <f t="shared" si="174"/>
        <v>#N/A</v>
      </c>
      <c r="O537" t="str">
        <f t="shared" si="167"/>
        <v>Sablés bretons – Recette – Le Parisien</v>
      </c>
      <c r="P537">
        <f t="shared" si="175"/>
        <v>38</v>
      </c>
      <c r="R537">
        <f t="shared" si="176"/>
        <v>0</v>
      </c>
      <c r="T537" t="str">
        <f t="shared" si="168"/>
        <v>Recette - Sablés bretons</v>
      </c>
      <c r="U537" t="str">
        <f t="shared" si="169"/>
        <v>images/contenu/recette/Sablés bretons-1-100000535.jpg</v>
      </c>
      <c r="V537" t="str">
        <f t="shared" si="177"/>
        <v>images/contenu/recette/Sablés-bretons-1-100000535.jpg</v>
      </c>
      <c r="W537" t="s">
        <v>8575</v>
      </c>
      <c r="X537" t="str">
        <f t="shared" si="170"/>
        <v>Sablés bretons</v>
      </c>
      <c r="Z537" t="str">
        <f t="shared" si="171"/>
        <v>Sablés bretons : Liste des ingrédients</v>
      </c>
      <c r="AB537" s="12">
        <f t="shared" si="178"/>
        <v>1</v>
      </c>
      <c r="AC537" t="str">
        <f t="shared" si="172"/>
        <v xml:space="preserve">Sablés bretons : Préparation </v>
      </c>
      <c r="AE537">
        <f t="shared" si="179"/>
        <v>1</v>
      </c>
      <c r="AF537" t="str">
        <f t="shared" si="173"/>
        <v>Sablés bretons : Conseils et Astuces</v>
      </c>
      <c r="AH537">
        <f t="shared" si="180"/>
        <v>1</v>
      </c>
    </row>
    <row r="538" spans="1:34" ht="15" x14ac:dyDescent="0.25">
      <c r="A538" s="30"/>
      <c r="B538" s="26"/>
      <c r="C538" s="16" t="s">
        <v>9015</v>
      </c>
      <c r="D538" s="6" t="str">
        <f t="shared" si="163"/>
        <v>Crêpes jambon champignons</v>
      </c>
      <c r="E538" t="s">
        <v>46</v>
      </c>
      <c r="F538" t="str">
        <f t="shared" si="162"/>
        <v>0</v>
      </c>
      <c r="G538">
        <v>536</v>
      </c>
      <c r="H538" t="str">
        <f t="shared" si="181"/>
        <v>1-100000536</v>
      </c>
      <c r="I538" t="s">
        <v>605</v>
      </c>
      <c r="J538" t="e">
        <f t="shared" si="164"/>
        <v>#N/A</v>
      </c>
      <c r="L538" t="e">
        <f t="shared" si="165"/>
        <v>#N/A</v>
      </c>
      <c r="M538" t="e">
        <f t="shared" si="166"/>
        <v>#N/A</v>
      </c>
      <c r="N538" t="e">
        <f t="shared" si="174"/>
        <v>#N/A</v>
      </c>
      <c r="O538" t="str">
        <f t="shared" si="167"/>
        <v>Crêpes jambon champignons – Recette – Le Parisien</v>
      </c>
      <c r="P538">
        <f t="shared" si="175"/>
        <v>49</v>
      </c>
      <c r="R538">
        <f t="shared" si="176"/>
        <v>0</v>
      </c>
      <c r="T538" t="str">
        <f t="shared" si="168"/>
        <v>Recette - Crêpes jambon champignons</v>
      </c>
      <c r="U538" t="str">
        <f t="shared" si="169"/>
        <v>images/contenu/recette/Crêpes jambon champignons-1-100000536.jpg</v>
      </c>
      <c r="V538" t="str">
        <f t="shared" si="177"/>
        <v>images/contenu/recette/Crêpes-jambon-champignons-1-100000536.jpg</v>
      </c>
      <c r="W538" t="s">
        <v>8576</v>
      </c>
      <c r="X538" t="str">
        <f t="shared" si="170"/>
        <v>Crêpes jambon champignons</v>
      </c>
      <c r="Z538" t="str">
        <f t="shared" si="171"/>
        <v>Crêpes jambon champignons : Liste des ingrédients</v>
      </c>
      <c r="AB538" s="12">
        <f t="shared" si="178"/>
        <v>1</v>
      </c>
      <c r="AC538" t="str">
        <f t="shared" si="172"/>
        <v xml:space="preserve">Crêpes jambon champignons : Préparation </v>
      </c>
      <c r="AE538">
        <f t="shared" si="179"/>
        <v>1</v>
      </c>
      <c r="AF538" t="str">
        <f t="shared" si="173"/>
        <v>Crêpes jambon champignons : Conseils et Astuces</v>
      </c>
      <c r="AH538">
        <f t="shared" si="180"/>
        <v>1</v>
      </c>
    </row>
    <row r="539" spans="1:34" ht="15" x14ac:dyDescent="0.25">
      <c r="A539" s="30"/>
      <c r="B539" s="26"/>
      <c r="C539" s="15" t="s">
        <v>3610</v>
      </c>
      <c r="D539" s="6" t="str">
        <f t="shared" si="163"/>
        <v>Sablés salés</v>
      </c>
      <c r="E539" t="s">
        <v>46</v>
      </c>
      <c r="F539" t="str">
        <f t="shared" si="162"/>
        <v>0</v>
      </c>
      <c r="G539">
        <v>537</v>
      </c>
      <c r="H539" t="str">
        <f t="shared" si="181"/>
        <v>1-100000537</v>
      </c>
      <c r="I539" t="s">
        <v>606</v>
      </c>
      <c r="J539" t="e">
        <f t="shared" si="164"/>
        <v>#N/A</v>
      </c>
      <c r="L539" t="e">
        <f t="shared" si="165"/>
        <v>#N/A</v>
      </c>
      <c r="M539" t="e">
        <f t="shared" si="166"/>
        <v>#N/A</v>
      </c>
      <c r="N539" t="e">
        <f t="shared" si="174"/>
        <v>#N/A</v>
      </c>
      <c r="O539" t="str">
        <f t="shared" si="167"/>
        <v>Sablés salés – Recette – Le Parisien</v>
      </c>
      <c r="P539">
        <f t="shared" si="175"/>
        <v>36</v>
      </c>
      <c r="R539">
        <f t="shared" si="176"/>
        <v>0</v>
      </c>
      <c r="T539" t="str">
        <f t="shared" si="168"/>
        <v>Recette - Sablés salés</v>
      </c>
      <c r="U539" t="str">
        <f t="shared" si="169"/>
        <v>images/contenu/recette/Sablés salés-1-100000537.jpg</v>
      </c>
      <c r="V539" t="str">
        <f t="shared" si="177"/>
        <v>images/contenu/recette/Sablés-salés-1-100000537.jpg</v>
      </c>
      <c r="W539" t="s">
        <v>8577</v>
      </c>
      <c r="X539" t="str">
        <f t="shared" si="170"/>
        <v>Sablés salés</v>
      </c>
      <c r="Z539" t="str">
        <f t="shared" si="171"/>
        <v>Sablés salés : Liste des ingrédients</v>
      </c>
      <c r="AB539" s="12">
        <f t="shared" si="178"/>
        <v>1</v>
      </c>
      <c r="AC539" t="str">
        <f t="shared" si="172"/>
        <v xml:space="preserve">Sablés salés : Préparation </v>
      </c>
      <c r="AE539">
        <f t="shared" si="179"/>
        <v>1</v>
      </c>
      <c r="AF539" t="str">
        <f t="shared" si="173"/>
        <v>Sablés salés : Conseils et Astuces</v>
      </c>
      <c r="AH539">
        <f t="shared" si="180"/>
        <v>1</v>
      </c>
    </row>
    <row r="540" spans="1:34" ht="15" x14ac:dyDescent="0.25">
      <c r="A540" s="30"/>
      <c r="B540" s="26"/>
      <c r="C540" s="15" t="s">
        <v>3611</v>
      </c>
      <c r="D540" s="6" t="str">
        <f t="shared" si="163"/>
        <v>Sablés sans oeufs</v>
      </c>
      <c r="E540" t="s">
        <v>46</v>
      </c>
      <c r="F540" t="str">
        <f t="shared" si="162"/>
        <v>0</v>
      </c>
      <c r="G540">
        <v>538</v>
      </c>
      <c r="H540" t="str">
        <f t="shared" si="181"/>
        <v>1-100000538</v>
      </c>
      <c r="I540" t="s">
        <v>607</v>
      </c>
      <c r="J540" t="e">
        <f t="shared" si="164"/>
        <v>#N/A</v>
      </c>
      <c r="L540" t="e">
        <f t="shared" si="165"/>
        <v>#N/A</v>
      </c>
      <c r="M540" t="e">
        <f t="shared" si="166"/>
        <v>#N/A</v>
      </c>
      <c r="N540" t="e">
        <f t="shared" si="174"/>
        <v>#N/A</v>
      </c>
      <c r="O540" t="str">
        <f t="shared" si="167"/>
        <v>Sablés sans oeufs – Recette – Le Parisien</v>
      </c>
      <c r="P540">
        <f t="shared" si="175"/>
        <v>41</v>
      </c>
      <c r="R540">
        <f t="shared" si="176"/>
        <v>0</v>
      </c>
      <c r="T540" t="str">
        <f t="shared" si="168"/>
        <v>Recette - Sablés sans oeufs</v>
      </c>
      <c r="U540" t="str">
        <f t="shared" si="169"/>
        <v>images/contenu/recette/Sablés sans oeufs-1-100000538.jpg</v>
      </c>
      <c r="V540" t="str">
        <f t="shared" si="177"/>
        <v>images/contenu/recette/Sablés-sans-oeufs-1-100000538.jpg</v>
      </c>
      <c r="W540" t="s">
        <v>8578</v>
      </c>
      <c r="X540" t="str">
        <f t="shared" si="170"/>
        <v>Sablés sans oeufs</v>
      </c>
      <c r="Z540" t="str">
        <f t="shared" si="171"/>
        <v>Sablés sans oeufs : Liste des ingrédients</v>
      </c>
      <c r="AB540" s="12">
        <f t="shared" si="178"/>
        <v>1</v>
      </c>
      <c r="AC540" t="str">
        <f t="shared" si="172"/>
        <v xml:space="preserve">Sablés sans oeufs : Préparation </v>
      </c>
      <c r="AE540">
        <f t="shared" si="179"/>
        <v>1</v>
      </c>
      <c r="AF540" t="str">
        <f t="shared" si="173"/>
        <v>Sablés sans oeufs : Conseils et Astuces</v>
      </c>
      <c r="AH540">
        <f t="shared" si="180"/>
        <v>1</v>
      </c>
    </row>
    <row r="541" spans="1:34" ht="15" x14ac:dyDescent="0.25">
      <c r="A541" s="30"/>
      <c r="B541" s="26"/>
      <c r="C541" s="15" t="s">
        <v>17</v>
      </c>
      <c r="D541" s="6" t="str">
        <f t="shared" si="163"/>
        <v xml:space="preserve">Saint honoré </v>
      </c>
      <c r="E541" t="s">
        <v>46</v>
      </c>
      <c r="F541" t="str">
        <f t="shared" si="162"/>
        <v>0</v>
      </c>
      <c r="G541">
        <v>539</v>
      </c>
      <c r="H541" t="str">
        <f t="shared" si="181"/>
        <v>1-100000539</v>
      </c>
      <c r="I541" t="s">
        <v>608</v>
      </c>
      <c r="J541" t="e">
        <f t="shared" si="164"/>
        <v>#N/A</v>
      </c>
      <c r="L541" t="e">
        <f t="shared" si="165"/>
        <v>#N/A</v>
      </c>
      <c r="M541" t="e">
        <f t="shared" si="166"/>
        <v>#N/A</v>
      </c>
      <c r="N541" t="e">
        <f t="shared" si="174"/>
        <v>#N/A</v>
      </c>
      <c r="O541" t="str">
        <f t="shared" si="167"/>
        <v>Saint honoré  – Recette – Le Parisien</v>
      </c>
      <c r="P541">
        <f t="shared" si="175"/>
        <v>37</v>
      </c>
      <c r="R541">
        <f t="shared" si="176"/>
        <v>0</v>
      </c>
      <c r="T541" t="str">
        <f t="shared" si="168"/>
        <v xml:space="preserve">Recette - Saint honoré </v>
      </c>
      <c r="U541" t="str">
        <f t="shared" si="169"/>
        <v>images/contenu/recette/Saint honoré -1-100000539.jpg</v>
      </c>
      <c r="V541" t="str">
        <f t="shared" si="177"/>
        <v>images/contenu/recette/Saint-honoré--1-100000539.jpg</v>
      </c>
      <c r="W541" t="s">
        <v>8579</v>
      </c>
      <c r="X541" t="str">
        <f t="shared" si="170"/>
        <v xml:space="preserve">Saint honoré </v>
      </c>
      <c r="Z541" t="str">
        <f t="shared" si="171"/>
        <v>Saint honoré  : Liste des ingrédients</v>
      </c>
      <c r="AB541" s="12">
        <f t="shared" si="178"/>
        <v>1</v>
      </c>
      <c r="AC541" t="str">
        <f t="shared" si="172"/>
        <v xml:space="preserve">Saint honoré  : Préparation </v>
      </c>
      <c r="AE541">
        <f t="shared" si="179"/>
        <v>1</v>
      </c>
      <c r="AF541" t="str">
        <f t="shared" si="173"/>
        <v>Saint honoré  : Conseils et Astuces</v>
      </c>
      <c r="AH541">
        <f t="shared" si="180"/>
        <v>1</v>
      </c>
    </row>
    <row r="542" spans="1:34" ht="15" x14ac:dyDescent="0.25">
      <c r="A542" s="30"/>
      <c r="B542" s="26"/>
      <c r="C542" s="16" t="s">
        <v>9017</v>
      </c>
      <c r="D542" s="6" t="str">
        <f t="shared" si="163"/>
        <v>Crêpes jambon fromage oeuf</v>
      </c>
      <c r="E542" t="s">
        <v>46</v>
      </c>
      <c r="F542" t="str">
        <f t="shared" si="162"/>
        <v>0</v>
      </c>
      <c r="G542">
        <v>540</v>
      </c>
      <c r="H542" t="str">
        <f t="shared" si="181"/>
        <v>1-100000540</v>
      </c>
      <c r="I542" t="s">
        <v>609</v>
      </c>
      <c r="J542" t="e">
        <f t="shared" si="164"/>
        <v>#N/A</v>
      </c>
      <c r="L542" t="e">
        <f t="shared" si="165"/>
        <v>#N/A</v>
      </c>
      <c r="M542" t="e">
        <f t="shared" si="166"/>
        <v>#N/A</v>
      </c>
      <c r="N542" t="e">
        <f t="shared" si="174"/>
        <v>#N/A</v>
      </c>
      <c r="O542" t="str">
        <f t="shared" si="167"/>
        <v>Crêpes jambon fromage oeuf – Recette – Le Parisien</v>
      </c>
      <c r="P542">
        <f t="shared" si="175"/>
        <v>50</v>
      </c>
      <c r="R542">
        <f t="shared" si="176"/>
        <v>0</v>
      </c>
      <c r="T542" t="str">
        <f t="shared" si="168"/>
        <v>Recette - Crêpes jambon fromage oeuf</v>
      </c>
      <c r="U542" t="str">
        <f t="shared" si="169"/>
        <v>images/contenu/recette/Crêpes jambon fromage oeuf-1-100000540.jpg</v>
      </c>
      <c r="V542" t="str">
        <f t="shared" si="177"/>
        <v>images/contenu/recette/Crêpes-jambon-fromage-oeuf-1-100000540.jpg</v>
      </c>
      <c r="W542" t="s">
        <v>6373</v>
      </c>
      <c r="X542" t="str">
        <f t="shared" si="170"/>
        <v>Crêpes jambon fromage oeuf</v>
      </c>
      <c r="Z542" t="str">
        <f t="shared" si="171"/>
        <v>Crêpes jambon fromage oeuf : Liste des ingrédients</v>
      </c>
      <c r="AB542" s="12">
        <f t="shared" si="178"/>
        <v>1</v>
      </c>
      <c r="AC542" t="str">
        <f t="shared" si="172"/>
        <v xml:space="preserve">Crêpes jambon fromage oeuf : Préparation </v>
      </c>
      <c r="AE542">
        <f t="shared" si="179"/>
        <v>1</v>
      </c>
      <c r="AF542" t="str">
        <f t="shared" si="173"/>
        <v>Crêpes jambon fromage oeuf : Conseils et Astuces</v>
      </c>
      <c r="AH542">
        <f t="shared" si="180"/>
        <v>1</v>
      </c>
    </row>
    <row r="543" spans="1:34" ht="15" x14ac:dyDescent="0.25">
      <c r="A543" s="30"/>
      <c r="B543" s="26"/>
      <c r="C543" s="15" t="s">
        <v>3612</v>
      </c>
      <c r="D543" s="6" t="str">
        <f t="shared" si="163"/>
        <v>Salade caesar comme a new york</v>
      </c>
      <c r="E543" t="s">
        <v>46</v>
      </c>
      <c r="F543" t="str">
        <f t="shared" si="162"/>
        <v>0</v>
      </c>
      <c r="G543">
        <v>541</v>
      </c>
      <c r="H543" t="str">
        <f t="shared" si="181"/>
        <v>1-100000541</v>
      </c>
      <c r="I543" t="s">
        <v>610</v>
      </c>
      <c r="J543" t="e">
        <f t="shared" si="164"/>
        <v>#N/A</v>
      </c>
      <c r="L543" t="e">
        <f t="shared" si="165"/>
        <v>#N/A</v>
      </c>
      <c r="M543" t="e">
        <f t="shared" si="166"/>
        <v>#N/A</v>
      </c>
      <c r="N543" t="e">
        <f t="shared" si="174"/>
        <v>#N/A</v>
      </c>
      <c r="O543" t="str">
        <f t="shared" si="167"/>
        <v>Salade caesar comme a new york – Recette – Le Parisien</v>
      </c>
      <c r="P543">
        <f t="shared" si="175"/>
        <v>54</v>
      </c>
      <c r="R543">
        <f t="shared" si="176"/>
        <v>0</v>
      </c>
      <c r="T543" t="str">
        <f t="shared" si="168"/>
        <v>Recette - Salade caesar comme a new york</v>
      </c>
      <c r="U543" t="str">
        <f t="shared" si="169"/>
        <v>images/contenu/recette/Salade caesar comme a new york-1-100000541.jpg</v>
      </c>
      <c r="V543" t="str">
        <f t="shared" si="177"/>
        <v>images/contenu/recette/Salade-caesar-comme-a-new-york-1-100000541.jpg</v>
      </c>
      <c r="W543" t="s">
        <v>6374</v>
      </c>
      <c r="X543" t="str">
        <f t="shared" si="170"/>
        <v>Salade caesar comme a new york</v>
      </c>
      <c r="Z543" t="str">
        <f t="shared" si="171"/>
        <v>Salade caesar comme a new york : Liste des ingrédients</v>
      </c>
      <c r="AB543" s="12">
        <f t="shared" si="178"/>
        <v>1</v>
      </c>
      <c r="AC543" t="str">
        <f t="shared" si="172"/>
        <v xml:space="preserve">Salade caesar comme a new york : Préparation </v>
      </c>
      <c r="AE543">
        <f t="shared" si="179"/>
        <v>1</v>
      </c>
      <c r="AF543" t="str">
        <f t="shared" si="173"/>
        <v>Salade caesar comme a new york : Conseils et Astuces</v>
      </c>
      <c r="AH543">
        <f t="shared" si="180"/>
        <v>1</v>
      </c>
    </row>
    <row r="544" spans="1:34" ht="15" x14ac:dyDescent="0.25">
      <c r="A544" s="30"/>
      <c r="B544" s="26"/>
      <c r="C544" s="15" t="s">
        <v>3613</v>
      </c>
      <c r="D544" s="6" t="str">
        <f t="shared" si="163"/>
        <v>Salade cesar crevettes</v>
      </c>
      <c r="E544" t="s">
        <v>46</v>
      </c>
      <c r="F544" t="str">
        <f t="shared" si="162"/>
        <v>0</v>
      </c>
      <c r="G544">
        <v>542</v>
      </c>
      <c r="H544" t="str">
        <f t="shared" si="181"/>
        <v>1-100000542</v>
      </c>
      <c r="I544" t="s">
        <v>611</v>
      </c>
      <c r="J544" t="e">
        <f t="shared" si="164"/>
        <v>#N/A</v>
      </c>
      <c r="L544" t="e">
        <f t="shared" si="165"/>
        <v>#N/A</v>
      </c>
      <c r="M544" t="e">
        <f t="shared" si="166"/>
        <v>#N/A</v>
      </c>
      <c r="N544" t="e">
        <f t="shared" si="174"/>
        <v>#N/A</v>
      </c>
      <c r="O544" t="str">
        <f t="shared" si="167"/>
        <v>Salade cesar crevettes – Recette – Le Parisien</v>
      </c>
      <c r="P544">
        <f t="shared" si="175"/>
        <v>46</v>
      </c>
      <c r="R544">
        <f t="shared" si="176"/>
        <v>0</v>
      </c>
      <c r="T544" t="str">
        <f t="shared" si="168"/>
        <v>Recette - Salade cesar crevettes</v>
      </c>
      <c r="U544" t="str">
        <f t="shared" si="169"/>
        <v>images/contenu/recette/Salade cesar crevettes-1-100000542.jpg</v>
      </c>
      <c r="V544" t="str">
        <f t="shared" si="177"/>
        <v>images/contenu/recette/Salade-cesar-crevettes-1-100000542.jpg</v>
      </c>
      <c r="W544" t="s">
        <v>6375</v>
      </c>
      <c r="X544" t="str">
        <f t="shared" si="170"/>
        <v>Salade cesar crevettes</v>
      </c>
      <c r="Z544" t="str">
        <f t="shared" si="171"/>
        <v>Salade cesar crevettes : Liste des ingrédients</v>
      </c>
      <c r="AB544" s="12">
        <f t="shared" si="178"/>
        <v>1</v>
      </c>
      <c r="AC544" t="str">
        <f t="shared" si="172"/>
        <v xml:space="preserve">Salade cesar crevettes : Préparation </v>
      </c>
      <c r="AE544">
        <f t="shared" si="179"/>
        <v>1</v>
      </c>
      <c r="AF544" t="str">
        <f t="shared" si="173"/>
        <v>Salade cesar crevettes : Conseils et Astuces</v>
      </c>
      <c r="AH544">
        <f t="shared" si="180"/>
        <v>1</v>
      </c>
    </row>
    <row r="545" spans="1:34" ht="15" x14ac:dyDescent="0.25">
      <c r="A545" s="30"/>
      <c r="B545" s="26"/>
      <c r="C545" s="15" t="s">
        <v>3614</v>
      </c>
      <c r="D545" s="6" t="str">
        <f t="shared" si="163"/>
        <v>Salade césar saumon</v>
      </c>
      <c r="E545" t="s">
        <v>46</v>
      </c>
      <c r="F545" t="str">
        <f t="shared" si="162"/>
        <v>0</v>
      </c>
      <c r="G545">
        <v>543</v>
      </c>
      <c r="H545" t="str">
        <f t="shared" si="181"/>
        <v>1-100000543</v>
      </c>
      <c r="I545" t="s">
        <v>612</v>
      </c>
      <c r="J545" t="e">
        <f t="shared" si="164"/>
        <v>#N/A</v>
      </c>
      <c r="L545" t="e">
        <f t="shared" si="165"/>
        <v>#N/A</v>
      </c>
      <c r="M545" t="e">
        <f t="shared" si="166"/>
        <v>#N/A</v>
      </c>
      <c r="N545" t="e">
        <f t="shared" si="174"/>
        <v>#N/A</v>
      </c>
      <c r="O545" t="str">
        <f t="shared" si="167"/>
        <v>Salade césar saumon – Recette – Le Parisien</v>
      </c>
      <c r="P545">
        <f t="shared" si="175"/>
        <v>43</v>
      </c>
      <c r="R545">
        <f t="shared" si="176"/>
        <v>0</v>
      </c>
      <c r="T545" t="str">
        <f t="shared" si="168"/>
        <v>Recette - Salade césar saumon</v>
      </c>
      <c r="U545" t="str">
        <f t="shared" si="169"/>
        <v>images/contenu/recette/Salade césar saumon-1-100000543.jpg</v>
      </c>
      <c r="V545" t="str">
        <f t="shared" si="177"/>
        <v>images/contenu/recette/Salade-césar-saumon-1-100000543.jpg</v>
      </c>
      <c r="W545" t="s">
        <v>8580</v>
      </c>
      <c r="X545" t="str">
        <f t="shared" si="170"/>
        <v>Salade césar saumon</v>
      </c>
      <c r="Z545" t="str">
        <f t="shared" si="171"/>
        <v>Salade césar saumon : Liste des ingrédients</v>
      </c>
      <c r="AB545" s="12">
        <f t="shared" si="178"/>
        <v>1</v>
      </c>
      <c r="AC545" t="str">
        <f t="shared" si="172"/>
        <v xml:space="preserve">Salade césar saumon : Préparation </v>
      </c>
      <c r="AE545">
        <f t="shared" si="179"/>
        <v>1</v>
      </c>
      <c r="AF545" t="str">
        <f t="shared" si="173"/>
        <v>Salade césar saumon : Conseils et Astuces</v>
      </c>
      <c r="AH545">
        <f t="shared" si="180"/>
        <v>1</v>
      </c>
    </row>
    <row r="546" spans="1:34" ht="15" x14ac:dyDescent="0.25">
      <c r="A546" s="30"/>
      <c r="B546" s="26"/>
      <c r="C546" s="15" t="s">
        <v>3615</v>
      </c>
      <c r="D546" s="6" t="str">
        <f t="shared" si="163"/>
        <v>Salade césar sur le bbq</v>
      </c>
      <c r="E546" t="s">
        <v>46</v>
      </c>
      <c r="F546" t="str">
        <f t="shared" si="162"/>
        <v>0</v>
      </c>
      <c r="G546">
        <v>544</v>
      </c>
      <c r="H546" t="str">
        <f t="shared" si="181"/>
        <v>1-100000544</v>
      </c>
      <c r="I546" t="s">
        <v>613</v>
      </c>
      <c r="J546" t="e">
        <f t="shared" si="164"/>
        <v>#N/A</v>
      </c>
      <c r="L546" t="e">
        <f t="shared" si="165"/>
        <v>#N/A</v>
      </c>
      <c r="M546" t="e">
        <f t="shared" si="166"/>
        <v>#N/A</v>
      </c>
      <c r="N546" t="e">
        <f t="shared" si="174"/>
        <v>#N/A</v>
      </c>
      <c r="O546" t="str">
        <f t="shared" si="167"/>
        <v>Salade césar sur le bbq – Recette – Le Parisien</v>
      </c>
      <c r="P546">
        <f t="shared" si="175"/>
        <v>47</v>
      </c>
      <c r="R546">
        <f t="shared" si="176"/>
        <v>0</v>
      </c>
      <c r="T546" t="str">
        <f t="shared" si="168"/>
        <v>Recette - Salade césar sur le bbq</v>
      </c>
      <c r="U546" t="str">
        <f t="shared" si="169"/>
        <v>images/contenu/recette/Salade césar sur le bbq-1-100000544.jpg</v>
      </c>
      <c r="V546" t="str">
        <f t="shared" si="177"/>
        <v>images/contenu/recette/Salade-césar-sur-le-bbq-1-100000544.jpg</v>
      </c>
      <c r="W546" t="s">
        <v>8581</v>
      </c>
      <c r="X546" t="str">
        <f t="shared" si="170"/>
        <v>Salade césar sur le bbq</v>
      </c>
      <c r="Z546" t="str">
        <f t="shared" si="171"/>
        <v>Salade césar sur le bbq : Liste des ingrédients</v>
      </c>
      <c r="AB546" s="12">
        <f t="shared" si="178"/>
        <v>1</v>
      </c>
      <c r="AC546" t="str">
        <f t="shared" si="172"/>
        <v xml:space="preserve">Salade césar sur le bbq : Préparation </v>
      </c>
      <c r="AE546">
        <f t="shared" si="179"/>
        <v>1</v>
      </c>
      <c r="AF546" t="str">
        <f t="shared" si="173"/>
        <v>Salade césar sur le bbq : Conseils et Astuces</v>
      </c>
      <c r="AH546">
        <f t="shared" si="180"/>
        <v>1</v>
      </c>
    </row>
    <row r="547" spans="1:34" ht="15" x14ac:dyDescent="0.25">
      <c r="A547" s="30"/>
      <c r="B547" s="26"/>
      <c r="C547" s="15" t="s">
        <v>3616</v>
      </c>
      <c r="D547" s="6" t="str">
        <f t="shared" si="163"/>
        <v>Salade césar végétarienne</v>
      </c>
      <c r="E547" t="s">
        <v>46</v>
      </c>
      <c r="F547" t="str">
        <f t="shared" si="162"/>
        <v>0</v>
      </c>
      <c r="G547">
        <v>545</v>
      </c>
      <c r="H547" t="str">
        <f t="shared" si="181"/>
        <v>1-100000545</v>
      </c>
      <c r="I547" t="s">
        <v>614</v>
      </c>
      <c r="J547" t="e">
        <f t="shared" si="164"/>
        <v>#N/A</v>
      </c>
      <c r="L547" t="e">
        <f t="shared" si="165"/>
        <v>#N/A</v>
      </c>
      <c r="M547" t="e">
        <f t="shared" si="166"/>
        <v>#N/A</v>
      </c>
      <c r="N547" t="e">
        <f t="shared" si="174"/>
        <v>#N/A</v>
      </c>
      <c r="O547" t="str">
        <f t="shared" si="167"/>
        <v>Salade césar végétarienne – Recette – Le Parisien</v>
      </c>
      <c r="P547">
        <f t="shared" si="175"/>
        <v>49</v>
      </c>
      <c r="R547">
        <f t="shared" si="176"/>
        <v>0</v>
      </c>
      <c r="T547" t="str">
        <f t="shared" si="168"/>
        <v>Recette - Salade césar végétarienne</v>
      </c>
      <c r="U547" t="str">
        <f t="shared" si="169"/>
        <v>images/contenu/recette/Salade césar végétarienne-1-100000545.jpg</v>
      </c>
      <c r="V547" t="str">
        <f t="shared" si="177"/>
        <v>images/contenu/recette/Salade-césar-végétarienne-1-100000545.jpg</v>
      </c>
      <c r="W547" t="s">
        <v>8582</v>
      </c>
      <c r="X547" t="str">
        <f t="shared" si="170"/>
        <v>Salade césar végétarienne</v>
      </c>
      <c r="Z547" t="str">
        <f t="shared" si="171"/>
        <v>Salade césar végétarienne : Liste des ingrédients</v>
      </c>
      <c r="AB547" s="12">
        <f t="shared" si="178"/>
        <v>1</v>
      </c>
      <c r="AC547" t="str">
        <f t="shared" si="172"/>
        <v xml:space="preserve">Salade césar végétarienne : Préparation </v>
      </c>
      <c r="AE547">
        <f t="shared" si="179"/>
        <v>1</v>
      </c>
      <c r="AF547" t="str">
        <f t="shared" si="173"/>
        <v>Salade césar végétarienne : Conseils et Astuces</v>
      </c>
      <c r="AH547">
        <f t="shared" si="180"/>
        <v>1</v>
      </c>
    </row>
    <row r="548" spans="1:34" ht="15" x14ac:dyDescent="0.25">
      <c r="A548" s="30"/>
      <c r="B548" s="26"/>
      <c r="C548" s="15" t="s">
        <v>3617</v>
      </c>
      <c r="D548" s="6" t="str">
        <f t="shared" si="163"/>
        <v>Salade césar vinaigrette</v>
      </c>
      <c r="E548" t="s">
        <v>46</v>
      </c>
      <c r="F548" t="str">
        <f t="shared" si="162"/>
        <v>0</v>
      </c>
      <c r="G548">
        <v>546</v>
      </c>
      <c r="H548" t="str">
        <f t="shared" si="181"/>
        <v>1-100000546</v>
      </c>
      <c r="I548" t="s">
        <v>615</v>
      </c>
      <c r="J548" t="e">
        <f t="shared" si="164"/>
        <v>#N/A</v>
      </c>
      <c r="L548" t="e">
        <f t="shared" si="165"/>
        <v>#N/A</v>
      </c>
      <c r="M548" t="e">
        <f t="shared" si="166"/>
        <v>#N/A</v>
      </c>
      <c r="N548" t="e">
        <f t="shared" si="174"/>
        <v>#N/A</v>
      </c>
      <c r="O548" t="str">
        <f t="shared" si="167"/>
        <v>Salade césar vinaigrette – Recette – Le Parisien</v>
      </c>
      <c r="P548">
        <f t="shared" si="175"/>
        <v>48</v>
      </c>
      <c r="R548">
        <f t="shared" si="176"/>
        <v>0</v>
      </c>
      <c r="T548" t="str">
        <f t="shared" si="168"/>
        <v>Recette - Salade césar vinaigrette</v>
      </c>
      <c r="U548" t="str">
        <f t="shared" si="169"/>
        <v>images/contenu/recette/Salade césar vinaigrette-1-100000546.jpg</v>
      </c>
      <c r="V548" t="str">
        <f t="shared" si="177"/>
        <v>images/contenu/recette/Salade-césar-vinaigrette-1-100000546.jpg</v>
      </c>
      <c r="W548" t="s">
        <v>8583</v>
      </c>
      <c r="X548" t="str">
        <f t="shared" si="170"/>
        <v>Salade césar vinaigrette</v>
      </c>
      <c r="Z548" t="str">
        <f t="shared" si="171"/>
        <v>Salade césar vinaigrette : Liste des ingrédients</v>
      </c>
      <c r="AB548" s="12">
        <f t="shared" si="178"/>
        <v>1</v>
      </c>
      <c r="AC548" t="str">
        <f t="shared" si="172"/>
        <v xml:space="preserve">Salade césar vinaigrette : Préparation </v>
      </c>
      <c r="AE548">
        <f t="shared" si="179"/>
        <v>1</v>
      </c>
      <c r="AF548" t="str">
        <f t="shared" si="173"/>
        <v>Salade césar vinaigrette : Conseils et Astuces</v>
      </c>
      <c r="AH548">
        <f t="shared" si="180"/>
        <v>1</v>
      </c>
    </row>
    <row r="549" spans="1:34" ht="15" x14ac:dyDescent="0.25">
      <c r="A549" s="30"/>
      <c r="B549" s="26"/>
      <c r="C549" s="15" t="s">
        <v>3618</v>
      </c>
      <c r="D549" s="6" t="str">
        <f t="shared" si="163"/>
        <v>Salade de lentilles au cervelas</v>
      </c>
      <c r="E549" t="s">
        <v>46</v>
      </c>
      <c r="F549" t="str">
        <f t="shared" si="162"/>
        <v>0</v>
      </c>
      <c r="G549">
        <v>547</v>
      </c>
      <c r="H549" t="str">
        <f t="shared" si="181"/>
        <v>1-100000547</v>
      </c>
      <c r="I549" t="s">
        <v>616</v>
      </c>
      <c r="J549" t="e">
        <f t="shared" si="164"/>
        <v>#N/A</v>
      </c>
      <c r="L549" t="e">
        <f t="shared" si="165"/>
        <v>#N/A</v>
      </c>
      <c r="M549" t="e">
        <f t="shared" si="166"/>
        <v>#N/A</v>
      </c>
      <c r="N549" t="e">
        <f t="shared" si="174"/>
        <v>#N/A</v>
      </c>
      <c r="O549" t="str">
        <f t="shared" si="167"/>
        <v>Salade de lentilles au cervelas – Recette – Le Parisien</v>
      </c>
      <c r="P549">
        <f t="shared" si="175"/>
        <v>55</v>
      </c>
      <c r="R549">
        <f t="shared" si="176"/>
        <v>0</v>
      </c>
      <c r="T549" t="str">
        <f t="shared" si="168"/>
        <v>Recette - Salade de lentilles au cervelas</v>
      </c>
      <c r="U549" t="str">
        <f t="shared" si="169"/>
        <v>images/contenu/recette/Salade de lentilles au cervelas-1-100000547.jpg</v>
      </c>
      <c r="V549" t="str">
        <f t="shared" si="177"/>
        <v>images/contenu/recette/Salade-de-lentilles-au-cervelas-1-100000547.jpg</v>
      </c>
      <c r="W549" t="s">
        <v>6376</v>
      </c>
      <c r="X549" t="str">
        <f t="shared" si="170"/>
        <v>Salade de lentilles au cervelas</v>
      </c>
      <c r="Z549" t="str">
        <f t="shared" si="171"/>
        <v>Salade de lentilles au cervelas : Liste des ingrédients</v>
      </c>
      <c r="AB549" s="12">
        <f t="shared" si="178"/>
        <v>1</v>
      </c>
      <c r="AC549" t="str">
        <f t="shared" si="172"/>
        <v xml:space="preserve">Salade de lentilles au cervelas : Préparation </v>
      </c>
      <c r="AE549">
        <f t="shared" si="179"/>
        <v>1</v>
      </c>
      <c r="AF549" t="str">
        <f t="shared" si="173"/>
        <v>Salade de lentilles au cervelas : Conseils et Astuces</v>
      </c>
      <c r="AH549">
        <f t="shared" si="180"/>
        <v>1</v>
      </c>
    </row>
    <row r="550" spans="1:34" ht="15" x14ac:dyDescent="0.25">
      <c r="A550" s="30"/>
      <c r="B550" s="26"/>
      <c r="C550" s="15" t="s">
        <v>3619</v>
      </c>
      <c r="D550" s="6" t="str">
        <f t="shared" si="163"/>
        <v>Salade de lentilles au chorizo</v>
      </c>
      <c r="E550" t="s">
        <v>46</v>
      </c>
      <c r="F550" t="str">
        <f t="shared" si="162"/>
        <v>0</v>
      </c>
      <c r="G550">
        <v>548</v>
      </c>
      <c r="H550" t="str">
        <f t="shared" si="181"/>
        <v>1-100000548</v>
      </c>
      <c r="I550" t="s">
        <v>617</v>
      </c>
      <c r="J550" t="e">
        <f t="shared" si="164"/>
        <v>#N/A</v>
      </c>
      <c r="L550" t="e">
        <f t="shared" si="165"/>
        <v>#N/A</v>
      </c>
      <c r="M550" t="e">
        <f t="shared" si="166"/>
        <v>#N/A</v>
      </c>
      <c r="N550" t="e">
        <f t="shared" si="174"/>
        <v>#N/A</v>
      </c>
      <c r="O550" t="str">
        <f t="shared" si="167"/>
        <v>Salade de lentilles au chorizo – Recette – Le Parisien</v>
      </c>
      <c r="P550">
        <f t="shared" si="175"/>
        <v>54</v>
      </c>
      <c r="R550">
        <f t="shared" si="176"/>
        <v>0</v>
      </c>
      <c r="T550" t="str">
        <f t="shared" si="168"/>
        <v>Recette - Salade de lentilles au chorizo</v>
      </c>
      <c r="U550" t="str">
        <f t="shared" si="169"/>
        <v>images/contenu/recette/Salade de lentilles au chorizo-1-100000548.jpg</v>
      </c>
      <c r="V550" t="str">
        <f t="shared" si="177"/>
        <v>images/contenu/recette/Salade-de-lentilles-au-chorizo-1-100000548.jpg</v>
      </c>
      <c r="W550" t="s">
        <v>6377</v>
      </c>
      <c r="X550" t="str">
        <f t="shared" si="170"/>
        <v>Salade de lentilles au chorizo</v>
      </c>
      <c r="Z550" t="str">
        <f t="shared" si="171"/>
        <v>Salade de lentilles au chorizo : Liste des ingrédients</v>
      </c>
      <c r="AB550" s="12">
        <f t="shared" si="178"/>
        <v>1</v>
      </c>
      <c r="AC550" t="str">
        <f t="shared" si="172"/>
        <v xml:space="preserve">Salade de lentilles au chorizo : Préparation </v>
      </c>
      <c r="AE550">
        <f t="shared" si="179"/>
        <v>1</v>
      </c>
      <c r="AF550" t="str">
        <f t="shared" si="173"/>
        <v>Salade de lentilles au chorizo : Conseils et Astuces</v>
      </c>
      <c r="AH550">
        <f t="shared" si="180"/>
        <v>1</v>
      </c>
    </row>
    <row r="551" spans="1:34" ht="15" x14ac:dyDescent="0.25">
      <c r="A551" s="30"/>
      <c r="B551" s="26"/>
      <c r="C551" s="15" t="s">
        <v>3620</v>
      </c>
      <c r="D551" s="6" t="str">
        <f t="shared" si="163"/>
        <v>Salade de lentilles au curry</v>
      </c>
      <c r="E551" t="s">
        <v>46</v>
      </c>
      <c r="F551" t="str">
        <f t="shared" ref="F551:F614" si="182">"0"</f>
        <v>0</v>
      </c>
      <c r="G551">
        <v>549</v>
      </c>
      <c r="H551" t="str">
        <f t="shared" si="181"/>
        <v>1-100000549</v>
      </c>
      <c r="I551" t="s">
        <v>618</v>
      </c>
      <c r="J551" t="e">
        <f t="shared" si="164"/>
        <v>#N/A</v>
      </c>
      <c r="L551" t="e">
        <f t="shared" si="165"/>
        <v>#N/A</v>
      </c>
      <c r="M551" t="e">
        <f t="shared" si="166"/>
        <v>#N/A</v>
      </c>
      <c r="N551" t="e">
        <f t="shared" si="174"/>
        <v>#N/A</v>
      </c>
      <c r="O551" t="str">
        <f t="shared" si="167"/>
        <v>Salade de lentilles au curry – Recette – Le Parisien</v>
      </c>
      <c r="P551">
        <f t="shared" si="175"/>
        <v>52</v>
      </c>
      <c r="R551">
        <f t="shared" si="176"/>
        <v>0</v>
      </c>
      <c r="T551" t="str">
        <f t="shared" si="168"/>
        <v>Recette - Salade de lentilles au curry</v>
      </c>
      <c r="U551" t="str">
        <f t="shared" si="169"/>
        <v>images/contenu/recette/Salade de lentilles au curry-1-100000549.jpg</v>
      </c>
      <c r="V551" t="str">
        <f t="shared" si="177"/>
        <v>images/contenu/recette/Salade-de-lentilles-au-curry-1-100000549.jpg</v>
      </c>
      <c r="W551" t="s">
        <v>6378</v>
      </c>
      <c r="X551" t="str">
        <f t="shared" si="170"/>
        <v>Salade de lentilles au curry</v>
      </c>
      <c r="Z551" t="str">
        <f t="shared" si="171"/>
        <v>Salade de lentilles au curry : Liste des ingrédients</v>
      </c>
      <c r="AB551" s="12">
        <f t="shared" si="178"/>
        <v>1</v>
      </c>
      <c r="AC551" t="str">
        <f t="shared" si="172"/>
        <v xml:space="preserve">Salade de lentilles au curry : Préparation </v>
      </c>
      <c r="AE551">
        <f t="shared" si="179"/>
        <v>1</v>
      </c>
      <c r="AF551" t="str">
        <f t="shared" si="173"/>
        <v>Salade de lentilles au curry : Conseils et Astuces</v>
      </c>
      <c r="AH551">
        <f t="shared" si="180"/>
        <v>1</v>
      </c>
    </row>
    <row r="552" spans="1:34" ht="15" x14ac:dyDescent="0.25">
      <c r="A552" s="30"/>
      <c r="B552" s="26"/>
      <c r="C552" s="15" t="s">
        <v>3621</v>
      </c>
      <c r="D552" s="6" t="str">
        <f t="shared" si="163"/>
        <v>Salade de lentilles au foie gras</v>
      </c>
      <c r="E552" t="s">
        <v>46</v>
      </c>
      <c r="F552" t="str">
        <f t="shared" si="182"/>
        <v>0</v>
      </c>
      <c r="G552">
        <v>550</v>
      </c>
      <c r="H552" t="str">
        <f t="shared" si="181"/>
        <v>1-100000550</v>
      </c>
      <c r="I552" t="s">
        <v>619</v>
      </c>
      <c r="J552" t="e">
        <f t="shared" si="164"/>
        <v>#N/A</v>
      </c>
      <c r="L552" t="e">
        <f t="shared" si="165"/>
        <v>#N/A</v>
      </c>
      <c r="M552" t="e">
        <f t="shared" si="166"/>
        <v>#N/A</v>
      </c>
      <c r="N552" t="e">
        <f t="shared" si="174"/>
        <v>#N/A</v>
      </c>
      <c r="O552" t="str">
        <f t="shared" si="167"/>
        <v>Salade de lentilles au foie gras – Recette – Le Parisien</v>
      </c>
      <c r="P552">
        <f t="shared" si="175"/>
        <v>56</v>
      </c>
      <c r="R552">
        <f t="shared" si="176"/>
        <v>0</v>
      </c>
      <c r="T552" t="str">
        <f t="shared" si="168"/>
        <v>Recette - Salade de lentilles au foie gras</v>
      </c>
      <c r="U552" t="str">
        <f t="shared" si="169"/>
        <v>images/contenu/recette/Salade de lentilles au foie gras-1-100000550.jpg</v>
      </c>
      <c r="V552" t="str">
        <f t="shared" si="177"/>
        <v>images/contenu/recette/Salade-de-lentilles-au-foie-gras-1-100000550.jpg</v>
      </c>
      <c r="W552" t="s">
        <v>6379</v>
      </c>
      <c r="X552" t="str">
        <f t="shared" si="170"/>
        <v>Salade de lentilles au foie gras</v>
      </c>
      <c r="Z552" t="str">
        <f t="shared" si="171"/>
        <v>Salade de lentilles au foie gras : Liste des ingrédients</v>
      </c>
      <c r="AB552" s="12">
        <f t="shared" si="178"/>
        <v>1</v>
      </c>
      <c r="AC552" t="str">
        <f t="shared" si="172"/>
        <v xml:space="preserve">Salade de lentilles au foie gras : Préparation </v>
      </c>
      <c r="AE552">
        <f t="shared" si="179"/>
        <v>1</v>
      </c>
      <c r="AF552" t="str">
        <f t="shared" si="173"/>
        <v>Salade de lentilles au foie gras : Conseils et Astuces</v>
      </c>
      <c r="AH552">
        <f t="shared" si="180"/>
        <v>1</v>
      </c>
    </row>
    <row r="553" spans="1:34" ht="15" x14ac:dyDescent="0.25">
      <c r="A553" s="30"/>
      <c r="B553" s="26"/>
      <c r="C553" s="15" t="s">
        <v>3622</v>
      </c>
      <c r="D553" s="6" t="str">
        <f t="shared" si="163"/>
        <v>Salade de lentilles au haddock</v>
      </c>
      <c r="E553" t="s">
        <v>46</v>
      </c>
      <c r="F553" t="str">
        <f t="shared" si="182"/>
        <v>0</v>
      </c>
      <c r="G553">
        <v>551</v>
      </c>
      <c r="H553" t="str">
        <f t="shared" si="181"/>
        <v>1-100000551</v>
      </c>
      <c r="I553" t="s">
        <v>620</v>
      </c>
      <c r="J553" t="e">
        <f t="shared" si="164"/>
        <v>#N/A</v>
      </c>
      <c r="L553" t="e">
        <f t="shared" si="165"/>
        <v>#N/A</v>
      </c>
      <c r="M553" t="e">
        <f t="shared" si="166"/>
        <v>#N/A</v>
      </c>
      <c r="N553" t="e">
        <f t="shared" si="174"/>
        <v>#N/A</v>
      </c>
      <c r="O553" t="str">
        <f t="shared" si="167"/>
        <v>Salade de lentilles au haddock – Recette – Le Parisien</v>
      </c>
      <c r="P553">
        <f t="shared" si="175"/>
        <v>54</v>
      </c>
      <c r="R553">
        <f t="shared" si="176"/>
        <v>0</v>
      </c>
      <c r="T553" t="str">
        <f t="shared" si="168"/>
        <v>Recette - Salade de lentilles au haddock</v>
      </c>
      <c r="U553" t="str">
        <f t="shared" si="169"/>
        <v>images/contenu/recette/Salade de lentilles au haddock-1-100000551.jpg</v>
      </c>
      <c r="V553" t="str">
        <f t="shared" si="177"/>
        <v>images/contenu/recette/Salade-de-lentilles-au-haddock-1-100000551.jpg</v>
      </c>
      <c r="W553" t="s">
        <v>6380</v>
      </c>
      <c r="X553" t="str">
        <f t="shared" si="170"/>
        <v>Salade de lentilles au haddock</v>
      </c>
      <c r="Z553" t="str">
        <f t="shared" si="171"/>
        <v>Salade de lentilles au haddock : Liste des ingrédients</v>
      </c>
      <c r="AB553" s="12">
        <f t="shared" si="178"/>
        <v>1</v>
      </c>
      <c r="AC553" t="str">
        <f t="shared" si="172"/>
        <v xml:space="preserve">Salade de lentilles au haddock : Préparation </v>
      </c>
      <c r="AE553">
        <f t="shared" si="179"/>
        <v>1</v>
      </c>
      <c r="AF553" t="str">
        <f t="shared" si="173"/>
        <v>Salade de lentilles au haddock : Conseils et Astuces</v>
      </c>
      <c r="AH553">
        <f t="shared" si="180"/>
        <v>1</v>
      </c>
    </row>
    <row r="554" spans="1:34" ht="15" x14ac:dyDescent="0.25">
      <c r="A554" s="30"/>
      <c r="B554" s="26"/>
      <c r="C554" s="15" t="s">
        <v>3623</v>
      </c>
      <c r="D554" s="6" t="str">
        <f t="shared" si="163"/>
        <v>Salade de lentilles au saumon</v>
      </c>
      <c r="E554" t="s">
        <v>46</v>
      </c>
      <c r="F554" t="str">
        <f t="shared" si="182"/>
        <v>0</v>
      </c>
      <c r="G554">
        <v>552</v>
      </c>
      <c r="H554" t="str">
        <f t="shared" si="181"/>
        <v>1-100000552</v>
      </c>
      <c r="I554" t="s">
        <v>621</v>
      </c>
      <c r="J554" t="e">
        <f t="shared" si="164"/>
        <v>#N/A</v>
      </c>
      <c r="L554" t="e">
        <f t="shared" si="165"/>
        <v>#N/A</v>
      </c>
      <c r="M554" t="e">
        <f t="shared" si="166"/>
        <v>#N/A</v>
      </c>
      <c r="N554" t="e">
        <f t="shared" si="174"/>
        <v>#N/A</v>
      </c>
      <c r="O554" t="str">
        <f t="shared" si="167"/>
        <v>Salade de lentilles au saumon – Recette – Le Parisien</v>
      </c>
      <c r="P554">
        <f t="shared" si="175"/>
        <v>53</v>
      </c>
      <c r="R554">
        <f t="shared" si="176"/>
        <v>0</v>
      </c>
      <c r="T554" t="str">
        <f t="shared" si="168"/>
        <v>Recette - Salade de lentilles au saumon</v>
      </c>
      <c r="U554" t="str">
        <f t="shared" si="169"/>
        <v>images/contenu/recette/Salade de lentilles au saumon-1-100000552.jpg</v>
      </c>
      <c r="V554" t="str">
        <f t="shared" si="177"/>
        <v>images/contenu/recette/Salade-de-lentilles-au-saumon-1-100000552.jpg</v>
      </c>
      <c r="W554" t="s">
        <v>6381</v>
      </c>
      <c r="X554" t="str">
        <f t="shared" si="170"/>
        <v>Salade de lentilles au saumon</v>
      </c>
      <c r="Z554" t="str">
        <f t="shared" si="171"/>
        <v>Salade de lentilles au saumon : Liste des ingrédients</v>
      </c>
      <c r="AB554" s="12">
        <f t="shared" si="178"/>
        <v>1</v>
      </c>
      <c r="AC554" t="str">
        <f t="shared" si="172"/>
        <v xml:space="preserve">Salade de lentilles au saumon : Préparation </v>
      </c>
      <c r="AE554">
        <f t="shared" si="179"/>
        <v>1</v>
      </c>
      <c r="AF554" t="str">
        <f t="shared" si="173"/>
        <v>Salade de lentilles au saumon : Conseils et Astuces</v>
      </c>
      <c r="AH554">
        <f t="shared" si="180"/>
        <v>1</v>
      </c>
    </row>
    <row r="555" spans="1:34" ht="15" x14ac:dyDescent="0.25">
      <c r="A555" s="30"/>
      <c r="B555" s="26"/>
      <c r="C555" s="15" t="s">
        <v>3624</v>
      </c>
      <c r="D555" s="6" t="str">
        <f t="shared" si="163"/>
        <v>Salade de lentilles au thon</v>
      </c>
      <c r="E555" t="s">
        <v>46</v>
      </c>
      <c r="F555" t="str">
        <f t="shared" si="182"/>
        <v>0</v>
      </c>
      <c r="G555">
        <v>553</v>
      </c>
      <c r="H555" t="str">
        <f t="shared" si="181"/>
        <v>1-100000553</v>
      </c>
      <c r="I555" t="s">
        <v>622</v>
      </c>
      <c r="J555" t="e">
        <f t="shared" si="164"/>
        <v>#N/A</v>
      </c>
      <c r="L555" t="e">
        <f t="shared" si="165"/>
        <v>#N/A</v>
      </c>
      <c r="M555" t="e">
        <f t="shared" si="166"/>
        <v>#N/A</v>
      </c>
      <c r="N555" t="e">
        <f t="shared" si="174"/>
        <v>#N/A</v>
      </c>
      <c r="O555" t="str">
        <f t="shared" si="167"/>
        <v>Salade de lentilles au thon – Recette – Le Parisien</v>
      </c>
      <c r="P555">
        <f t="shared" si="175"/>
        <v>51</v>
      </c>
      <c r="R555">
        <f t="shared" si="176"/>
        <v>0</v>
      </c>
      <c r="T555" t="str">
        <f t="shared" si="168"/>
        <v>Recette - Salade de lentilles au thon</v>
      </c>
      <c r="U555" t="str">
        <f t="shared" si="169"/>
        <v>images/contenu/recette/Salade de lentilles au thon-1-100000553.jpg</v>
      </c>
      <c r="V555" t="str">
        <f t="shared" si="177"/>
        <v>images/contenu/recette/Salade-de-lentilles-au-thon-1-100000553.jpg</v>
      </c>
      <c r="W555" t="s">
        <v>6382</v>
      </c>
      <c r="X555" t="str">
        <f t="shared" si="170"/>
        <v>Salade de lentilles au thon</v>
      </c>
      <c r="Z555" t="str">
        <f t="shared" si="171"/>
        <v>Salade de lentilles au thon : Liste des ingrédients</v>
      </c>
      <c r="AB555" s="12">
        <f t="shared" si="178"/>
        <v>1</v>
      </c>
      <c r="AC555" t="str">
        <f t="shared" si="172"/>
        <v xml:space="preserve">Salade de lentilles au thon : Préparation </v>
      </c>
      <c r="AE555">
        <f t="shared" si="179"/>
        <v>1</v>
      </c>
      <c r="AF555" t="str">
        <f t="shared" si="173"/>
        <v>Salade de lentilles au thon : Conseils et Astuces</v>
      </c>
      <c r="AH555">
        <f t="shared" si="180"/>
        <v>1</v>
      </c>
    </row>
    <row r="556" spans="1:34" ht="15" x14ac:dyDescent="0.25">
      <c r="A556" s="30"/>
      <c r="B556" s="26"/>
      <c r="C556" s="15" t="s">
        <v>3625</v>
      </c>
      <c r="D556" s="6" t="str">
        <f t="shared" si="163"/>
        <v>Salade de lentilles aux gésiers confits</v>
      </c>
      <c r="E556" t="s">
        <v>46</v>
      </c>
      <c r="F556" t="str">
        <f t="shared" si="182"/>
        <v>0</v>
      </c>
      <c r="G556">
        <v>554</v>
      </c>
      <c r="H556" t="str">
        <f t="shared" si="181"/>
        <v>1-100000554</v>
      </c>
      <c r="I556" t="s">
        <v>623</v>
      </c>
      <c r="J556" t="e">
        <f t="shared" si="164"/>
        <v>#N/A</v>
      </c>
      <c r="L556" t="e">
        <f t="shared" si="165"/>
        <v>#N/A</v>
      </c>
      <c r="M556" t="e">
        <f t="shared" si="166"/>
        <v>#N/A</v>
      </c>
      <c r="N556" t="e">
        <f t="shared" si="174"/>
        <v>#N/A</v>
      </c>
      <c r="O556" t="str">
        <f t="shared" si="167"/>
        <v>Salade de lentilles aux gésiers confits – Recette – Le Parisien</v>
      </c>
      <c r="P556">
        <f t="shared" si="175"/>
        <v>63</v>
      </c>
      <c r="R556">
        <f t="shared" si="176"/>
        <v>0</v>
      </c>
      <c r="T556" t="str">
        <f t="shared" si="168"/>
        <v>Recette - Salade de lentilles aux gésiers confits</v>
      </c>
      <c r="U556" t="str">
        <f t="shared" si="169"/>
        <v>images/contenu/recette/Salade de lentilles aux gésiers confits-1-100000554.jpg</v>
      </c>
      <c r="V556" t="str">
        <f t="shared" si="177"/>
        <v>images/contenu/recette/Salade-de-lentilles-aux-gésiers-confits-1-100000554.jpg</v>
      </c>
      <c r="W556" t="s">
        <v>8584</v>
      </c>
      <c r="X556" t="str">
        <f t="shared" si="170"/>
        <v>Salade de lentilles aux gésiers confits</v>
      </c>
      <c r="Z556" t="str">
        <f t="shared" si="171"/>
        <v>Salade de lentilles aux gésiers confits : Liste des ingrédients</v>
      </c>
      <c r="AB556" s="12">
        <f t="shared" si="178"/>
        <v>1</v>
      </c>
      <c r="AC556" t="str">
        <f t="shared" si="172"/>
        <v xml:space="preserve">Salade de lentilles aux gésiers confits : Préparation </v>
      </c>
      <c r="AE556">
        <f t="shared" si="179"/>
        <v>1</v>
      </c>
      <c r="AF556" t="str">
        <f t="shared" si="173"/>
        <v>Salade de lentilles aux gésiers confits : Conseils et Astuces</v>
      </c>
      <c r="AH556">
        <f t="shared" si="180"/>
        <v>1</v>
      </c>
    </row>
    <row r="557" spans="1:34" ht="15" x14ac:dyDescent="0.25">
      <c r="A557" s="30"/>
      <c r="B557" s="26"/>
      <c r="C557" s="15" t="s">
        <v>3626</v>
      </c>
      <c r="D557" s="6" t="str">
        <f t="shared" si="163"/>
        <v>Salade de lentilles aux lardons</v>
      </c>
      <c r="E557" t="s">
        <v>46</v>
      </c>
      <c r="F557" t="str">
        <f t="shared" si="182"/>
        <v>0</v>
      </c>
      <c r="G557">
        <v>555</v>
      </c>
      <c r="H557" t="str">
        <f t="shared" si="181"/>
        <v>1-100000555</v>
      </c>
      <c r="I557" t="s">
        <v>624</v>
      </c>
      <c r="J557" t="e">
        <f t="shared" si="164"/>
        <v>#N/A</v>
      </c>
      <c r="L557" t="e">
        <f t="shared" si="165"/>
        <v>#N/A</v>
      </c>
      <c r="M557" t="e">
        <f t="shared" si="166"/>
        <v>#N/A</v>
      </c>
      <c r="N557" t="e">
        <f t="shared" si="174"/>
        <v>#N/A</v>
      </c>
      <c r="O557" t="str">
        <f t="shared" si="167"/>
        <v>Salade de lentilles aux lardons – Recette – Le Parisien</v>
      </c>
      <c r="P557">
        <f t="shared" si="175"/>
        <v>55</v>
      </c>
      <c r="R557">
        <f t="shared" si="176"/>
        <v>0</v>
      </c>
      <c r="T557" t="str">
        <f t="shared" si="168"/>
        <v>Recette - Salade de lentilles aux lardons</v>
      </c>
      <c r="U557" t="str">
        <f t="shared" si="169"/>
        <v>images/contenu/recette/Salade de lentilles aux lardons-1-100000555.jpg</v>
      </c>
      <c r="V557" t="str">
        <f t="shared" si="177"/>
        <v>images/contenu/recette/Salade-de-lentilles-aux-lardons-1-100000555.jpg</v>
      </c>
      <c r="W557" t="s">
        <v>6383</v>
      </c>
      <c r="X557" t="str">
        <f t="shared" si="170"/>
        <v>Salade de lentilles aux lardons</v>
      </c>
      <c r="Z557" t="str">
        <f t="shared" si="171"/>
        <v>Salade de lentilles aux lardons : Liste des ingrédients</v>
      </c>
      <c r="AB557" s="12">
        <f t="shared" si="178"/>
        <v>1</v>
      </c>
      <c r="AC557" t="str">
        <f t="shared" si="172"/>
        <v xml:space="preserve">Salade de lentilles aux lardons : Préparation </v>
      </c>
      <c r="AE557">
        <f t="shared" si="179"/>
        <v>1</v>
      </c>
      <c r="AF557" t="str">
        <f t="shared" si="173"/>
        <v>Salade de lentilles aux lardons : Conseils et Astuces</v>
      </c>
      <c r="AH557">
        <f t="shared" si="180"/>
        <v>1</v>
      </c>
    </row>
    <row r="558" spans="1:34" ht="15" x14ac:dyDescent="0.25">
      <c r="A558" s="30"/>
      <c r="B558" s="26"/>
      <c r="C558" s="15" t="s">
        <v>3627</v>
      </c>
      <c r="D558" s="6" t="str">
        <f t="shared" si="163"/>
        <v>Salade de lentilles bacon</v>
      </c>
      <c r="E558" t="s">
        <v>46</v>
      </c>
      <c r="F558" t="str">
        <f t="shared" si="182"/>
        <v>0</v>
      </c>
      <c r="G558">
        <v>556</v>
      </c>
      <c r="H558" t="str">
        <f t="shared" si="181"/>
        <v>1-100000556</v>
      </c>
      <c r="I558" t="s">
        <v>625</v>
      </c>
      <c r="J558" t="e">
        <f t="shared" si="164"/>
        <v>#N/A</v>
      </c>
      <c r="L558" t="e">
        <f t="shared" si="165"/>
        <v>#N/A</v>
      </c>
      <c r="M558" t="e">
        <f t="shared" si="166"/>
        <v>#N/A</v>
      </c>
      <c r="N558" t="e">
        <f t="shared" si="174"/>
        <v>#N/A</v>
      </c>
      <c r="O558" t="str">
        <f t="shared" si="167"/>
        <v>Salade de lentilles bacon – Recette – Le Parisien</v>
      </c>
      <c r="P558">
        <f t="shared" si="175"/>
        <v>49</v>
      </c>
      <c r="R558">
        <f t="shared" si="176"/>
        <v>0</v>
      </c>
      <c r="T558" t="str">
        <f t="shared" si="168"/>
        <v>Recette - Salade de lentilles bacon</v>
      </c>
      <c r="U558" t="str">
        <f t="shared" si="169"/>
        <v>images/contenu/recette/Salade de lentilles bacon-1-100000556.jpg</v>
      </c>
      <c r="V558" t="str">
        <f t="shared" si="177"/>
        <v>images/contenu/recette/Salade-de-lentilles-bacon-1-100000556.jpg</v>
      </c>
      <c r="W558" t="s">
        <v>6384</v>
      </c>
      <c r="X558" t="str">
        <f t="shared" si="170"/>
        <v>Salade de lentilles bacon</v>
      </c>
      <c r="Z558" t="str">
        <f t="shared" si="171"/>
        <v>Salade de lentilles bacon : Liste des ingrédients</v>
      </c>
      <c r="AB558" s="12">
        <f t="shared" si="178"/>
        <v>1</v>
      </c>
      <c r="AC558" t="str">
        <f t="shared" si="172"/>
        <v xml:space="preserve">Salade de lentilles bacon : Préparation </v>
      </c>
      <c r="AE558">
        <f t="shared" si="179"/>
        <v>1</v>
      </c>
      <c r="AF558" t="str">
        <f t="shared" si="173"/>
        <v>Salade de lentilles bacon : Conseils et Astuces</v>
      </c>
      <c r="AH558">
        <f t="shared" si="180"/>
        <v>1</v>
      </c>
    </row>
    <row r="559" spans="1:34" ht="15" x14ac:dyDescent="0.25">
      <c r="A559" s="30"/>
      <c r="B559" s="26"/>
      <c r="C559" s="15" t="s">
        <v>3628</v>
      </c>
      <c r="D559" s="6" t="str">
        <f t="shared" si="163"/>
        <v>Salade de lentilles balsamique</v>
      </c>
      <c r="E559" t="s">
        <v>46</v>
      </c>
      <c r="F559" t="str">
        <f t="shared" si="182"/>
        <v>0</v>
      </c>
      <c r="G559">
        <v>557</v>
      </c>
      <c r="H559" t="str">
        <f t="shared" si="181"/>
        <v>1-100000557</v>
      </c>
      <c r="I559" t="s">
        <v>626</v>
      </c>
      <c r="J559" t="e">
        <f t="shared" si="164"/>
        <v>#N/A</v>
      </c>
      <c r="L559" t="e">
        <f t="shared" si="165"/>
        <v>#N/A</v>
      </c>
      <c r="M559" t="e">
        <f t="shared" si="166"/>
        <v>#N/A</v>
      </c>
      <c r="N559" t="e">
        <f t="shared" si="174"/>
        <v>#N/A</v>
      </c>
      <c r="O559" t="str">
        <f t="shared" si="167"/>
        <v>Salade de lentilles balsamique – Recette – Le Parisien</v>
      </c>
      <c r="P559">
        <f t="shared" si="175"/>
        <v>54</v>
      </c>
      <c r="R559">
        <f t="shared" si="176"/>
        <v>0</v>
      </c>
      <c r="T559" t="str">
        <f t="shared" si="168"/>
        <v>Recette - Salade de lentilles balsamique</v>
      </c>
      <c r="U559" t="str">
        <f t="shared" si="169"/>
        <v>images/contenu/recette/Salade de lentilles balsamique-1-100000557.jpg</v>
      </c>
      <c r="V559" t="str">
        <f t="shared" si="177"/>
        <v>images/contenu/recette/Salade-de-lentilles-balsamique-1-100000557.jpg</v>
      </c>
      <c r="W559" t="s">
        <v>6385</v>
      </c>
      <c r="X559" t="str">
        <f t="shared" si="170"/>
        <v>Salade de lentilles balsamique</v>
      </c>
      <c r="Z559" t="str">
        <f t="shared" si="171"/>
        <v>Salade de lentilles balsamique : Liste des ingrédients</v>
      </c>
      <c r="AB559" s="12">
        <f t="shared" si="178"/>
        <v>1</v>
      </c>
      <c r="AC559" t="str">
        <f t="shared" si="172"/>
        <v xml:space="preserve">Salade de lentilles balsamique : Préparation </v>
      </c>
      <c r="AE559">
        <f t="shared" si="179"/>
        <v>1</v>
      </c>
      <c r="AF559" t="str">
        <f t="shared" si="173"/>
        <v>Salade de lentilles balsamique : Conseils et Astuces</v>
      </c>
      <c r="AH559">
        <f t="shared" si="180"/>
        <v>1</v>
      </c>
    </row>
    <row r="560" spans="1:34" ht="15" x14ac:dyDescent="0.25">
      <c r="A560" s="30"/>
      <c r="B560" s="26"/>
      <c r="C560" s="15" t="s">
        <v>3629</v>
      </c>
      <c r="D560" s="6" t="str">
        <f t="shared" si="163"/>
        <v>Salade de lentilles boulgour</v>
      </c>
      <c r="E560" t="s">
        <v>46</v>
      </c>
      <c r="F560" t="str">
        <f t="shared" si="182"/>
        <v>0</v>
      </c>
      <c r="G560">
        <v>558</v>
      </c>
      <c r="H560" t="str">
        <f t="shared" si="181"/>
        <v>1-100000558</v>
      </c>
      <c r="I560" t="s">
        <v>627</v>
      </c>
      <c r="J560" t="e">
        <f t="shared" si="164"/>
        <v>#N/A</v>
      </c>
      <c r="L560" t="e">
        <f t="shared" si="165"/>
        <v>#N/A</v>
      </c>
      <c r="M560" t="e">
        <f t="shared" si="166"/>
        <v>#N/A</v>
      </c>
      <c r="N560" t="e">
        <f t="shared" si="174"/>
        <v>#N/A</v>
      </c>
      <c r="O560" t="str">
        <f t="shared" si="167"/>
        <v>Salade de lentilles boulgour – Recette – Le Parisien</v>
      </c>
      <c r="P560">
        <f t="shared" si="175"/>
        <v>52</v>
      </c>
      <c r="R560">
        <f t="shared" si="176"/>
        <v>0</v>
      </c>
      <c r="T560" t="str">
        <f t="shared" si="168"/>
        <v>Recette - Salade de lentilles boulgour</v>
      </c>
      <c r="U560" t="str">
        <f t="shared" si="169"/>
        <v>images/contenu/recette/Salade de lentilles boulgour-1-100000558.jpg</v>
      </c>
      <c r="V560" t="str">
        <f t="shared" si="177"/>
        <v>images/contenu/recette/Salade-de-lentilles-boulgour-1-100000558.jpg</v>
      </c>
      <c r="W560" t="s">
        <v>6386</v>
      </c>
      <c r="X560" t="str">
        <f t="shared" si="170"/>
        <v>Salade de lentilles boulgour</v>
      </c>
      <c r="Z560" t="str">
        <f t="shared" si="171"/>
        <v>Salade de lentilles boulgour : Liste des ingrédients</v>
      </c>
      <c r="AB560" s="12">
        <f t="shared" si="178"/>
        <v>1</v>
      </c>
      <c r="AC560" t="str">
        <f t="shared" si="172"/>
        <v xml:space="preserve">Salade de lentilles boulgour : Préparation </v>
      </c>
      <c r="AE560">
        <f t="shared" si="179"/>
        <v>1</v>
      </c>
      <c r="AF560" t="str">
        <f t="shared" si="173"/>
        <v>Salade de lentilles boulgour : Conseils et Astuces</v>
      </c>
      <c r="AH560">
        <f t="shared" si="180"/>
        <v>1</v>
      </c>
    </row>
    <row r="561" spans="1:34" ht="15" x14ac:dyDescent="0.25">
      <c r="A561" s="30"/>
      <c r="B561" s="26"/>
      <c r="C561" s="15" t="s">
        <v>3630</v>
      </c>
      <c r="D561" s="6" t="str">
        <f t="shared" si="163"/>
        <v>Salade de lentilles canneberges</v>
      </c>
      <c r="E561" t="s">
        <v>46</v>
      </c>
      <c r="F561" t="str">
        <f t="shared" si="182"/>
        <v>0</v>
      </c>
      <c r="G561">
        <v>559</v>
      </c>
      <c r="H561" t="str">
        <f t="shared" si="181"/>
        <v>1-100000559</v>
      </c>
      <c r="I561" t="s">
        <v>628</v>
      </c>
      <c r="J561" t="e">
        <f t="shared" si="164"/>
        <v>#N/A</v>
      </c>
      <c r="L561" t="e">
        <f t="shared" si="165"/>
        <v>#N/A</v>
      </c>
      <c r="M561" t="e">
        <f t="shared" si="166"/>
        <v>#N/A</v>
      </c>
      <c r="N561" t="e">
        <f t="shared" si="174"/>
        <v>#N/A</v>
      </c>
      <c r="O561" t="str">
        <f t="shared" si="167"/>
        <v>Salade de lentilles canneberges – Recette – Le Parisien</v>
      </c>
      <c r="P561">
        <f t="shared" si="175"/>
        <v>55</v>
      </c>
      <c r="R561">
        <f t="shared" si="176"/>
        <v>0</v>
      </c>
      <c r="T561" t="str">
        <f t="shared" si="168"/>
        <v>Recette - Salade de lentilles canneberges</v>
      </c>
      <c r="U561" t="str">
        <f t="shared" si="169"/>
        <v>images/contenu/recette/Salade de lentilles canneberges-1-100000559.jpg</v>
      </c>
      <c r="V561" t="str">
        <f t="shared" si="177"/>
        <v>images/contenu/recette/Salade-de-lentilles-canneberges-1-100000559.jpg</v>
      </c>
      <c r="W561" t="s">
        <v>6387</v>
      </c>
      <c r="X561" t="str">
        <f t="shared" si="170"/>
        <v>Salade de lentilles canneberges</v>
      </c>
      <c r="Z561" t="str">
        <f t="shared" si="171"/>
        <v>Salade de lentilles canneberges : Liste des ingrédients</v>
      </c>
      <c r="AB561" s="12">
        <f t="shared" si="178"/>
        <v>1</v>
      </c>
      <c r="AC561" t="str">
        <f t="shared" si="172"/>
        <v xml:space="preserve">Salade de lentilles canneberges : Préparation </v>
      </c>
      <c r="AE561">
        <f t="shared" si="179"/>
        <v>1</v>
      </c>
      <c r="AF561" t="str">
        <f t="shared" si="173"/>
        <v>Salade de lentilles canneberges : Conseils et Astuces</v>
      </c>
      <c r="AH561">
        <f t="shared" si="180"/>
        <v>1</v>
      </c>
    </row>
    <row r="562" spans="1:34" ht="15" x14ac:dyDescent="0.25">
      <c r="A562" s="30"/>
      <c r="B562" s="26"/>
      <c r="C562" s="15" t="s">
        <v>3631</v>
      </c>
      <c r="D562" s="6" t="str">
        <f t="shared" si="163"/>
        <v>Salade de lentilles carottes</v>
      </c>
      <c r="E562" t="s">
        <v>46</v>
      </c>
      <c r="F562" t="str">
        <f t="shared" si="182"/>
        <v>0</v>
      </c>
      <c r="G562">
        <v>560</v>
      </c>
      <c r="H562" t="str">
        <f t="shared" si="181"/>
        <v>1-100000560</v>
      </c>
      <c r="I562" t="s">
        <v>629</v>
      </c>
      <c r="J562" t="e">
        <f t="shared" si="164"/>
        <v>#N/A</v>
      </c>
      <c r="L562" t="e">
        <f t="shared" si="165"/>
        <v>#N/A</v>
      </c>
      <c r="M562" t="e">
        <f t="shared" si="166"/>
        <v>#N/A</v>
      </c>
      <c r="N562" t="e">
        <f t="shared" si="174"/>
        <v>#N/A</v>
      </c>
      <c r="O562" t="str">
        <f t="shared" si="167"/>
        <v>Salade de lentilles carottes – Recette – Le Parisien</v>
      </c>
      <c r="P562">
        <f t="shared" si="175"/>
        <v>52</v>
      </c>
      <c r="R562">
        <f t="shared" si="176"/>
        <v>0</v>
      </c>
      <c r="T562" t="str">
        <f t="shared" si="168"/>
        <v>Recette - Salade de lentilles carottes</v>
      </c>
      <c r="U562" t="str">
        <f t="shared" si="169"/>
        <v>images/contenu/recette/Salade de lentilles carottes-1-100000560.jpg</v>
      </c>
      <c r="V562" t="str">
        <f t="shared" si="177"/>
        <v>images/contenu/recette/Salade-de-lentilles-carottes-1-100000560.jpg</v>
      </c>
      <c r="W562" t="s">
        <v>6388</v>
      </c>
      <c r="X562" t="str">
        <f t="shared" si="170"/>
        <v>Salade de lentilles carottes</v>
      </c>
      <c r="Z562" t="str">
        <f t="shared" si="171"/>
        <v>Salade de lentilles carottes : Liste des ingrédients</v>
      </c>
      <c r="AB562" s="12">
        <f t="shared" si="178"/>
        <v>1</v>
      </c>
      <c r="AC562" t="str">
        <f t="shared" si="172"/>
        <v xml:space="preserve">Salade de lentilles carottes : Préparation </v>
      </c>
      <c r="AE562">
        <f t="shared" si="179"/>
        <v>1</v>
      </c>
      <c r="AF562" t="str">
        <f t="shared" si="173"/>
        <v>Salade de lentilles carottes : Conseils et Astuces</v>
      </c>
      <c r="AH562">
        <f t="shared" si="180"/>
        <v>1</v>
      </c>
    </row>
    <row r="563" spans="1:34" ht="15" x14ac:dyDescent="0.25">
      <c r="A563" s="30"/>
      <c r="B563" s="26"/>
      <c r="C563" s="15" t="s">
        <v>3632</v>
      </c>
      <c r="D563" s="6" t="str">
        <f t="shared" si="163"/>
        <v>Salade de lentilles corail</v>
      </c>
      <c r="E563" t="s">
        <v>46</v>
      </c>
      <c r="F563" t="str">
        <f t="shared" si="182"/>
        <v>0</v>
      </c>
      <c r="G563">
        <v>561</v>
      </c>
      <c r="H563" t="str">
        <f t="shared" si="181"/>
        <v>1-100000561</v>
      </c>
      <c r="I563" t="s">
        <v>630</v>
      </c>
      <c r="J563" t="e">
        <f t="shared" si="164"/>
        <v>#N/A</v>
      </c>
      <c r="L563" t="e">
        <f t="shared" si="165"/>
        <v>#N/A</v>
      </c>
      <c r="M563" t="e">
        <f t="shared" si="166"/>
        <v>#N/A</v>
      </c>
      <c r="N563" t="e">
        <f t="shared" si="174"/>
        <v>#N/A</v>
      </c>
      <c r="O563" t="str">
        <f t="shared" si="167"/>
        <v>Salade de lentilles corail – Recette – Le Parisien</v>
      </c>
      <c r="P563">
        <f t="shared" si="175"/>
        <v>50</v>
      </c>
      <c r="R563">
        <f t="shared" si="176"/>
        <v>0</v>
      </c>
      <c r="T563" t="str">
        <f t="shared" si="168"/>
        <v>Recette - Salade de lentilles corail</v>
      </c>
      <c r="U563" t="str">
        <f t="shared" si="169"/>
        <v>images/contenu/recette/Salade de lentilles corail-1-100000561.jpg</v>
      </c>
      <c r="V563" t="str">
        <f t="shared" si="177"/>
        <v>images/contenu/recette/Salade-de-lentilles-corail-1-100000561.jpg</v>
      </c>
      <c r="W563" t="s">
        <v>6389</v>
      </c>
      <c r="X563" t="str">
        <f t="shared" si="170"/>
        <v>Salade de lentilles corail</v>
      </c>
      <c r="Z563" t="str">
        <f t="shared" si="171"/>
        <v>Salade de lentilles corail : Liste des ingrédients</v>
      </c>
      <c r="AB563" s="12">
        <f t="shared" si="178"/>
        <v>1</v>
      </c>
      <c r="AC563" t="str">
        <f t="shared" si="172"/>
        <v xml:space="preserve">Salade de lentilles corail : Préparation </v>
      </c>
      <c r="AE563">
        <f t="shared" si="179"/>
        <v>1</v>
      </c>
      <c r="AF563" t="str">
        <f t="shared" si="173"/>
        <v>Salade de lentilles corail : Conseils et Astuces</v>
      </c>
      <c r="AH563">
        <f t="shared" si="180"/>
        <v>1</v>
      </c>
    </row>
    <row r="564" spans="1:34" ht="15" x14ac:dyDescent="0.25">
      <c r="A564" s="30"/>
      <c r="B564" s="26"/>
      <c r="C564" s="15" t="s">
        <v>3633</v>
      </c>
      <c r="D564" s="6" t="str">
        <f t="shared" si="163"/>
        <v>Salade de lentilles coriandre</v>
      </c>
      <c r="E564" t="s">
        <v>46</v>
      </c>
      <c r="F564" t="str">
        <f t="shared" si="182"/>
        <v>0</v>
      </c>
      <c r="G564">
        <v>562</v>
      </c>
      <c r="H564" t="str">
        <f t="shared" si="181"/>
        <v>1-100000562</v>
      </c>
      <c r="I564" t="s">
        <v>631</v>
      </c>
      <c r="J564" t="e">
        <f t="shared" si="164"/>
        <v>#N/A</v>
      </c>
      <c r="L564" t="e">
        <f t="shared" si="165"/>
        <v>#N/A</v>
      </c>
      <c r="M564" t="e">
        <f t="shared" si="166"/>
        <v>#N/A</v>
      </c>
      <c r="N564" t="e">
        <f t="shared" si="174"/>
        <v>#N/A</v>
      </c>
      <c r="O564" t="str">
        <f t="shared" si="167"/>
        <v>Salade de lentilles coriandre – Recette – Le Parisien</v>
      </c>
      <c r="P564">
        <f t="shared" si="175"/>
        <v>53</v>
      </c>
      <c r="R564">
        <f t="shared" si="176"/>
        <v>0</v>
      </c>
      <c r="T564" t="str">
        <f t="shared" si="168"/>
        <v>Recette - Salade de lentilles coriandre</v>
      </c>
      <c r="U564" t="str">
        <f t="shared" si="169"/>
        <v>images/contenu/recette/Salade de lentilles coriandre-1-100000562.jpg</v>
      </c>
      <c r="V564" t="str">
        <f t="shared" si="177"/>
        <v>images/contenu/recette/Salade-de-lentilles-coriandre-1-100000562.jpg</v>
      </c>
      <c r="W564" t="s">
        <v>6390</v>
      </c>
      <c r="X564" t="str">
        <f t="shared" si="170"/>
        <v>Salade de lentilles coriandre</v>
      </c>
      <c r="Z564" t="str">
        <f t="shared" si="171"/>
        <v>Salade de lentilles coriandre : Liste des ingrédients</v>
      </c>
      <c r="AB564" s="12">
        <f t="shared" si="178"/>
        <v>1</v>
      </c>
      <c r="AC564" t="str">
        <f t="shared" si="172"/>
        <v xml:space="preserve">Salade de lentilles coriandre : Préparation </v>
      </c>
      <c r="AE564">
        <f t="shared" si="179"/>
        <v>1</v>
      </c>
      <c r="AF564" t="str">
        <f t="shared" si="173"/>
        <v>Salade de lentilles coriandre : Conseils et Astuces</v>
      </c>
      <c r="AH564">
        <f t="shared" si="180"/>
        <v>1</v>
      </c>
    </row>
    <row r="565" spans="1:34" ht="15" x14ac:dyDescent="0.25">
      <c r="A565" s="30"/>
      <c r="B565" s="26"/>
      <c r="C565" s="15" t="s">
        <v>3634</v>
      </c>
      <c r="D565" s="6" t="str">
        <f t="shared" si="163"/>
        <v>Salade de lentilles feta</v>
      </c>
      <c r="E565" t="s">
        <v>46</v>
      </c>
      <c r="F565" t="str">
        <f t="shared" si="182"/>
        <v>0</v>
      </c>
      <c r="G565">
        <v>563</v>
      </c>
      <c r="H565" t="str">
        <f t="shared" si="181"/>
        <v>1-100000563</v>
      </c>
      <c r="I565" t="s">
        <v>632</v>
      </c>
      <c r="J565" t="e">
        <f t="shared" si="164"/>
        <v>#N/A</v>
      </c>
      <c r="L565" t="e">
        <f t="shared" si="165"/>
        <v>#N/A</v>
      </c>
      <c r="M565" t="e">
        <f t="shared" si="166"/>
        <v>#N/A</v>
      </c>
      <c r="N565" t="e">
        <f t="shared" si="174"/>
        <v>#N/A</v>
      </c>
      <c r="O565" t="str">
        <f t="shared" si="167"/>
        <v>Salade de lentilles feta – Recette – Le Parisien</v>
      </c>
      <c r="P565">
        <f t="shared" si="175"/>
        <v>48</v>
      </c>
      <c r="R565">
        <f t="shared" si="176"/>
        <v>0</v>
      </c>
      <c r="T565" t="str">
        <f t="shared" si="168"/>
        <v>Recette - Salade de lentilles feta</v>
      </c>
      <c r="U565" t="str">
        <f t="shared" si="169"/>
        <v>images/contenu/recette/Salade de lentilles feta-1-100000563.jpg</v>
      </c>
      <c r="V565" t="str">
        <f t="shared" si="177"/>
        <v>images/contenu/recette/Salade-de-lentilles-feta-1-100000563.jpg</v>
      </c>
      <c r="W565" t="s">
        <v>6391</v>
      </c>
      <c r="X565" t="str">
        <f t="shared" si="170"/>
        <v>Salade de lentilles feta</v>
      </c>
      <c r="Z565" t="str">
        <f t="shared" si="171"/>
        <v>Salade de lentilles feta : Liste des ingrédients</v>
      </c>
      <c r="AB565" s="12">
        <f t="shared" si="178"/>
        <v>1</v>
      </c>
      <c r="AC565" t="str">
        <f t="shared" si="172"/>
        <v xml:space="preserve">Salade de lentilles feta : Préparation </v>
      </c>
      <c r="AE565">
        <f t="shared" si="179"/>
        <v>1</v>
      </c>
      <c r="AF565" t="str">
        <f t="shared" si="173"/>
        <v>Salade de lentilles feta : Conseils et Astuces</v>
      </c>
      <c r="AH565">
        <f t="shared" si="180"/>
        <v>1</v>
      </c>
    </row>
    <row r="566" spans="1:34" ht="15" x14ac:dyDescent="0.25">
      <c r="A566" s="30"/>
      <c r="B566" s="26"/>
      <c r="C566" s="15" t="s">
        <v>3635</v>
      </c>
      <c r="D566" s="6" t="str">
        <f t="shared" si="163"/>
        <v>Salade de lentilles grenade</v>
      </c>
      <c r="E566" t="s">
        <v>46</v>
      </c>
      <c r="F566" t="str">
        <f t="shared" si="182"/>
        <v>0</v>
      </c>
      <c r="G566">
        <v>564</v>
      </c>
      <c r="H566" t="str">
        <f t="shared" si="181"/>
        <v>1-100000564</v>
      </c>
      <c r="I566" t="s">
        <v>633</v>
      </c>
      <c r="J566" t="e">
        <f t="shared" si="164"/>
        <v>#N/A</v>
      </c>
      <c r="L566" t="e">
        <f t="shared" si="165"/>
        <v>#N/A</v>
      </c>
      <c r="M566" t="e">
        <f t="shared" si="166"/>
        <v>#N/A</v>
      </c>
      <c r="N566" t="e">
        <f t="shared" si="174"/>
        <v>#N/A</v>
      </c>
      <c r="O566" t="str">
        <f t="shared" si="167"/>
        <v>Salade de lentilles grenade – Recette – Le Parisien</v>
      </c>
      <c r="P566">
        <f t="shared" si="175"/>
        <v>51</v>
      </c>
      <c r="R566">
        <f t="shared" si="176"/>
        <v>0</v>
      </c>
      <c r="T566" t="str">
        <f t="shared" si="168"/>
        <v>Recette - Salade de lentilles grenade</v>
      </c>
      <c r="U566" t="str">
        <f t="shared" si="169"/>
        <v>images/contenu/recette/Salade de lentilles grenade-1-100000564.jpg</v>
      </c>
      <c r="V566" t="str">
        <f t="shared" si="177"/>
        <v>images/contenu/recette/Salade-de-lentilles-grenade-1-100000564.jpg</v>
      </c>
      <c r="W566" t="s">
        <v>6392</v>
      </c>
      <c r="X566" t="str">
        <f t="shared" si="170"/>
        <v>Salade de lentilles grenade</v>
      </c>
      <c r="Z566" t="str">
        <f t="shared" si="171"/>
        <v>Salade de lentilles grenade : Liste des ingrédients</v>
      </c>
      <c r="AB566" s="12">
        <f t="shared" si="178"/>
        <v>1</v>
      </c>
      <c r="AC566" t="str">
        <f t="shared" si="172"/>
        <v xml:space="preserve">Salade de lentilles grenade : Préparation </v>
      </c>
      <c r="AE566">
        <f t="shared" si="179"/>
        <v>1</v>
      </c>
      <c r="AF566" t="str">
        <f t="shared" si="173"/>
        <v>Salade de lentilles grenade : Conseils et Astuces</v>
      </c>
      <c r="AH566">
        <f t="shared" si="180"/>
        <v>1</v>
      </c>
    </row>
    <row r="567" spans="1:34" ht="15" x14ac:dyDescent="0.25">
      <c r="A567" s="30"/>
      <c r="B567" s="26"/>
      <c r="C567" s="15" t="s">
        <v>3636</v>
      </c>
      <c r="D567" s="6" t="str">
        <f t="shared" si="163"/>
        <v>Salade de lentilles huile de noix</v>
      </c>
      <c r="E567" t="s">
        <v>46</v>
      </c>
      <c r="F567" t="str">
        <f t="shared" si="182"/>
        <v>0</v>
      </c>
      <c r="G567">
        <v>565</v>
      </c>
      <c r="H567" t="str">
        <f t="shared" si="181"/>
        <v>1-100000565</v>
      </c>
      <c r="I567" t="s">
        <v>634</v>
      </c>
      <c r="J567" t="e">
        <f t="shared" si="164"/>
        <v>#N/A</v>
      </c>
      <c r="L567" t="e">
        <f t="shared" si="165"/>
        <v>#N/A</v>
      </c>
      <c r="M567" t="e">
        <f t="shared" si="166"/>
        <v>#N/A</v>
      </c>
      <c r="N567" t="e">
        <f t="shared" si="174"/>
        <v>#N/A</v>
      </c>
      <c r="O567" t="str">
        <f t="shared" si="167"/>
        <v>Salade de lentilles huile de noix – Recette – Le Parisien</v>
      </c>
      <c r="P567">
        <f t="shared" si="175"/>
        <v>57</v>
      </c>
      <c r="R567">
        <f t="shared" si="176"/>
        <v>0</v>
      </c>
      <c r="T567" t="str">
        <f t="shared" si="168"/>
        <v>Recette - Salade de lentilles huile de noix</v>
      </c>
      <c r="U567" t="str">
        <f t="shared" si="169"/>
        <v>images/contenu/recette/Salade de lentilles huile de noix-1-100000565.jpg</v>
      </c>
      <c r="V567" t="str">
        <f t="shared" si="177"/>
        <v>images/contenu/recette/Salade-de-lentilles-huile-de-noix-1-100000565.jpg</v>
      </c>
      <c r="W567" t="s">
        <v>6393</v>
      </c>
      <c r="X567" t="str">
        <f t="shared" si="170"/>
        <v>Salade de lentilles huile de noix</v>
      </c>
      <c r="Z567" t="str">
        <f t="shared" si="171"/>
        <v>Salade de lentilles huile de noix : Liste des ingrédients</v>
      </c>
      <c r="AB567" s="12">
        <f t="shared" si="178"/>
        <v>1</v>
      </c>
      <c r="AC567" t="str">
        <f t="shared" si="172"/>
        <v xml:space="preserve">Salade de lentilles huile de noix : Préparation </v>
      </c>
      <c r="AE567">
        <f t="shared" si="179"/>
        <v>1</v>
      </c>
      <c r="AF567" t="str">
        <f t="shared" si="173"/>
        <v>Salade de lentilles huile de noix : Conseils et Astuces</v>
      </c>
      <c r="AH567">
        <f t="shared" si="180"/>
        <v>1</v>
      </c>
    </row>
    <row r="568" spans="1:34" ht="15" x14ac:dyDescent="0.25">
      <c r="A568" s="30"/>
      <c r="B568" s="26"/>
      <c r="C568" s="15" t="s">
        <v>3637</v>
      </c>
      <c r="D568" s="6" t="str">
        <f t="shared" si="163"/>
        <v>Salade de lentilles rouges</v>
      </c>
      <c r="E568" t="s">
        <v>46</v>
      </c>
      <c r="F568" t="str">
        <f t="shared" si="182"/>
        <v>0</v>
      </c>
      <c r="G568">
        <v>566</v>
      </c>
      <c r="H568" t="str">
        <f t="shared" si="181"/>
        <v>1-100000566</v>
      </c>
      <c r="I568" t="s">
        <v>635</v>
      </c>
      <c r="J568" t="e">
        <f t="shared" si="164"/>
        <v>#N/A</v>
      </c>
      <c r="L568" t="e">
        <f t="shared" si="165"/>
        <v>#N/A</v>
      </c>
      <c r="M568" t="e">
        <f t="shared" si="166"/>
        <v>#N/A</v>
      </c>
      <c r="N568" t="e">
        <f t="shared" si="174"/>
        <v>#N/A</v>
      </c>
      <c r="O568" t="str">
        <f t="shared" si="167"/>
        <v>Salade de lentilles rouges – Recette – Le Parisien</v>
      </c>
      <c r="P568">
        <f t="shared" si="175"/>
        <v>50</v>
      </c>
      <c r="R568">
        <f t="shared" si="176"/>
        <v>0</v>
      </c>
      <c r="T568" t="str">
        <f t="shared" si="168"/>
        <v>Recette - Salade de lentilles rouges</v>
      </c>
      <c r="U568" t="str">
        <f t="shared" si="169"/>
        <v>images/contenu/recette/Salade de lentilles rouges-1-100000566.jpg</v>
      </c>
      <c r="V568" t="str">
        <f t="shared" si="177"/>
        <v>images/contenu/recette/Salade-de-lentilles-rouges-1-100000566.jpg</v>
      </c>
      <c r="W568" t="s">
        <v>6394</v>
      </c>
      <c r="X568" t="str">
        <f t="shared" si="170"/>
        <v>Salade de lentilles rouges</v>
      </c>
      <c r="Z568" t="str">
        <f t="shared" si="171"/>
        <v>Salade de lentilles rouges : Liste des ingrédients</v>
      </c>
      <c r="AB568" s="12">
        <f t="shared" si="178"/>
        <v>1</v>
      </c>
      <c r="AC568" t="str">
        <f t="shared" si="172"/>
        <v xml:space="preserve">Salade de lentilles rouges : Préparation </v>
      </c>
      <c r="AE568">
        <f t="shared" si="179"/>
        <v>1</v>
      </c>
      <c r="AF568" t="str">
        <f t="shared" si="173"/>
        <v>Salade de lentilles rouges : Conseils et Astuces</v>
      </c>
      <c r="AH568">
        <f t="shared" si="180"/>
        <v>1</v>
      </c>
    </row>
    <row r="569" spans="1:34" ht="15" x14ac:dyDescent="0.25">
      <c r="A569" s="30"/>
      <c r="B569" s="26"/>
      <c r="C569" s="15" t="s">
        <v>3638</v>
      </c>
      <c r="D569" s="6" t="str">
        <f t="shared" si="163"/>
        <v>Salade de pâtes au jambon</v>
      </c>
      <c r="E569" t="s">
        <v>46</v>
      </c>
      <c r="F569" t="str">
        <f t="shared" si="182"/>
        <v>0</v>
      </c>
      <c r="G569">
        <v>567</v>
      </c>
      <c r="H569" t="str">
        <f t="shared" si="181"/>
        <v>1-100000567</v>
      </c>
      <c r="I569" t="s">
        <v>636</v>
      </c>
      <c r="J569" t="e">
        <f t="shared" si="164"/>
        <v>#N/A</v>
      </c>
      <c r="L569" t="e">
        <f t="shared" si="165"/>
        <v>#N/A</v>
      </c>
      <c r="M569" t="e">
        <f t="shared" si="166"/>
        <v>#N/A</v>
      </c>
      <c r="N569" t="e">
        <f t="shared" si="174"/>
        <v>#N/A</v>
      </c>
      <c r="O569" t="str">
        <f t="shared" si="167"/>
        <v>Salade de pâtes au jambon – Recette – Le Parisien</v>
      </c>
      <c r="P569">
        <f t="shared" si="175"/>
        <v>49</v>
      </c>
      <c r="R569">
        <f t="shared" si="176"/>
        <v>0</v>
      </c>
      <c r="T569" t="str">
        <f t="shared" si="168"/>
        <v>Recette - Salade de pâtes au jambon</v>
      </c>
      <c r="U569" t="str">
        <f t="shared" si="169"/>
        <v>images/contenu/recette/Salade de pâtes au jambon-1-100000567.jpg</v>
      </c>
      <c r="V569" t="str">
        <f t="shared" si="177"/>
        <v>images/contenu/recette/Salade-de-pâtes-au-jambon-1-100000567.jpg</v>
      </c>
      <c r="W569" t="s">
        <v>8957</v>
      </c>
      <c r="X569" t="str">
        <f t="shared" si="170"/>
        <v>Salade de pâtes au jambon</v>
      </c>
      <c r="Z569" t="str">
        <f t="shared" si="171"/>
        <v>Salade de pâtes au jambon : Liste des ingrédients</v>
      </c>
      <c r="AB569" s="12">
        <f t="shared" si="178"/>
        <v>1</v>
      </c>
      <c r="AC569" t="str">
        <f t="shared" si="172"/>
        <v xml:space="preserve">Salade de pâtes au jambon : Préparation </v>
      </c>
      <c r="AE569">
        <f t="shared" si="179"/>
        <v>1</v>
      </c>
      <c r="AF569" t="str">
        <f t="shared" si="173"/>
        <v>Salade de pâtes au jambon : Conseils et Astuces</v>
      </c>
      <c r="AH569">
        <f t="shared" si="180"/>
        <v>1</v>
      </c>
    </row>
    <row r="570" spans="1:34" ht="15" x14ac:dyDescent="0.25">
      <c r="A570" s="30"/>
      <c r="B570" s="26"/>
      <c r="C570" s="15" t="s">
        <v>3639</v>
      </c>
      <c r="D570" s="6" t="str">
        <f t="shared" si="163"/>
        <v>Salade de pâtes au pesto</v>
      </c>
      <c r="E570" t="s">
        <v>46</v>
      </c>
      <c r="F570" t="str">
        <f t="shared" si="182"/>
        <v>0</v>
      </c>
      <c r="G570">
        <v>568</v>
      </c>
      <c r="H570" t="str">
        <f t="shared" si="181"/>
        <v>1-100000568</v>
      </c>
      <c r="I570" t="s">
        <v>637</v>
      </c>
      <c r="J570" t="e">
        <f t="shared" si="164"/>
        <v>#N/A</v>
      </c>
      <c r="L570" t="e">
        <f t="shared" si="165"/>
        <v>#N/A</v>
      </c>
      <c r="M570" t="e">
        <f t="shared" si="166"/>
        <v>#N/A</v>
      </c>
      <c r="N570" t="e">
        <f t="shared" si="174"/>
        <v>#N/A</v>
      </c>
      <c r="O570" t="str">
        <f t="shared" si="167"/>
        <v>Salade de pâtes au pesto – Recette – Le Parisien</v>
      </c>
      <c r="P570">
        <f t="shared" si="175"/>
        <v>48</v>
      </c>
      <c r="R570">
        <f t="shared" si="176"/>
        <v>0</v>
      </c>
      <c r="T570" t="str">
        <f t="shared" si="168"/>
        <v>Recette - Salade de pâtes au pesto</v>
      </c>
      <c r="U570" t="str">
        <f t="shared" si="169"/>
        <v>images/contenu/recette/Salade de pâtes au pesto-1-100000568.jpg</v>
      </c>
      <c r="V570" t="str">
        <f t="shared" si="177"/>
        <v>images/contenu/recette/Salade-de-pâtes-au-pesto-1-100000568.jpg</v>
      </c>
      <c r="W570" t="s">
        <v>8958</v>
      </c>
      <c r="X570" t="str">
        <f t="shared" si="170"/>
        <v>Salade de pâtes au pesto</v>
      </c>
      <c r="Z570" t="str">
        <f t="shared" si="171"/>
        <v>Salade de pâtes au pesto : Liste des ingrédients</v>
      </c>
      <c r="AB570" s="12">
        <f t="shared" si="178"/>
        <v>1</v>
      </c>
      <c r="AC570" t="str">
        <f t="shared" si="172"/>
        <v xml:space="preserve">Salade de pâtes au pesto : Préparation </v>
      </c>
      <c r="AE570">
        <f t="shared" si="179"/>
        <v>1</v>
      </c>
      <c r="AF570" t="str">
        <f t="shared" si="173"/>
        <v>Salade de pâtes au pesto : Conseils et Astuces</v>
      </c>
      <c r="AH570">
        <f t="shared" si="180"/>
        <v>1</v>
      </c>
    </row>
    <row r="571" spans="1:34" ht="15" x14ac:dyDescent="0.25">
      <c r="A571" s="30"/>
      <c r="B571" s="26"/>
      <c r="C571" s="15" t="s">
        <v>3640</v>
      </c>
      <c r="D571" s="6" t="str">
        <f t="shared" si="163"/>
        <v>Salade de pâtes au poulet</v>
      </c>
      <c r="E571" t="s">
        <v>46</v>
      </c>
      <c r="F571" t="str">
        <f t="shared" si="182"/>
        <v>0</v>
      </c>
      <c r="G571">
        <v>569</v>
      </c>
      <c r="H571" t="str">
        <f t="shared" si="181"/>
        <v>1-100000569</v>
      </c>
      <c r="I571" t="s">
        <v>638</v>
      </c>
      <c r="J571" t="e">
        <f t="shared" si="164"/>
        <v>#N/A</v>
      </c>
      <c r="L571" t="e">
        <f t="shared" si="165"/>
        <v>#N/A</v>
      </c>
      <c r="M571" t="e">
        <f t="shared" si="166"/>
        <v>#N/A</v>
      </c>
      <c r="N571" t="e">
        <f t="shared" si="174"/>
        <v>#N/A</v>
      </c>
      <c r="O571" t="str">
        <f t="shared" si="167"/>
        <v>Salade de pâtes au poulet – Recette – Le Parisien</v>
      </c>
      <c r="P571">
        <f t="shared" si="175"/>
        <v>49</v>
      </c>
      <c r="R571">
        <f t="shared" si="176"/>
        <v>0</v>
      </c>
      <c r="T571" t="str">
        <f t="shared" si="168"/>
        <v>Recette - Salade de pâtes au poulet</v>
      </c>
      <c r="U571" t="str">
        <f t="shared" si="169"/>
        <v>images/contenu/recette/Salade de pâtes au poulet-1-100000569.jpg</v>
      </c>
      <c r="V571" t="str">
        <f t="shared" si="177"/>
        <v>images/contenu/recette/Salade-de-pâtes-au-poulet-1-100000569.jpg</v>
      </c>
      <c r="W571" t="s">
        <v>8959</v>
      </c>
      <c r="X571" t="str">
        <f t="shared" si="170"/>
        <v>Salade de pâtes au poulet</v>
      </c>
      <c r="Z571" t="str">
        <f t="shared" si="171"/>
        <v>Salade de pâtes au poulet : Liste des ingrédients</v>
      </c>
      <c r="AB571" s="12">
        <f t="shared" si="178"/>
        <v>1</v>
      </c>
      <c r="AC571" t="str">
        <f t="shared" si="172"/>
        <v xml:space="preserve">Salade de pâtes au poulet : Préparation </v>
      </c>
      <c r="AE571">
        <f t="shared" si="179"/>
        <v>1</v>
      </c>
      <c r="AF571" t="str">
        <f t="shared" si="173"/>
        <v>Salade de pâtes au poulet : Conseils et Astuces</v>
      </c>
      <c r="AH571">
        <f t="shared" si="180"/>
        <v>1</v>
      </c>
    </row>
    <row r="572" spans="1:34" ht="15" x14ac:dyDescent="0.25">
      <c r="A572" s="30"/>
      <c r="B572" s="26"/>
      <c r="C572" s="15" t="s">
        <v>3641</v>
      </c>
      <c r="D572" s="6" t="str">
        <f t="shared" si="163"/>
        <v>Salade de pâtes au saumon</v>
      </c>
      <c r="E572" t="s">
        <v>46</v>
      </c>
      <c r="F572" t="str">
        <f t="shared" si="182"/>
        <v>0</v>
      </c>
      <c r="G572">
        <v>570</v>
      </c>
      <c r="H572" t="str">
        <f t="shared" si="181"/>
        <v>1-100000570</v>
      </c>
      <c r="I572" t="s">
        <v>639</v>
      </c>
      <c r="J572" t="e">
        <f t="shared" si="164"/>
        <v>#N/A</v>
      </c>
      <c r="L572" t="e">
        <f t="shared" si="165"/>
        <v>#N/A</v>
      </c>
      <c r="M572" t="e">
        <f t="shared" si="166"/>
        <v>#N/A</v>
      </c>
      <c r="N572" t="e">
        <f t="shared" si="174"/>
        <v>#N/A</v>
      </c>
      <c r="O572" t="str">
        <f t="shared" si="167"/>
        <v>Salade de pâtes au saumon – Recette – Le Parisien</v>
      </c>
      <c r="P572">
        <f t="shared" si="175"/>
        <v>49</v>
      </c>
      <c r="R572">
        <f t="shared" si="176"/>
        <v>0</v>
      </c>
      <c r="T572" t="str">
        <f t="shared" si="168"/>
        <v>Recette - Salade de pâtes au saumon</v>
      </c>
      <c r="U572" t="str">
        <f t="shared" si="169"/>
        <v>images/contenu/recette/Salade de pâtes au saumon-1-100000570.jpg</v>
      </c>
      <c r="V572" t="str">
        <f t="shared" si="177"/>
        <v>images/contenu/recette/Salade-de-pâtes-au-saumon-1-100000570.jpg</v>
      </c>
      <c r="W572" t="s">
        <v>8960</v>
      </c>
      <c r="X572" t="str">
        <f t="shared" si="170"/>
        <v>Salade de pâtes au saumon</v>
      </c>
      <c r="Z572" t="str">
        <f t="shared" si="171"/>
        <v>Salade de pâtes au saumon : Liste des ingrédients</v>
      </c>
      <c r="AB572" s="12">
        <f t="shared" si="178"/>
        <v>1</v>
      </c>
      <c r="AC572" t="str">
        <f t="shared" si="172"/>
        <v xml:space="preserve">Salade de pâtes au saumon : Préparation </v>
      </c>
      <c r="AE572">
        <f t="shared" si="179"/>
        <v>1</v>
      </c>
      <c r="AF572" t="str">
        <f t="shared" si="173"/>
        <v>Salade de pâtes au saumon : Conseils et Astuces</v>
      </c>
      <c r="AH572">
        <f t="shared" si="180"/>
        <v>1</v>
      </c>
    </row>
    <row r="573" spans="1:34" ht="15" x14ac:dyDescent="0.25">
      <c r="A573" s="30"/>
      <c r="B573" s="26"/>
      <c r="C573" s="15" t="s">
        <v>3642</v>
      </c>
      <c r="D573" s="6" t="str">
        <f t="shared" si="163"/>
        <v>Salade de pâtes au thon</v>
      </c>
      <c r="E573" t="s">
        <v>46</v>
      </c>
      <c r="F573" t="str">
        <f t="shared" si="182"/>
        <v>0</v>
      </c>
      <c r="G573">
        <v>571</v>
      </c>
      <c r="H573" t="str">
        <f t="shared" si="181"/>
        <v>1-100000571</v>
      </c>
      <c r="I573" t="s">
        <v>640</v>
      </c>
      <c r="J573" t="e">
        <f t="shared" si="164"/>
        <v>#N/A</v>
      </c>
      <c r="L573" t="e">
        <f t="shared" si="165"/>
        <v>#N/A</v>
      </c>
      <c r="M573" t="e">
        <f t="shared" si="166"/>
        <v>#N/A</v>
      </c>
      <c r="N573" t="e">
        <f t="shared" si="174"/>
        <v>#N/A</v>
      </c>
      <c r="O573" t="str">
        <f t="shared" si="167"/>
        <v>Salade de pâtes au thon – Recette – Le Parisien</v>
      </c>
      <c r="P573">
        <f t="shared" si="175"/>
        <v>47</v>
      </c>
      <c r="R573">
        <f t="shared" si="176"/>
        <v>0</v>
      </c>
      <c r="T573" t="str">
        <f t="shared" si="168"/>
        <v>Recette - Salade de pâtes au thon</v>
      </c>
      <c r="U573" t="str">
        <f t="shared" si="169"/>
        <v>images/contenu/recette/Salade de pâtes au thon-1-100000571.jpg</v>
      </c>
      <c r="V573" t="str">
        <f t="shared" si="177"/>
        <v>images/contenu/recette/Salade-de-pâtes-au-thon-1-100000571.jpg</v>
      </c>
      <c r="W573" t="s">
        <v>8961</v>
      </c>
      <c r="X573" t="str">
        <f t="shared" si="170"/>
        <v>Salade de pâtes au thon</v>
      </c>
      <c r="Z573" t="str">
        <f t="shared" si="171"/>
        <v>Salade de pâtes au thon : Liste des ingrédients</v>
      </c>
      <c r="AB573" s="12">
        <f t="shared" si="178"/>
        <v>1</v>
      </c>
      <c r="AC573" t="str">
        <f t="shared" si="172"/>
        <v xml:space="preserve">Salade de pâtes au thon : Préparation </v>
      </c>
      <c r="AE573">
        <f t="shared" si="179"/>
        <v>1</v>
      </c>
      <c r="AF573" t="str">
        <f t="shared" si="173"/>
        <v>Salade de pâtes au thon : Conseils et Astuces</v>
      </c>
      <c r="AH573">
        <f t="shared" si="180"/>
        <v>1</v>
      </c>
    </row>
    <row r="574" spans="1:34" ht="15" x14ac:dyDescent="0.25">
      <c r="A574" s="30"/>
      <c r="B574" s="26"/>
      <c r="C574" s="15" t="s">
        <v>3643</v>
      </c>
      <c r="D574" s="6" t="str">
        <f t="shared" si="163"/>
        <v>Salade de pâtes italienne</v>
      </c>
      <c r="E574" t="s">
        <v>46</v>
      </c>
      <c r="F574" t="str">
        <f t="shared" si="182"/>
        <v>0</v>
      </c>
      <c r="G574">
        <v>572</v>
      </c>
      <c r="H574" t="str">
        <f t="shared" si="181"/>
        <v>1-100000572</v>
      </c>
      <c r="I574" t="s">
        <v>641</v>
      </c>
      <c r="J574" t="e">
        <f t="shared" si="164"/>
        <v>#N/A</v>
      </c>
      <c r="L574" t="e">
        <f t="shared" si="165"/>
        <v>#N/A</v>
      </c>
      <c r="M574" t="e">
        <f t="shared" si="166"/>
        <v>#N/A</v>
      </c>
      <c r="N574" t="e">
        <f t="shared" si="174"/>
        <v>#N/A</v>
      </c>
      <c r="O574" t="str">
        <f t="shared" si="167"/>
        <v>Salade de pâtes italienne – Recette – Le Parisien</v>
      </c>
      <c r="P574">
        <f t="shared" si="175"/>
        <v>49</v>
      </c>
      <c r="R574">
        <f t="shared" si="176"/>
        <v>0</v>
      </c>
      <c r="T574" t="str">
        <f t="shared" si="168"/>
        <v>Recette - Salade de pâtes italienne</v>
      </c>
      <c r="U574" t="str">
        <f t="shared" si="169"/>
        <v>images/contenu/recette/Salade de pâtes italienne-1-100000572.jpg</v>
      </c>
      <c r="V574" t="str">
        <f t="shared" si="177"/>
        <v>images/contenu/recette/Salade-de-pâtes-italienne-1-100000572.jpg</v>
      </c>
      <c r="W574" t="s">
        <v>8962</v>
      </c>
      <c r="X574" t="str">
        <f t="shared" si="170"/>
        <v>Salade de pâtes italienne</v>
      </c>
      <c r="Z574" t="str">
        <f t="shared" si="171"/>
        <v>Salade de pâtes italienne : Liste des ingrédients</v>
      </c>
      <c r="AB574" s="12">
        <f t="shared" si="178"/>
        <v>1</v>
      </c>
      <c r="AC574" t="str">
        <f t="shared" si="172"/>
        <v xml:space="preserve">Salade de pâtes italienne : Préparation </v>
      </c>
      <c r="AE574">
        <f t="shared" si="179"/>
        <v>1</v>
      </c>
      <c r="AF574" t="str">
        <f t="shared" si="173"/>
        <v>Salade de pâtes italienne : Conseils et Astuces</v>
      </c>
      <c r="AH574">
        <f t="shared" si="180"/>
        <v>1</v>
      </c>
    </row>
    <row r="575" spans="1:34" ht="15" x14ac:dyDescent="0.25">
      <c r="A575" s="30"/>
      <c r="B575" s="26"/>
      <c r="C575" s="15" t="s">
        <v>19</v>
      </c>
      <c r="D575" s="6" t="str">
        <f t="shared" si="163"/>
        <v>Salade Fattouch</v>
      </c>
      <c r="E575" t="s">
        <v>46</v>
      </c>
      <c r="F575" t="str">
        <f t="shared" si="182"/>
        <v>0</v>
      </c>
      <c r="G575">
        <v>573</v>
      </c>
      <c r="H575" t="str">
        <f t="shared" si="181"/>
        <v>1-100000573</v>
      </c>
      <c r="I575" t="s">
        <v>642</v>
      </c>
      <c r="J575" t="e">
        <f t="shared" si="164"/>
        <v>#N/A</v>
      </c>
      <c r="L575" t="e">
        <f t="shared" si="165"/>
        <v>#N/A</v>
      </c>
      <c r="M575" t="e">
        <f t="shared" si="166"/>
        <v>#N/A</v>
      </c>
      <c r="N575" t="e">
        <f t="shared" si="174"/>
        <v>#N/A</v>
      </c>
      <c r="O575" t="str">
        <f t="shared" si="167"/>
        <v>Salade Fattouch – Recette – Le Parisien</v>
      </c>
      <c r="P575">
        <f t="shared" si="175"/>
        <v>39</v>
      </c>
      <c r="R575">
        <f t="shared" si="176"/>
        <v>0</v>
      </c>
      <c r="T575" t="str">
        <f t="shared" si="168"/>
        <v>Recette - Salade Fattouch</v>
      </c>
      <c r="U575" t="str">
        <f t="shared" si="169"/>
        <v>images/contenu/recette/Salade Fattouch-1-100000573.jpg</v>
      </c>
      <c r="V575" t="str">
        <f t="shared" si="177"/>
        <v>images/contenu/recette/Salade-Fattouch-1-100000573.jpg</v>
      </c>
      <c r="W575" t="s">
        <v>6395</v>
      </c>
      <c r="X575" t="str">
        <f t="shared" si="170"/>
        <v>Salade Fattouch</v>
      </c>
      <c r="Z575" t="str">
        <f t="shared" si="171"/>
        <v>Salade Fattouch : Liste des ingrédients</v>
      </c>
      <c r="AB575" s="12">
        <f t="shared" si="178"/>
        <v>1</v>
      </c>
      <c r="AC575" t="str">
        <f t="shared" si="172"/>
        <v xml:space="preserve">Salade Fattouch : Préparation </v>
      </c>
      <c r="AE575">
        <f t="shared" si="179"/>
        <v>1</v>
      </c>
      <c r="AF575" t="str">
        <f t="shared" si="173"/>
        <v>Salade Fattouch : Conseils et Astuces</v>
      </c>
      <c r="AH575">
        <f t="shared" si="180"/>
        <v>1</v>
      </c>
    </row>
    <row r="576" spans="1:34" ht="15" x14ac:dyDescent="0.25">
      <c r="A576" s="30"/>
      <c r="B576" s="26"/>
      <c r="C576" s="15" t="s">
        <v>20</v>
      </c>
      <c r="D576" s="6" t="str">
        <f t="shared" si="163"/>
        <v>Salade grecque</v>
      </c>
      <c r="E576" t="s">
        <v>46</v>
      </c>
      <c r="F576" t="str">
        <f t="shared" si="182"/>
        <v>0</v>
      </c>
      <c r="G576">
        <v>574</v>
      </c>
      <c r="H576" t="str">
        <f t="shared" si="181"/>
        <v>1-100000574</v>
      </c>
      <c r="I576" t="s">
        <v>643</v>
      </c>
      <c r="J576" t="e">
        <f t="shared" si="164"/>
        <v>#N/A</v>
      </c>
      <c r="L576" t="e">
        <f t="shared" si="165"/>
        <v>#N/A</v>
      </c>
      <c r="M576" t="e">
        <f t="shared" si="166"/>
        <v>#N/A</v>
      </c>
      <c r="N576" t="e">
        <f t="shared" si="174"/>
        <v>#N/A</v>
      </c>
      <c r="O576" t="str">
        <f t="shared" si="167"/>
        <v>Salade grecque – Recette – Le Parisien</v>
      </c>
      <c r="P576">
        <f t="shared" si="175"/>
        <v>38</v>
      </c>
      <c r="R576">
        <f t="shared" si="176"/>
        <v>0</v>
      </c>
      <c r="T576" t="str">
        <f t="shared" si="168"/>
        <v>Recette - Salade grecque</v>
      </c>
      <c r="U576" t="str">
        <f t="shared" si="169"/>
        <v>images/contenu/recette/Salade grecque-1-100000574.jpg</v>
      </c>
      <c r="V576" t="str">
        <f t="shared" si="177"/>
        <v>images/contenu/recette/Salade-grecque-1-100000574.jpg</v>
      </c>
      <c r="W576" t="s">
        <v>6396</v>
      </c>
      <c r="X576" t="str">
        <f t="shared" si="170"/>
        <v>Salade grecque</v>
      </c>
      <c r="Z576" t="str">
        <f t="shared" si="171"/>
        <v>Salade grecque : Liste des ingrédients</v>
      </c>
      <c r="AB576" s="12">
        <f t="shared" si="178"/>
        <v>1</v>
      </c>
      <c r="AC576" t="str">
        <f t="shared" si="172"/>
        <v xml:space="preserve">Salade grecque : Préparation </v>
      </c>
      <c r="AE576">
        <f t="shared" si="179"/>
        <v>1</v>
      </c>
      <c r="AF576" t="str">
        <f t="shared" si="173"/>
        <v>Salade grecque : Conseils et Astuces</v>
      </c>
      <c r="AH576">
        <f t="shared" si="180"/>
        <v>1</v>
      </c>
    </row>
    <row r="577" spans="1:34" ht="15" x14ac:dyDescent="0.25">
      <c r="A577" s="30"/>
      <c r="B577" s="26"/>
      <c r="C577" s="15" t="s">
        <v>3644</v>
      </c>
      <c r="D577" s="6" t="str">
        <f t="shared" si="163"/>
        <v>Salade grecque feta courgette</v>
      </c>
      <c r="E577" t="s">
        <v>46</v>
      </c>
      <c r="F577" t="str">
        <f t="shared" si="182"/>
        <v>0</v>
      </c>
      <c r="G577">
        <v>575</v>
      </c>
      <c r="H577" t="str">
        <f t="shared" si="181"/>
        <v>1-100000575</v>
      </c>
      <c r="I577" t="s">
        <v>644</v>
      </c>
      <c r="J577" t="e">
        <f t="shared" si="164"/>
        <v>#N/A</v>
      </c>
      <c r="L577" t="e">
        <f t="shared" si="165"/>
        <v>#N/A</v>
      </c>
      <c r="M577" t="e">
        <f t="shared" si="166"/>
        <v>#N/A</v>
      </c>
      <c r="N577" t="e">
        <f t="shared" si="174"/>
        <v>#N/A</v>
      </c>
      <c r="O577" t="str">
        <f t="shared" si="167"/>
        <v>Salade grecque feta courgette – Recette – Le Parisien</v>
      </c>
      <c r="P577">
        <f t="shared" si="175"/>
        <v>53</v>
      </c>
      <c r="R577">
        <f t="shared" si="176"/>
        <v>0</v>
      </c>
      <c r="T577" t="str">
        <f t="shared" si="168"/>
        <v>Recette - Salade grecque feta courgette</v>
      </c>
      <c r="U577" t="str">
        <f t="shared" si="169"/>
        <v>images/contenu/recette/Salade grecque feta courgette-1-100000575.jpg</v>
      </c>
      <c r="V577" t="str">
        <f t="shared" si="177"/>
        <v>images/contenu/recette/Salade-grecque-feta-courgette-1-100000575.jpg</v>
      </c>
      <c r="W577" t="s">
        <v>6397</v>
      </c>
      <c r="X577" t="str">
        <f t="shared" si="170"/>
        <v>Salade grecque feta courgette</v>
      </c>
      <c r="Z577" t="str">
        <f t="shared" si="171"/>
        <v>Salade grecque feta courgette : Liste des ingrédients</v>
      </c>
      <c r="AB577" s="12">
        <f t="shared" si="178"/>
        <v>1</v>
      </c>
      <c r="AC577" t="str">
        <f t="shared" si="172"/>
        <v xml:space="preserve">Salade grecque feta courgette : Préparation </v>
      </c>
      <c r="AE577">
        <f t="shared" si="179"/>
        <v>1</v>
      </c>
      <c r="AF577" t="str">
        <f t="shared" si="173"/>
        <v>Salade grecque feta courgette : Conseils et Astuces</v>
      </c>
      <c r="AH577">
        <f t="shared" si="180"/>
        <v>1</v>
      </c>
    </row>
    <row r="578" spans="1:34" ht="15" x14ac:dyDescent="0.25">
      <c r="A578" s="30"/>
      <c r="B578" s="26"/>
      <c r="C578" s="15" t="s">
        <v>3645</v>
      </c>
      <c r="D578" s="6" t="str">
        <f t="shared" si="163"/>
        <v>Salade grecque menthe</v>
      </c>
      <c r="E578" t="s">
        <v>46</v>
      </c>
      <c r="F578" t="str">
        <f t="shared" si="182"/>
        <v>0</v>
      </c>
      <c r="G578">
        <v>576</v>
      </c>
      <c r="H578" t="str">
        <f t="shared" si="181"/>
        <v>1-100000576</v>
      </c>
      <c r="I578" t="s">
        <v>645</v>
      </c>
      <c r="J578" t="e">
        <f t="shared" si="164"/>
        <v>#N/A</v>
      </c>
      <c r="L578" t="e">
        <f t="shared" si="165"/>
        <v>#N/A</v>
      </c>
      <c r="M578" t="e">
        <f t="shared" si="166"/>
        <v>#N/A</v>
      </c>
      <c r="N578" t="e">
        <f t="shared" si="174"/>
        <v>#N/A</v>
      </c>
      <c r="O578" t="str">
        <f t="shared" si="167"/>
        <v>Salade grecque menthe – Recette – Le Parisien</v>
      </c>
      <c r="P578">
        <f t="shared" si="175"/>
        <v>45</v>
      </c>
      <c r="R578">
        <f t="shared" si="176"/>
        <v>0</v>
      </c>
      <c r="T578" t="str">
        <f t="shared" si="168"/>
        <v>Recette - Salade grecque menthe</v>
      </c>
      <c r="U578" t="str">
        <f t="shared" si="169"/>
        <v>images/contenu/recette/Salade grecque menthe-1-100000576.jpg</v>
      </c>
      <c r="V578" t="str">
        <f t="shared" si="177"/>
        <v>images/contenu/recette/Salade-grecque-menthe-1-100000576.jpg</v>
      </c>
      <c r="W578" t="s">
        <v>6398</v>
      </c>
      <c r="X578" t="str">
        <f t="shared" si="170"/>
        <v>Salade grecque menthe</v>
      </c>
      <c r="Z578" t="str">
        <f t="shared" si="171"/>
        <v>Salade grecque menthe : Liste des ingrédients</v>
      </c>
      <c r="AB578" s="12">
        <f t="shared" si="178"/>
        <v>1</v>
      </c>
      <c r="AC578" t="str">
        <f t="shared" si="172"/>
        <v xml:space="preserve">Salade grecque menthe : Préparation </v>
      </c>
      <c r="AE578">
        <f t="shared" si="179"/>
        <v>1</v>
      </c>
      <c r="AF578" t="str">
        <f t="shared" si="173"/>
        <v>Salade grecque menthe : Conseils et Astuces</v>
      </c>
      <c r="AH578">
        <f t="shared" si="180"/>
        <v>1</v>
      </c>
    </row>
    <row r="579" spans="1:34" ht="15" x14ac:dyDescent="0.25">
      <c r="A579" s="30"/>
      <c r="B579" s="26"/>
      <c r="C579" s="15" t="s">
        <v>3646</v>
      </c>
      <c r="D579" s="6" t="str">
        <f t="shared" ref="D579:D642" si="183">UPPER(LEFT(C579,1))&amp;MID(C579,2,LEN(C579)-1)</f>
        <v>Salade haricots blancs</v>
      </c>
      <c r="E579" t="s">
        <v>46</v>
      </c>
      <c r="F579" t="str">
        <f t="shared" si="182"/>
        <v>0</v>
      </c>
      <c r="G579">
        <v>577</v>
      </c>
      <c r="H579" t="str">
        <f t="shared" si="181"/>
        <v>1-100000577</v>
      </c>
      <c r="I579" t="s">
        <v>646</v>
      </c>
      <c r="J579" t="e">
        <f t="shared" ref="J579:J642" si="184">VLOOKUP(K579,dernierl,3)</f>
        <v>#N/A</v>
      </c>
      <c r="L579" t="e">
        <f t="shared" ref="L579:L642" si="185">VLOOKUP(K579,dernierl,2)</f>
        <v>#N/A</v>
      </c>
      <c r="M579" t="e">
        <f t="shared" ref="M579:M642" si="186">J579&amp;"/"&amp;K579&amp;"/"&amp;C579&amp;"-"&amp;H579</f>
        <v>#N/A</v>
      </c>
      <c r="N579" t="e">
        <f t="shared" si="174"/>
        <v>#N/A</v>
      </c>
      <c r="O579" t="str">
        <f t="shared" ref="O579:O642" si="187">C579&amp;" – Recette – Le Parisien"</f>
        <v>Salade haricots blancs – Recette – Le Parisien</v>
      </c>
      <c r="P579">
        <f t="shared" si="175"/>
        <v>46</v>
      </c>
      <c r="R579">
        <f t="shared" si="176"/>
        <v>0</v>
      </c>
      <c r="T579" t="str">
        <f t="shared" ref="T579:T642" si="188">"Recette - "&amp;C579</f>
        <v>Recette - Salade haricots blancs</v>
      </c>
      <c r="U579" t="str">
        <f t="shared" ref="U579:U642" si="189">"images/contenu/recette/"&amp;C579&amp;"-"&amp;H579&amp;".jpg"</f>
        <v>images/contenu/recette/Salade haricots blancs-1-100000577.jpg</v>
      </c>
      <c r="V579" t="str">
        <f t="shared" si="177"/>
        <v>images/contenu/recette/Salade-haricots-blancs-1-100000577.jpg</v>
      </c>
      <c r="W579" t="s">
        <v>6399</v>
      </c>
      <c r="X579" t="str">
        <f t="shared" ref="X579:X642" si="190">C579</f>
        <v>Salade haricots blancs</v>
      </c>
      <c r="Z579" t="str">
        <f t="shared" ref="Z579:Z642" si="191">C579&amp;" : Liste des ingrédients"</f>
        <v>Salade haricots blancs : Liste des ingrédients</v>
      </c>
      <c r="AB579" s="12">
        <f t="shared" si="178"/>
        <v>1</v>
      </c>
      <c r="AC579" t="str">
        <f t="shared" ref="AC579:AC642" si="192">C579&amp;" : Préparation "</f>
        <v xml:space="preserve">Salade haricots blancs : Préparation </v>
      </c>
      <c r="AE579">
        <f t="shared" si="179"/>
        <v>1</v>
      </c>
      <c r="AF579" t="str">
        <f t="shared" ref="AF579:AF642" si="193">C579&amp;" : Conseils et Astuces"</f>
        <v>Salade haricots blancs : Conseils et Astuces</v>
      </c>
      <c r="AH579">
        <f t="shared" si="180"/>
        <v>1</v>
      </c>
    </row>
    <row r="580" spans="1:34" ht="15" x14ac:dyDescent="0.25">
      <c r="A580" s="30"/>
      <c r="B580" s="26"/>
      <c r="C580" s="15" t="s">
        <v>3647</v>
      </c>
      <c r="D580" s="6" t="str">
        <f t="shared" si="183"/>
        <v>Salade haricots rouges</v>
      </c>
      <c r="E580" t="s">
        <v>46</v>
      </c>
      <c r="F580" t="str">
        <f t="shared" si="182"/>
        <v>0</v>
      </c>
      <c r="G580">
        <v>578</v>
      </c>
      <c r="H580" t="str">
        <f t="shared" si="181"/>
        <v>1-100000578</v>
      </c>
      <c r="I580" t="s">
        <v>647</v>
      </c>
      <c r="J580" t="e">
        <f t="shared" si="184"/>
        <v>#N/A</v>
      </c>
      <c r="L580" t="e">
        <f t="shared" si="185"/>
        <v>#N/A</v>
      </c>
      <c r="M580" t="e">
        <f t="shared" si="186"/>
        <v>#N/A</v>
      </c>
      <c r="N580" t="e">
        <f t="shared" ref="N580:N643" si="194">SUBSTITUTE(M580," ","-")</f>
        <v>#N/A</v>
      </c>
      <c r="O580" t="str">
        <f t="shared" si="187"/>
        <v>Salade haricots rouges – Recette – Le Parisien</v>
      </c>
      <c r="P580">
        <f t="shared" ref="P580:P643" si="195">LEN(O580)</f>
        <v>46</v>
      </c>
      <c r="R580">
        <f t="shared" ref="R580:R643" si="196">LEN(Q580)</f>
        <v>0</v>
      </c>
      <c r="T580" t="str">
        <f t="shared" si="188"/>
        <v>Recette - Salade haricots rouges</v>
      </c>
      <c r="U580" t="str">
        <f t="shared" si="189"/>
        <v>images/contenu/recette/Salade haricots rouges-1-100000578.jpg</v>
      </c>
      <c r="V580" t="str">
        <f t="shared" ref="V580:V643" si="197">SUBSTITUTE(U580," ","-")</f>
        <v>images/contenu/recette/Salade-haricots-rouges-1-100000578.jpg</v>
      </c>
      <c r="W580" t="s">
        <v>6400</v>
      </c>
      <c r="X580" t="str">
        <f t="shared" si="190"/>
        <v>Salade haricots rouges</v>
      </c>
      <c r="Z580" t="str">
        <f t="shared" si="191"/>
        <v>Salade haricots rouges : Liste des ingrédients</v>
      </c>
      <c r="AB580" s="12">
        <f t="shared" ref="AB580:AB643" si="198">(LEN(TRIM(AA580))-LEN(SUBSTITUTE(TRIM(AA580)," ",""))+1)-(LEN(TRIM(AA580))-LEN(SUBSTITUTE(TRIM(AA580),"-","")))</f>
        <v>1</v>
      </c>
      <c r="AC580" t="str">
        <f t="shared" si="192"/>
        <v xml:space="preserve">Salade haricots rouges : Préparation </v>
      </c>
      <c r="AE580">
        <f t="shared" ref="AE580:AE643" si="199">LEN(TRIM(AD580))-LEN(SUBSTITUTE(TRIM(AD580)," ",""))+1</f>
        <v>1</v>
      </c>
      <c r="AF580" t="str">
        <f t="shared" si="193"/>
        <v>Salade haricots rouges : Conseils et Astuces</v>
      </c>
      <c r="AH580">
        <f t="shared" ref="AH580:AH643" si="200">LEN(TRIM(AG580))-LEN(SUBSTITUTE(TRIM(AG580)," ",""))+1</f>
        <v>1</v>
      </c>
    </row>
    <row r="581" spans="1:34" ht="15" x14ac:dyDescent="0.25">
      <c r="A581" s="30"/>
      <c r="B581" s="26"/>
      <c r="C581" s="15" t="s">
        <v>3648</v>
      </c>
      <c r="D581" s="6" t="str">
        <f t="shared" si="183"/>
        <v>Salade haricots verts</v>
      </c>
      <c r="E581" t="s">
        <v>46</v>
      </c>
      <c r="F581" t="str">
        <f t="shared" si="182"/>
        <v>0</v>
      </c>
      <c r="G581">
        <v>579</v>
      </c>
      <c r="H581" t="str">
        <f t="shared" si="181"/>
        <v>1-100000579</v>
      </c>
      <c r="I581" t="s">
        <v>648</v>
      </c>
      <c r="J581" t="e">
        <f t="shared" si="184"/>
        <v>#N/A</v>
      </c>
      <c r="L581" t="e">
        <f t="shared" si="185"/>
        <v>#N/A</v>
      </c>
      <c r="M581" t="e">
        <f t="shared" si="186"/>
        <v>#N/A</v>
      </c>
      <c r="N581" t="e">
        <f t="shared" si="194"/>
        <v>#N/A</v>
      </c>
      <c r="O581" t="str">
        <f t="shared" si="187"/>
        <v>Salade haricots verts – Recette – Le Parisien</v>
      </c>
      <c r="P581">
        <f t="shared" si="195"/>
        <v>45</v>
      </c>
      <c r="R581">
        <f t="shared" si="196"/>
        <v>0</v>
      </c>
      <c r="T581" t="str">
        <f t="shared" si="188"/>
        <v>Recette - Salade haricots verts</v>
      </c>
      <c r="U581" t="str">
        <f t="shared" si="189"/>
        <v>images/contenu/recette/Salade haricots verts-1-100000579.jpg</v>
      </c>
      <c r="V581" t="str">
        <f t="shared" si="197"/>
        <v>images/contenu/recette/Salade-haricots-verts-1-100000579.jpg</v>
      </c>
      <c r="W581" t="s">
        <v>6401</v>
      </c>
      <c r="X581" t="str">
        <f t="shared" si="190"/>
        <v>Salade haricots verts</v>
      </c>
      <c r="Z581" t="str">
        <f t="shared" si="191"/>
        <v>Salade haricots verts : Liste des ingrédients</v>
      </c>
      <c r="AB581" s="12">
        <f t="shared" si="198"/>
        <v>1</v>
      </c>
      <c r="AC581" t="str">
        <f t="shared" si="192"/>
        <v xml:space="preserve">Salade haricots verts : Préparation </v>
      </c>
      <c r="AE581">
        <f t="shared" si="199"/>
        <v>1</v>
      </c>
      <c r="AF581" t="str">
        <f t="shared" si="193"/>
        <v>Salade haricots verts : Conseils et Astuces</v>
      </c>
      <c r="AH581">
        <f t="shared" si="200"/>
        <v>1</v>
      </c>
    </row>
    <row r="582" spans="1:34" ht="15" x14ac:dyDescent="0.25">
      <c r="A582" s="30"/>
      <c r="B582" s="26"/>
      <c r="C582" s="15" t="s">
        <v>3649</v>
      </c>
      <c r="D582" s="6" t="str">
        <f t="shared" si="183"/>
        <v>Salade hawaienne</v>
      </c>
      <c r="E582" t="s">
        <v>46</v>
      </c>
      <c r="F582" t="str">
        <f t="shared" si="182"/>
        <v>0</v>
      </c>
      <c r="G582">
        <v>580</v>
      </c>
      <c r="H582" t="str">
        <f t="shared" ref="H582:H645" si="201">E582&amp;F582&amp;G582</f>
        <v>1-100000580</v>
      </c>
      <c r="I582" t="s">
        <v>649</v>
      </c>
      <c r="J582" t="e">
        <f t="shared" si="184"/>
        <v>#N/A</v>
      </c>
      <c r="L582" t="e">
        <f t="shared" si="185"/>
        <v>#N/A</v>
      </c>
      <c r="M582" t="e">
        <f t="shared" si="186"/>
        <v>#N/A</v>
      </c>
      <c r="N582" t="e">
        <f t="shared" si="194"/>
        <v>#N/A</v>
      </c>
      <c r="O582" t="str">
        <f t="shared" si="187"/>
        <v>Salade hawaienne – Recette – Le Parisien</v>
      </c>
      <c r="P582">
        <f t="shared" si="195"/>
        <v>40</v>
      </c>
      <c r="R582">
        <f t="shared" si="196"/>
        <v>0</v>
      </c>
      <c r="T582" t="str">
        <f t="shared" si="188"/>
        <v>Recette - Salade hawaienne</v>
      </c>
      <c r="U582" t="str">
        <f t="shared" si="189"/>
        <v>images/contenu/recette/Salade hawaienne-1-100000580.jpg</v>
      </c>
      <c r="V582" t="str">
        <f t="shared" si="197"/>
        <v>images/contenu/recette/Salade-hawaienne-1-100000580.jpg</v>
      </c>
      <c r="W582" t="s">
        <v>6402</v>
      </c>
      <c r="X582" t="str">
        <f t="shared" si="190"/>
        <v>Salade hawaienne</v>
      </c>
      <c r="Z582" t="str">
        <f t="shared" si="191"/>
        <v>Salade hawaienne : Liste des ingrédients</v>
      </c>
      <c r="AB582" s="12">
        <f t="shared" si="198"/>
        <v>1</v>
      </c>
      <c r="AC582" t="str">
        <f t="shared" si="192"/>
        <v xml:space="preserve">Salade hawaienne : Préparation </v>
      </c>
      <c r="AE582">
        <f t="shared" si="199"/>
        <v>1</v>
      </c>
      <c r="AF582" t="str">
        <f t="shared" si="193"/>
        <v>Salade hawaienne : Conseils et Astuces</v>
      </c>
      <c r="AH582">
        <f t="shared" si="200"/>
        <v>1</v>
      </c>
    </row>
    <row r="583" spans="1:34" ht="15" x14ac:dyDescent="0.25">
      <c r="A583" s="30"/>
      <c r="B583" s="26"/>
      <c r="C583" s="15" t="s">
        <v>3650</v>
      </c>
      <c r="D583" s="6" t="str">
        <f t="shared" si="183"/>
        <v>Salade homard</v>
      </c>
      <c r="E583" t="s">
        <v>46</v>
      </c>
      <c r="F583" t="str">
        <f t="shared" si="182"/>
        <v>0</v>
      </c>
      <c r="G583">
        <v>581</v>
      </c>
      <c r="H583" t="str">
        <f t="shared" si="201"/>
        <v>1-100000581</v>
      </c>
      <c r="I583" t="s">
        <v>650</v>
      </c>
      <c r="J583" t="e">
        <f t="shared" si="184"/>
        <v>#N/A</v>
      </c>
      <c r="L583" t="e">
        <f t="shared" si="185"/>
        <v>#N/A</v>
      </c>
      <c r="M583" t="e">
        <f t="shared" si="186"/>
        <v>#N/A</v>
      </c>
      <c r="N583" t="e">
        <f t="shared" si="194"/>
        <v>#N/A</v>
      </c>
      <c r="O583" t="str">
        <f t="shared" si="187"/>
        <v>Salade homard – Recette – Le Parisien</v>
      </c>
      <c r="P583">
        <f t="shared" si="195"/>
        <v>37</v>
      </c>
      <c r="R583">
        <f t="shared" si="196"/>
        <v>0</v>
      </c>
      <c r="T583" t="str">
        <f t="shared" si="188"/>
        <v>Recette - Salade homard</v>
      </c>
      <c r="U583" t="str">
        <f t="shared" si="189"/>
        <v>images/contenu/recette/Salade homard-1-100000581.jpg</v>
      </c>
      <c r="V583" t="str">
        <f t="shared" si="197"/>
        <v>images/contenu/recette/Salade-homard-1-100000581.jpg</v>
      </c>
      <c r="W583" t="s">
        <v>6403</v>
      </c>
      <c r="X583" t="str">
        <f t="shared" si="190"/>
        <v>Salade homard</v>
      </c>
      <c r="Z583" t="str">
        <f t="shared" si="191"/>
        <v>Salade homard : Liste des ingrédients</v>
      </c>
      <c r="AB583" s="12">
        <f t="shared" si="198"/>
        <v>1</v>
      </c>
      <c r="AC583" t="str">
        <f t="shared" si="192"/>
        <v xml:space="preserve">Salade homard : Préparation </v>
      </c>
      <c r="AE583">
        <f t="shared" si="199"/>
        <v>1</v>
      </c>
      <c r="AF583" t="str">
        <f t="shared" si="193"/>
        <v>Salade homard : Conseils et Astuces</v>
      </c>
      <c r="AH583">
        <f t="shared" si="200"/>
        <v>1</v>
      </c>
    </row>
    <row r="584" spans="1:34" ht="15" x14ac:dyDescent="0.25">
      <c r="A584" s="30"/>
      <c r="B584" s="26"/>
      <c r="C584" s="15" t="s">
        <v>3651</v>
      </c>
      <c r="D584" s="6" t="str">
        <f t="shared" si="183"/>
        <v>Salade jardinière</v>
      </c>
      <c r="E584" t="s">
        <v>46</v>
      </c>
      <c r="F584" t="str">
        <f t="shared" si="182"/>
        <v>0</v>
      </c>
      <c r="G584">
        <v>582</v>
      </c>
      <c r="H584" t="str">
        <f t="shared" si="201"/>
        <v>1-100000582</v>
      </c>
      <c r="I584" t="s">
        <v>651</v>
      </c>
      <c r="J584" t="e">
        <f t="shared" si="184"/>
        <v>#N/A</v>
      </c>
      <c r="L584" t="e">
        <f t="shared" si="185"/>
        <v>#N/A</v>
      </c>
      <c r="M584" t="e">
        <f t="shared" si="186"/>
        <v>#N/A</v>
      </c>
      <c r="N584" t="e">
        <f t="shared" si="194"/>
        <v>#N/A</v>
      </c>
      <c r="O584" t="str">
        <f t="shared" si="187"/>
        <v>Salade jardinière – Recette – Le Parisien</v>
      </c>
      <c r="P584">
        <f t="shared" si="195"/>
        <v>41</v>
      </c>
      <c r="R584">
        <f t="shared" si="196"/>
        <v>0</v>
      </c>
      <c r="T584" t="str">
        <f t="shared" si="188"/>
        <v>Recette - Salade jardinière</v>
      </c>
      <c r="U584" t="str">
        <f t="shared" si="189"/>
        <v>images/contenu/recette/Salade jardinière-1-100000582.jpg</v>
      </c>
      <c r="V584" t="str">
        <f t="shared" si="197"/>
        <v>images/contenu/recette/Salade-jardinière-1-100000582.jpg</v>
      </c>
      <c r="W584" t="s">
        <v>8844</v>
      </c>
      <c r="X584" t="str">
        <f t="shared" si="190"/>
        <v>Salade jardinière</v>
      </c>
      <c r="Z584" t="str">
        <f t="shared" si="191"/>
        <v>Salade jardinière : Liste des ingrédients</v>
      </c>
      <c r="AB584" s="12">
        <f t="shared" si="198"/>
        <v>1</v>
      </c>
      <c r="AC584" t="str">
        <f t="shared" si="192"/>
        <v xml:space="preserve">Salade jardinière : Préparation </v>
      </c>
      <c r="AE584">
        <f t="shared" si="199"/>
        <v>1</v>
      </c>
      <c r="AF584" t="str">
        <f t="shared" si="193"/>
        <v>Salade jardinière : Conseils et Astuces</v>
      </c>
      <c r="AH584">
        <f t="shared" si="200"/>
        <v>1</v>
      </c>
    </row>
    <row r="585" spans="1:34" ht="15" x14ac:dyDescent="0.25">
      <c r="A585" s="30"/>
      <c r="B585" s="26"/>
      <c r="C585" s="15" t="s">
        <v>3652</v>
      </c>
      <c r="D585" s="6" t="str">
        <f t="shared" si="183"/>
        <v>Salade landaise</v>
      </c>
      <c r="E585" t="s">
        <v>46</v>
      </c>
      <c r="F585" t="str">
        <f t="shared" si="182"/>
        <v>0</v>
      </c>
      <c r="G585">
        <v>583</v>
      </c>
      <c r="H585" t="str">
        <f t="shared" si="201"/>
        <v>1-100000583</v>
      </c>
      <c r="I585" t="s">
        <v>652</v>
      </c>
      <c r="J585" t="e">
        <f t="shared" si="184"/>
        <v>#N/A</v>
      </c>
      <c r="L585" t="e">
        <f t="shared" si="185"/>
        <v>#N/A</v>
      </c>
      <c r="M585" t="e">
        <f t="shared" si="186"/>
        <v>#N/A</v>
      </c>
      <c r="N585" t="e">
        <f t="shared" si="194"/>
        <v>#N/A</v>
      </c>
      <c r="O585" t="str">
        <f t="shared" si="187"/>
        <v>Salade landaise – Recette – Le Parisien</v>
      </c>
      <c r="P585">
        <f t="shared" si="195"/>
        <v>39</v>
      </c>
      <c r="R585">
        <f t="shared" si="196"/>
        <v>0</v>
      </c>
      <c r="T585" t="str">
        <f t="shared" si="188"/>
        <v>Recette - Salade landaise</v>
      </c>
      <c r="U585" t="str">
        <f t="shared" si="189"/>
        <v>images/contenu/recette/Salade landaise-1-100000583.jpg</v>
      </c>
      <c r="V585" t="str">
        <f t="shared" si="197"/>
        <v>images/contenu/recette/Salade-landaise-1-100000583.jpg</v>
      </c>
      <c r="W585" t="s">
        <v>6404</v>
      </c>
      <c r="X585" t="str">
        <f t="shared" si="190"/>
        <v>Salade landaise</v>
      </c>
      <c r="Z585" t="str">
        <f t="shared" si="191"/>
        <v>Salade landaise : Liste des ingrédients</v>
      </c>
      <c r="AB585" s="12">
        <f t="shared" si="198"/>
        <v>1</v>
      </c>
      <c r="AC585" t="str">
        <f t="shared" si="192"/>
        <v xml:space="preserve">Salade landaise : Préparation </v>
      </c>
      <c r="AE585">
        <f t="shared" si="199"/>
        <v>1</v>
      </c>
      <c r="AF585" t="str">
        <f t="shared" si="193"/>
        <v>Salade landaise : Conseils et Astuces</v>
      </c>
      <c r="AH585">
        <f t="shared" si="200"/>
        <v>1</v>
      </c>
    </row>
    <row r="586" spans="1:34" ht="15" x14ac:dyDescent="0.25">
      <c r="A586" s="30"/>
      <c r="B586" s="26"/>
      <c r="C586" s="15" t="s">
        <v>3653</v>
      </c>
      <c r="D586" s="6" t="str">
        <f t="shared" si="183"/>
        <v>Salade libanaise</v>
      </c>
      <c r="E586" t="s">
        <v>46</v>
      </c>
      <c r="F586" t="str">
        <f t="shared" si="182"/>
        <v>0</v>
      </c>
      <c r="G586">
        <v>584</v>
      </c>
      <c r="H586" t="str">
        <f t="shared" si="201"/>
        <v>1-100000584</v>
      </c>
      <c r="I586" t="s">
        <v>653</v>
      </c>
      <c r="J586" t="e">
        <f t="shared" si="184"/>
        <v>#N/A</v>
      </c>
      <c r="L586" t="e">
        <f t="shared" si="185"/>
        <v>#N/A</v>
      </c>
      <c r="M586" t="e">
        <f t="shared" si="186"/>
        <v>#N/A</v>
      </c>
      <c r="N586" t="e">
        <f t="shared" si="194"/>
        <v>#N/A</v>
      </c>
      <c r="O586" t="str">
        <f t="shared" si="187"/>
        <v>Salade libanaise – Recette – Le Parisien</v>
      </c>
      <c r="P586">
        <f t="shared" si="195"/>
        <v>40</v>
      </c>
      <c r="R586">
        <f t="shared" si="196"/>
        <v>0</v>
      </c>
      <c r="T586" t="str">
        <f t="shared" si="188"/>
        <v>Recette - Salade libanaise</v>
      </c>
      <c r="U586" t="str">
        <f t="shared" si="189"/>
        <v>images/contenu/recette/Salade libanaise-1-100000584.jpg</v>
      </c>
      <c r="V586" t="str">
        <f t="shared" si="197"/>
        <v>images/contenu/recette/Salade-libanaise-1-100000584.jpg</v>
      </c>
      <c r="W586" t="s">
        <v>6405</v>
      </c>
      <c r="X586" t="str">
        <f t="shared" si="190"/>
        <v>Salade libanaise</v>
      </c>
      <c r="Z586" t="str">
        <f t="shared" si="191"/>
        <v>Salade libanaise : Liste des ingrédients</v>
      </c>
      <c r="AB586" s="12">
        <f t="shared" si="198"/>
        <v>1</v>
      </c>
      <c r="AC586" t="str">
        <f t="shared" si="192"/>
        <v xml:space="preserve">Salade libanaise : Préparation </v>
      </c>
      <c r="AE586">
        <f t="shared" si="199"/>
        <v>1</v>
      </c>
      <c r="AF586" t="str">
        <f t="shared" si="193"/>
        <v>Salade libanaise : Conseils et Astuces</v>
      </c>
      <c r="AH586">
        <f t="shared" si="200"/>
        <v>1</v>
      </c>
    </row>
    <row r="587" spans="1:34" ht="15" x14ac:dyDescent="0.25">
      <c r="A587" s="30"/>
      <c r="B587" s="26"/>
      <c r="C587" s="15" t="s">
        <v>3654</v>
      </c>
      <c r="D587" s="6" t="str">
        <f t="shared" si="183"/>
        <v>Salade liégeoise</v>
      </c>
      <c r="E587" t="s">
        <v>46</v>
      </c>
      <c r="F587" t="str">
        <f t="shared" si="182"/>
        <v>0</v>
      </c>
      <c r="G587">
        <v>585</v>
      </c>
      <c r="H587" t="str">
        <f t="shared" si="201"/>
        <v>1-100000585</v>
      </c>
      <c r="I587" t="s">
        <v>654</v>
      </c>
      <c r="J587" t="e">
        <f t="shared" si="184"/>
        <v>#N/A</v>
      </c>
      <c r="L587" t="e">
        <f t="shared" si="185"/>
        <v>#N/A</v>
      </c>
      <c r="M587" t="e">
        <f t="shared" si="186"/>
        <v>#N/A</v>
      </c>
      <c r="N587" t="e">
        <f t="shared" si="194"/>
        <v>#N/A</v>
      </c>
      <c r="O587" t="str">
        <f t="shared" si="187"/>
        <v>Salade liégeoise – Recette – Le Parisien</v>
      </c>
      <c r="P587">
        <f t="shared" si="195"/>
        <v>40</v>
      </c>
      <c r="R587">
        <f t="shared" si="196"/>
        <v>0</v>
      </c>
      <c r="T587" t="str">
        <f t="shared" si="188"/>
        <v>Recette - Salade liégeoise</v>
      </c>
      <c r="U587" t="str">
        <f t="shared" si="189"/>
        <v>images/contenu/recette/Salade liégeoise-1-100000585.jpg</v>
      </c>
      <c r="V587" t="str">
        <f t="shared" si="197"/>
        <v>images/contenu/recette/Salade-liégeoise-1-100000585.jpg</v>
      </c>
      <c r="W587" t="s">
        <v>8585</v>
      </c>
      <c r="X587" t="str">
        <f t="shared" si="190"/>
        <v>Salade liégeoise</v>
      </c>
      <c r="Z587" t="str">
        <f t="shared" si="191"/>
        <v>Salade liégeoise : Liste des ingrédients</v>
      </c>
      <c r="AB587" s="12">
        <f t="shared" si="198"/>
        <v>1</v>
      </c>
      <c r="AC587" t="str">
        <f t="shared" si="192"/>
        <v xml:space="preserve">Salade liégeoise : Préparation </v>
      </c>
      <c r="AE587">
        <f t="shared" si="199"/>
        <v>1</v>
      </c>
      <c r="AF587" t="str">
        <f t="shared" si="193"/>
        <v>Salade liégeoise : Conseils et Astuces</v>
      </c>
      <c r="AH587">
        <f t="shared" si="200"/>
        <v>1</v>
      </c>
    </row>
    <row r="588" spans="1:34" ht="15" x14ac:dyDescent="0.25">
      <c r="A588" s="30"/>
      <c r="B588" s="26"/>
      <c r="C588" s="15" t="s">
        <v>3655</v>
      </c>
      <c r="D588" s="6" t="str">
        <f t="shared" si="183"/>
        <v>Salade lyonnaise</v>
      </c>
      <c r="E588" t="s">
        <v>46</v>
      </c>
      <c r="F588" t="str">
        <f t="shared" si="182"/>
        <v>0</v>
      </c>
      <c r="G588">
        <v>586</v>
      </c>
      <c r="H588" t="str">
        <f t="shared" si="201"/>
        <v>1-100000586</v>
      </c>
      <c r="I588" t="s">
        <v>655</v>
      </c>
      <c r="J588" t="e">
        <f t="shared" si="184"/>
        <v>#N/A</v>
      </c>
      <c r="L588" t="e">
        <f t="shared" si="185"/>
        <v>#N/A</v>
      </c>
      <c r="M588" t="e">
        <f t="shared" si="186"/>
        <v>#N/A</v>
      </c>
      <c r="N588" t="e">
        <f t="shared" si="194"/>
        <v>#N/A</v>
      </c>
      <c r="O588" t="str">
        <f t="shared" si="187"/>
        <v>Salade lyonnaise – Recette – Le Parisien</v>
      </c>
      <c r="P588">
        <f t="shared" si="195"/>
        <v>40</v>
      </c>
      <c r="R588">
        <f t="shared" si="196"/>
        <v>0</v>
      </c>
      <c r="T588" t="str">
        <f t="shared" si="188"/>
        <v>Recette - Salade lyonnaise</v>
      </c>
      <c r="U588" t="str">
        <f t="shared" si="189"/>
        <v>images/contenu/recette/Salade lyonnaise-1-100000586.jpg</v>
      </c>
      <c r="V588" t="str">
        <f t="shared" si="197"/>
        <v>images/contenu/recette/Salade-lyonnaise-1-100000586.jpg</v>
      </c>
      <c r="W588" t="s">
        <v>6406</v>
      </c>
      <c r="X588" t="str">
        <f t="shared" si="190"/>
        <v>Salade lyonnaise</v>
      </c>
      <c r="Z588" t="str">
        <f t="shared" si="191"/>
        <v>Salade lyonnaise : Liste des ingrédients</v>
      </c>
      <c r="AB588" s="12">
        <f t="shared" si="198"/>
        <v>1</v>
      </c>
      <c r="AC588" t="str">
        <f t="shared" si="192"/>
        <v xml:space="preserve">Salade lyonnaise : Préparation </v>
      </c>
      <c r="AE588">
        <f t="shared" si="199"/>
        <v>1</v>
      </c>
      <c r="AF588" t="str">
        <f t="shared" si="193"/>
        <v>Salade lyonnaise : Conseils et Astuces</v>
      </c>
      <c r="AH588">
        <f t="shared" si="200"/>
        <v>1</v>
      </c>
    </row>
    <row r="589" spans="1:34" ht="15" x14ac:dyDescent="0.25">
      <c r="A589" s="30"/>
      <c r="B589" s="26"/>
      <c r="C589" s="15" t="s">
        <v>21</v>
      </c>
      <c r="D589" s="6" t="str">
        <f t="shared" si="183"/>
        <v>Salade niçoise</v>
      </c>
      <c r="E589" t="s">
        <v>46</v>
      </c>
      <c r="F589" t="str">
        <f t="shared" si="182"/>
        <v>0</v>
      </c>
      <c r="G589">
        <v>587</v>
      </c>
      <c r="H589" t="str">
        <f t="shared" si="201"/>
        <v>1-100000587</v>
      </c>
      <c r="I589" t="s">
        <v>656</v>
      </c>
      <c r="J589" t="e">
        <f t="shared" si="184"/>
        <v>#N/A</v>
      </c>
      <c r="L589" t="e">
        <f t="shared" si="185"/>
        <v>#N/A</v>
      </c>
      <c r="M589" t="e">
        <f t="shared" si="186"/>
        <v>#N/A</v>
      </c>
      <c r="N589" t="e">
        <f t="shared" si="194"/>
        <v>#N/A</v>
      </c>
      <c r="O589" t="str">
        <f t="shared" si="187"/>
        <v>Salade niçoise – Recette – Le Parisien</v>
      </c>
      <c r="P589">
        <f t="shared" si="195"/>
        <v>38</v>
      </c>
      <c r="R589">
        <f t="shared" si="196"/>
        <v>0</v>
      </c>
      <c r="T589" t="str">
        <f t="shared" si="188"/>
        <v>Recette - Salade niçoise</v>
      </c>
      <c r="U589" t="str">
        <f t="shared" si="189"/>
        <v>images/contenu/recette/Salade niçoise-1-100000587.jpg</v>
      </c>
      <c r="V589" t="str">
        <f t="shared" si="197"/>
        <v>images/contenu/recette/Salade-niçoise-1-100000587.jpg</v>
      </c>
      <c r="W589" t="s">
        <v>6407</v>
      </c>
      <c r="X589" t="str">
        <f t="shared" si="190"/>
        <v>Salade niçoise</v>
      </c>
      <c r="Z589" t="str">
        <f t="shared" si="191"/>
        <v>Salade niçoise : Liste des ingrédients</v>
      </c>
      <c r="AB589" s="12">
        <f t="shared" si="198"/>
        <v>1</v>
      </c>
      <c r="AC589" t="str">
        <f t="shared" si="192"/>
        <v xml:space="preserve">Salade niçoise : Préparation </v>
      </c>
      <c r="AE589">
        <f t="shared" si="199"/>
        <v>1</v>
      </c>
      <c r="AF589" t="str">
        <f t="shared" si="193"/>
        <v>Salade niçoise : Conseils et Astuces</v>
      </c>
      <c r="AH589">
        <f t="shared" si="200"/>
        <v>1</v>
      </c>
    </row>
    <row r="590" spans="1:34" ht="15" x14ac:dyDescent="0.25">
      <c r="A590" s="30"/>
      <c r="B590" s="26"/>
      <c r="C590" s="15" t="s">
        <v>3656</v>
      </c>
      <c r="D590" s="6" t="str">
        <f t="shared" si="183"/>
        <v>Salade nordique</v>
      </c>
      <c r="E590" t="s">
        <v>46</v>
      </c>
      <c r="F590" t="str">
        <f t="shared" si="182"/>
        <v>0</v>
      </c>
      <c r="G590">
        <v>588</v>
      </c>
      <c r="H590" t="str">
        <f t="shared" si="201"/>
        <v>1-100000588</v>
      </c>
      <c r="I590" t="s">
        <v>657</v>
      </c>
      <c r="J590" t="e">
        <f t="shared" si="184"/>
        <v>#N/A</v>
      </c>
      <c r="L590" t="e">
        <f t="shared" si="185"/>
        <v>#N/A</v>
      </c>
      <c r="M590" t="e">
        <f t="shared" si="186"/>
        <v>#N/A</v>
      </c>
      <c r="N590" t="e">
        <f t="shared" si="194"/>
        <v>#N/A</v>
      </c>
      <c r="O590" t="str">
        <f t="shared" si="187"/>
        <v>Salade nordique – Recette – Le Parisien</v>
      </c>
      <c r="P590">
        <f t="shared" si="195"/>
        <v>39</v>
      </c>
      <c r="R590">
        <f t="shared" si="196"/>
        <v>0</v>
      </c>
      <c r="T590" t="str">
        <f t="shared" si="188"/>
        <v>Recette - Salade nordique</v>
      </c>
      <c r="U590" t="str">
        <f t="shared" si="189"/>
        <v>images/contenu/recette/Salade nordique-1-100000588.jpg</v>
      </c>
      <c r="V590" t="str">
        <f t="shared" si="197"/>
        <v>images/contenu/recette/Salade-nordique-1-100000588.jpg</v>
      </c>
      <c r="W590" t="s">
        <v>6408</v>
      </c>
      <c r="X590" t="str">
        <f t="shared" si="190"/>
        <v>Salade nordique</v>
      </c>
      <c r="Z590" t="str">
        <f t="shared" si="191"/>
        <v>Salade nordique : Liste des ingrédients</v>
      </c>
      <c r="AB590" s="12">
        <f t="shared" si="198"/>
        <v>1</v>
      </c>
      <c r="AC590" t="str">
        <f t="shared" si="192"/>
        <v xml:space="preserve">Salade nordique : Préparation </v>
      </c>
      <c r="AE590">
        <f t="shared" si="199"/>
        <v>1</v>
      </c>
      <c r="AF590" t="str">
        <f t="shared" si="193"/>
        <v>Salade nordique : Conseils et Astuces</v>
      </c>
      <c r="AH590">
        <f t="shared" si="200"/>
        <v>1</v>
      </c>
    </row>
    <row r="591" spans="1:34" ht="15" x14ac:dyDescent="0.25">
      <c r="A591" s="30"/>
      <c r="B591" s="26"/>
      <c r="C591" s="15" t="s">
        <v>3657</v>
      </c>
      <c r="D591" s="6" t="str">
        <f t="shared" si="183"/>
        <v>Salade quinoa feta</v>
      </c>
      <c r="E591" t="s">
        <v>46</v>
      </c>
      <c r="F591" t="str">
        <f t="shared" si="182"/>
        <v>0</v>
      </c>
      <c r="G591">
        <v>589</v>
      </c>
      <c r="H591" t="str">
        <f t="shared" si="201"/>
        <v>1-100000589</v>
      </c>
      <c r="I591" t="s">
        <v>658</v>
      </c>
      <c r="J591" t="e">
        <f t="shared" si="184"/>
        <v>#N/A</v>
      </c>
      <c r="L591" t="e">
        <f t="shared" si="185"/>
        <v>#N/A</v>
      </c>
      <c r="M591" t="e">
        <f t="shared" si="186"/>
        <v>#N/A</v>
      </c>
      <c r="N591" t="e">
        <f t="shared" si="194"/>
        <v>#N/A</v>
      </c>
      <c r="O591" t="str">
        <f t="shared" si="187"/>
        <v>Salade quinoa feta – Recette – Le Parisien</v>
      </c>
      <c r="P591">
        <f t="shared" si="195"/>
        <v>42</v>
      </c>
      <c r="R591">
        <f t="shared" si="196"/>
        <v>0</v>
      </c>
      <c r="T591" t="str">
        <f t="shared" si="188"/>
        <v>Recette - Salade quinoa feta</v>
      </c>
      <c r="U591" t="str">
        <f t="shared" si="189"/>
        <v>images/contenu/recette/Salade quinoa feta-1-100000589.jpg</v>
      </c>
      <c r="V591" t="str">
        <f t="shared" si="197"/>
        <v>images/contenu/recette/Salade-quinoa-feta-1-100000589.jpg</v>
      </c>
      <c r="W591" t="s">
        <v>6409</v>
      </c>
      <c r="X591" t="str">
        <f t="shared" si="190"/>
        <v>Salade quinoa feta</v>
      </c>
      <c r="Z591" t="str">
        <f t="shared" si="191"/>
        <v>Salade quinoa feta : Liste des ingrédients</v>
      </c>
      <c r="AB591" s="12">
        <f t="shared" si="198"/>
        <v>1</v>
      </c>
      <c r="AC591" t="str">
        <f t="shared" si="192"/>
        <v xml:space="preserve">Salade quinoa feta : Préparation </v>
      </c>
      <c r="AE591">
        <f t="shared" si="199"/>
        <v>1</v>
      </c>
      <c r="AF591" t="str">
        <f t="shared" si="193"/>
        <v>Salade quinoa feta : Conseils et Astuces</v>
      </c>
      <c r="AH591">
        <f t="shared" si="200"/>
        <v>1</v>
      </c>
    </row>
    <row r="592" spans="1:34" ht="15" x14ac:dyDescent="0.25">
      <c r="A592" s="30"/>
      <c r="B592" s="26"/>
      <c r="C592" s="15" t="s">
        <v>3658</v>
      </c>
      <c r="D592" s="6" t="str">
        <f t="shared" si="183"/>
        <v>Salade quinoa poulet</v>
      </c>
      <c r="E592" t="s">
        <v>46</v>
      </c>
      <c r="F592" t="str">
        <f t="shared" si="182"/>
        <v>0</v>
      </c>
      <c r="G592">
        <v>590</v>
      </c>
      <c r="H592" t="str">
        <f t="shared" si="201"/>
        <v>1-100000590</v>
      </c>
      <c r="I592" t="s">
        <v>659</v>
      </c>
      <c r="J592" t="e">
        <f t="shared" si="184"/>
        <v>#N/A</v>
      </c>
      <c r="L592" t="e">
        <f t="shared" si="185"/>
        <v>#N/A</v>
      </c>
      <c r="M592" t="e">
        <f t="shared" si="186"/>
        <v>#N/A</v>
      </c>
      <c r="N592" t="e">
        <f t="shared" si="194"/>
        <v>#N/A</v>
      </c>
      <c r="O592" t="str">
        <f t="shared" si="187"/>
        <v>Salade quinoa poulet – Recette – Le Parisien</v>
      </c>
      <c r="P592">
        <f t="shared" si="195"/>
        <v>44</v>
      </c>
      <c r="R592">
        <f t="shared" si="196"/>
        <v>0</v>
      </c>
      <c r="T592" t="str">
        <f t="shared" si="188"/>
        <v>Recette - Salade quinoa poulet</v>
      </c>
      <c r="U592" t="str">
        <f t="shared" si="189"/>
        <v>images/contenu/recette/Salade quinoa poulet-1-100000590.jpg</v>
      </c>
      <c r="V592" t="str">
        <f t="shared" si="197"/>
        <v>images/contenu/recette/Salade-quinoa-poulet-1-100000590.jpg</v>
      </c>
      <c r="W592" t="s">
        <v>6410</v>
      </c>
      <c r="X592" t="str">
        <f t="shared" si="190"/>
        <v>Salade quinoa poulet</v>
      </c>
      <c r="Z592" t="str">
        <f t="shared" si="191"/>
        <v>Salade quinoa poulet : Liste des ingrédients</v>
      </c>
      <c r="AB592" s="12">
        <f t="shared" si="198"/>
        <v>1</v>
      </c>
      <c r="AC592" t="str">
        <f t="shared" si="192"/>
        <v xml:space="preserve">Salade quinoa poulet : Préparation </v>
      </c>
      <c r="AE592">
        <f t="shared" si="199"/>
        <v>1</v>
      </c>
      <c r="AF592" t="str">
        <f t="shared" si="193"/>
        <v>Salade quinoa poulet : Conseils et Astuces</v>
      </c>
      <c r="AH592">
        <f t="shared" si="200"/>
        <v>1</v>
      </c>
    </row>
    <row r="593" spans="1:34" ht="15" x14ac:dyDescent="0.25">
      <c r="A593" s="30"/>
      <c r="B593" s="26"/>
      <c r="C593" s="15" t="s">
        <v>3659</v>
      </c>
      <c r="D593" s="6" t="str">
        <f t="shared" si="183"/>
        <v>Salade quinoa thon</v>
      </c>
      <c r="E593" t="s">
        <v>46</v>
      </c>
      <c r="F593" t="str">
        <f t="shared" si="182"/>
        <v>0</v>
      </c>
      <c r="G593">
        <v>591</v>
      </c>
      <c r="H593" t="str">
        <f t="shared" si="201"/>
        <v>1-100000591</v>
      </c>
      <c r="I593" t="s">
        <v>660</v>
      </c>
      <c r="J593" t="e">
        <f t="shared" si="184"/>
        <v>#N/A</v>
      </c>
      <c r="L593" t="e">
        <f t="shared" si="185"/>
        <v>#N/A</v>
      </c>
      <c r="M593" t="e">
        <f t="shared" si="186"/>
        <v>#N/A</v>
      </c>
      <c r="N593" t="e">
        <f t="shared" si="194"/>
        <v>#N/A</v>
      </c>
      <c r="O593" t="str">
        <f t="shared" si="187"/>
        <v>Salade quinoa thon – Recette – Le Parisien</v>
      </c>
      <c r="P593">
        <f t="shared" si="195"/>
        <v>42</v>
      </c>
      <c r="R593">
        <f t="shared" si="196"/>
        <v>0</v>
      </c>
      <c r="T593" t="str">
        <f t="shared" si="188"/>
        <v>Recette - Salade quinoa thon</v>
      </c>
      <c r="U593" t="str">
        <f t="shared" si="189"/>
        <v>images/contenu/recette/Salade quinoa thon-1-100000591.jpg</v>
      </c>
      <c r="V593" t="str">
        <f t="shared" si="197"/>
        <v>images/contenu/recette/Salade-quinoa-thon-1-100000591.jpg</v>
      </c>
      <c r="W593" t="s">
        <v>6411</v>
      </c>
      <c r="X593" t="str">
        <f t="shared" si="190"/>
        <v>Salade quinoa thon</v>
      </c>
      <c r="Z593" t="str">
        <f t="shared" si="191"/>
        <v>Salade quinoa thon : Liste des ingrédients</v>
      </c>
      <c r="AB593" s="12">
        <f t="shared" si="198"/>
        <v>1</v>
      </c>
      <c r="AC593" t="str">
        <f t="shared" si="192"/>
        <v xml:space="preserve">Salade quinoa thon : Préparation </v>
      </c>
      <c r="AE593">
        <f t="shared" si="199"/>
        <v>1</v>
      </c>
      <c r="AF593" t="str">
        <f t="shared" si="193"/>
        <v>Salade quinoa thon : Conseils et Astuces</v>
      </c>
      <c r="AH593">
        <f t="shared" si="200"/>
        <v>1</v>
      </c>
    </row>
    <row r="594" spans="1:34" ht="15" x14ac:dyDescent="0.25">
      <c r="A594" s="30"/>
      <c r="B594" s="26"/>
      <c r="C594" s="15" t="s">
        <v>3660</v>
      </c>
      <c r="D594" s="6" t="str">
        <f t="shared" si="183"/>
        <v>Salade ukrainienne</v>
      </c>
      <c r="E594" t="s">
        <v>46</v>
      </c>
      <c r="F594" t="str">
        <f t="shared" si="182"/>
        <v>0</v>
      </c>
      <c r="G594">
        <v>592</v>
      </c>
      <c r="H594" t="str">
        <f t="shared" si="201"/>
        <v>1-100000592</v>
      </c>
      <c r="I594" t="s">
        <v>661</v>
      </c>
      <c r="J594" t="e">
        <f t="shared" si="184"/>
        <v>#N/A</v>
      </c>
      <c r="L594" t="e">
        <f t="shared" si="185"/>
        <v>#N/A</v>
      </c>
      <c r="M594" t="e">
        <f t="shared" si="186"/>
        <v>#N/A</v>
      </c>
      <c r="N594" t="e">
        <f t="shared" si="194"/>
        <v>#N/A</v>
      </c>
      <c r="O594" t="str">
        <f t="shared" si="187"/>
        <v>Salade ukrainienne – Recette – Le Parisien</v>
      </c>
      <c r="P594">
        <f t="shared" si="195"/>
        <v>42</v>
      </c>
      <c r="R594">
        <f t="shared" si="196"/>
        <v>0</v>
      </c>
      <c r="T594" t="str">
        <f t="shared" si="188"/>
        <v>Recette - Salade ukrainienne</v>
      </c>
      <c r="U594" t="str">
        <f t="shared" si="189"/>
        <v>images/contenu/recette/Salade ukrainienne-1-100000592.jpg</v>
      </c>
      <c r="V594" t="str">
        <f t="shared" si="197"/>
        <v>images/contenu/recette/Salade-ukrainienne-1-100000592.jpg</v>
      </c>
      <c r="W594" t="s">
        <v>6412</v>
      </c>
      <c r="X594" t="str">
        <f t="shared" si="190"/>
        <v>Salade ukrainienne</v>
      </c>
      <c r="Z594" t="str">
        <f t="shared" si="191"/>
        <v>Salade ukrainienne : Liste des ingrédients</v>
      </c>
      <c r="AB594" s="12">
        <f t="shared" si="198"/>
        <v>1</v>
      </c>
      <c r="AC594" t="str">
        <f t="shared" si="192"/>
        <v xml:space="preserve">Salade ukrainienne : Préparation </v>
      </c>
      <c r="AE594">
        <f t="shared" si="199"/>
        <v>1</v>
      </c>
      <c r="AF594" t="str">
        <f t="shared" si="193"/>
        <v>Salade ukrainienne : Conseils et Astuces</v>
      </c>
      <c r="AH594">
        <f t="shared" si="200"/>
        <v>1</v>
      </c>
    </row>
    <row r="595" spans="1:34" ht="15" x14ac:dyDescent="0.25">
      <c r="A595" s="30"/>
      <c r="B595" s="26"/>
      <c r="C595" s="15" t="s">
        <v>3661</v>
      </c>
      <c r="D595" s="6" t="str">
        <f t="shared" si="183"/>
        <v>Salades de pommes de terre</v>
      </c>
      <c r="E595" t="s">
        <v>46</v>
      </c>
      <c r="F595" t="str">
        <f t="shared" si="182"/>
        <v>0</v>
      </c>
      <c r="G595">
        <v>593</v>
      </c>
      <c r="H595" t="str">
        <f t="shared" si="201"/>
        <v>1-100000593</v>
      </c>
      <c r="I595" t="s">
        <v>662</v>
      </c>
      <c r="J595" t="e">
        <f t="shared" si="184"/>
        <v>#N/A</v>
      </c>
      <c r="L595" t="e">
        <f t="shared" si="185"/>
        <v>#N/A</v>
      </c>
      <c r="M595" t="e">
        <f t="shared" si="186"/>
        <v>#N/A</v>
      </c>
      <c r="N595" t="e">
        <f t="shared" si="194"/>
        <v>#N/A</v>
      </c>
      <c r="O595" t="str">
        <f t="shared" si="187"/>
        <v>Salades de pommes de terre – Recette – Le Parisien</v>
      </c>
      <c r="P595">
        <f t="shared" si="195"/>
        <v>50</v>
      </c>
      <c r="R595">
        <f t="shared" si="196"/>
        <v>0</v>
      </c>
      <c r="T595" t="str">
        <f t="shared" si="188"/>
        <v>Recette - Salades de pommes de terre</v>
      </c>
      <c r="U595" t="str">
        <f t="shared" si="189"/>
        <v>images/contenu/recette/Salades de pommes de terre-1-100000593.jpg</v>
      </c>
      <c r="V595" t="str">
        <f t="shared" si="197"/>
        <v>images/contenu/recette/Salades-de-pommes-de-terre-1-100000593.jpg</v>
      </c>
      <c r="W595" t="s">
        <v>6413</v>
      </c>
      <c r="X595" t="str">
        <f t="shared" si="190"/>
        <v>Salades de pommes de terre</v>
      </c>
      <c r="Z595" t="str">
        <f t="shared" si="191"/>
        <v>Salades de pommes de terre : Liste des ingrédients</v>
      </c>
      <c r="AB595" s="12">
        <f t="shared" si="198"/>
        <v>1</v>
      </c>
      <c r="AC595" t="str">
        <f t="shared" si="192"/>
        <v xml:space="preserve">Salades de pommes de terre : Préparation </v>
      </c>
      <c r="AE595">
        <f t="shared" si="199"/>
        <v>1</v>
      </c>
      <c r="AF595" t="str">
        <f t="shared" si="193"/>
        <v>Salades de pommes de terre : Conseils et Astuces</v>
      </c>
      <c r="AH595">
        <f t="shared" si="200"/>
        <v>1</v>
      </c>
    </row>
    <row r="596" spans="1:34" ht="15" x14ac:dyDescent="0.25">
      <c r="A596" s="30"/>
      <c r="B596" s="26"/>
      <c r="C596" s="15" t="s">
        <v>3662</v>
      </c>
      <c r="D596" s="6" t="str">
        <f t="shared" si="183"/>
        <v>Salades indiennes</v>
      </c>
      <c r="E596" t="s">
        <v>46</v>
      </c>
      <c r="F596" t="str">
        <f t="shared" si="182"/>
        <v>0</v>
      </c>
      <c r="G596">
        <v>594</v>
      </c>
      <c r="H596" t="str">
        <f t="shared" si="201"/>
        <v>1-100000594</v>
      </c>
      <c r="I596" t="s">
        <v>663</v>
      </c>
      <c r="J596" t="e">
        <f t="shared" si="184"/>
        <v>#N/A</v>
      </c>
      <c r="L596" t="e">
        <f t="shared" si="185"/>
        <v>#N/A</v>
      </c>
      <c r="M596" t="e">
        <f t="shared" si="186"/>
        <v>#N/A</v>
      </c>
      <c r="N596" t="e">
        <f t="shared" si="194"/>
        <v>#N/A</v>
      </c>
      <c r="O596" t="str">
        <f t="shared" si="187"/>
        <v>Salades indiennes – Recette – Le Parisien</v>
      </c>
      <c r="P596">
        <f t="shared" si="195"/>
        <v>41</v>
      </c>
      <c r="R596">
        <f t="shared" si="196"/>
        <v>0</v>
      </c>
      <c r="T596" t="str">
        <f t="shared" si="188"/>
        <v>Recette - Salades indiennes</v>
      </c>
      <c r="U596" t="str">
        <f t="shared" si="189"/>
        <v>images/contenu/recette/Salades indiennes-1-100000594.jpg</v>
      </c>
      <c r="V596" t="str">
        <f t="shared" si="197"/>
        <v>images/contenu/recette/Salades-indiennes-1-100000594.jpg</v>
      </c>
      <c r="W596" t="s">
        <v>6414</v>
      </c>
      <c r="X596" t="str">
        <f t="shared" si="190"/>
        <v>Salades indiennes</v>
      </c>
      <c r="Z596" t="str">
        <f t="shared" si="191"/>
        <v>Salades indiennes : Liste des ingrédients</v>
      </c>
      <c r="AB596" s="12">
        <f t="shared" si="198"/>
        <v>1</v>
      </c>
      <c r="AC596" t="str">
        <f t="shared" si="192"/>
        <v xml:space="preserve">Salades indiennes : Préparation </v>
      </c>
      <c r="AE596">
        <f t="shared" si="199"/>
        <v>1</v>
      </c>
      <c r="AF596" t="str">
        <f t="shared" si="193"/>
        <v>Salades indiennes : Conseils et Astuces</v>
      </c>
      <c r="AH596">
        <f t="shared" si="200"/>
        <v>1</v>
      </c>
    </row>
    <row r="597" spans="1:34" ht="15" x14ac:dyDescent="0.25">
      <c r="A597" s="30"/>
      <c r="B597" s="26"/>
      <c r="C597" s="15" t="s">
        <v>3663</v>
      </c>
      <c r="D597" s="6" t="str">
        <f t="shared" si="183"/>
        <v>Salades italiennes</v>
      </c>
      <c r="E597" t="s">
        <v>46</v>
      </c>
      <c r="F597" t="str">
        <f t="shared" si="182"/>
        <v>0</v>
      </c>
      <c r="G597">
        <v>595</v>
      </c>
      <c r="H597" t="str">
        <f t="shared" si="201"/>
        <v>1-100000595</v>
      </c>
      <c r="I597" t="s">
        <v>664</v>
      </c>
      <c r="J597" t="e">
        <f t="shared" si="184"/>
        <v>#N/A</v>
      </c>
      <c r="L597" t="e">
        <f t="shared" si="185"/>
        <v>#N/A</v>
      </c>
      <c r="M597" t="e">
        <f t="shared" si="186"/>
        <v>#N/A</v>
      </c>
      <c r="N597" t="e">
        <f t="shared" si="194"/>
        <v>#N/A</v>
      </c>
      <c r="O597" t="str">
        <f t="shared" si="187"/>
        <v>Salades italiennes – Recette – Le Parisien</v>
      </c>
      <c r="P597">
        <f t="shared" si="195"/>
        <v>42</v>
      </c>
      <c r="R597">
        <f t="shared" si="196"/>
        <v>0</v>
      </c>
      <c r="T597" t="str">
        <f t="shared" si="188"/>
        <v>Recette - Salades italiennes</v>
      </c>
      <c r="U597" t="str">
        <f t="shared" si="189"/>
        <v>images/contenu/recette/Salades italiennes-1-100000595.jpg</v>
      </c>
      <c r="V597" t="str">
        <f t="shared" si="197"/>
        <v>images/contenu/recette/Salades-italiennes-1-100000595.jpg</v>
      </c>
      <c r="W597" t="s">
        <v>6415</v>
      </c>
      <c r="X597" t="str">
        <f t="shared" si="190"/>
        <v>Salades italiennes</v>
      </c>
      <c r="Z597" t="str">
        <f t="shared" si="191"/>
        <v>Salades italiennes : Liste des ingrédients</v>
      </c>
      <c r="AB597" s="12">
        <f t="shared" si="198"/>
        <v>1</v>
      </c>
      <c r="AC597" t="str">
        <f t="shared" si="192"/>
        <v xml:space="preserve">Salades italiennes : Préparation </v>
      </c>
      <c r="AE597">
        <f t="shared" si="199"/>
        <v>1</v>
      </c>
      <c r="AF597" t="str">
        <f t="shared" si="193"/>
        <v>Salades italiennes : Conseils et Astuces</v>
      </c>
      <c r="AH597">
        <f t="shared" si="200"/>
        <v>1</v>
      </c>
    </row>
    <row r="598" spans="1:34" ht="15" x14ac:dyDescent="0.25">
      <c r="A598" s="30"/>
      <c r="B598" s="26"/>
      <c r="C598" s="15" t="s">
        <v>3664</v>
      </c>
      <c r="D598" s="6" t="str">
        <f t="shared" si="183"/>
        <v>Salades japonaises</v>
      </c>
      <c r="E598" t="s">
        <v>46</v>
      </c>
      <c r="F598" t="str">
        <f t="shared" si="182"/>
        <v>0</v>
      </c>
      <c r="G598">
        <v>596</v>
      </c>
      <c r="H598" t="str">
        <f t="shared" si="201"/>
        <v>1-100000596</v>
      </c>
      <c r="I598" t="s">
        <v>665</v>
      </c>
      <c r="J598" t="e">
        <f t="shared" si="184"/>
        <v>#N/A</v>
      </c>
      <c r="L598" t="e">
        <f t="shared" si="185"/>
        <v>#N/A</v>
      </c>
      <c r="M598" t="e">
        <f t="shared" si="186"/>
        <v>#N/A</v>
      </c>
      <c r="N598" t="e">
        <f t="shared" si="194"/>
        <v>#N/A</v>
      </c>
      <c r="O598" t="str">
        <f t="shared" si="187"/>
        <v>Salades japonaises – Recette – Le Parisien</v>
      </c>
      <c r="P598">
        <f t="shared" si="195"/>
        <v>42</v>
      </c>
      <c r="R598">
        <f t="shared" si="196"/>
        <v>0</v>
      </c>
      <c r="T598" t="str">
        <f t="shared" si="188"/>
        <v>Recette - Salades japonaises</v>
      </c>
      <c r="U598" t="str">
        <f t="shared" si="189"/>
        <v>images/contenu/recette/Salades japonaises-1-100000596.jpg</v>
      </c>
      <c r="V598" t="str">
        <f t="shared" si="197"/>
        <v>images/contenu/recette/Salades-japonaises-1-100000596.jpg</v>
      </c>
      <c r="W598" t="s">
        <v>6416</v>
      </c>
      <c r="X598" t="str">
        <f t="shared" si="190"/>
        <v>Salades japonaises</v>
      </c>
      <c r="Z598" t="str">
        <f t="shared" si="191"/>
        <v>Salades japonaises : Liste des ingrédients</v>
      </c>
      <c r="AB598" s="12">
        <f t="shared" si="198"/>
        <v>1</v>
      </c>
      <c r="AC598" t="str">
        <f t="shared" si="192"/>
        <v xml:space="preserve">Salades japonaises : Préparation </v>
      </c>
      <c r="AE598">
        <f t="shared" si="199"/>
        <v>1</v>
      </c>
      <c r="AF598" t="str">
        <f t="shared" si="193"/>
        <v>Salades japonaises : Conseils et Astuces</v>
      </c>
      <c r="AH598">
        <f t="shared" si="200"/>
        <v>1</v>
      </c>
    </row>
    <row r="599" spans="1:34" ht="15" x14ac:dyDescent="0.25">
      <c r="A599" s="30"/>
      <c r="B599" s="26"/>
      <c r="C599" s="15" t="s">
        <v>3665</v>
      </c>
      <c r="D599" s="6" t="str">
        <f t="shared" si="183"/>
        <v>Salades juives tunisiennes</v>
      </c>
      <c r="E599" t="s">
        <v>46</v>
      </c>
      <c r="F599" t="str">
        <f t="shared" si="182"/>
        <v>0</v>
      </c>
      <c r="G599">
        <v>597</v>
      </c>
      <c r="H599" t="str">
        <f t="shared" si="201"/>
        <v>1-100000597</v>
      </c>
      <c r="I599" t="s">
        <v>666</v>
      </c>
      <c r="J599" t="e">
        <f t="shared" si="184"/>
        <v>#N/A</v>
      </c>
      <c r="L599" t="e">
        <f t="shared" si="185"/>
        <v>#N/A</v>
      </c>
      <c r="M599" t="e">
        <f t="shared" si="186"/>
        <v>#N/A</v>
      </c>
      <c r="N599" t="e">
        <f t="shared" si="194"/>
        <v>#N/A</v>
      </c>
      <c r="O599" t="str">
        <f t="shared" si="187"/>
        <v>Salades juives tunisiennes – Recette – Le Parisien</v>
      </c>
      <c r="P599">
        <f t="shared" si="195"/>
        <v>50</v>
      </c>
      <c r="R599">
        <f t="shared" si="196"/>
        <v>0</v>
      </c>
      <c r="T599" t="str">
        <f t="shared" si="188"/>
        <v>Recette - Salades juives tunisiennes</v>
      </c>
      <c r="U599" t="str">
        <f t="shared" si="189"/>
        <v>images/contenu/recette/Salades juives tunisiennes-1-100000597.jpg</v>
      </c>
      <c r="V599" t="str">
        <f t="shared" si="197"/>
        <v>images/contenu/recette/Salades-juives-tunisiennes-1-100000597.jpg</v>
      </c>
      <c r="W599" t="s">
        <v>6417</v>
      </c>
      <c r="X599" t="str">
        <f t="shared" si="190"/>
        <v>Salades juives tunisiennes</v>
      </c>
      <c r="Z599" t="str">
        <f t="shared" si="191"/>
        <v>Salades juives tunisiennes : Liste des ingrédients</v>
      </c>
      <c r="AB599" s="12">
        <f t="shared" si="198"/>
        <v>1</v>
      </c>
      <c r="AC599" t="str">
        <f t="shared" si="192"/>
        <v xml:space="preserve">Salades juives tunisiennes : Préparation </v>
      </c>
      <c r="AE599">
        <f t="shared" si="199"/>
        <v>1</v>
      </c>
      <c r="AF599" t="str">
        <f t="shared" si="193"/>
        <v>Salades juives tunisiennes : Conseils et Astuces</v>
      </c>
      <c r="AH599">
        <f t="shared" si="200"/>
        <v>1</v>
      </c>
    </row>
    <row r="600" spans="1:34" ht="15" x14ac:dyDescent="0.25">
      <c r="A600" s="30"/>
      <c r="B600" s="26"/>
      <c r="C600" s="15" t="s">
        <v>3666</v>
      </c>
      <c r="D600" s="6" t="str">
        <f t="shared" si="183"/>
        <v>Salades marocaines</v>
      </c>
      <c r="E600" t="s">
        <v>46</v>
      </c>
      <c r="F600" t="str">
        <f t="shared" si="182"/>
        <v>0</v>
      </c>
      <c r="G600">
        <v>598</v>
      </c>
      <c r="H600" t="str">
        <f t="shared" si="201"/>
        <v>1-100000598</v>
      </c>
      <c r="I600" t="s">
        <v>667</v>
      </c>
      <c r="J600" t="e">
        <f t="shared" si="184"/>
        <v>#N/A</v>
      </c>
      <c r="L600" t="e">
        <f t="shared" si="185"/>
        <v>#N/A</v>
      </c>
      <c r="M600" t="e">
        <f t="shared" si="186"/>
        <v>#N/A</v>
      </c>
      <c r="N600" t="e">
        <f t="shared" si="194"/>
        <v>#N/A</v>
      </c>
      <c r="O600" t="str">
        <f t="shared" si="187"/>
        <v>Salades marocaines – Recette – Le Parisien</v>
      </c>
      <c r="P600">
        <f t="shared" si="195"/>
        <v>42</v>
      </c>
      <c r="R600">
        <f t="shared" si="196"/>
        <v>0</v>
      </c>
      <c r="T600" t="str">
        <f t="shared" si="188"/>
        <v>Recette - Salades marocaines</v>
      </c>
      <c r="U600" t="str">
        <f t="shared" si="189"/>
        <v>images/contenu/recette/Salades marocaines-1-100000598.jpg</v>
      </c>
      <c r="V600" t="str">
        <f t="shared" si="197"/>
        <v>images/contenu/recette/Salades-marocaines-1-100000598.jpg</v>
      </c>
      <c r="W600" t="s">
        <v>6418</v>
      </c>
      <c r="X600" t="str">
        <f t="shared" si="190"/>
        <v>Salades marocaines</v>
      </c>
      <c r="Z600" t="str">
        <f t="shared" si="191"/>
        <v>Salades marocaines : Liste des ingrédients</v>
      </c>
      <c r="AB600" s="12">
        <f t="shared" si="198"/>
        <v>1</v>
      </c>
      <c r="AC600" t="str">
        <f t="shared" si="192"/>
        <v xml:space="preserve">Salades marocaines : Préparation </v>
      </c>
      <c r="AE600">
        <f t="shared" si="199"/>
        <v>1</v>
      </c>
      <c r="AF600" t="str">
        <f t="shared" si="193"/>
        <v>Salades marocaines : Conseils et Astuces</v>
      </c>
      <c r="AH600">
        <f t="shared" si="200"/>
        <v>1</v>
      </c>
    </row>
    <row r="601" spans="1:34" ht="15" x14ac:dyDescent="0.25">
      <c r="A601" s="30"/>
      <c r="B601" s="26"/>
      <c r="C601" s="15" t="s">
        <v>3667</v>
      </c>
      <c r="D601" s="6" t="str">
        <f t="shared" si="183"/>
        <v>Salades nicoise</v>
      </c>
      <c r="E601" t="s">
        <v>46</v>
      </c>
      <c r="F601" t="str">
        <f t="shared" si="182"/>
        <v>0</v>
      </c>
      <c r="G601">
        <v>599</v>
      </c>
      <c r="H601" t="str">
        <f t="shared" si="201"/>
        <v>1-100000599</v>
      </c>
      <c r="I601" t="s">
        <v>668</v>
      </c>
      <c r="J601" t="e">
        <f t="shared" si="184"/>
        <v>#N/A</v>
      </c>
      <c r="L601" t="e">
        <f t="shared" si="185"/>
        <v>#N/A</v>
      </c>
      <c r="M601" t="e">
        <f t="shared" si="186"/>
        <v>#N/A</v>
      </c>
      <c r="N601" t="e">
        <f t="shared" si="194"/>
        <v>#N/A</v>
      </c>
      <c r="O601" t="str">
        <f t="shared" si="187"/>
        <v>Salades nicoise – Recette – Le Parisien</v>
      </c>
      <c r="P601">
        <f t="shared" si="195"/>
        <v>39</v>
      </c>
      <c r="R601">
        <f t="shared" si="196"/>
        <v>0</v>
      </c>
      <c r="T601" t="str">
        <f t="shared" si="188"/>
        <v>Recette - Salades nicoise</v>
      </c>
      <c r="U601" t="str">
        <f t="shared" si="189"/>
        <v>images/contenu/recette/Salades nicoise-1-100000599.jpg</v>
      </c>
      <c r="V601" t="str">
        <f t="shared" si="197"/>
        <v>images/contenu/recette/Salades-nicoise-1-100000599.jpg</v>
      </c>
      <c r="W601" t="s">
        <v>6419</v>
      </c>
      <c r="X601" t="str">
        <f t="shared" si="190"/>
        <v>Salades nicoise</v>
      </c>
      <c r="Z601" t="str">
        <f t="shared" si="191"/>
        <v>Salades nicoise : Liste des ingrédients</v>
      </c>
      <c r="AB601" s="12">
        <f t="shared" si="198"/>
        <v>1</v>
      </c>
      <c r="AC601" t="str">
        <f t="shared" si="192"/>
        <v xml:space="preserve">Salades nicoise : Préparation </v>
      </c>
      <c r="AE601">
        <f t="shared" si="199"/>
        <v>1</v>
      </c>
      <c r="AF601" t="str">
        <f t="shared" si="193"/>
        <v>Salades nicoise : Conseils et Astuces</v>
      </c>
      <c r="AH601">
        <f t="shared" si="200"/>
        <v>1</v>
      </c>
    </row>
    <row r="602" spans="1:34" ht="15" x14ac:dyDescent="0.25">
      <c r="A602" s="30"/>
      <c r="B602" s="26"/>
      <c r="C602" s="15" t="s">
        <v>3668</v>
      </c>
      <c r="D602" s="6" t="str">
        <f t="shared" si="183"/>
        <v>Salades originales d'été</v>
      </c>
      <c r="E602" t="s">
        <v>46</v>
      </c>
      <c r="F602" t="str">
        <f t="shared" si="182"/>
        <v>0</v>
      </c>
      <c r="G602">
        <v>600</v>
      </c>
      <c r="H602" t="str">
        <f t="shared" si="201"/>
        <v>1-100000600</v>
      </c>
      <c r="I602" t="s">
        <v>669</v>
      </c>
      <c r="J602" t="e">
        <f t="shared" si="184"/>
        <v>#N/A</v>
      </c>
      <c r="L602" t="e">
        <f t="shared" si="185"/>
        <v>#N/A</v>
      </c>
      <c r="M602" t="e">
        <f t="shared" si="186"/>
        <v>#N/A</v>
      </c>
      <c r="N602" t="e">
        <f t="shared" si="194"/>
        <v>#N/A</v>
      </c>
      <c r="O602" t="str">
        <f t="shared" si="187"/>
        <v>Salades originales d'été – Recette – Le Parisien</v>
      </c>
      <c r="P602">
        <f t="shared" si="195"/>
        <v>48</v>
      </c>
      <c r="R602">
        <f t="shared" si="196"/>
        <v>0</v>
      </c>
      <c r="T602" t="str">
        <f t="shared" si="188"/>
        <v>Recette - Salades originales d'été</v>
      </c>
      <c r="U602" t="str">
        <f t="shared" si="189"/>
        <v>images/contenu/recette/Salades originales d'été-1-100000600.jpg</v>
      </c>
      <c r="V602" t="str">
        <f t="shared" si="197"/>
        <v>images/contenu/recette/Salades-originales-d'été-1-100000600.jpg</v>
      </c>
      <c r="W602" t="s">
        <v>9193</v>
      </c>
      <c r="X602" t="str">
        <f t="shared" si="190"/>
        <v>Salades originales d'été</v>
      </c>
      <c r="Z602" t="str">
        <f t="shared" si="191"/>
        <v>Salades originales d'été : Liste des ingrédients</v>
      </c>
      <c r="AB602" s="12">
        <f t="shared" si="198"/>
        <v>1</v>
      </c>
      <c r="AC602" t="str">
        <f t="shared" si="192"/>
        <v xml:space="preserve">Salades originales d'été : Préparation </v>
      </c>
      <c r="AE602">
        <f t="shared" si="199"/>
        <v>1</v>
      </c>
      <c r="AF602" t="str">
        <f t="shared" si="193"/>
        <v>Salades originales d'été : Conseils et Astuces</v>
      </c>
      <c r="AH602">
        <f t="shared" si="200"/>
        <v>1</v>
      </c>
    </row>
    <row r="603" spans="1:34" ht="15" x14ac:dyDescent="0.25">
      <c r="A603" s="30" t="s">
        <v>3087</v>
      </c>
      <c r="B603" s="27" t="s">
        <v>30</v>
      </c>
      <c r="C603" s="15" t="s">
        <v>3669</v>
      </c>
      <c r="D603" s="6" t="str">
        <f t="shared" si="183"/>
        <v>Salades originales pour barbecue</v>
      </c>
      <c r="E603" t="s">
        <v>46</v>
      </c>
      <c r="F603" t="str">
        <f t="shared" si="182"/>
        <v>0</v>
      </c>
      <c r="G603">
        <v>601</v>
      </c>
      <c r="H603" t="str">
        <f t="shared" si="201"/>
        <v>1-100000601</v>
      </c>
      <c r="I603" t="s">
        <v>670</v>
      </c>
      <c r="J603" t="e">
        <f t="shared" si="184"/>
        <v>#N/A</v>
      </c>
      <c r="L603" t="e">
        <f t="shared" si="185"/>
        <v>#N/A</v>
      </c>
      <c r="M603" t="e">
        <f t="shared" si="186"/>
        <v>#N/A</v>
      </c>
      <c r="N603" t="e">
        <f t="shared" si="194"/>
        <v>#N/A</v>
      </c>
      <c r="O603" t="str">
        <f t="shared" si="187"/>
        <v>Salades originales pour barbecue – Recette – Le Parisien</v>
      </c>
      <c r="P603">
        <f t="shared" si="195"/>
        <v>56</v>
      </c>
      <c r="R603">
        <f t="shared" si="196"/>
        <v>0</v>
      </c>
      <c r="T603" t="str">
        <f t="shared" si="188"/>
        <v>Recette - Salades originales pour barbecue</v>
      </c>
      <c r="U603" t="str">
        <f t="shared" si="189"/>
        <v>images/contenu/recette/Salades originales pour barbecue-1-100000601.jpg</v>
      </c>
      <c r="V603" t="str">
        <f t="shared" si="197"/>
        <v>images/contenu/recette/Salades-originales-pour-barbecue-1-100000601.jpg</v>
      </c>
      <c r="W603" t="s">
        <v>6420</v>
      </c>
      <c r="X603" t="str">
        <f t="shared" si="190"/>
        <v>Salades originales pour barbecue</v>
      </c>
      <c r="Z603" t="str">
        <f t="shared" si="191"/>
        <v>Salades originales pour barbecue : Liste des ingrédients</v>
      </c>
      <c r="AB603" s="12">
        <f t="shared" si="198"/>
        <v>1</v>
      </c>
      <c r="AC603" t="str">
        <f t="shared" si="192"/>
        <v xml:space="preserve">Salades originales pour barbecue : Préparation </v>
      </c>
      <c r="AE603">
        <f t="shared" si="199"/>
        <v>1</v>
      </c>
      <c r="AF603" t="str">
        <f t="shared" si="193"/>
        <v>Salades originales pour barbecue : Conseils et Astuces</v>
      </c>
      <c r="AH603">
        <f t="shared" si="200"/>
        <v>1</v>
      </c>
    </row>
    <row r="604" spans="1:34" ht="15" x14ac:dyDescent="0.25">
      <c r="A604" s="30" t="s">
        <v>3087</v>
      </c>
      <c r="B604" s="27"/>
      <c r="C604" s="15" t="s">
        <v>3670</v>
      </c>
      <c r="D604" s="6" t="str">
        <f t="shared" si="183"/>
        <v>Salades pommes de terre</v>
      </c>
      <c r="E604" t="s">
        <v>46</v>
      </c>
      <c r="F604" t="str">
        <f t="shared" si="182"/>
        <v>0</v>
      </c>
      <c r="G604">
        <v>602</v>
      </c>
      <c r="H604" t="str">
        <f t="shared" si="201"/>
        <v>1-100000602</v>
      </c>
      <c r="I604" t="s">
        <v>671</v>
      </c>
      <c r="J604" t="e">
        <f t="shared" si="184"/>
        <v>#N/A</v>
      </c>
      <c r="L604" t="e">
        <f t="shared" si="185"/>
        <v>#N/A</v>
      </c>
      <c r="M604" t="e">
        <f t="shared" si="186"/>
        <v>#N/A</v>
      </c>
      <c r="N604" t="e">
        <f t="shared" si="194"/>
        <v>#N/A</v>
      </c>
      <c r="O604" t="str">
        <f t="shared" si="187"/>
        <v>Salades pommes de terre – Recette – Le Parisien</v>
      </c>
      <c r="P604">
        <f t="shared" si="195"/>
        <v>47</v>
      </c>
      <c r="R604">
        <f t="shared" si="196"/>
        <v>0</v>
      </c>
      <c r="T604" t="str">
        <f t="shared" si="188"/>
        <v>Recette - Salades pommes de terre</v>
      </c>
      <c r="U604" t="str">
        <f t="shared" si="189"/>
        <v>images/contenu/recette/Salades pommes de terre-1-100000602.jpg</v>
      </c>
      <c r="V604" t="str">
        <f t="shared" si="197"/>
        <v>images/contenu/recette/Salades-pommes-de-terre-1-100000602.jpg</v>
      </c>
      <c r="W604" t="s">
        <v>6421</v>
      </c>
      <c r="X604" t="str">
        <f t="shared" si="190"/>
        <v>Salades pommes de terre</v>
      </c>
      <c r="Z604" t="str">
        <f t="shared" si="191"/>
        <v>Salades pommes de terre : Liste des ingrédients</v>
      </c>
      <c r="AB604" s="12">
        <f t="shared" si="198"/>
        <v>1</v>
      </c>
      <c r="AC604" t="str">
        <f t="shared" si="192"/>
        <v xml:space="preserve">Salades pommes de terre : Préparation </v>
      </c>
      <c r="AE604">
        <f t="shared" si="199"/>
        <v>1</v>
      </c>
      <c r="AF604" t="str">
        <f t="shared" si="193"/>
        <v>Salades pommes de terre : Conseils et Astuces</v>
      </c>
      <c r="AH604">
        <f t="shared" si="200"/>
        <v>1</v>
      </c>
    </row>
    <row r="605" spans="1:34" ht="15" x14ac:dyDescent="0.25">
      <c r="A605" s="30"/>
      <c r="B605" s="27"/>
      <c r="C605" s="15" t="s">
        <v>3671</v>
      </c>
      <c r="D605" s="6" t="str">
        <f t="shared" si="183"/>
        <v xml:space="preserve">Saltimbocca </v>
      </c>
      <c r="E605" t="s">
        <v>46</v>
      </c>
      <c r="F605" t="str">
        <f t="shared" si="182"/>
        <v>0</v>
      </c>
      <c r="G605">
        <v>603</v>
      </c>
      <c r="H605" t="str">
        <f t="shared" si="201"/>
        <v>1-100000603</v>
      </c>
      <c r="I605" t="s">
        <v>672</v>
      </c>
      <c r="J605" t="e">
        <f t="shared" si="184"/>
        <v>#N/A</v>
      </c>
      <c r="L605" t="e">
        <f t="shared" si="185"/>
        <v>#N/A</v>
      </c>
      <c r="M605" t="e">
        <f t="shared" si="186"/>
        <v>#N/A</v>
      </c>
      <c r="N605" t="e">
        <f t="shared" si="194"/>
        <v>#N/A</v>
      </c>
      <c r="O605" t="str">
        <f t="shared" si="187"/>
        <v>Saltimbocca  – Recette – Le Parisien</v>
      </c>
      <c r="P605">
        <f t="shared" si="195"/>
        <v>36</v>
      </c>
      <c r="R605">
        <f t="shared" si="196"/>
        <v>0</v>
      </c>
      <c r="T605" t="str">
        <f t="shared" si="188"/>
        <v xml:space="preserve">Recette - Saltimbocca </v>
      </c>
      <c r="U605" t="str">
        <f t="shared" si="189"/>
        <v>images/contenu/recette/Saltimbocca -1-100000603.jpg</v>
      </c>
      <c r="V605" t="str">
        <f t="shared" si="197"/>
        <v>images/contenu/recette/Saltimbocca--1-100000603.jpg</v>
      </c>
      <c r="W605" t="s">
        <v>6422</v>
      </c>
      <c r="X605" t="str">
        <f t="shared" si="190"/>
        <v xml:space="preserve">Saltimbocca </v>
      </c>
      <c r="Z605" t="str">
        <f t="shared" si="191"/>
        <v>Saltimbocca  : Liste des ingrédients</v>
      </c>
      <c r="AB605" s="12">
        <f t="shared" si="198"/>
        <v>1</v>
      </c>
      <c r="AC605" t="str">
        <f t="shared" si="192"/>
        <v xml:space="preserve">Saltimbocca  : Préparation </v>
      </c>
      <c r="AE605">
        <f t="shared" si="199"/>
        <v>1</v>
      </c>
      <c r="AF605" t="str">
        <f t="shared" si="193"/>
        <v>Saltimbocca  : Conseils et Astuces</v>
      </c>
      <c r="AH605">
        <f t="shared" si="200"/>
        <v>1</v>
      </c>
    </row>
    <row r="606" spans="1:34" ht="15" x14ac:dyDescent="0.25">
      <c r="A606" s="30"/>
      <c r="B606" s="27"/>
      <c r="C606" s="15" t="s">
        <v>3672</v>
      </c>
      <c r="D606" s="6" t="str">
        <f t="shared" si="183"/>
        <v>Sauce tomate italienne</v>
      </c>
      <c r="E606" t="s">
        <v>46</v>
      </c>
      <c r="F606" t="str">
        <f t="shared" si="182"/>
        <v>0</v>
      </c>
      <c r="G606">
        <v>604</v>
      </c>
      <c r="H606" t="str">
        <f t="shared" si="201"/>
        <v>1-100000604</v>
      </c>
      <c r="I606" t="s">
        <v>673</v>
      </c>
      <c r="J606" t="e">
        <f t="shared" si="184"/>
        <v>#N/A</v>
      </c>
      <c r="L606" t="e">
        <f t="shared" si="185"/>
        <v>#N/A</v>
      </c>
      <c r="M606" t="e">
        <f t="shared" si="186"/>
        <v>#N/A</v>
      </c>
      <c r="N606" t="e">
        <f t="shared" si="194"/>
        <v>#N/A</v>
      </c>
      <c r="O606" t="str">
        <f t="shared" si="187"/>
        <v>Sauce tomate italienne – Recette – Le Parisien</v>
      </c>
      <c r="P606">
        <f t="shared" si="195"/>
        <v>46</v>
      </c>
      <c r="R606">
        <f t="shared" si="196"/>
        <v>0</v>
      </c>
      <c r="T606" t="str">
        <f t="shared" si="188"/>
        <v>Recette - Sauce tomate italienne</v>
      </c>
      <c r="U606" t="str">
        <f t="shared" si="189"/>
        <v>images/contenu/recette/Sauce tomate italienne-1-100000604.jpg</v>
      </c>
      <c r="V606" t="str">
        <f t="shared" si="197"/>
        <v>images/contenu/recette/Sauce-tomate-italienne-1-100000604.jpg</v>
      </c>
      <c r="W606" t="s">
        <v>6423</v>
      </c>
      <c r="X606" t="str">
        <f t="shared" si="190"/>
        <v>Sauce tomate italienne</v>
      </c>
      <c r="Z606" t="str">
        <f t="shared" si="191"/>
        <v>Sauce tomate italienne : Liste des ingrédients</v>
      </c>
      <c r="AB606" s="12">
        <f t="shared" si="198"/>
        <v>1</v>
      </c>
      <c r="AC606" t="str">
        <f t="shared" si="192"/>
        <v xml:space="preserve">Sauce tomate italienne : Préparation </v>
      </c>
      <c r="AE606">
        <f t="shared" si="199"/>
        <v>1</v>
      </c>
      <c r="AF606" t="str">
        <f t="shared" si="193"/>
        <v>Sauce tomate italienne : Conseils et Astuces</v>
      </c>
      <c r="AH606">
        <f t="shared" si="200"/>
        <v>1</v>
      </c>
    </row>
    <row r="607" spans="1:34" ht="15" x14ac:dyDescent="0.25">
      <c r="A607" s="30"/>
      <c r="B607" s="27"/>
      <c r="C607" s="15" t="s">
        <v>3673</v>
      </c>
      <c r="D607" s="6" t="str">
        <f t="shared" si="183"/>
        <v>Sauce tomate pour pate</v>
      </c>
      <c r="E607" t="s">
        <v>46</v>
      </c>
      <c r="F607" t="str">
        <f t="shared" si="182"/>
        <v>0</v>
      </c>
      <c r="G607">
        <v>605</v>
      </c>
      <c r="H607" t="str">
        <f t="shared" si="201"/>
        <v>1-100000605</v>
      </c>
      <c r="I607" t="s">
        <v>674</v>
      </c>
      <c r="J607" t="e">
        <f t="shared" si="184"/>
        <v>#N/A</v>
      </c>
      <c r="L607" t="e">
        <f t="shared" si="185"/>
        <v>#N/A</v>
      </c>
      <c r="M607" t="e">
        <f t="shared" si="186"/>
        <v>#N/A</v>
      </c>
      <c r="N607" t="e">
        <f t="shared" si="194"/>
        <v>#N/A</v>
      </c>
      <c r="O607" t="str">
        <f t="shared" si="187"/>
        <v>Sauce tomate pour pate – Recette – Le Parisien</v>
      </c>
      <c r="P607">
        <f t="shared" si="195"/>
        <v>46</v>
      </c>
      <c r="R607">
        <f t="shared" si="196"/>
        <v>0</v>
      </c>
      <c r="T607" t="str">
        <f t="shared" si="188"/>
        <v>Recette - Sauce tomate pour pate</v>
      </c>
      <c r="U607" t="str">
        <f t="shared" si="189"/>
        <v>images/contenu/recette/Sauce tomate pour pate-1-100000605.jpg</v>
      </c>
      <c r="V607" t="str">
        <f t="shared" si="197"/>
        <v>images/contenu/recette/Sauce-tomate-pour-pate-1-100000605.jpg</v>
      </c>
      <c r="W607" t="s">
        <v>6424</v>
      </c>
      <c r="X607" t="str">
        <f t="shared" si="190"/>
        <v>Sauce tomate pour pate</v>
      </c>
      <c r="Z607" t="str">
        <f t="shared" si="191"/>
        <v>Sauce tomate pour pate : Liste des ingrédients</v>
      </c>
      <c r="AB607" s="12">
        <f t="shared" si="198"/>
        <v>1</v>
      </c>
      <c r="AC607" t="str">
        <f t="shared" si="192"/>
        <v xml:space="preserve">Sauce tomate pour pate : Préparation </v>
      </c>
      <c r="AE607">
        <f t="shared" si="199"/>
        <v>1</v>
      </c>
      <c r="AF607" t="str">
        <f t="shared" si="193"/>
        <v>Sauce tomate pour pate : Conseils et Astuces</v>
      </c>
      <c r="AH607">
        <f t="shared" si="200"/>
        <v>1</v>
      </c>
    </row>
    <row r="608" spans="1:34" ht="15" x14ac:dyDescent="0.25">
      <c r="A608" s="30"/>
      <c r="B608" s="27"/>
      <c r="C608" s="15" t="s">
        <v>3674</v>
      </c>
      <c r="D608" s="6" t="str">
        <f t="shared" si="183"/>
        <v>Saumon au four</v>
      </c>
      <c r="E608" t="s">
        <v>46</v>
      </c>
      <c r="F608" t="str">
        <f t="shared" si="182"/>
        <v>0</v>
      </c>
      <c r="G608">
        <v>606</v>
      </c>
      <c r="H608" t="str">
        <f t="shared" si="201"/>
        <v>1-100000606</v>
      </c>
      <c r="I608" t="s">
        <v>675</v>
      </c>
      <c r="J608" t="e">
        <f t="shared" si="184"/>
        <v>#N/A</v>
      </c>
      <c r="L608" t="e">
        <f t="shared" si="185"/>
        <v>#N/A</v>
      </c>
      <c r="M608" t="e">
        <f t="shared" si="186"/>
        <v>#N/A</v>
      </c>
      <c r="N608" t="e">
        <f t="shared" si="194"/>
        <v>#N/A</v>
      </c>
      <c r="O608" t="str">
        <f t="shared" si="187"/>
        <v>Saumon au four – Recette – Le Parisien</v>
      </c>
      <c r="P608">
        <f t="shared" si="195"/>
        <v>38</v>
      </c>
      <c r="R608">
        <f t="shared" si="196"/>
        <v>0</v>
      </c>
      <c r="T608" t="str">
        <f t="shared" si="188"/>
        <v>Recette - Saumon au four</v>
      </c>
      <c r="U608" t="str">
        <f t="shared" si="189"/>
        <v>images/contenu/recette/Saumon au four-1-100000606.jpg</v>
      </c>
      <c r="V608" t="str">
        <f t="shared" si="197"/>
        <v>images/contenu/recette/Saumon-au-four-1-100000606.jpg</v>
      </c>
      <c r="W608" t="s">
        <v>6425</v>
      </c>
      <c r="X608" t="str">
        <f t="shared" si="190"/>
        <v>Saumon au four</v>
      </c>
      <c r="Z608" t="str">
        <f t="shared" si="191"/>
        <v>Saumon au four : Liste des ingrédients</v>
      </c>
      <c r="AB608" s="12">
        <f t="shared" si="198"/>
        <v>1</v>
      </c>
      <c r="AC608" t="str">
        <f t="shared" si="192"/>
        <v xml:space="preserve">Saumon au four : Préparation </v>
      </c>
      <c r="AE608">
        <f t="shared" si="199"/>
        <v>1</v>
      </c>
      <c r="AF608" t="str">
        <f t="shared" si="193"/>
        <v>Saumon au four : Conseils et Astuces</v>
      </c>
      <c r="AH608">
        <f t="shared" si="200"/>
        <v>1</v>
      </c>
    </row>
    <row r="609" spans="1:34" ht="15" x14ac:dyDescent="0.25">
      <c r="A609" s="30"/>
      <c r="B609" s="27"/>
      <c r="C609" s="15" t="s">
        <v>3675</v>
      </c>
      <c r="D609" s="6" t="str">
        <f t="shared" si="183"/>
        <v>Saumon cru mariné à l'aneth</v>
      </c>
      <c r="E609" t="s">
        <v>46</v>
      </c>
      <c r="F609" t="str">
        <f t="shared" si="182"/>
        <v>0</v>
      </c>
      <c r="G609">
        <v>607</v>
      </c>
      <c r="H609" t="str">
        <f t="shared" si="201"/>
        <v>1-100000607</v>
      </c>
      <c r="I609" t="s">
        <v>676</v>
      </c>
      <c r="J609" t="e">
        <f t="shared" si="184"/>
        <v>#N/A</v>
      </c>
      <c r="L609" t="e">
        <f t="shared" si="185"/>
        <v>#N/A</v>
      </c>
      <c r="M609" t="e">
        <f t="shared" si="186"/>
        <v>#N/A</v>
      </c>
      <c r="N609" t="e">
        <f t="shared" si="194"/>
        <v>#N/A</v>
      </c>
      <c r="O609" t="str">
        <f t="shared" si="187"/>
        <v>Saumon cru mariné à l'aneth – Recette – Le Parisien</v>
      </c>
      <c r="P609">
        <f t="shared" si="195"/>
        <v>51</v>
      </c>
      <c r="R609">
        <f t="shared" si="196"/>
        <v>0</v>
      </c>
      <c r="T609" t="str">
        <f t="shared" si="188"/>
        <v>Recette - Saumon cru mariné à l'aneth</v>
      </c>
      <c r="U609" t="str">
        <f t="shared" si="189"/>
        <v>images/contenu/recette/Saumon cru mariné à l'aneth-1-100000607.jpg</v>
      </c>
      <c r="V609" t="str">
        <f t="shared" si="197"/>
        <v>images/contenu/recette/Saumon-cru-mariné-à-l'aneth-1-100000607.jpg</v>
      </c>
      <c r="W609" t="s">
        <v>9194</v>
      </c>
      <c r="X609" t="str">
        <f t="shared" si="190"/>
        <v>Saumon cru mariné à l'aneth</v>
      </c>
      <c r="Z609" t="str">
        <f t="shared" si="191"/>
        <v>Saumon cru mariné à l'aneth : Liste des ingrédients</v>
      </c>
      <c r="AB609" s="12">
        <f t="shared" si="198"/>
        <v>1</v>
      </c>
      <c r="AC609" t="str">
        <f t="shared" si="192"/>
        <v xml:space="preserve">Saumon cru mariné à l'aneth : Préparation </v>
      </c>
      <c r="AE609">
        <f t="shared" si="199"/>
        <v>1</v>
      </c>
      <c r="AF609" t="str">
        <f t="shared" si="193"/>
        <v>Saumon cru mariné à l'aneth : Conseils et Astuces</v>
      </c>
      <c r="AH609">
        <f t="shared" si="200"/>
        <v>1</v>
      </c>
    </row>
    <row r="610" spans="1:34" ht="15" x14ac:dyDescent="0.25">
      <c r="A610" s="30"/>
      <c r="B610" s="27"/>
      <c r="C610" s="15" t="s">
        <v>3676</v>
      </c>
      <c r="D610" s="6" t="str">
        <f t="shared" si="183"/>
        <v>Saumon cru mariné citron</v>
      </c>
      <c r="E610" t="s">
        <v>46</v>
      </c>
      <c r="F610" t="str">
        <f t="shared" si="182"/>
        <v>0</v>
      </c>
      <c r="G610">
        <v>608</v>
      </c>
      <c r="H610" t="str">
        <f t="shared" si="201"/>
        <v>1-100000608</v>
      </c>
      <c r="I610" t="s">
        <v>677</v>
      </c>
      <c r="J610" t="e">
        <f t="shared" si="184"/>
        <v>#N/A</v>
      </c>
      <c r="L610" t="e">
        <f t="shared" si="185"/>
        <v>#N/A</v>
      </c>
      <c r="M610" t="e">
        <f t="shared" si="186"/>
        <v>#N/A</v>
      </c>
      <c r="N610" t="e">
        <f t="shared" si="194"/>
        <v>#N/A</v>
      </c>
      <c r="O610" t="str">
        <f t="shared" si="187"/>
        <v>Saumon cru mariné citron – Recette – Le Parisien</v>
      </c>
      <c r="P610">
        <f t="shared" si="195"/>
        <v>48</v>
      </c>
      <c r="R610">
        <f t="shared" si="196"/>
        <v>0</v>
      </c>
      <c r="T610" t="str">
        <f t="shared" si="188"/>
        <v>Recette - Saumon cru mariné citron</v>
      </c>
      <c r="U610" t="str">
        <f t="shared" si="189"/>
        <v>images/contenu/recette/Saumon cru mariné citron-1-100000608.jpg</v>
      </c>
      <c r="V610" t="str">
        <f t="shared" si="197"/>
        <v>images/contenu/recette/Saumon-cru-mariné-citron-1-100000608.jpg</v>
      </c>
      <c r="W610" t="s">
        <v>8586</v>
      </c>
      <c r="X610" t="str">
        <f t="shared" si="190"/>
        <v>Saumon cru mariné citron</v>
      </c>
      <c r="Z610" t="str">
        <f t="shared" si="191"/>
        <v>Saumon cru mariné citron : Liste des ingrédients</v>
      </c>
      <c r="AB610" s="12">
        <f t="shared" si="198"/>
        <v>1</v>
      </c>
      <c r="AC610" t="str">
        <f t="shared" si="192"/>
        <v xml:space="preserve">Saumon cru mariné citron : Préparation </v>
      </c>
      <c r="AE610">
        <f t="shared" si="199"/>
        <v>1</v>
      </c>
      <c r="AF610" t="str">
        <f t="shared" si="193"/>
        <v>Saumon cru mariné citron : Conseils et Astuces</v>
      </c>
      <c r="AH610">
        <f t="shared" si="200"/>
        <v>1</v>
      </c>
    </row>
    <row r="611" spans="1:34" ht="15" x14ac:dyDescent="0.25">
      <c r="A611" s="30"/>
      <c r="B611" s="27"/>
      <c r="C611" s="15" t="s">
        <v>3677</v>
      </c>
      <c r="D611" s="6" t="str">
        <f t="shared" si="183"/>
        <v>Saumon en croute</v>
      </c>
      <c r="E611" t="s">
        <v>46</v>
      </c>
      <c r="F611" t="str">
        <f t="shared" si="182"/>
        <v>0</v>
      </c>
      <c r="G611">
        <v>609</v>
      </c>
      <c r="H611" t="str">
        <f t="shared" si="201"/>
        <v>1-100000609</v>
      </c>
      <c r="I611" t="s">
        <v>678</v>
      </c>
      <c r="J611" t="e">
        <f t="shared" si="184"/>
        <v>#N/A</v>
      </c>
      <c r="L611" t="e">
        <f t="shared" si="185"/>
        <v>#N/A</v>
      </c>
      <c r="M611" t="e">
        <f t="shared" si="186"/>
        <v>#N/A</v>
      </c>
      <c r="N611" t="e">
        <f t="shared" si="194"/>
        <v>#N/A</v>
      </c>
      <c r="O611" t="str">
        <f t="shared" si="187"/>
        <v>Saumon en croute – Recette – Le Parisien</v>
      </c>
      <c r="P611">
        <f t="shared" si="195"/>
        <v>40</v>
      </c>
      <c r="R611">
        <f t="shared" si="196"/>
        <v>0</v>
      </c>
      <c r="T611" t="str">
        <f t="shared" si="188"/>
        <v>Recette - Saumon en croute</v>
      </c>
      <c r="U611" t="str">
        <f t="shared" si="189"/>
        <v>images/contenu/recette/Saumon en croute-1-100000609.jpg</v>
      </c>
      <c r="V611" t="str">
        <f t="shared" si="197"/>
        <v>images/contenu/recette/Saumon-en-croute-1-100000609.jpg</v>
      </c>
      <c r="W611" t="s">
        <v>6426</v>
      </c>
      <c r="X611" t="str">
        <f t="shared" si="190"/>
        <v>Saumon en croute</v>
      </c>
      <c r="Z611" t="str">
        <f t="shared" si="191"/>
        <v>Saumon en croute : Liste des ingrédients</v>
      </c>
      <c r="AB611" s="12">
        <f t="shared" si="198"/>
        <v>1</v>
      </c>
      <c r="AC611" t="str">
        <f t="shared" si="192"/>
        <v xml:space="preserve">Saumon en croute : Préparation </v>
      </c>
      <c r="AE611">
        <f t="shared" si="199"/>
        <v>1</v>
      </c>
      <c r="AF611" t="str">
        <f t="shared" si="193"/>
        <v>Saumon en croute : Conseils et Astuces</v>
      </c>
      <c r="AH611">
        <f t="shared" si="200"/>
        <v>1</v>
      </c>
    </row>
    <row r="612" spans="1:34" ht="15" x14ac:dyDescent="0.25">
      <c r="A612" s="30"/>
      <c r="B612" s="27"/>
      <c r="C612" s="15" t="s">
        <v>3678</v>
      </c>
      <c r="D612" s="6" t="str">
        <f t="shared" si="183"/>
        <v>Saumon fumé</v>
      </c>
      <c r="E612" t="s">
        <v>46</v>
      </c>
      <c r="F612" t="str">
        <f t="shared" si="182"/>
        <v>0</v>
      </c>
      <c r="G612">
        <v>610</v>
      </c>
      <c r="H612" t="str">
        <f t="shared" si="201"/>
        <v>1-100000610</v>
      </c>
      <c r="I612" t="s">
        <v>679</v>
      </c>
      <c r="J612" t="e">
        <f t="shared" si="184"/>
        <v>#N/A</v>
      </c>
      <c r="L612" t="e">
        <f t="shared" si="185"/>
        <v>#N/A</v>
      </c>
      <c r="M612" t="e">
        <f t="shared" si="186"/>
        <v>#N/A</v>
      </c>
      <c r="N612" t="e">
        <f t="shared" si="194"/>
        <v>#N/A</v>
      </c>
      <c r="O612" t="str">
        <f t="shared" si="187"/>
        <v>Saumon fumé – Recette – Le Parisien</v>
      </c>
      <c r="P612">
        <f t="shared" si="195"/>
        <v>35</v>
      </c>
      <c r="R612">
        <f t="shared" si="196"/>
        <v>0</v>
      </c>
      <c r="T612" t="str">
        <f t="shared" si="188"/>
        <v>Recette - Saumon fumé</v>
      </c>
      <c r="U612" t="str">
        <f t="shared" si="189"/>
        <v>images/contenu/recette/Saumon fumé-1-100000610.jpg</v>
      </c>
      <c r="V612" t="str">
        <f t="shared" si="197"/>
        <v>images/contenu/recette/Saumon-fumé-1-100000610.jpg</v>
      </c>
      <c r="W612" t="s">
        <v>8587</v>
      </c>
      <c r="X612" t="str">
        <f t="shared" si="190"/>
        <v>Saumon fumé</v>
      </c>
      <c r="Z612" t="str">
        <f t="shared" si="191"/>
        <v>Saumon fumé : Liste des ingrédients</v>
      </c>
      <c r="AB612" s="12">
        <f t="shared" si="198"/>
        <v>1</v>
      </c>
      <c r="AC612" t="str">
        <f t="shared" si="192"/>
        <v xml:space="preserve">Saumon fumé : Préparation </v>
      </c>
      <c r="AE612">
        <f t="shared" si="199"/>
        <v>1</v>
      </c>
      <c r="AF612" t="str">
        <f t="shared" si="193"/>
        <v>Saumon fumé : Conseils et Astuces</v>
      </c>
      <c r="AH612">
        <f t="shared" si="200"/>
        <v>1</v>
      </c>
    </row>
    <row r="613" spans="1:34" ht="15" x14ac:dyDescent="0.25">
      <c r="A613" s="30"/>
      <c r="B613" s="27"/>
      <c r="C613" s="15" t="s">
        <v>3679</v>
      </c>
      <c r="D613" s="6" t="str">
        <f t="shared" si="183"/>
        <v>Saumon gravlax</v>
      </c>
      <c r="E613" t="s">
        <v>46</v>
      </c>
      <c r="F613" t="str">
        <f t="shared" si="182"/>
        <v>0</v>
      </c>
      <c r="G613">
        <v>611</v>
      </c>
      <c r="H613" t="str">
        <f t="shared" si="201"/>
        <v>1-100000611</v>
      </c>
      <c r="I613" t="s">
        <v>680</v>
      </c>
      <c r="J613" t="e">
        <f t="shared" si="184"/>
        <v>#N/A</v>
      </c>
      <c r="L613" t="e">
        <f t="shared" si="185"/>
        <v>#N/A</v>
      </c>
      <c r="M613" t="e">
        <f t="shared" si="186"/>
        <v>#N/A</v>
      </c>
      <c r="N613" t="e">
        <f t="shared" si="194"/>
        <v>#N/A</v>
      </c>
      <c r="O613" t="str">
        <f t="shared" si="187"/>
        <v>Saumon gravlax – Recette – Le Parisien</v>
      </c>
      <c r="P613">
        <f t="shared" si="195"/>
        <v>38</v>
      </c>
      <c r="R613">
        <f t="shared" si="196"/>
        <v>0</v>
      </c>
      <c r="T613" t="str">
        <f t="shared" si="188"/>
        <v>Recette - Saumon gravlax</v>
      </c>
      <c r="U613" t="str">
        <f t="shared" si="189"/>
        <v>images/contenu/recette/Saumon gravlax-1-100000611.jpg</v>
      </c>
      <c r="V613" t="str">
        <f t="shared" si="197"/>
        <v>images/contenu/recette/Saumon-gravlax-1-100000611.jpg</v>
      </c>
      <c r="W613" t="s">
        <v>6427</v>
      </c>
      <c r="X613" t="str">
        <f t="shared" si="190"/>
        <v>Saumon gravlax</v>
      </c>
      <c r="Z613" t="str">
        <f t="shared" si="191"/>
        <v>Saumon gravlax : Liste des ingrédients</v>
      </c>
      <c r="AB613" s="12">
        <f t="shared" si="198"/>
        <v>1</v>
      </c>
      <c r="AC613" t="str">
        <f t="shared" si="192"/>
        <v xml:space="preserve">Saumon gravlax : Préparation </v>
      </c>
      <c r="AE613">
        <f t="shared" si="199"/>
        <v>1</v>
      </c>
      <c r="AF613" t="str">
        <f t="shared" si="193"/>
        <v>Saumon gravlax : Conseils et Astuces</v>
      </c>
      <c r="AH613">
        <f t="shared" si="200"/>
        <v>1</v>
      </c>
    </row>
    <row r="614" spans="1:34" ht="15" x14ac:dyDescent="0.25">
      <c r="A614" s="30"/>
      <c r="B614" s="27"/>
      <c r="C614" s="15" t="s">
        <v>3680</v>
      </c>
      <c r="D614" s="6" t="str">
        <f t="shared" si="183"/>
        <v>Saumon mariné à l'aneth</v>
      </c>
      <c r="E614" t="s">
        <v>46</v>
      </c>
      <c r="F614" t="str">
        <f t="shared" si="182"/>
        <v>0</v>
      </c>
      <c r="G614">
        <v>612</v>
      </c>
      <c r="H614" t="str">
        <f t="shared" si="201"/>
        <v>1-100000612</v>
      </c>
      <c r="I614" t="s">
        <v>681</v>
      </c>
      <c r="J614" t="e">
        <f t="shared" si="184"/>
        <v>#N/A</v>
      </c>
      <c r="L614" t="e">
        <f t="shared" si="185"/>
        <v>#N/A</v>
      </c>
      <c r="M614" t="e">
        <f t="shared" si="186"/>
        <v>#N/A</v>
      </c>
      <c r="N614" t="e">
        <f t="shared" si="194"/>
        <v>#N/A</v>
      </c>
      <c r="O614" t="str">
        <f t="shared" si="187"/>
        <v>Saumon mariné à l'aneth – Recette – Le Parisien</v>
      </c>
      <c r="P614">
        <f t="shared" si="195"/>
        <v>47</v>
      </c>
      <c r="R614">
        <f t="shared" si="196"/>
        <v>0</v>
      </c>
      <c r="T614" t="str">
        <f t="shared" si="188"/>
        <v>Recette - Saumon mariné à l'aneth</v>
      </c>
      <c r="U614" t="str">
        <f t="shared" si="189"/>
        <v>images/contenu/recette/Saumon mariné à l'aneth-1-100000612.jpg</v>
      </c>
      <c r="V614" t="str">
        <f t="shared" si="197"/>
        <v>images/contenu/recette/Saumon-mariné-à-l'aneth-1-100000612.jpg</v>
      </c>
      <c r="W614" t="s">
        <v>9195</v>
      </c>
      <c r="X614" t="str">
        <f t="shared" si="190"/>
        <v>Saumon mariné à l'aneth</v>
      </c>
      <c r="Z614" t="str">
        <f t="shared" si="191"/>
        <v>Saumon mariné à l'aneth : Liste des ingrédients</v>
      </c>
      <c r="AB614" s="12">
        <f t="shared" si="198"/>
        <v>1</v>
      </c>
      <c r="AC614" t="str">
        <f t="shared" si="192"/>
        <v xml:space="preserve">Saumon mariné à l'aneth : Préparation </v>
      </c>
      <c r="AE614">
        <f t="shared" si="199"/>
        <v>1</v>
      </c>
      <c r="AF614" t="str">
        <f t="shared" si="193"/>
        <v>Saumon mariné à l'aneth : Conseils et Astuces</v>
      </c>
      <c r="AH614">
        <f t="shared" si="200"/>
        <v>1</v>
      </c>
    </row>
    <row r="615" spans="1:34" ht="15" x14ac:dyDescent="0.25">
      <c r="A615" s="30"/>
      <c r="B615" s="27"/>
      <c r="C615" s="15" t="s">
        <v>3681</v>
      </c>
      <c r="D615" s="6" t="str">
        <f t="shared" si="183"/>
        <v>Saumon mariné au four</v>
      </c>
      <c r="E615" t="s">
        <v>46</v>
      </c>
      <c r="F615" t="str">
        <f t="shared" ref="F615:F678" si="202">"0"</f>
        <v>0</v>
      </c>
      <c r="G615">
        <v>613</v>
      </c>
      <c r="H615" t="str">
        <f t="shared" si="201"/>
        <v>1-100000613</v>
      </c>
      <c r="I615" t="s">
        <v>682</v>
      </c>
      <c r="J615" t="e">
        <f t="shared" si="184"/>
        <v>#N/A</v>
      </c>
      <c r="L615" t="e">
        <f t="shared" si="185"/>
        <v>#N/A</v>
      </c>
      <c r="M615" t="e">
        <f t="shared" si="186"/>
        <v>#N/A</v>
      </c>
      <c r="N615" t="e">
        <f t="shared" si="194"/>
        <v>#N/A</v>
      </c>
      <c r="O615" t="str">
        <f t="shared" si="187"/>
        <v>Saumon mariné au four – Recette – Le Parisien</v>
      </c>
      <c r="P615">
        <f t="shared" si="195"/>
        <v>45</v>
      </c>
      <c r="R615">
        <f t="shared" si="196"/>
        <v>0</v>
      </c>
      <c r="T615" t="str">
        <f t="shared" si="188"/>
        <v>Recette - Saumon mariné au four</v>
      </c>
      <c r="U615" t="str">
        <f t="shared" si="189"/>
        <v>images/contenu/recette/Saumon mariné au four-1-100000613.jpg</v>
      </c>
      <c r="V615" t="str">
        <f t="shared" si="197"/>
        <v>images/contenu/recette/Saumon-mariné-au-four-1-100000613.jpg</v>
      </c>
      <c r="W615" t="s">
        <v>8588</v>
      </c>
      <c r="X615" t="str">
        <f t="shared" si="190"/>
        <v>Saumon mariné au four</v>
      </c>
      <c r="Z615" t="str">
        <f t="shared" si="191"/>
        <v>Saumon mariné au four : Liste des ingrédients</v>
      </c>
      <c r="AB615" s="12">
        <f t="shared" si="198"/>
        <v>1</v>
      </c>
      <c r="AC615" t="str">
        <f t="shared" si="192"/>
        <v xml:space="preserve">Saumon mariné au four : Préparation </v>
      </c>
      <c r="AE615">
        <f t="shared" si="199"/>
        <v>1</v>
      </c>
      <c r="AF615" t="str">
        <f t="shared" si="193"/>
        <v>Saumon mariné au four : Conseils et Astuces</v>
      </c>
      <c r="AH615">
        <f t="shared" si="200"/>
        <v>1</v>
      </c>
    </row>
    <row r="616" spans="1:34" ht="15" x14ac:dyDescent="0.25">
      <c r="A616" s="30"/>
      <c r="B616" s="27"/>
      <c r="C616" s="15" t="s">
        <v>3682</v>
      </c>
      <c r="D616" s="6" t="str">
        <f t="shared" si="183"/>
        <v>Saumon mariné barbecue</v>
      </c>
      <c r="E616" t="s">
        <v>46</v>
      </c>
      <c r="F616" t="str">
        <f t="shared" si="202"/>
        <v>0</v>
      </c>
      <c r="G616">
        <v>614</v>
      </c>
      <c r="H616" t="str">
        <f t="shared" si="201"/>
        <v>1-100000614</v>
      </c>
      <c r="I616" t="s">
        <v>683</v>
      </c>
      <c r="J616" t="e">
        <f t="shared" si="184"/>
        <v>#N/A</v>
      </c>
      <c r="L616" t="e">
        <f t="shared" si="185"/>
        <v>#N/A</v>
      </c>
      <c r="M616" t="e">
        <f t="shared" si="186"/>
        <v>#N/A</v>
      </c>
      <c r="N616" t="e">
        <f t="shared" si="194"/>
        <v>#N/A</v>
      </c>
      <c r="O616" t="str">
        <f t="shared" si="187"/>
        <v>Saumon mariné barbecue – Recette – Le Parisien</v>
      </c>
      <c r="P616">
        <f t="shared" si="195"/>
        <v>46</v>
      </c>
      <c r="R616">
        <f t="shared" si="196"/>
        <v>0</v>
      </c>
      <c r="T616" t="str">
        <f t="shared" si="188"/>
        <v>Recette - Saumon mariné barbecue</v>
      </c>
      <c r="U616" t="str">
        <f t="shared" si="189"/>
        <v>images/contenu/recette/Saumon mariné barbecue-1-100000614.jpg</v>
      </c>
      <c r="V616" t="str">
        <f t="shared" si="197"/>
        <v>images/contenu/recette/Saumon-mariné-barbecue-1-100000614.jpg</v>
      </c>
      <c r="W616" t="s">
        <v>8589</v>
      </c>
      <c r="X616" t="str">
        <f t="shared" si="190"/>
        <v>Saumon mariné barbecue</v>
      </c>
      <c r="Z616" t="str">
        <f t="shared" si="191"/>
        <v>Saumon mariné barbecue : Liste des ingrédients</v>
      </c>
      <c r="AB616" s="12">
        <f t="shared" si="198"/>
        <v>1</v>
      </c>
      <c r="AC616" t="str">
        <f t="shared" si="192"/>
        <v xml:space="preserve">Saumon mariné barbecue : Préparation </v>
      </c>
      <c r="AE616">
        <f t="shared" si="199"/>
        <v>1</v>
      </c>
      <c r="AF616" t="str">
        <f t="shared" si="193"/>
        <v>Saumon mariné barbecue : Conseils et Astuces</v>
      </c>
      <c r="AH616">
        <f t="shared" si="200"/>
        <v>1</v>
      </c>
    </row>
    <row r="617" spans="1:34" ht="15" x14ac:dyDescent="0.25">
      <c r="A617" s="30"/>
      <c r="B617" s="27"/>
      <c r="C617" s="16" t="s">
        <v>9026</v>
      </c>
      <c r="D617" s="6" t="str">
        <f t="shared" si="183"/>
        <v>Crêpes normandes aux pommes</v>
      </c>
      <c r="E617" t="s">
        <v>46</v>
      </c>
      <c r="F617" t="str">
        <f t="shared" si="202"/>
        <v>0</v>
      </c>
      <c r="G617">
        <v>615</v>
      </c>
      <c r="H617" t="str">
        <f t="shared" si="201"/>
        <v>1-100000615</v>
      </c>
      <c r="I617" t="s">
        <v>684</v>
      </c>
      <c r="J617" t="e">
        <f t="shared" si="184"/>
        <v>#N/A</v>
      </c>
      <c r="L617" t="e">
        <f t="shared" si="185"/>
        <v>#N/A</v>
      </c>
      <c r="M617" t="e">
        <f t="shared" si="186"/>
        <v>#N/A</v>
      </c>
      <c r="N617" t="e">
        <f t="shared" si="194"/>
        <v>#N/A</v>
      </c>
      <c r="O617" t="str">
        <f t="shared" si="187"/>
        <v>Crêpes normandes aux pommes – Recette – Le Parisien</v>
      </c>
      <c r="P617">
        <f t="shared" si="195"/>
        <v>51</v>
      </c>
      <c r="R617">
        <f t="shared" si="196"/>
        <v>0</v>
      </c>
      <c r="T617" t="str">
        <f t="shared" si="188"/>
        <v>Recette - Crêpes normandes aux pommes</v>
      </c>
      <c r="U617" t="str">
        <f t="shared" si="189"/>
        <v>images/contenu/recette/Crêpes normandes aux pommes-1-100000615.jpg</v>
      </c>
      <c r="V617" t="str">
        <f t="shared" si="197"/>
        <v>images/contenu/recette/Crêpes-normandes-aux-pommes-1-100000615.jpg</v>
      </c>
      <c r="W617" t="s">
        <v>8590</v>
      </c>
      <c r="X617" t="str">
        <f t="shared" si="190"/>
        <v>Crêpes normandes aux pommes</v>
      </c>
      <c r="Z617" t="str">
        <f t="shared" si="191"/>
        <v>Crêpes normandes aux pommes : Liste des ingrédients</v>
      </c>
      <c r="AB617" s="12">
        <f t="shared" si="198"/>
        <v>1</v>
      </c>
      <c r="AC617" t="str">
        <f t="shared" si="192"/>
        <v xml:space="preserve">Crêpes normandes aux pommes : Préparation </v>
      </c>
      <c r="AE617">
        <f t="shared" si="199"/>
        <v>1</v>
      </c>
      <c r="AF617" t="str">
        <f t="shared" si="193"/>
        <v>Crêpes normandes aux pommes : Conseils et Astuces</v>
      </c>
      <c r="AH617">
        <f t="shared" si="200"/>
        <v>1</v>
      </c>
    </row>
    <row r="618" spans="1:34" ht="15" x14ac:dyDescent="0.25">
      <c r="A618" s="30"/>
      <c r="B618" s="27"/>
      <c r="C618" s="15" t="s">
        <v>3684</v>
      </c>
      <c r="D618" s="6" t="str">
        <f t="shared" si="183"/>
        <v>Saumon mariné soja</v>
      </c>
      <c r="E618" t="s">
        <v>46</v>
      </c>
      <c r="F618" t="str">
        <f t="shared" si="202"/>
        <v>0</v>
      </c>
      <c r="G618">
        <v>616</v>
      </c>
      <c r="H618" t="str">
        <f t="shared" si="201"/>
        <v>1-100000616</v>
      </c>
      <c r="I618" t="s">
        <v>685</v>
      </c>
      <c r="J618" t="e">
        <f t="shared" si="184"/>
        <v>#N/A</v>
      </c>
      <c r="L618" t="e">
        <f t="shared" si="185"/>
        <v>#N/A</v>
      </c>
      <c r="M618" t="e">
        <f t="shared" si="186"/>
        <v>#N/A</v>
      </c>
      <c r="N618" t="e">
        <f t="shared" si="194"/>
        <v>#N/A</v>
      </c>
      <c r="O618" t="str">
        <f t="shared" si="187"/>
        <v>Saumon mariné soja – Recette – Le Parisien</v>
      </c>
      <c r="P618">
        <f t="shared" si="195"/>
        <v>42</v>
      </c>
      <c r="R618">
        <f t="shared" si="196"/>
        <v>0</v>
      </c>
      <c r="T618" t="str">
        <f t="shared" si="188"/>
        <v>Recette - Saumon mariné soja</v>
      </c>
      <c r="U618" t="str">
        <f t="shared" si="189"/>
        <v>images/contenu/recette/Saumon mariné soja-1-100000616.jpg</v>
      </c>
      <c r="V618" t="str">
        <f t="shared" si="197"/>
        <v>images/contenu/recette/Saumon-mariné-soja-1-100000616.jpg</v>
      </c>
      <c r="W618" t="s">
        <v>8591</v>
      </c>
      <c r="X618" t="str">
        <f t="shared" si="190"/>
        <v>Saumon mariné soja</v>
      </c>
      <c r="Z618" t="str">
        <f t="shared" si="191"/>
        <v>Saumon mariné soja : Liste des ingrédients</v>
      </c>
      <c r="AB618" s="12">
        <f t="shared" si="198"/>
        <v>1</v>
      </c>
      <c r="AC618" t="str">
        <f t="shared" si="192"/>
        <v xml:space="preserve">Saumon mariné soja : Préparation </v>
      </c>
      <c r="AE618">
        <f t="shared" si="199"/>
        <v>1</v>
      </c>
      <c r="AF618" t="str">
        <f t="shared" si="193"/>
        <v>Saumon mariné soja : Conseils et Astuces</v>
      </c>
      <c r="AH618">
        <f t="shared" si="200"/>
        <v>1</v>
      </c>
    </row>
    <row r="619" spans="1:34" ht="15" x14ac:dyDescent="0.25">
      <c r="A619" s="30"/>
      <c r="B619" s="27"/>
      <c r="C619" s="15" t="s">
        <v>3685</v>
      </c>
      <c r="D619" s="6" t="str">
        <f t="shared" si="183"/>
        <v>Saumon papillote</v>
      </c>
      <c r="E619" t="s">
        <v>46</v>
      </c>
      <c r="F619" t="str">
        <f t="shared" si="202"/>
        <v>0</v>
      </c>
      <c r="G619">
        <v>617</v>
      </c>
      <c r="H619" t="str">
        <f t="shared" si="201"/>
        <v>1-100000617</v>
      </c>
      <c r="I619" t="s">
        <v>686</v>
      </c>
      <c r="J619" t="e">
        <f t="shared" si="184"/>
        <v>#N/A</v>
      </c>
      <c r="L619" t="e">
        <f t="shared" si="185"/>
        <v>#N/A</v>
      </c>
      <c r="M619" t="e">
        <f t="shared" si="186"/>
        <v>#N/A</v>
      </c>
      <c r="N619" t="e">
        <f t="shared" si="194"/>
        <v>#N/A</v>
      </c>
      <c r="O619" t="str">
        <f t="shared" si="187"/>
        <v>Saumon papillote – Recette – Le Parisien</v>
      </c>
      <c r="P619">
        <f t="shared" si="195"/>
        <v>40</v>
      </c>
      <c r="R619">
        <f t="shared" si="196"/>
        <v>0</v>
      </c>
      <c r="T619" t="str">
        <f t="shared" si="188"/>
        <v>Recette - Saumon papillote</v>
      </c>
      <c r="U619" t="str">
        <f t="shared" si="189"/>
        <v>images/contenu/recette/Saumon papillote-1-100000617.jpg</v>
      </c>
      <c r="V619" t="str">
        <f t="shared" si="197"/>
        <v>images/contenu/recette/Saumon-papillote-1-100000617.jpg</v>
      </c>
      <c r="W619" t="s">
        <v>6428</v>
      </c>
      <c r="X619" t="str">
        <f t="shared" si="190"/>
        <v>Saumon papillote</v>
      </c>
      <c r="Z619" t="str">
        <f t="shared" si="191"/>
        <v>Saumon papillote : Liste des ingrédients</v>
      </c>
      <c r="AB619" s="12">
        <f t="shared" si="198"/>
        <v>1</v>
      </c>
      <c r="AC619" t="str">
        <f t="shared" si="192"/>
        <v xml:space="preserve">Saumon papillote : Préparation </v>
      </c>
      <c r="AE619">
        <f t="shared" si="199"/>
        <v>1</v>
      </c>
      <c r="AF619" t="str">
        <f t="shared" si="193"/>
        <v>Saumon papillote : Conseils et Astuces</v>
      </c>
      <c r="AH619">
        <f t="shared" si="200"/>
        <v>1</v>
      </c>
    </row>
    <row r="620" spans="1:34" ht="15" x14ac:dyDescent="0.25">
      <c r="A620" s="30"/>
      <c r="B620" s="27"/>
      <c r="C620" s="15" t="s">
        <v>3686</v>
      </c>
      <c r="D620" s="6" t="str">
        <f t="shared" si="183"/>
        <v>Saumonette au court bouillon</v>
      </c>
      <c r="E620" t="s">
        <v>46</v>
      </c>
      <c r="F620" t="str">
        <f t="shared" si="202"/>
        <v>0</v>
      </c>
      <c r="G620">
        <v>618</v>
      </c>
      <c r="H620" t="str">
        <f t="shared" si="201"/>
        <v>1-100000618</v>
      </c>
      <c r="I620" t="s">
        <v>687</v>
      </c>
      <c r="J620" t="e">
        <f t="shared" si="184"/>
        <v>#N/A</v>
      </c>
      <c r="L620" t="e">
        <f t="shared" si="185"/>
        <v>#N/A</v>
      </c>
      <c r="M620" t="e">
        <f t="shared" si="186"/>
        <v>#N/A</v>
      </c>
      <c r="N620" t="e">
        <f t="shared" si="194"/>
        <v>#N/A</v>
      </c>
      <c r="O620" t="str">
        <f t="shared" si="187"/>
        <v>Saumonette au court bouillon – Recette – Le Parisien</v>
      </c>
      <c r="P620">
        <f t="shared" si="195"/>
        <v>52</v>
      </c>
      <c r="R620">
        <f t="shared" si="196"/>
        <v>0</v>
      </c>
      <c r="T620" t="str">
        <f t="shared" si="188"/>
        <v>Recette - Saumonette au court bouillon</v>
      </c>
      <c r="U620" t="str">
        <f t="shared" si="189"/>
        <v>images/contenu/recette/Saumonette au court bouillon-1-100000618.jpg</v>
      </c>
      <c r="V620" t="str">
        <f t="shared" si="197"/>
        <v>images/contenu/recette/Saumonette-au-court-bouillon-1-100000618.jpg</v>
      </c>
      <c r="W620" t="s">
        <v>6429</v>
      </c>
      <c r="X620" t="str">
        <f t="shared" si="190"/>
        <v>Saumonette au court bouillon</v>
      </c>
      <c r="Z620" t="str">
        <f t="shared" si="191"/>
        <v>Saumonette au court bouillon : Liste des ingrédients</v>
      </c>
      <c r="AB620" s="12">
        <f t="shared" si="198"/>
        <v>1</v>
      </c>
      <c r="AC620" t="str">
        <f t="shared" si="192"/>
        <v xml:space="preserve">Saumonette au court bouillon : Préparation </v>
      </c>
      <c r="AE620">
        <f t="shared" si="199"/>
        <v>1</v>
      </c>
      <c r="AF620" t="str">
        <f t="shared" si="193"/>
        <v>Saumonette au court bouillon : Conseils et Astuces</v>
      </c>
      <c r="AH620">
        <f t="shared" si="200"/>
        <v>1</v>
      </c>
    </row>
    <row r="621" spans="1:34" ht="15" x14ac:dyDescent="0.25">
      <c r="A621" s="30"/>
      <c r="B621" s="27"/>
      <c r="C621" s="15" t="s">
        <v>3687</v>
      </c>
      <c r="D621" s="6" t="str">
        <f t="shared" si="183"/>
        <v>Saumonette en papillote</v>
      </c>
      <c r="E621" t="s">
        <v>46</v>
      </c>
      <c r="F621" t="str">
        <f t="shared" si="202"/>
        <v>0</v>
      </c>
      <c r="G621">
        <v>619</v>
      </c>
      <c r="H621" t="str">
        <f t="shared" si="201"/>
        <v>1-100000619</v>
      </c>
      <c r="I621" t="s">
        <v>688</v>
      </c>
      <c r="J621" t="e">
        <f t="shared" si="184"/>
        <v>#N/A</v>
      </c>
      <c r="L621" t="e">
        <f t="shared" si="185"/>
        <v>#N/A</v>
      </c>
      <c r="M621" t="e">
        <f t="shared" si="186"/>
        <v>#N/A</v>
      </c>
      <c r="N621" t="e">
        <f t="shared" si="194"/>
        <v>#N/A</v>
      </c>
      <c r="O621" t="str">
        <f t="shared" si="187"/>
        <v>Saumonette en papillote – Recette – Le Parisien</v>
      </c>
      <c r="P621">
        <f t="shared" si="195"/>
        <v>47</v>
      </c>
      <c r="R621">
        <f t="shared" si="196"/>
        <v>0</v>
      </c>
      <c r="T621" t="str">
        <f t="shared" si="188"/>
        <v>Recette - Saumonette en papillote</v>
      </c>
      <c r="U621" t="str">
        <f t="shared" si="189"/>
        <v>images/contenu/recette/Saumonette en papillote-1-100000619.jpg</v>
      </c>
      <c r="V621" t="str">
        <f t="shared" si="197"/>
        <v>images/contenu/recette/Saumonette-en-papillote-1-100000619.jpg</v>
      </c>
      <c r="W621" t="s">
        <v>6430</v>
      </c>
      <c r="X621" t="str">
        <f t="shared" si="190"/>
        <v>Saumonette en papillote</v>
      </c>
      <c r="Z621" t="str">
        <f t="shared" si="191"/>
        <v>Saumonette en papillote : Liste des ingrédients</v>
      </c>
      <c r="AB621" s="12">
        <f t="shared" si="198"/>
        <v>1</v>
      </c>
      <c r="AC621" t="str">
        <f t="shared" si="192"/>
        <v xml:space="preserve">Saumonette en papillote : Préparation </v>
      </c>
      <c r="AE621">
        <f t="shared" si="199"/>
        <v>1</v>
      </c>
      <c r="AF621" t="str">
        <f t="shared" si="193"/>
        <v>Saumonette en papillote : Conseils et Astuces</v>
      </c>
      <c r="AH621">
        <f t="shared" si="200"/>
        <v>1</v>
      </c>
    </row>
    <row r="622" spans="1:34" ht="15" x14ac:dyDescent="0.25">
      <c r="A622" s="30" t="s">
        <v>3087</v>
      </c>
      <c r="B622" s="27"/>
      <c r="C622" s="15" t="s">
        <v>22</v>
      </c>
      <c r="D622" s="6" t="str">
        <f t="shared" si="183"/>
        <v>Scones</v>
      </c>
      <c r="E622" t="s">
        <v>46</v>
      </c>
      <c r="F622" t="str">
        <f t="shared" si="202"/>
        <v>0</v>
      </c>
      <c r="G622">
        <v>620</v>
      </c>
      <c r="H622" t="str">
        <f t="shared" si="201"/>
        <v>1-100000620</v>
      </c>
      <c r="I622" t="s">
        <v>689</v>
      </c>
      <c r="J622" t="e">
        <f t="shared" si="184"/>
        <v>#N/A</v>
      </c>
      <c r="L622" t="e">
        <f t="shared" si="185"/>
        <v>#N/A</v>
      </c>
      <c r="M622" t="e">
        <f t="shared" si="186"/>
        <v>#N/A</v>
      </c>
      <c r="N622" t="e">
        <f t="shared" si="194"/>
        <v>#N/A</v>
      </c>
      <c r="O622" t="str">
        <f t="shared" si="187"/>
        <v>Scones – Recette – Le Parisien</v>
      </c>
      <c r="P622">
        <f t="shared" si="195"/>
        <v>30</v>
      </c>
      <c r="R622">
        <f t="shared" si="196"/>
        <v>0</v>
      </c>
      <c r="T622" t="str">
        <f t="shared" si="188"/>
        <v>Recette - Scones</v>
      </c>
      <c r="U622" t="str">
        <f t="shared" si="189"/>
        <v>images/contenu/recette/Scones-1-100000620.jpg</v>
      </c>
      <c r="V622" t="str">
        <f t="shared" si="197"/>
        <v>images/contenu/recette/Scones-1-100000620.jpg</v>
      </c>
      <c r="W622" t="s">
        <v>6431</v>
      </c>
      <c r="X622" t="str">
        <f t="shared" si="190"/>
        <v>Scones</v>
      </c>
      <c r="Z622" t="str">
        <f t="shared" si="191"/>
        <v>Scones : Liste des ingrédients</v>
      </c>
      <c r="AB622" s="12">
        <f t="shared" si="198"/>
        <v>1</v>
      </c>
      <c r="AC622" t="str">
        <f t="shared" si="192"/>
        <v xml:space="preserve">Scones : Préparation </v>
      </c>
      <c r="AE622">
        <f t="shared" si="199"/>
        <v>1</v>
      </c>
      <c r="AF622" t="str">
        <f t="shared" si="193"/>
        <v>Scones : Conseils et Astuces</v>
      </c>
      <c r="AH622">
        <f t="shared" si="200"/>
        <v>1</v>
      </c>
    </row>
    <row r="623" spans="1:34" ht="15" x14ac:dyDescent="0.25">
      <c r="A623" s="30" t="s">
        <v>3087</v>
      </c>
      <c r="B623" s="27"/>
      <c r="C623" s="15" t="s">
        <v>3688</v>
      </c>
      <c r="D623" s="6" t="str">
        <f t="shared" si="183"/>
        <v>Soupe a l'oignon</v>
      </c>
      <c r="E623" t="s">
        <v>46</v>
      </c>
      <c r="F623" t="str">
        <f t="shared" si="202"/>
        <v>0</v>
      </c>
      <c r="G623">
        <v>621</v>
      </c>
      <c r="H623" t="str">
        <f t="shared" si="201"/>
        <v>1-100000621</v>
      </c>
      <c r="I623" t="s">
        <v>690</v>
      </c>
      <c r="J623" t="e">
        <f t="shared" si="184"/>
        <v>#N/A</v>
      </c>
      <c r="L623" t="e">
        <f t="shared" si="185"/>
        <v>#N/A</v>
      </c>
      <c r="M623" t="e">
        <f t="shared" si="186"/>
        <v>#N/A</v>
      </c>
      <c r="N623" t="e">
        <f t="shared" si="194"/>
        <v>#N/A</v>
      </c>
      <c r="O623" t="str">
        <f t="shared" si="187"/>
        <v>Soupe a l'oignon – Recette – Le Parisien</v>
      </c>
      <c r="P623">
        <f t="shared" si="195"/>
        <v>40</v>
      </c>
      <c r="R623">
        <f t="shared" si="196"/>
        <v>0</v>
      </c>
      <c r="T623" t="str">
        <f t="shared" si="188"/>
        <v>Recette - Soupe a l'oignon</v>
      </c>
      <c r="U623" t="str">
        <f t="shared" si="189"/>
        <v>images/contenu/recette/Soupe a l'oignon-1-100000621.jpg</v>
      </c>
      <c r="V623" t="str">
        <f t="shared" si="197"/>
        <v>images/contenu/recette/Soupe-a-l'oignon-1-100000621.jpg</v>
      </c>
      <c r="W623" t="s">
        <v>9196</v>
      </c>
      <c r="X623" t="str">
        <f t="shared" si="190"/>
        <v>Soupe a l'oignon</v>
      </c>
      <c r="Z623" t="str">
        <f t="shared" si="191"/>
        <v>Soupe a l'oignon : Liste des ingrédients</v>
      </c>
      <c r="AB623" s="12">
        <f t="shared" si="198"/>
        <v>1</v>
      </c>
      <c r="AC623" t="str">
        <f t="shared" si="192"/>
        <v xml:space="preserve">Soupe a l'oignon : Préparation </v>
      </c>
      <c r="AE623">
        <f t="shared" si="199"/>
        <v>1</v>
      </c>
      <c r="AF623" t="str">
        <f t="shared" si="193"/>
        <v>Soupe a l'oignon : Conseils et Astuces</v>
      </c>
      <c r="AH623">
        <f t="shared" si="200"/>
        <v>1</v>
      </c>
    </row>
    <row r="624" spans="1:34" ht="15" x14ac:dyDescent="0.25">
      <c r="A624" s="30" t="s">
        <v>3087</v>
      </c>
      <c r="B624" s="27"/>
      <c r="C624" s="15" t="s">
        <v>3689</v>
      </c>
      <c r="D624" s="6" t="str">
        <f t="shared" si="183"/>
        <v>Soupe angevine</v>
      </c>
      <c r="E624" t="s">
        <v>46</v>
      </c>
      <c r="F624" t="str">
        <f t="shared" si="202"/>
        <v>0</v>
      </c>
      <c r="G624">
        <v>622</v>
      </c>
      <c r="H624" t="str">
        <f t="shared" si="201"/>
        <v>1-100000622</v>
      </c>
      <c r="I624" t="s">
        <v>691</v>
      </c>
      <c r="J624" t="e">
        <f t="shared" si="184"/>
        <v>#N/A</v>
      </c>
      <c r="L624" t="e">
        <f t="shared" si="185"/>
        <v>#N/A</v>
      </c>
      <c r="M624" t="e">
        <f t="shared" si="186"/>
        <v>#N/A</v>
      </c>
      <c r="N624" t="e">
        <f t="shared" si="194"/>
        <v>#N/A</v>
      </c>
      <c r="O624" t="str">
        <f t="shared" si="187"/>
        <v>Soupe angevine – Recette – Le Parisien</v>
      </c>
      <c r="P624">
        <f t="shared" si="195"/>
        <v>38</v>
      </c>
      <c r="R624">
        <f t="shared" si="196"/>
        <v>0</v>
      </c>
      <c r="T624" t="str">
        <f t="shared" si="188"/>
        <v>Recette - Soupe angevine</v>
      </c>
      <c r="U624" t="str">
        <f t="shared" si="189"/>
        <v>images/contenu/recette/Soupe angevine-1-100000622.jpg</v>
      </c>
      <c r="V624" t="str">
        <f t="shared" si="197"/>
        <v>images/contenu/recette/Soupe-angevine-1-100000622.jpg</v>
      </c>
      <c r="W624" t="s">
        <v>6432</v>
      </c>
      <c r="X624" t="str">
        <f t="shared" si="190"/>
        <v>Soupe angevine</v>
      </c>
      <c r="Z624" t="str">
        <f t="shared" si="191"/>
        <v>Soupe angevine : Liste des ingrédients</v>
      </c>
      <c r="AB624" s="12">
        <f t="shared" si="198"/>
        <v>1</v>
      </c>
      <c r="AC624" t="str">
        <f t="shared" si="192"/>
        <v xml:space="preserve">Soupe angevine : Préparation </v>
      </c>
      <c r="AE624">
        <f t="shared" si="199"/>
        <v>1</v>
      </c>
      <c r="AF624" t="str">
        <f t="shared" si="193"/>
        <v>Soupe angevine : Conseils et Astuces</v>
      </c>
      <c r="AH624">
        <f t="shared" si="200"/>
        <v>1</v>
      </c>
    </row>
    <row r="625" spans="1:34" ht="15" x14ac:dyDescent="0.25">
      <c r="A625" s="30" t="s">
        <v>3087</v>
      </c>
      <c r="B625" s="27"/>
      <c r="C625" s="15" t="s">
        <v>3690</v>
      </c>
      <c r="D625" s="6" t="str">
        <f t="shared" si="183"/>
        <v>Soupe au pistou</v>
      </c>
      <c r="E625" t="s">
        <v>46</v>
      </c>
      <c r="F625" t="str">
        <f t="shared" si="202"/>
        <v>0</v>
      </c>
      <c r="G625">
        <v>623</v>
      </c>
      <c r="H625" t="str">
        <f t="shared" si="201"/>
        <v>1-100000623</v>
      </c>
      <c r="I625" t="s">
        <v>692</v>
      </c>
      <c r="J625" t="e">
        <f t="shared" si="184"/>
        <v>#N/A</v>
      </c>
      <c r="L625" t="e">
        <f t="shared" si="185"/>
        <v>#N/A</v>
      </c>
      <c r="M625" t="e">
        <f t="shared" si="186"/>
        <v>#N/A</v>
      </c>
      <c r="N625" t="e">
        <f t="shared" si="194"/>
        <v>#N/A</v>
      </c>
      <c r="O625" t="str">
        <f t="shared" si="187"/>
        <v>Soupe au pistou – Recette – Le Parisien</v>
      </c>
      <c r="P625">
        <f t="shared" si="195"/>
        <v>39</v>
      </c>
      <c r="R625">
        <f t="shared" si="196"/>
        <v>0</v>
      </c>
      <c r="T625" t="str">
        <f t="shared" si="188"/>
        <v>Recette - Soupe au pistou</v>
      </c>
      <c r="U625" t="str">
        <f t="shared" si="189"/>
        <v>images/contenu/recette/Soupe au pistou-1-100000623.jpg</v>
      </c>
      <c r="V625" t="str">
        <f t="shared" si="197"/>
        <v>images/contenu/recette/Soupe-au-pistou-1-100000623.jpg</v>
      </c>
      <c r="W625" t="s">
        <v>6433</v>
      </c>
      <c r="X625" t="str">
        <f t="shared" si="190"/>
        <v>Soupe au pistou</v>
      </c>
      <c r="Z625" t="str">
        <f t="shared" si="191"/>
        <v>Soupe au pistou : Liste des ingrédients</v>
      </c>
      <c r="AB625" s="12">
        <f t="shared" si="198"/>
        <v>1</v>
      </c>
      <c r="AC625" t="str">
        <f t="shared" si="192"/>
        <v xml:space="preserve">Soupe au pistou : Préparation </v>
      </c>
      <c r="AE625">
        <f t="shared" si="199"/>
        <v>1</v>
      </c>
      <c r="AF625" t="str">
        <f t="shared" si="193"/>
        <v>Soupe au pistou : Conseils et Astuces</v>
      </c>
      <c r="AH625">
        <f t="shared" si="200"/>
        <v>1</v>
      </c>
    </row>
    <row r="626" spans="1:34" ht="15" x14ac:dyDescent="0.25">
      <c r="A626" s="30" t="s">
        <v>3087</v>
      </c>
      <c r="B626" s="27"/>
      <c r="C626" s="15" t="s">
        <v>3691</v>
      </c>
      <c r="D626" s="6" t="str">
        <f t="shared" si="183"/>
        <v>Soupe aux champignons</v>
      </c>
      <c r="E626" t="s">
        <v>46</v>
      </c>
      <c r="F626" t="str">
        <f t="shared" si="202"/>
        <v>0</v>
      </c>
      <c r="G626">
        <v>624</v>
      </c>
      <c r="H626" t="str">
        <f t="shared" si="201"/>
        <v>1-100000624</v>
      </c>
      <c r="I626" t="s">
        <v>693</v>
      </c>
      <c r="J626" t="e">
        <f t="shared" si="184"/>
        <v>#N/A</v>
      </c>
      <c r="L626" t="e">
        <f t="shared" si="185"/>
        <v>#N/A</v>
      </c>
      <c r="M626" t="e">
        <f t="shared" si="186"/>
        <v>#N/A</v>
      </c>
      <c r="N626" t="e">
        <f t="shared" si="194"/>
        <v>#N/A</v>
      </c>
      <c r="O626" t="str">
        <f t="shared" si="187"/>
        <v>Soupe aux champignons – Recette – Le Parisien</v>
      </c>
      <c r="P626">
        <f t="shared" si="195"/>
        <v>45</v>
      </c>
      <c r="R626">
        <f t="shared" si="196"/>
        <v>0</v>
      </c>
      <c r="T626" t="str">
        <f t="shared" si="188"/>
        <v>Recette - Soupe aux champignons</v>
      </c>
      <c r="U626" t="str">
        <f t="shared" si="189"/>
        <v>images/contenu/recette/Soupe aux champignons-1-100000624.jpg</v>
      </c>
      <c r="V626" t="str">
        <f t="shared" si="197"/>
        <v>images/contenu/recette/Soupe-aux-champignons-1-100000624.jpg</v>
      </c>
      <c r="W626" t="s">
        <v>6434</v>
      </c>
      <c r="X626" t="str">
        <f t="shared" si="190"/>
        <v>Soupe aux champignons</v>
      </c>
      <c r="Z626" t="str">
        <f t="shared" si="191"/>
        <v>Soupe aux champignons : Liste des ingrédients</v>
      </c>
      <c r="AB626" s="12">
        <f t="shared" si="198"/>
        <v>1</v>
      </c>
      <c r="AC626" t="str">
        <f t="shared" si="192"/>
        <v xml:space="preserve">Soupe aux champignons : Préparation </v>
      </c>
      <c r="AE626">
        <f t="shared" si="199"/>
        <v>1</v>
      </c>
      <c r="AF626" t="str">
        <f t="shared" si="193"/>
        <v>Soupe aux champignons : Conseils et Astuces</v>
      </c>
      <c r="AH626">
        <f t="shared" si="200"/>
        <v>1</v>
      </c>
    </row>
    <row r="627" spans="1:34" ht="15" x14ac:dyDescent="0.25">
      <c r="A627" s="30"/>
      <c r="B627" s="27"/>
      <c r="C627" s="15" t="s">
        <v>3692</v>
      </c>
      <c r="D627" s="6" t="str">
        <f t="shared" si="183"/>
        <v>Soupe aux choux</v>
      </c>
      <c r="E627" t="s">
        <v>46</v>
      </c>
      <c r="F627" t="str">
        <f t="shared" si="202"/>
        <v>0</v>
      </c>
      <c r="G627">
        <v>625</v>
      </c>
      <c r="H627" t="str">
        <f t="shared" si="201"/>
        <v>1-100000625</v>
      </c>
      <c r="I627" t="s">
        <v>694</v>
      </c>
      <c r="J627" t="e">
        <f t="shared" si="184"/>
        <v>#N/A</v>
      </c>
      <c r="L627" t="e">
        <f t="shared" si="185"/>
        <v>#N/A</v>
      </c>
      <c r="M627" t="e">
        <f t="shared" si="186"/>
        <v>#N/A</v>
      </c>
      <c r="N627" t="e">
        <f t="shared" si="194"/>
        <v>#N/A</v>
      </c>
      <c r="O627" t="str">
        <f t="shared" si="187"/>
        <v>Soupe aux choux – Recette – Le Parisien</v>
      </c>
      <c r="P627">
        <f t="shared" si="195"/>
        <v>39</v>
      </c>
      <c r="R627">
        <f t="shared" si="196"/>
        <v>0</v>
      </c>
      <c r="T627" t="str">
        <f t="shared" si="188"/>
        <v>Recette - Soupe aux choux</v>
      </c>
      <c r="U627" t="str">
        <f t="shared" si="189"/>
        <v>images/contenu/recette/Soupe aux choux-1-100000625.jpg</v>
      </c>
      <c r="V627" t="str">
        <f t="shared" si="197"/>
        <v>images/contenu/recette/Soupe-aux-choux-1-100000625.jpg</v>
      </c>
      <c r="W627" t="s">
        <v>6435</v>
      </c>
      <c r="X627" t="str">
        <f t="shared" si="190"/>
        <v>Soupe aux choux</v>
      </c>
      <c r="Z627" t="str">
        <f t="shared" si="191"/>
        <v>Soupe aux choux : Liste des ingrédients</v>
      </c>
      <c r="AB627" s="12">
        <f t="shared" si="198"/>
        <v>1</v>
      </c>
      <c r="AC627" t="str">
        <f t="shared" si="192"/>
        <v xml:space="preserve">Soupe aux choux : Préparation </v>
      </c>
      <c r="AE627">
        <f t="shared" si="199"/>
        <v>1</v>
      </c>
      <c r="AF627" t="str">
        <f t="shared" si="193"/>
        <v>Soupe aux choux : Conseils et Astuces</v>
      </c>
      <c r="AH627">
        <f t="shared" si="200"/>
        <v>1</v>
      </c>
    </row>
    <row r="628" spans="1:34" ht="15" x14ac:dyDescent="0.25">
      <c r="A628" s="30"/>
      <c r="B628" s="27"/>
      <c r="C628" s="15" t="s">
        <v>3693</v>
      </c>
      <c r="D628" s="6" t="str">
        <f t="shared" si="183"/>
        <v>Soupe aux légumes</v>
      </c>
      <c r="E628" t="s">
        <v>46</v>
      </c>
      <c r="F628" t="str">
        <f t="shared" si="202"/>
        <v>0</v>
      </c>
      <c r="G628">
        <v>626</v>
      </c>
      <c r="H628" t="str">
        <f t="shared" si="201"/>
        <v>1-100000626</v>
      </c>
      <c r="I628" t="s">
        <v>695</v>
      </c>
      <c r="J628" t="e">
        <f t="shared" si="184"/>
        <v>#N/A</v>
      </c>
      <c r="L628" t="e">
        <f t="shared" si="185"/>
        <v>#N/A</v>
      </c>
      <c r="M628" t="e">
        <f t="shared" si="186"/>
        <v>#N/A</v>
      </c>
      <c r="N628" t="e">
        <f t="shared" si="194"/>
        <v>#N/A</v>
      </c>
      <c r="O628" t="str">
        <f t="shared" si="187"/>
        <v>Soupe aux légumes – Recette – Le Parisien</v>
      </c>
      <c r="P628">
        <f t="shared" si="195"/>
        <v>41</v>
      </c>
      <c r="R628">
        <f t="shared" si="196"/>
        <v>0</v>
      </c>
      <c r="T628" t="str">
        <f t="shared" si="188"/>
        <v>Recette - Soupe aux légumes</v>
      </c>
      <c r="U628" t="str">
        <f t="shared" si="189"/>
        <v>images/contenu/recette/Soupe aux légumes-1-100000626.jpg</v>
      </c>
      <c r="V628" t="str">
        <f t="shared" si="197"/>
        <v>images/contenu/recette/Soupe-aux-légumes-1-100000626.jpg</v>
      </c>
      <c r="W628" t="s">
        <v>8592</v>
      </c>
      <c r="X628" t="str">
        <f t="shared" si="190"/>
        <v>Soupe aux légumes</v>
      </c>
      <c r="Z628" t="str">
        <f t="shared" si="191"/>
        <v>Soupe aux légumes : Liste des ingrédients</v>
      </c>
      <c r="AB628" s="12">
        <f t="shared" si="198"/>
        <v>1</v>
      </c>
      <c r="AC628" t="str">
        <f t="shared" si="192"/>
        <v xml:space="preserve">Soupe aux légumes : Préparation </v>
      </c>
      <c r="AE628">
        <f t="shared" si="199"/>
        <v>1</v>
      </c>
      <c r="AF628" t="str">
        <f t="shared" si="193"/>
        <v>Soupe aux légumes : Conseils et Astuces</v>
      </c>
      <c r="AH628">
        <f t="shared" si="200"/>
        <v>1</v>
      </c>
    </row>
    <row r="629" spans="1:34" ht="15" x14ac:dyDescent="0.25">
      <c r="A629" s="30"/>
      <c r="B629" s="27"/>
      <c r="C629" s="15" t="s">
        <v>3694</v>
      </c>
      <c r="D629" s="6" t="str">
        <f t="shared" si="183"/>
        <v>Soupe aux lentilles</v>
      </c>
      <c r="E629" t="s">
        <v>46</v>
      </c>
      <c r="F629" t="str">
        <f t="shared" si="202"/>
        <v>0</v>
      </c>
      <c r="G629">
        <v>627</v>
      </c>
      <c r="H629" t="str">
        <f t="shared" si="201"/>
        <v>1-100000627</v>
      </c>
      <c r="I629" t="s">
        <v>696</v>
      </c>
      <c r="J629" t="e">
        <f t="shared" si="184"/>
        <v>#N/A</v>
      </c>
      <c r="L629" t="e">
        <f t="shared" si="185"/>
        <v>#N/A</v>
      </c>
      <c r="M629" t="e">
        <f t="shared" si="186"/>
        <v>#N/A</v>
      </c>
      <c r="N629" t="e">
        <f t="shared" si="194"/>
        <v>#N/A</v>
      </c>
      <c r="O629" t="str">
        <f t="shared" si="187"/>
        <v>Soupe aux lentilles – Recette – Le Parisien</v>
      </c>
      <c r="P629">
        <f t="shared" si="195"/>
        <v>43</v>
      </c>
      <c r="R629">
        <f t="shared" si="196"/>
        <v>0</v>
      </c>
      <c r="T629" t="str">
        <f t="shared" si="188"/>
        <v>Recette - Soupe aux lentilles</v>
      </c>
      <c r="U629" t="str">
        <f t="shared" si="189"/>
        <v>images/contenu/recette/Soupe aux lentilles-1-100000627.jpg</v>
      </c>
      <c r="V629" t="str">
        <f t="shared" si="197"/>
        <v>images/contenu/recette/Soupe-aux-lentilles-1-100000627.jpg</v>
      </c>
      <c r="W629" t="s">
        <v>6436</v>
      </c>
      <c r="X629" t="str">
        <f t="shared" si="190"/>
        <v>Soupe aux lentilles</v>
      </c>
      <c r="Z629" t="str">
        <f t="shared" si="191"/>
        <v>Soupe aux lentilles : Liste des ingrédients</v>
      </c>
      <c r="AB629" s="12">
        <f t="shared" si="198"/>
        <v>1</v>
      </c>
      <c r="AC629" t="str">
        <f t="shared" si="192"/>
        <v xml:space="preserve">Soupe aux lentilles : Préparation </v>
      </c>
      <c r="AE629">
        <f t="shared" si="199"/>
        <v>1</v>
      </c>
      <c r="AF629" t="str">
        <f t="shared" si="193"/>
        <v>Soupe aux lentilles : Conseils et Astuces</v>
      </c>
      <c r="AH629">
        <f t="shared" si="200"/>
        <v>1</v>
      </c>
    </row>
    <row r="630" spans="1:34" ht="15" x14ac:dyDescent="0.25">
      <c r="A630" s="30"/>
      <c r="B630" s="27"/>
      <c r="C630" s="15" t="s">
        <v>3695</v>
      </c>
      <c r="D630" s="6" t="str">
        <f t="shared" si="183"/>
        <v>Soupe aux poireaux</v>
      </c>
      <c r="E630" t="s">
        <v>46</v>
      </c>
      <c r="F630" t="str">
        <f t="shared" si="202"/>
        <v>0</v>
      </c>
      <c r="G630">
        <v>628</v>
      </c>
      <c r="H630" t="str">
        <f t="shared" si="201"/>
        <v>1-100000628</v>
      </c>
      <c r="I630" t="s">
        <v>697</v>
      </c>
      <c r="J630" t="e">
        <f t="shared" si="184"/>
        <v>#N/A</v>
      </c>
      <c r="L630" t="e">
        <f t="shared" si="185"/>
        <v>#N/A</v>
      </c>
      <c r="M630" t="e">
        <f t="shared" si="186"/>
        <v>#N/A</v>
      </c>
      <c r="N630" t="e">
        <f t="shared" si="194"/>
        <v>#N/A</v>
      </c>
      <c r="O630" t="str">
        <f t="shared" si="187"/>
        <v>Soupe aux poireaux – Recette – Le Parisien</v>
      </c>
      <c r="P630">
        <f t="shared" si="195"/>
        <v>42</v>
      </c>
      <c r="R630">
        <f t="shared" si="196"/>
        <v>0</v>
      </c>
      <c r="T630" t="str">
        <f t="shared" si="188"/>
        <v>Recette - Soupe aux poireaux</v>
      </c>
      <c r="U630" t="str">
        <f t="shared" si="189"/>
        <v>images/contenu/recette/Soupe aux poireaux-1-100000628.jpg</v>
      </c>
      <c r="V630" t="str">
        <f t="shared" si="197"/>
        <v>images/contenu/recette/Soupe-aux-poireaux-1-100000628.jpg</v>
      </c>
      <c r="W630" t="s">
        <v>6437</v>
      </c>
      <c r="X630" t="str">
        <f t="shared" si="190"/>
        <v>Soupe aux poireaux</v>
      </c>
      <c r="Z630" t="str">
        <f t="shared" si="191"/>
        <v>Soupe aux poireaux : Liste des ingrédients</v>
      </c>
      <c r="AB630" s="12">
        <f t="shared" si="198"/>
        <v>1</v>
      </c>
      <c r="AC630" t="str">
        <f t="shared" si="192"/>
        <v xml:space="preserve">Soupe aux poireaux : Préparation </v>
      </c>
      <c r="AE630">
        <f t="shared" si="199"/>
        <v>1</v>
      </c>
      <c r="AF630" t="str">
        <f t="shared" si="193"/>
        <v>Soupe aux poireaux : Conseils et Astuces</v>
      </c>
      <c r="AH630">
        <f t="shared" si="200"/>
        <v>1</v>
      </c>
    </row>
    <row r="631" spans="1:34" ht="15" x14ac:dyDescent="0.25">
      <c r="A631" s="30"/>
      <c r="B631" s="27"/>
      <c r="C631" s="15" t="s">
        <v>3696</v>
      </c>
      <c r="D631" s="6" t="str">
        <f t="shared" si="183"/>
        <v>Soupe aux pois</v>
      </c>
      <c r="E631" t="s">
        <v>46</v>
      </c>
      <c r="F631" t="str">
        <f t="shared" si="202"/>
        <v>0</v>
      </c>
      <c r="G631">
        <v>629</v>
      </c>
      <c r="H631" t="str">
        <f t="shared" si="201"/>
        <v>1-100000629</v>
      </c>
      <c r="I631" t="s">
        <v>698</v>
      </c>
      <c r="J631" t="e">
        <f t="shared" si="184"/>
        <v>#N/A</v>
      </c>
      <c r="L631" t="e">
        <f t="shared" si="185"/>
        <v>#N/A</v>
      </c>
      <c r="M631" t="e">
        <f t="shared" si="186"/>
        <v>#N/A</v>
      </c>
      <c r="N631" t="e">
        <f t="shared" si="194"/>
        <v>#N/A</v>
      </c>
      <c r="O631" t="str">
        <f t="shared" si="187"/>
        <v>Soupe aux pois – Recette – Le Parisien</v>
      </c>
      <c r="P631">
        <f t="shared" si="195"/>
        <v>38</v>
      </c>
      <c r="R631">
        <f t="shared" si="196"/>
        <v>0</v>
      </c>
      <c r="T631" t="str">
        <f t="shared" si="188"/>
        <v>Recette - Soupe aux pois</v>
      </c>
      <c r="U631" t="str">
        <f t="shared" si="189"/>
        <v>images/contenu/recette/Soupe aux pois-1-100000629.jpg</v>
      </c>
      <c r="V631" t="str">
        <f t="shared" si="197"/>
        <v>images/contenu/recette/Soupe-aux-pois-1-100000629.jpg</v>
      </c>
      <c r="W631" t="s">
        <v>6438</v>
      </c>
      <c r="X631" t="str">
        <f t="shared" si="190"/>
        <v>Soupe aux pois</v>
      </c>
      <c r="Z631" t="str">
        <f t="shared" si="191"/>
        <v>Soupe aux pois : Liste des ingrédients</v>
      </c>
      <c r="AB631" s="12">
        <f t="shared" si="198"/>
        <v>1</v>
      </c>
      <c r="AC631" t="str">
        <f t="shared" si="192"/>
        <v xml:space="preserve">Soupe aux pois : Préparation </v>
      </c>
      <c r="AE631">
        <f t="shared" si="199"/>
        <v>1</v>
      </c>
      <c r="AF631" t="str">
        <f t="shared" si="193"/>
        <v>Soupe aux pois : Conseils et Astuces</v>
      </c>
      <c r="AH631">
        <f t="shared" si="200"/>
        <v>1</v>
      </c>
    </row>
    <row r="632" spans="1:34" ht="15" x14ac:dyDescent="0.25">
      <c r="A632" s="30"/>
      <c r="B632" s="27"/>
      <c r="C632" s="15" t="s">
        <v>3697</v>
      </c>
      <c r="D632" s="6" t="str">
        <f t="shared" si="183"/>
        <v>Soupe betterave</v>
      </c>
      <c r="E632" t="s">
        <v>46</v>
      </c>
      <c r="F632" t="str">
        <f t="shared" si="202"/>
        <v>0</v>
      </c>
      <c r="G632">
        <v>630</v>
      </c>
      <c r="H632" t="str">
        <f t="shared" si="201"/>
        <v>1-100000630</v>
      </c>
      <c r="I632" t="s">
        <v>699</v>
      </c>
      <c r="J632" t="e">
        <f t="shared" si="184"/>
        <v>#N/A</v>
      </c>
      <c r="L632" t="e">
        <f t="shared" si="185"/>
        <v>#N/A</v>
      </c>
      <c r="M632" t="e">
        <f t="shared" si="186"/>
        <v>#N/A</v>
      </c>
      <c r="N632" t="e">
        <f t="shared" si="194"/>
        <v>#N/A</v>
      </c>
      <c r="O632" t="str">
        <f t="shared" si="187"/>
        <v>Soupe betterave – Recette – Le Parisien</v>
      </c>
      <c r="P632">
        <f t="shared" si="195"/>
        <v>39</v>
      </c>
      <c r="R632">
        <f t="shared" si="196"/>
        <v>0</v>
      </c>
      <c r="T632" t="str">
        <f t="shared" si="188"/>
        <v>Recette - Soupe betterave</v>
      </c>
      <c r="U632" t="str">
        <f t="shared" si="189"/>
        <v>images/contenu/recette/Soupe betterave-1-100000630.jpg</v>
      </c>
      <c r="V632" t="str">
        <f t="shared" si="197"/>
        <v>images/contenu/recette/Soupe-betterave-1-100000630.jpg</v>
      </c>
      <c r="W632" t="s">
        <v>6439</v>
      </c>
      <c r="X632" t="str">
        <f t="shared" si="190"/>
        <v>Soupe betterave</v>
      </c>
      <c r="Z632" t="str">
        <f t="shared" si="191"/>
        <v>Soupe betterave : Liste des ingrédients</v>
      </c>
      <c r="AB632" s="12">
        <f t="shared" si="198"/>
        <v>1</v>
      </c>
      <c r="AC632" t="str">
        <f t="shared" si="192"/>
        <v xml:space="preserve">Soupe betterave : Préparation </v>
      </c>
      <c r="AE632">
        <f t="shared" si="199"/>
        <v>1</v>
      </c>
      <c r="AF632" t="str">
        <f t="shared" si="193"/>
        <v>Soupe betterave : Conseils et Astuces</v>
      </c>
      <c r="AH632">
        <f t="shared" si="200"/>
        <v>1</v>
      </c>
    </row>
    <row r="633" spans="1:34" ht="15" x14ac:dyDescent="0.25">
      <c r="A633" s="30"/>
      <c r="B633" s="27"/>
      <c r="C633" s="15" t="s">
        <v>3698</v>
      </c>
      <c r="D633" s="6" t="str">
        <f t="shared" si="183"/>
        <v>Soupe blettes</v>
      </c>
      <c r="E633" t="s">
        <v>46</v>
      </c>
      <c r="F633" t="str">
        <f t="shared" si="202"/>
        <v>0</v>
      </c>
      <c r="G633">
        <v>631</v>
      </c>
      <c r="H633" t="str">
        <f t="shared" si="201"/>
        <v>1-100000631</v>
      </c>
      <c r="I633" t="s">
        <v>700</v>
      </c>
      <c r="J633" t="e">
        <f t="shared" si="184"/>
        <v>#N/A</v>
      </c>
      <c r="L633" t="e">
        <f t="shared" si="185"/>
        <v>#N/A</v>
      </c>
      <c r="M633" t="e">
        <f t="shared" si="186"/>
        <v>#N/A</v>
      </c>
      <c r="N633" t="e">
        <f t="shared" si="194"/>
        <v>#N/A</v>
      </c>
      <c r="O633" t="str">
        <f t="shared" si="187"/>
        <v>Soupe blettes – Recette – Le Parisien</v>
      </c>
      <c r="P633">
        <f t="shared" si="195"/>
        <v>37</v>
      </c>
      <c r="R633">
        <f t="shared" si="196"/>
        <v>0</v>
      </c>
      <c r="T633" t="str">
        <f t="shared" si="188"/>
        <v>Recette - Soupe blettes</v>
      </c>
      <c r="U633" t="str">
        <f t="shared" si="189"/>
        <v>images/contenu/recette/Soupe blettes-1-100000631.jpg</v>
      </c>
      <c r="V633" t="str">
        <f t="shared" si="197"/>
        <v>images/contenu/recette/Soupe-blettes-1-100000631.jpg</v>
      </c>
      <c r="W633" t="s">
        <v>6440</v>
      </c>
      <c r="X633" t="str">
        <f t="shared" si="190"/>
        <v>Soupe blettes</v>
      </c>
      <c r="Z633" t="str">
        <f t="shared" si="191"/>
        <v>Soupe blettes : Liste des ingrédients</v>
      </c>
      <c r="AB633" s="12">
        <f t="shared" si="198"/>
        <v>1</v>
      </c>
      <c r="AC633" t="str">
        <f t="shared" si="192"/>
        <v xml:space="preserve">Soupe blettes : Préparation </v>
      </c>
      <c r="AE633">
        <f t="shared" si="199"/>
        <v>1</v>
      </c>
      <c r="AF633" t="str">
        <f t="shared" si="193"/>
        <v>Soupe blettes : Conseils et Astuces</v>
      </c>
      <c r="AH633">
        <f t="shared" si="200"/>
        <v>1</v>
      </c>
    </row>
    <row r="634" spans="1:34" ht="15" x14ac:dyDescent="0.25">
      <c r="A634" s="30"/>
      <c r="B634" s="27"/>
      <c r="C634" s="15" t="s">
        <v>3699</v>
      </c>
      <c r="D634" s="6" t="str">
        <f t="shared" si="183"/>
        <v>Soupe boeuf et orge</v>
      </c>
      <c r="E634" t="s">
        <v>46</v>
      </c>
      <c r="F634" t="str">
        <f t="shared" si="202"/>
        <v>0</v>
      </c>
      <c r="G634">
        <v>632</v>
      </c>
      <c r="H634" t="str">
        <f t="shared" si="201"/>
        <v>1-100000632</v>
      </c>
      <c r="I634" t="s">
        <v>701</v>
      </c>
      <c r="J634" t="e">
        <f t="shared" si="184"/>
        <v>#N/A</v>
      </c>
      <c r="L634" t="e">
        <f t="shared" si="185"/>
        <v>#N/A</v>
      </c>
      <c r="M634" t="e">
        <f t="shared" si="186"/>
        <v>#N/A</v>
      </c>
      <c r="N634" t="e">
        <f t="shared" si="194"/>
        <v>#N/A</v>
      </c>
      <c r="O634" t="str">
        <f t="shared" si="187"/>
        <v>Soupe boeuf et orge – Recette – Le Parisien</v>
      </c>
      <c r="P634">
        <f t="shared" si="195"/>
        <v>43</v>
      </c>
      <c r="R634">
        <f t="shared" si="196"/>
        <v>0</v>
      </c>
      <c r="T634" t="str">
        <f t="shared" si="188"/>
        <v>Recette - Soupe boeuf et orge</v>
      </c>
      <c r="U634" t="str">
        <f t="shared" si="189"/>
        <v>images/contenu/recette/Soupe boeuf et orge-1-100000632.jpg</v>
      </c>
      <c r="V634" t="str">
        <f t="shared" si="197"/>
        <v>images/contenu/recette/Soupe-boeuf-et-orge-1-100000632.jpg</v>
      </c>
      <c r="W634" t="s">
        <v>6441</v>
      </c>
      <c r="X634" t="str">
        <f t="shared" si="190"/>
        <v>Soupe boeuf et orge</v>
      </c>
      <c r="Z634" t="str">
        <f t="shared" si="191"/>
        <v>Soupe boeuf et orge : Liste des ingrédients</v>
      </c>
      <c r="AB634" s="12">
        <f t="shared" si="198"/>
        <v>1</v>
      </c>
      <c r="AC634" t="str">
        <f t="shared" si="192"/>
        <v xml:space="preserve">Soupe boeuf et orge : Préparation </v>
      </c>
      <c r="AE634">
        <f t="shared" si="199"/>
        <v>1</v>
      </c>
      <c r="AF634" t="str">
        <f t="shared" si="193"/>
        <v>Soupe boeuf et orge : Conseils et Astuces</v>
      </c>
      <c r="AH634">
        <f t="shared" si="200"/>
        <v>1</v>
      </c>
    </row>
    <row r="635" spans="1:34" ht="15" x14ac:dyDescent="0.25">
      <c r="A635" s="30"/>
      <c r="B635" s="27"/>
      <c r="C635" s="15" t="s">
        <v>3700</v>
      </c>
      <c r="D635" s="6" t="str">
        <f t="shared" si="183"/>
        <v>Soupe brocoli</v>
      </c>
      <c r="E635" t="s">
        <v>46</v>
      </c>
      <c r="F635" t="str">
        <f t="shared" si="202"/>
        <v>0</v>
      </c>
      <c r="G635">
        <v>633</v>
      </c>
      <c r="H635" t="str">
        <f t="shared" si="201"/>
        <v>1-100000633</v>
      </c>
      <c r="I635" t="s">
        <v>702</v>
      </c>
      <c r="J635" t="e">
        <f t="shared" si="184"/>
        <v>#N/A</v>
      </c>
      <c r="L635" t="e">
        <f t="shared" si="185"/>
        <v>#N/A</v>
      </c>
      <c r="M635" t="e">
        <f t="shared" si="186"/>
        <v>#N/A</v>
      </c>
      <c r="N635" t="e">
        <f t="shared" si="194"/>
        <v>#N/A</v>
      </c>
      <c r="O635" t="str">
        <f t="shared" si="187"/>
        <v>Soupe brocoli – Recette – Le Parisien</v>
      </c>
      <c r="P635">
        <f t="shared" si="195"/>
        <v>37</v>
      </c>
      <c r="R635">
        <f t="shared" si="196"/>
        <v>0</v>
      </c>
      <c r="T635" t="str">
        <f t="shared" si="188"/>
        <v>Recette - Soupe brocoli</v>
      </c>
      <c r="U635" t="str">
        <f t="shared" si="189"/>
        <v>images/contenu/recette/Soupe brocoli-1-100000633.jpg</v>
      </c>
      <c r="V635" t="str">
        <f t="shared" si="197"/>
        <v>images/contenu/recette/Soupe-brocoli-1-100000633.jpg</v>
      </c>
      <c r="W635" t="s">
        <v>6442</v>
      </c>
      <c r="X635" t="str">
        <f t="shared" si="190"/>
        <v>Soupe brocoli</v>
      </c>
      <c r="Z635" t="str">
        <f t="shared" si="191"/>
        <v>Soupe brocoli : Liste des ingrédients</v>
      </c>
      <c r="AB635" s="12">
        <f t="shared" si="198"/>
        <v>1</v>
      </c>
      <c r="AC635" t="str">
        <f t="shared" si="192"/>
        <v xml:space="preserve">Soupe brocoli : Préparation </v>
      </c>
      <c r="AE635">
        <f t="shared" si="199"/>
        <v>1</v>
      </c>
      <c r="AF635" t="str">
        <f t="shared" si="193"/>
        <v>Soupe brocoli : Conseils et Astuces</v>
      </c>
      <c r="AH635">
        <f t="shared" si="200"/>
        <v>1</v>
      </c>
    </row>
    <row r="636" spans="1:34" ht="15" x14ac:dyDescent="0.25">
      <c r="A636" s="30"/>
      <c r="B636" s="27"/>
      <c r="C636" s="15" t="s">
        <v>3701</v>
      </c>
      <c r="D636" s="6" t="str">
        <f t="shared" si="183"/>
        <v>Soupe brocoli courgette</v>
      </c>
      <c r="E636" t="s">
        <v>46</v>
      </c>
      <c r="F636" t="str">
        <f t="shared" si="202"/>
        <v>0</v>
      </c>
      <c r="G636">
        <v>634</v>
      </c>
      <c r="H636" t="str">
        <f t="shared" si="201"/>
        <v>1-100000634</v>
      </c>
      <c r="I636" t="s">
        <v>703</v>
      </c>
      <c r="J636" t="e">
        <f t="shared" si="184"/>
        <v>#N/A</v>
      </c>
      <c r="L636" t="e">
        <f t="shared" si="185"/>
        <v>#N/A</v>
      </c>
      <c r="M636" t="e">
        <f t="shared" si="186"/>
        <v>#N/A</v>
      </c>
      <c r="N636" t="e">
        <f t="shared" si="194"/>
        <v>#N/A</v>
      </c>
      <c r="O636" t="str">
        <f t="shared" si="187"/>
        <v>Soupe brocoli courgette – Recette – Le Parisien</v>
      </c>
      <c r="P636">
        <f t="shared" si="195"/>
        <v>47</v>
      </c>
      <c r="R636">
        <f t="shared" si="196"/>
        <v>0</v>
      </c>
      <c r="T636" t="str">
        <f t="shared" si="188"/>
        <v>Recette - Soupe brocoli courgette</v>
      </c>
      <c r="U636" t="str">
        <f t="shared" si="189"/>
        <v>images/contenu/recette/Soupe brocoli courgette-1-100000634.jpg</v>
      </c>
      <c r="V636" t="str">
        <f t="shared" si="197"/>
        <v>images/contenu/recette/Soupe-brocoli-courgette-1-100000634.jpg</v>
      </c>
      <c r="W636" t="s">
        <v>6443</v>
      </c>
      <c r="X636" t="str">
        <f t="shared" si="190"/>
        <v>Soupe brocoli courgette</v>
      </c>
      <c r="Z636" t="str">
        <f t="shared" si="191"/>
        <v>Soupe brocoli courgette : Liste des ingrédients</v>
      </c>
      <c r="AB636" s="12">
        <f t="shared" si="198"/>
        <v>1</v>
      </c>
      <c r="AC636" t="str">
        <f t="shared" si="192"/>
        <v xml:space="preserve">Soupe brocoli courgette : Préparation </v>
      </c>
      <c r="AE636">
        <f t="shared" si="199"/>
        <v>1</v>
      </c>
      <c r="AF636" t="str">
        <f t="shared" si="193"/>
        <v>Soupe brocoli courgette : Conseils et Astuces</v>
      </c>
      <c r="AH636">
        <f t="shared" si="200"/>
        <v>1</v>
      </c>
    </row>
    <row r="637" spans="1:34" ht="15" x14ac:dyDescent="0.25">
      <c r="A637" s="30"/>
      <c r="B637" s="27"/>
      <c r="C637" s="15" t="s">
        <v>3702</v>
      </c>
      <c r="D637" s="6" t="str">
        <f t="shared" si="183"/>
        <v>Soupe butternut</v>
      </c>
      <c r="E637" t="s">
        <v>46</v>
      </c>
      <c r="F637" t="str">
        <f t="shared" si="202"/>
        <v>0</v>
      </c>
      <c r="G637">
        <v>635</v>
      </c>
      <c r="H637" t="str">
        <f t="shared" si="201"/>
        <v>1-100000635</v>
      </c>
      <c r="I637" t="s">
        <v>704</v>
      </c>
      <c r="J637" t="e">
        <f t="shared" si="184"/>
        <v>#N/A</v>
      </c>
      <c r="L637" t="e">
        <f t="shared" si="185"/>
        <v>#N/A</v>
      </c>
      <c r="M637" t="e">
        <f t="shared" si="186"/>
        <v>#N/A</v>
      </c>
      <c r="N637" t="e">
        <f t="shared" si="194"/>
        <v>#N/A</v>
      </c>
      <c r="O637" t="str">
        <f t="shared" si="187"/>
        <v>Soupe butternut – Recette – Le Parisien</v>
      </c>
      <c r="P637">
        <f t="shared" si="195"/>
        <v>39</v>
      </c>
      <c r="R637">
        <f t="shared" si="196"/>
        <v>0</v>
      </c>
      <c r="T637" t="str">
        <f t="shared" si="188"/>
        <v>Recette - Soupe butternut</v>
      </c>
      <c r="U637" t="str">
        <f t="shared" si="189"/>
        <v>images/contenu/recette/Soupe butternut-1-100000635.jpg</v>
      </c>
      <c r="V637" t="str">
        <f t="shared" si="197"/>
        <v>images/contenu/recette/Soupe-butternut-1-100000635.jpg</v>
      </c>
      <c r="W637" t="s">
        <v>6444</v>
      </c>
      <c r="X637" t="str">
        <f t="shared" si="190"/>
        <v>Soupe butternut</v>
      </c>
      <c r="Z637" t="str">
        <f t="shared" si="191"/>
        <v>Soupe butternut : Liste des ingrédients</v>
      </c>
      <c r="AB637" s="12">
        <f t="shared" si="198"/>
        <v>1</v>
      </c>
      <c r="AC637" t="str">
        <f t="shared" si="192"/>
        <v xml:space="preserve">Soupe butternut : Préparation </v>
      </c>
      <c r="AE637">
        <f t="shared" si="199"/>
        <v>1</v>
      </c>
      <c r="AF637" t="str">
        <f t="shared" si="193"/>
        <v>Soupe butternut : Conseils et Astuces</v>
      </c>
      <c r="AH637">
        <f t="shared" si="200"/>
        <v>1</v>
      </c>
    </row>
    <row r="638" spans="1:34" ht="15" x14ac:dyDescent="0.25">
      <c r="A638" s="30"/>
      <c r="B638" s="27"/>
      <c r="C638" s="15" t="s">
        <v>3703</v>
      </c>
      <c r="D638" s="6" t="str">
        <f t="shared" si="183"/>
        <v>Soupe cafe</v>
      </c>
      <c r="E638" t="s">
        <v>46</v>
      </c>
      <c r="F638" t="str">
        <f t="shared" si="202"/>
        <v>0</v>
      </c>
      <c r="G638">
        <v>636</v>
      </c>
      <c r="H638" t="str">
        <f t="shared" si="201"/>
        <v>1-100000636</v>
      </c>
      <c r="I638" t="s">
        <v>705</v>
      </c>
      <c r="J638" t="e">
        <f t="shared" si="184"/>
        <v>#N/A</v>
      </c>
      <c r="L638" t="e">
        <f t="shared" si="185"/>
        <v>#N/A</v>
      </c>
      <c r="M638" t="e">
        <f t="shared" si="186"/>
        <v>#N/A</v>
      </c>
      <c r="N638" t="e">
        <f t="shared" si="194"/>
        <v>#N/A</v>
      </c>
      <c r="O638" t="str">
        <f t="shared" si="187"/>
        <v>Soupe cafe – Recette – Le Parisien</v>
      </c>
      <c r="P638">
        <f t="shared" si="195"/>
        <v>34</v>
      </c>
      <c r="R638">
        <f t="shared" si="196"/>
        <v>0</v>
      </c>
      <c r="T638" t="str">
        <f t="shared" si="188"/>
        <v>Recette - Soupe cafe</v>
      </c>
      <c r="U638" t="str">
        <f t="shared" si="189"/>
        <v>images/contenu/recette/Soupe cafe-1-100000636.jpg</v>
      </c>
      <c r="V638" t="str">
        <f t="shared" si="197"/>
        <v>images/contenu/recette/Soupe-cafe-1-100000636.jpg</v>
      </c>
      <c r="W638" t="s">
        <v>6445</v>
      </c>
      <c r="X638" t="str">
        <f t="shared" si="190"/>
        <v>Soupe cafe</v>
      </c>
      <c r="Z638" t="str">
        <f t="shared" si="191"/>
        <v>Soupe cafe : Liste des ingrédients</v>
      </c>
      <c r="AB638" s="12">
        <f t="shared" si="198"/>
        <v>1</v>
      </c>
      <c r="AC638" t="str">
        <f t="shared" si="192"/>
        <v xml:space="preserve">Soupe cafe : Préparation </v>
      </c>
      <c r="AE638">
        <f t="shared" si="199"/>
        <v>1</v>
      </c>
      <c r="AF638" t="str">
        <f t="shared" si="193"/>
        <v>Soupe cafe : Conseils et Astuces</v>
      </c>
      <c r="AH638">
        <f t="shared" si="200"/>
        <v>1</v>
      </c>
    </row>
    <row r="639" spans="1:34" ht="15" x14ac:dyDescent="0.25">
      <c r="A639" s="30"/>
      <c r="B639" s="27"/>
      <c r="C639" s="15" t="s">
        <v>3704</v>
      </c>
      <c r="D639" s="6" t="str">
        <f t="shared" si="183"/>
        <v>Soupe carotte</v>
      </c>
      <c r="E639" t="s">
        <v>46</v>
      </c>
      <c r="F639" t="str">
        <f t="shared" si="202"/>
        <v>0</v>
      </c>
      <c r="G639">
        <v>637</v>
      </c>
      <c r="H639" t="str">
        <f t="shared" si="201"/>
        <v>1-100000637</v>
      </c>
      <c r="I639" t="s">
        <v>706</v>
      </c>
      <c r="J639" t="e">
        <f t="shared" si="184"/>
        <v>#N/A</v>
      </c>
      <c r="L639" t="e">
        <f t="shared" si="185"/>
        <v>#N/A</v>
      </c>
      <c r="M639" t="e">
        <f t="shared" si="186"/>
        <v>#N/A</v>
      </c>
      <c r="N639" t="e">
        <f t="shared" si="194"/>
        <v>#N/A</v>
      </c>
      <c r="O639" t="str">
        <f t="shared" si="187"/>
        <v>Soupe carotte – Recette – Le Parisien</v>
      </c>
      <c r="P639">
        <f t="shared" si="195"/>
        <v>37</v>
      </c>
      <c r="R639">
        <f t="shared" si="196"/>
        <v>0</v>
      </c>
      <c r="T639" t="str">
        <f t="shared" si="188"/>
        <v>Recette - Soupe carotte</v>
      </c>
      <c r="U639" t="str">
        <f t="shared" si="189"/>
        <v>images/contenu/recette/Soupe carotte-1-100000637.jpg</v>
      </c>
      <c r="V639" t="str">
        <f t="shared" si="197"/>
        <v>images/contenu/recette/Soupe-carotte-1-100000637.jpg</v>
      </c>
      <c r="W639" t="s">
        <v>6446</v>
      </c>
      <c r="X639" t="str">
        <f t="shared" si="190"/>
        <v>Soupe carotte</v>
      </c>
      <c r="Z639" t="str">
        <f t="shared" si="191"/>
        <v>Soupe carotte : Liste des ingrédients</v>
      </c>
      <c r="AB639" s="12">
        <f t="shared" si="198"/>
        <v>1</v>
      </c>
      <c r="AC639" t="str">
        <f t="shared" si="192"/>
        <v xml:space="preserve">Soupe carotte : Préparation </v>
      </c>
      <c r="AE639">
        <f t="shared" si="199"/>
        <v>1</v>
      </c>
      <c r="AF639" t="str">
        <f t="shared" si="193"/>
        <v>Soupe carotte : Conseils et Astuces</v>
      </c>
      <c r="AH639">
        <f t="shared" si="200"/>
        <v>1</v>
      </c>
    </row>
    <row r="640" spans="1:34" ht="15" x14ac:dyDescent="0.25">
      <c r="A640" s="30"/>
      <c r="B640" s="27"/>
      <c r="C640" s="15" t="s">
        <v>3705</v>
      </c>
      <c r="D640" s="6" t="str">
        <f t="shared" si="183"/>
        <v>Soupe champenoise</v>
      </c>
      <c r="E640" t="s">
        <v>46</v>
      </c>
      <c r="F640" t="str">
        <f t="shared" si="202"/>
        <v>0</v>
      </c>
      <c r="G640">
        <v>638</v>
      </c>
      <c r="H640" t="str">
        <f t="shared" si="201"/>
        <v>1-100000638</v>
      </c>
      <c r="I640" t="s">
        <v>707</v>
      </c>
      <c r="J640" t="e">
        <f t="shared" si="184"/>
        <v>#N/A</v>
      </c>
      <c r="L640" t="e">
        <f t="shared" si="185"/>
        <v>#N/A</v>
      </c>
      <c r="M640" t="e">
        <f t="shared" si="186"/>
        <v>#N/A</v>
      </c>
      <c r="N640" t="e">
        <f t="shared" si="194"/>
        <v>#N/A</v>
      </c>
      <c r="O640" t="str">
        <f t="shared" si="187"/>
        <v>Soupe champenoise – Recette – Le Parisien</v>
      </c>
      <c r="P640">
        <f t="shared" si="195"/>
        <v>41</v>
      </c>
      <c r="R640">
        <f t="shared" si="196"/>
        <v>0</v>
      </c>
      <c r="T640" t="str">
        <f t="shared" si="188"/>
        <v>Recette - Soupe champenoise</v>
      </c>
      <c r="U640" t="str">
        <f t="shared" si="189"/>
        <v>images/contenu/recette/Soupe champenoise-1-100000638.jpg</v>
      </c>
      <c r="V640" t="str">
        <f t="shared" si="197"/>
        <v>images/contenu/recette/Soupe-champenoise-1-100000638.jpg</v>
      </c>
      <c r="W640" t="s">
        <v>6447</v>
      </c>
      <c r="X640" t="str">
        <f t="shared" si="190"/>
        <v>Soupe champenoise</v>
      </c>
      <c r="Z640" t="str">
        <f t="shared" si="191"/>
        <v>Soupe champenoise : Liste des ingrédients</v>
      </c>
      <c r="AB640" s="12">
        <f t="shared" si="198"/>
        <v>1</v>
      </c>
      <c r="AC640" t="str">
        <f t="shared" si="192"/>
        <v xml:space="preserve">Soupe champenoise : Préparation </v>
      </c>
      <c r="AE640">
        <f t="shared" si="199"/>
        <v>1</v>
      </c>
      <c r="AF640" t="str">
        <f t="shared" si="193"/>
        <v>Soupe champenoise : Conseils et Astuces</v>
      </c>
      <c r="AH640">
        <f t="shared" si="200"/>
        <v>1</v>
      </c>
    </row>
    <row r="641" spans="1:34" ht="15" x14ac:dyDescent="0.25">
      <c r="A641" s="30"/>
      <c r="B641" s="27"/>
      <c r="C641" s="15" t="s">
        <v>3706</v>
      </c>
      <c r="D641" s="6" t="str">
        <f t="shared" si="183"/>
        <v>Soupe champignon</v>
      </c>
      <c r="E641" t="s">
        <v>46</v>
      </c>
      <c r="F641" t="str">
        <f t="shared" si="202"/>
        <v>0</v>
      </c>
      <c r="G641">
        <v>639</v>
      </c>
      <c r="H641" t="str">
        <f t="shared" si="201"/>
        <v>1-100000639</v>
      </c>
      <c r="I641" t="s">
        <v>708</v>
      </c>
      <c r="J641" t="e">
        <f t="shared" si="184"/>
        <v>#N/A</v>
      </c>
      <c r="L641" t="e">
        <f t="shared" si="185"/>
        <v>#N/A</v>
      </c>
      <c r="M641" t="e">
        <f t="shared" si="186"/>
        <v>#N/A</v>
      </c>
      <c r="N641" t="e">
        <f t="shared" si="194"/>
        <v>#N/A</v>
      </c>
      <c r="O641" t="str">
        <f t="shared" si="187"/>
        <v>Soupe champignon – Recette – Le Parisien</v>
      </c>
      <c r="P641">
        <f t="shared" si="195"/>
        <v>40</v>
      </c>
      <c r="R641">
        <f t="shared" si="196"/>
        <v>0</v>
      </c>
      <c r="T641" t="str">
        <f t="shared" si="188"/>
        <v>Recette - Soupe champignon</v>
      </c>
      <c r="U641" t="str">
        <f t="shared" si="189"/>
        <v>images/contenu/recette/Soupe champignon-1-100000639.jpg</v>
      </c>
      <c r="V641" t="str">
        <f t="shared" si="197"/>
        <v>images/contenu/recette/Soupe-champignon-1-100000639.jpg</v>
      </c>
      <c r="W641" t="s">
        <v>6448</v>
      </c>
      <c r="X641" t="str">
        <f t="shared" si="190"/>
        <v>Soupe champignon</v>
      </c>
      <c r="Z641" t="str">
        <f t="shared" si="191"/>
        <v>Soupe champignon : Liste des ingrédients</v>
      </c>
      <c r="AB641" s="12">
        <f t="shared" si="198"/>
        <v>1</v>
      </c>
      <c r="AC641" t="str">
        <f t="shared" si="192"/>
        <v xml:space="preserve">Soupe champignon : Préparation </v>
      </c>
      <c r="AE641">
        <f t="shared" si="199"/>
        <v>1</v>
      </c>
      <c r="AF641" t="str">
        <f t="shared" si="193"/>
        <v>Soupe champignon : Conseils et Astuces</v>
      </c>
      <c r="AH641">
        <f t="shared" si="200"/>
        <v>1</v>
      </c>
    </row>
    <row r="642" spans="1:34" ht="15" x14ac:dyDescent="0.25">
      <c r="A642" s="30"/>
      <c r="B642" s="27"/>
      <c r="C642" s="15" t="s">
        <v>3707</v>
      </c>
      <c r="D642" s="6" t="str">
        <f t="shared" si="183"/>
        <v>Soupe chinoise</v>
      </c>
      <c r="E642" t="s">
        <v>46</v>
      </c>
      <c r="F642" t="str">
        <f t="shared" si="202"/>
        <v>0</v>
      </c>
      <c r="G642">
        <v>640</v>
      </c>
      <c r="H642" t="str">
        <f t="shared" si="201"/>
        <v>1-100000640</v>
      </c>
      <c r="I642" t="s">
        <v>709</v>
      </c>
      <c r="J642" t="e">
        <f t="shared" si="184"/>
        <v>#N/A</v>
      </c>
      <c r="L642" t="e">
        <f t="shared" si="185"/>
        <v>#N/A</v>
      </c>
      <c r="M642" t="e">
        <f t="shared" si="186"/>
        <v>#N/A</v>
      </c>
      <c r="N642" t="e">
        <f t="shared" si="194"/>
        <v>#N/A</v>
      </c>
      <c r="O642" t="str">
        <f t="shared" si="187"/>
        <v>Soupe chinoise – Recette – Le Parisien</v>
      </c>
      <c r="P642">
        <f t="shared" si="195"/>
        <v>38</v>
      </c>
      <c r="R642">
        <f t="shared" si="196"/>
        <v>0</v>
      </c>
      <c r="T642" t="str">
        <f t="shared" si="188"/>
        <v>Recette - Soupe chinoise</v>
      </c>
      <c r="U642" t="str">
        <f t="shared" si="189"/>
        <v>images/contenu/recette/Soupe chinoise-1-100000640.jpg</v>
      </c>
      <c r="V642" t="str">
        <f t="shared" si="197"/>
        <v>images/contenu/recette/Soupe-chinoise-1-100000640.jpg</v>
      </c>
      <c r="W642" t="s">
        <v>6449</v>
      </c>
      <c r="X642" t="str">
        <f t="shared" si="190"/>
        <v>Soupe chinoise</v>
      </c>
      <c r="Z642" t="str">
        <f t="shared" si="191"/>
        <v>Soupe chinoise : Liste des ingrédients</v>
      </c>
      <c r="AB642" s="12">
        <f t="shared" si="198"/>
        <v>1</v>
      </c>
      <c r="AC642" t="str">
        <f t="shared" si="192"/>
        <v xml:space="preserve">Soupe chinoise : Préparation </v>
      </c>
      <c r="AE642">
        <f t="shared" si="199"/>
        <v>1</v>
      </c>
      <c r="AF642" t="str">
        <f t="shared" si="193"/>
        <v>Soupe chinoise : Conseils et Astuces</v>
      </c>
      <c r="AH642">
        <f t="shared" si="200"/>
        <v>1</v>
      </c>
    </row>
    <row r="643" spans="1:34" ht="15" x14ac:dyDescent="0.25">
      <c r="A643" s="30"/>
      <c r="B643" s="27"/>
      <c r="C643" s="15" t="s">
        <v>3708</v>
      </c>
      <c r="D643" s="6" t="str">
        <f t="shared" ref="D643:D706" si="203">UPPER(LEFT(C643,1))&amp;MID(C643,2,LEN(C643)-1)</f>
        <v>Soupe chou</v>
      </c>
      <c r="E643" t="s">
        <v>46</v>
      </c>
      <c r="F643" t="str">
        <f t="shared" si="202"/>
        <v>0</v>
      </c>
      <c r="G643">
        <v>641</v>
      </c>
      <c r="H643" t="str">
        <f t="shared" si="201"/>
        <v>1-100000641</v>
      </c>
      <c r="I643" t="s">
        <v>710</v>
      </c>
      <c r="J643" t="e">
        <f t="shared" ref="J643:J706" si="204">VLOOKUP(K643,dernierl,3)</f>
        <v>#N/A</v>
      </c>
      <c r="L643" t="e">
        <f t="shared" ref="L643:L706" si="205">VLOOKUP(K643,dernierl,2)</f>
        <v>#N/A</v>
      </c>
      <c r="M643" t="e">
        <f t="shared" ref="M643:M706" si="206">J643&amp;"/"&amp;K643&amp;"/"&amp;C643&amp;"-"&amp;H643</f>
        <v>#N/A</v>
      </c>
      <c r="N643" t="e">
        <f t="shared" si="194"/>
        <v>#N/A</v>
      </c>
      <c r="O643" t="str">
        <f t="shared" ref="O643:O706" si="207">C643&amp;" – Recette – Le Parisien"</f>
        <v>Soupe chou – Recette – Le Parisien</v>
      </c>
      <c r="P643">
        <f t="shared" si="195"/>
        <v>34</v>
      </c>
      <c r="R643">
        <f t="shared" si="196"/>
        <v>0</v>
      </c>
      <c r="T643" t="str">
        <f t="shared" ref="T643:T706" si="208">"Recette - "&amp;C643</f>
        <v>Recette - Soupe chou</v>
      </c>
      <c r="U643" t="str">
        <f t="shared" ref="U643:U706" si="209">"images/contenu/recette/"&amp;C643&amp;"-"&amp;H643&amp;".jpg"</f>
        <v>images/contenu/recette/Soupe chou-1-100000641.jpg</v>
      </c>
      <c r="V643" t="str">
        <f t="shared" si="197"/>
        <v>images/contenu/recette/Soupe-chou-1-100000641.jpg</v>
      </c>
      <c r="W643" t="s">
        <v>6450</v>
      </c>
      <c r="X643" t="str">
        <f t="shared" ref="X643:X706" si="210">C643</f>
        <v>Soupe chou</v>
      </c>
      <c r="Z643" t="str">
        <f t="shared" ref="Z643:Z706" si="211">C643&amp;" : Liste des ingrédients"</f>
        <v>Soupe chou : Liste des ingrédients</v>
      </c>
      <c r="AB643" s="12">
        <f t="shared" si="198"/>
        <v>1</v>
      </c>
      <c r="AC643" t="str">
        <f t="shared" ref="AC643:AC706" si="212">C643&amp;" : Préparation "</f>
        <v xml:space="preserve">Soupe chou : Préparation </v>
      </c>
      <c r="AE643">
        <f t="shared" si="199"/>
        <v>1</v>
      </c>
      <c r="AF643" t="str">
        <f t="shared" ref="AF643:AF706" si="213">C643&amp;" : Conseils et Astuces"</f>
        <v>Soupe chou : Conseils et Astuces</v>
      </c>
      <c r="AH643">
        <f t="shared" si="200"/>
        <v>1</v>
      </c>
    </row>
    <row r="644" spans="1:34" ht="15" x14ac:dyDescent="0.25">
      <c r="A644" s="30"/>
      <c r="B644" s="27"/>
      <c r="C644" s="15" t="s">
        <v>3709</v>
      </c>
      <c r="D644" s="6" t="str">
        <f t="shared" si="203"/>
        <v>Soupe chou fleur</v>
      </c>
      <c r="E644" t="s">
        <v>46</v>
      </c>
      <c r="F644" t="str">
        <f t="shared" si="202"/>
        <v>0</v>
      </c>
      <c r="G644">
        <v>642</v>
      </c>
      <c r="H644" t="str">
        <f t="shared" si="201"/>
        <v>1-100000642</v>
      </c>
      <c r="I644" t="s">
        <v>711</v>
      </c>
      <c r="J644" t="e">
        <f t="shared" si="204"/>
        <v>#N/A</v>
      </c>
      <c r="L644" t="e">
        <f t="shared" si="205"/>
        <v>#N/A</v>
      </c>
      <c r="M644" t="e">
        <f t="shared" si="206"/>
        <v>#N/A</v>
      </c>
      <c r="N644" t="e">
        <f t="shared" ref="N644:N707" si="214">SUBSTITUTE(M644," ","-")</f>
        <v>#N/A</v>
      </c>
      <c r="O644" t="str">
        <f t="shared" si="207"/>
        <v>Soupe chou fleur – Recette – Le Parisien</v>
      </c>
      <c r="P644">
        <f t="shared" ref="P644:P707" si="215">LEN(O644)</f>
        <v>40</v>
      </c>
      <c r="R644">
        <f t="shared" ref="R644:R707" si="216">LEN(Q644)</f>
        <v>0</v>
      </c>
      <c r="T644" t="str">
        <f t="shared" si="208"/>
        <v>Recette - Soupe chou fleur</v>
      </c>
      <c r="U644" t="str">
        <f t="shared" si="209"/>
        <v>images/contenu/recette/Soupe chou fleur-1-100000642.jpg</v>
      </c>
      <c r="V644" t="str">
        <f t="shared" ref="V644:V707" si="217">SUBSTITUTE(U644," ","-")</f>
        <v>images/contenu/recette/Soupe-chou-fleur-1-100000642.jpg</v>
      </c>
      <c r="W644" t="s">
        <v>6451</v>
      </c>
      <c r="X644" t="str">
        <f t="shared" si="210"/>
        <v>Soupe chou fleur</v>
      </c>
      <c r="Z644" t="str">
        <f t="shared" si="211"/>
        <v>Soupe chou fleur : Liste des ingrédients</v>
      </c>
      <c r="AB644" s="12">
        <f t="shared" ref="AB644:AB707" si="218">(LEN(TRIM(AA644))-LEN(SUBSTITUTE(TRIM(AA644)," ",""))+1)-(LEN(TRIM(AA644))-LEN(SUBSTITUTE(TRIM(AA644),"-","")))</f>
        <v>1</v>
      </c>
      <c r="AC644" t="str">
        <f t="shared" si="212"/>
        <v xml:space="preserve">Soupe chou fleur : Préparation </v>
      </c>
      <c r="AE644">
        <f t="shared" ref="AE644:AE707" si="219">LEN(TRIM(AD644))-LEN(SUBSTITUTE(TRIM(AD644)," ",""))+1</f>
        <v>1</v>
      </c>
      <c r="AF644" t="str">
        <f t="shared" si="213"/>
        <v>Soupe chou fleur : Conseils et Astuces</v>
      </c>
      <c r="AH644">
        <f t="shared" ref="AH644:AH707" si="220">LEN(TRIM(AG644))-LEN(SUBSTITUTE(TRIM(AG644)," ",""))+1</f>
        <v>1</v>
      </c>
    </row>
    <row r="645" spans="1:34" ht="15" x14ac:dyDescent="0.25">
      <c r="A645" s="30"/>
      <c r="B645" s="27"/>
      <c r="C645" s="15" t="s">
        <v>3710</v>
      </c>
      <c r="D645" s="6" t="str">
        <f t="shared" si="203"/>
        <v>Soupe concombre</v>
      </c>
      <c r="E645" t="s">
        <v>46</v>
      </c>
      <c r="F645" t="str">
        <f t="shared" si="202"/>
        <v>0</v>
      </c>
      <c r="G645">
        <v>643</v>
      </c>
      <c r="H645" t="str">
        <f t="shared" si="201"/>
        <v>1-100000643</v>
      </c>
      <c r="I645" t="s">
        <v>712</v>
      </c>
      <c r="J645" t="e">
        <f t="shared" si="204"/>
        <v>#N/A</v>
      </c>
      <c r="L645" t="e">
        <f t="shared" si="205"/>
        <v>#N/A</v>
      </c>
      <c r="M645" t="e">
        <f t="shared" si="206"/>
        <v>#N/A</v>
      </c>
      <c r="N645" t="e">
        <f t="shared" si="214"/>
        <v>#N/A</v>
      </c>
      <c r="O645" t="str">
        <f t="shared" si="207"/>
        <v>Soupe concombre – Recette – Le Parisien</v>
      </c>
      <c r="P645">
        <f t="shared" si="215"/>
        <v>39</v>
      </c>
      <c r="R645">
        <f t="shared" si="216"/>
        <v>0</v>
      </c>
      <c r="T645" t="str">
        <f t="shared" si="208"/>
        <v>Recette - Soupe concombre</v>
      </c>
      <c r="U645" t="str">
        <f t="shared" si="209"/>
        <v>images/contenu/recette/Soupe concombre-1-100000643.jpg</v>
      </c>
      <c r="V645" t="str">
        <f t="shared" si="217"/>
        <v>images/contenu/recette/Soupe-concombre-1-100000643.jpg</v>
      </c>
      <c r="W645" t="s">
        <v>6452</v>
      </c>
      <c r="X645" t="str">
        <f t="shared" si="210"/>
        <v>Soupe concombre</v>
      </c>
      <c r="Z645" t="str">
        <f t="shared" si="211"/>
        <v>Soupe concombre : Liste des ingrédients</v>
      </c>
      <c r="AB645" s="12">
        <f t="shared" si="218"/>
        <v>1</v>
      </c>
      <c r="AC645" t="str">
        <f t="shared" si="212"/>
        <v xml:space="preserve">Soupe concombre : Préparation </v>
      </c>
      <c r="AE645">
        <f t="shared" si="219"/>
        <v>1</v>
      </c>
      <c r="AF645" t="str">
        <f t="shared" si="213"/>
        <v>Soupe concombre : Conseils et Astuces</v>
      </c>
      <c r="AH645">
        <f t="shared" si="220"/>
        <v>1</v>
      </c>
    </row>
    <row r="646" spans="1:34" ht="15" x14ac:dyDescent="0.25">
      <c r="A646" s="30"/>
      <c r="B646" s="27"/>
      <c r="C646" s="16" t="s">
        <v>9028</v>
      </c>
      <c r="D646" s="6" t="str">
        <f t="shared" si="203"/>
        <v>Crêpes nutella banane</v>
      </c>
      <c r="E646" t="s">
        <v>46</v>
      </c>
      <c r="F646" t="str">
        <f t="shared" si="202"/>
        <v>0</v>
      </c>
      <c r="G646">
        <v>644</v>
      </c>
      <c r="H646" t="str">
        <f t="shared" ref="H646:H709" si="221">E646&amp;F646&amp;G646</f>
        <v>1-100000644</v>
      </c>
      <c r="I646" t="s">
        <v>713</v>
      </c>
      <c r="J646" t="e">
        <f t="shared" si="204"/>
        <v>#N/A</v>
      </c>
      <c r="L646" t="e">
        <f t="shared" si="205"/>
        <v>#N/A</v>
      </c>
      <c r="M646" t="e">
        <f t="shared" si="206"/>
        <v>#N/A</v>
      </c>
      <c r="N646" t="e">
        <f t="shared" si="214"/>
        <v>#N/A</v>
      </c>
      <c r="O646" t="str">
        <f t="shared" si="207"/>
        <v>Crêpes nutella banane – Recette – Le Parisien</v>
      </c>
      <c r="P646">
        <f t="shared" si="215"/>
        <v>45</v>
      </c>
      <c r="R646">
        <f t="shared" si="216"/>
        <v>0</v>
      </c>
      <c r="T646" t="str">
        <f t="shared" si="208"/>
        <v>Recette - Crêpes nutella banane</v>
      </c>
      <c r="U646" t="str">
        <f t="shared" si="209"/>
        <v>images/contenu/recette/Crêpes nutella banane-1-100000644.jpg</v>
      </c>
      <c r="V646" t="str">
        <f t="shared" si="217"/>
        <v>images/contenu/recette/Crêpes-nutella-banane-1-100000644.jpg</v>
      </c>
      <c r="W646" t="s">
        <v>6453</v>
      </c>
      <c r="X646" t="str">
        <f t="shared" si="210"/>
        <v>Crêpes nutella banane</v>
      </c>
      <c r="Z646" t="str">
        <f t="shared" si="211"/>
        <v>Crêpes nutella banane : Liste des ingrédients</v>
      </c>
      <c r="AB646" s="12">
        <f t="shared" si="218"/>
        <v>1</v>
      </c>
      <c r="AC646" t="str">
        <f t="shared" si="212"/>
        <v xml:space="preserve">Crêpes nutella banane : Préparation </v>
      </c>
      <c r="AE646">
        <f t="shared" si="219"/>
        <v>1</v>
      </c>
      <c r="AF646" t="str">
        <f t="shared" si="213"/>
        <v>Crêpes nutella banane : Conseils et Astuces</v>
      </c>
      <c r="AH646">
        <f t="shared" si="220"/>
        <v>1</v>
      </c>
    </row>
    <row r="647" spans="1:34" ht="15" x14ac:dyDescent="0.25">
      <c r="A647" s="30"/>
      <c r="B647" s="27"/>
      <c r="C647" s="15" t="s">
        <v>3712</v>
      </c>
      <c r="D647" s="6" t="str">
        <f t="shared" si="203"/>
        <v>Soupe cresson</v>
      </c>
      <c r="E647" t="s">
        <v>46</v>
      </c>
      <c r="F647" t="str">
        <f t="shared" si="202"/>
        <v>0</v>
      </c>
      <c r="G647">
        <v>645</v>
      </c>
      <c r="H647" t="str">
        <f t="shared" si="221"/>
        <v>1-100000645</v>
      </c>
      <c r="I647" t="s">
        <v>714</v>
      </c>
      <c r="J647" t="e">
        <f t="shared" si="204"/>
        <v>#N/A</v>
      </c>
      <c r="L647" t="e">
        <f t="shared" si="205"/>
        <v>#N/A</v>
      </c>
      <c r="M647" t="e">
        <f t="shared" si="206"/>
        <v>#N/A</v>
      </c>
      <c r="N647" t="e">
        <f t="shared" si="214"/>
        <v>#N/A</v>
      </c>
      <c r="O647" t="str">
        <f t="shared" si="207"/>
        <v>Soupe cresson – Recette – Le Parisien</v>
      </c>
      <c r="P647">
        <f t="shared" si="215"/>
        <v>37</v>
      </c>
      <c r="R647">
        <f t="shared" si="216"/>
        <v>0</v>
      </c>
      <c r="T647" t="str">
        <f t="shared" si="208"/>
        <v>Recette - Soupe cresson</v>
      </c>
      <c r="U647" t="str">
        <f t="shared" si="209"/>
        <v>images/contenu/recette/Soupe cresson-1-100000645.jpg</v>
      </c>
      <c r="V647" t="str">
        <f t="shared" si="217"/>
        <v>images/contenu/recette/Soupe-cresson-1-100000645.jpg</v>
      </c>
      <c r="W647" t="s">
        <v>6454</v>
      </c>
      <c r="X647" t="str">
        <f t="shared" si="210"/>
        <v>Soupe cresson</v>
      </c>
      <c r="Z647" t="str">
        <f t="shared" si="211"/>
        <v>Soupe cresson : Liste des ingrédients</v>
      </c>
      <c r="AB647" s="12">
        <f t="shared" si="218"/>
        <v>1</v>
      </c>
      <c r="AC647" t="str">
        <f t="shared" si="212"/>
        <v xml:space="preserve">Soupe cresson : Préparation </v>
      </c>
      <c r="AE647">
        <f t="shared" si="219"/>
        <v>1</v>
      </c>
      <c r="AF647" t="str">
        <f t="shared" si="213"/>
        <v>Soupe cresson : Conseils et Astuces</v>
      </c>
      <c r="AH647">
        <f t="shared" si="220"/>
        <v>1</v>
      </c>
    </row>
    <row r="648" spans="1:34" ht="15" x14ac:dyDescent="0.25">
      <c r="A648" s="30"/>
      <c r="B648" s="27"/>
      <c r="C648" s="16" t="s">
        <v>9025</v>
      </c>
      <c r="D648" s="6" t="str">
        <f t="shared" si="203"/>
        <v>Crepes noix de st jacques</v>
      </c>
      <c r="E648" t="s">
        <v>46</v>
      </c>
      <c r="F648" t="str">
        <f t="shared" si="202"/>
        <v>0</v>
      </c>
      <c r="G648">
        <v>646</v>
      </c>
      <c r="H648" t="str">
        <f t="shared" si="221"/>
        <v>1-100000646</v>
      </c>
      <c r="I648" t="s">
        <v>715</v>
      </c>
      <c r="J648" t="e">
        <f t="shared" si="204"/>
        <v>#N/A</v>
      </c>
      <c r="L648" t="e">
        <f t="shared" si="205"/>
        <v>#N/A</v>
      </c>
      <c r="M648" t="e">
        <f t="shared" si="206"/>
        <v>#N/A</v>
      </c>
      <c r="N648" t="e">
        <f t="shared" si="214"/>
        <v>#N/A</v>
      </c>
      <c r="O648" t="str">
        <f t="shared" si="207"/>
        <v>Crepes noix de st jacques – Recette – Le Parisien</v>
      </c>
      <c r="P648">
        <f t="shared" si="215"/>
        <v>49</v>
      </c>
      <c r="R648">
        <f t="shared" si="216"/>
        <v>0</v>
      </c>
      <c r="T648" t="str">
        <f t="shared" si="208"/>
        <v>Recette - Crepes noix de st jacques</v>
      </c>
      <c r="U648" t="str">
        <f t="shared" si="209"/>
        <v>images/contenu/recette/Crepes noix de st jacques-1-100000646.jpg</v>
      </c>
      <c r="V648" t="str">
        <f t="shared" si="217"/>
        <v>images/contenu/recette/Crepes-noix-de-st-jacques-1-100000646.jpg</v>
      </c>
      <c r="W648" t="s">
        <v>6455</v>
      </c>
      <c r="X648" t="str">
        <f t="shared" si="210"/>
        <v>Crepes noix de st jacques</v>
      </c>
      <c r="Z648" t="str">
        <f t="shared" si="211"/>
        <v>Crepes noix de st jacques : Liste des ingrédients</v>
      </c>
      <c r="AB648" s="12">
        <f t="shared" si="218"/>
        <v>1</v>
      </c>
      <c r="AC648" t="str">
        <f t="shared" si="212"/>
        <v xml:space="preserve">Crepes noix de st jacques : Préparation </v>
      </c>
      <c r="AE648">
        <f t="shared" si="219"/>
        <v>1</v>
      </c>
      <c r="AF648" t="str">
        <f t="shared" si="213"/>
        <v>Crepes noix de st jacques : Conseils et Astuces</v>
      </c>
      <c r="AH648">
        <f t="shared" si="220"/>
        <v>1</v>
      </c>
    </row>
    <row r="649" spans="1:34" ht="15" x14ac:dyDescent="0.25">
      <c r="A649" s="30"/>
      <c r="B649" s="27"/>
      <c r="C649" s="15" t="s">
        <v>3714</v>
      </c>
      <c r="D649" s="6" t="str">
        <f t="shared" si="203"/>
        <v>Soupe de courgette</v>
      </c>
      <c r="E649" t="s">
        <v>46</v>
      </c>
      <c r="F649" t="str">
        <f t="shared" si="202"/>
        <v>0</v>
      </c>
      <c r="G649">
        <v>647</v>
      </c>
      <c r="H649" t="str">
        <f t="shared" si="221"/>
        <v>1-100000647</v>
      </c>
      <c r="I649" t="s">
        <v>716</v>
      </c>
      <c r="J649" t="e">
        <f t="shared" si="204"/>
        <v>#N/A</v>
      </c>
      <c r="L649" t="e">
        <f t="shared" si="205"/>
        <v>#N/A</v>
      </c>
      <c r="M649" t="e">
        <f t="shared" si="206"/>
        <v>#N/A</v>
      </c>
      <c r="N649" t="e">
        <f t="shared" si="214"/>
        <v>#N/A</v>
      </c>
      <c r="O649" t="str">
        <f t="shared" si="207"/>
        <v>Soupe de courgette – Recette – Le Parisien</v>
      </c>
      <c r="P649">
        <f t="shared" si="215"/>
        <v>42</v>
      </c>
      <c r="R649">
        <f t="shared" si="216"/>
        <v>0</v>
      </c>
      <c r="T649" t="str">
        <f t="shared" si="208"/>
        <v>Recette - Soupe de courgette</v>
      </c>
      <c r="U649" t="str">
        <f t="shared" si="209"/>
        <v>images/contenu/recette/Soupe de courgette-1-100000647.jpg</v>
      </c>
      <c r="V649" t="str">
        <f t="shared" si="217"/>
        <v>images/contenu/recette/Soupe-de-courgette-1-100000647.jpg</v>
      </c>
      <c r="W649" t="s">
        <v>6456</v>
      </c>
      <c r="X649" t="str">
        <f t="shared" si="210"/>
        <v>Soupe de courgette</v>
      </c>
      <c r="Z649" t="str">
        <f t="shared" si="211"/>
        <v>Soupe de courgette : Liste des ingrédients</v>
      </c>
      <c r="AB649" s="12">
        <f t="shared" si="218"/>
        <v>1</v>
      </c>
      <c r="AC649" t="str">
        <f t="shared" si="212"/>
        <v xml:space="preserve">Soupe de courgette : Préparation </v>
      </c>
      <c r="AE649">
        <f t="shared" si="219"/>
        <v>1</v>
      </c>
      <c r="AF649" t="str">
        <f t="shared" si="213"/>
        <v>Soupe de courgette : Conseils et Astuces</v>
      </c>
      <c r="AH649">
        <f t="shared" si="220"/>
        <v>1</v>
      </c>
    </row>
    <row r="650" spans="1:34" ht="15" x14ac:dyDescent="0.25">
      <c r="A650" s="30"/>
      <c r="B650" s="27"/>
      <c r="C650" s="15" t="s">
        <v>3715</v>
      </c>
      <c r="D650" s="6" t="str">
        <f t="shared" si="203"/>
        <v>Soupe de fraise</v>
      </c>
      <c r="E650" t="s">
        <v>46</v>
      </c>
      <c r="F650" t="str">
        <f t="shared" si="202"/>
        <v>0</v>
      </c>
      <c r="G650">
        <v>648</v>
      </c>
      <c r="H650" t="str">
        <f t="shared" si="221"/>
        <v>1-100000648</v>
      </c>
      <c r="I650" t="s">
        <v>717</v>
      </c>
      <c r="J650" t="e">
        <f t="shared" si="204"/>
        <v>#N/A</v>
      </c>
      <c r="L650" t="e">
        <f t="shared" si="205"/>
        <v>#N/A</v>
      </c>
      <c r="M650" t="e">
        <f t="shared" si="206"/>
        <v>#N/A</v>
      </c>
      <c r="N650" t="e">
        <f t="shared" si="214"/>
        <v>#N/A</v>
      </c>
      <c r="O650" t="str">
        <f t="shared" si="207"/>
        <v>Soupe de fraise – Recette – Le Parisien</v>
      </c>
      <c r="P650">
        <f t="shared" si="215"/>
        <v>39</v>
      </c>
      <c r="R650">
        <f t="shared" si="216"/>
        <v>0</v>
      </c>
      <c r="T650" t="str">
        <f t="shared" si="208"/>
        <v>Recette - Soupe de fraise</v>
      </c>
      <c r="U650" t="str">
        <f t="shared" si="209"/>
        <v>images/contenu/recette/Soupe de fraise-1-100000648.jpg</v>
      </c>
      <c r="V650" t="str">
        <f t="shared" si="217"/>
        <v>images/contenu/recette/Soupe-de-fraise-1-100000648.jpg</v>
      </c>
      <c r="W650" t="s">
        <v>6457</v>
      </c>
      <c r="X650" t="str">
        <f t="shared" si="210"/>
        <v>Soupe de fraise</v>
      </c>
      <c r="Z650" t="str">
        <f t="shared" si="211"/>
        <v>Soupe de fraise : Liste des ingrédients</v>
      </c>
      <c r="AB650" s="12">
        <f t="shared" si="218"/>
        <v>1</v>
      </c>
      <c r="AC650" t="str">
        <f t="shared" si="212"/>
        <v xml:space="preserve">Soupe de fraise : Préparation </v>
      </c>
      <c r="AE650">
        <f t="shared" si="219"/>
        <v>1</v>
      </c>
      <c r="AF650" t="str">
        <f t="shared" si="213"/>
        <v>Soupe de fraise : Conseils et Astuces</v>
      </c>
      <c r="AH650">
        <f t="shared" si="220"/>
        <v>1</v>
      </c>
    </row>
    <row r="651" spans="1:34" ht="15" x14ac:dyDescent="0.25">
      <c r="A651" s="30"/>
      <c r="B651" s="27"/>
      <c r="C651" s="15" t="s">
        <v>3716</v>
      </c>
      <c r="D651" s="6" t="str">
        <f t="shared" si="203"/>
        <v>Soupe de legumes</v>
      </c>
      <c r="E651" t="s">
        <v>46</v>
      </c>
      <c r="F651" t="str">
        <f t="shared" si="202"/>
        <v>0</v>
      </c>
      <c r="G651">
        <v>649</v>
      </c>
      <c r="H651" t="str">
        <f t="shared" si="221"/>
        <v>1-100000649</v>
      </c>
      <c r="I651" t="s">
        <v>718</v>
      </c>
      <c r="J651" t="e">
        <f t="shared" si="204"/>
        <v>#N/A</v>
      </c>
      <c r="L651" t="e">
        <f t="shared" si="205"/>
        <v>#N/A</v>
      </c>
      <c r="M651" t="e">
        <f t="shared" si="206"/>
        <v>#N/A</v>
      </c>
      <c r="N651" t="e">
        <f t="shared" si="214"/>
        <v>#N/A</v>
      </c>
      <c r="O651" t="str">
        <f t="shared" si="207"/>
        <v>Soupe de legumes – Recette – Le Parisien</v>
      </c>
      <c r="P651">
        <f t="shared" si="215"/>
        <v>40</v>
      </c>
      <c r="R651">
        <f t="shared" si="216"/>
        <v>0</v>
      </c>
      <c r="T651" t="str">
        <f t="shared" si="208"/>
        <v>Recette - Soupe de legumes</v>
      </c>
      <c r="U651" t="str">
        <f t="shared" si="209"/>
        <v>images/contenu/recette/Soupe de legumes-1-100000649.jpg</v>
      </c>
      <c r="V651" t="str">
        <f t="shared" si="217"/>
        <v>images/contenu/recette/Soupe-de-legumes-1-100000649.jpg</v>
      </c>
      <c r="W651" t="s">
        <v>6458</v>
      </c>
      <c r="X651" t="str">
        <f t="shared" si="210"/>
        <v>Soupe de legumes</v>
      </c>
      <c r="Z651" t="str">
        <f t="shared" si="211"/>
        <v>Soupe de legumes : Liste des ingrédients</v>
      </c>
      <c r="AB651" s="12">
        <f t="shared" si="218"/>
        <v>1</v>
      </c>
      <c r="AC651" t="str">
        <f t="shared" si="212"/>
        <v xml:space="preserve">Soupe de legumes : Préparation </v>
      </c>
      <c r="AE651">
        <f t="shared" si="219"/>
        <v>1</v>
      </c>
      <c r="AF651" t="str">
        <f t="shared" si="213"/>
        <v>Soupe de legumes : Conseils et Astuces</v>
      </c>
      <c r="AH651">
        <f t="shared" si="220"/>
        <v>1</v>
      </c>
    </row>
    <row r="652" spans="1:34" ht="15" x14ac:dyDescent="0.25">
      <c r="A652" s="30"/>
      <c r="B652" s="27"/>
      <c r="C652" s="15" t="s">
        <v>3717</v>
      </c>
      <c r="D652" s="6" t="str">
        <f t="shared" si="203"/>
        <v>Soupe de lentilles</v>
      </c>
      <c r="E652" t="s">
        <v>46</v>
      </c>
      <c r="F652" t="str">
        <f t="shared" si="202"/>
        <v>0</v>
      </c>
      <c r="G652">
        <v>650</v>
      </c>
      <c r="H652" t="str">
        <f t="shared" si="221"/>
        <v>1-100000650</v>
      </c>
      <c r="I652" t="s">
        <v>719</v>
      </c>
      <c r="J652" t="e">
        <f t="shared" si="204"/>
        <v>#N/A</v>
      </c>
      <c r="L652" t="e">
        <f t="shared" si="205"/>
        <v>#N/A</v>
      </c>
      <c r="M652" t="e">
        <f t="shared" si="206"/>
        <v>#N/A</v>
      </c>
      <c r="N652" t="e">
        <f t="shared" si="214"/>
        <v>#N/A</v>
      </c>
      <c r="O652" t="str">
        <f t="shared" si="207"/>
        <v>Soupe de lentilles – Recette – Le Parisien</v>
      </c>
      <c r="P652">
        <f t="shared" si="215"/>
        <v>42</v>
      </c>
      <c r="R652">
        <f t="shared" si="216"/>
        <v>0</v>
      </c>
      <c r="T652" t="str">
        <f t="shared" si="208"/>
        <v>Recette - Soupe de lentilles</v>
      </c>
      <c r="U652" t="str">
        <f t="shared" si="209"/>
        <v>images/contenu/recette/Soupe de lentilles-1-100000650.jpg</v>
      </c>
      <c r="V652" t="str">
        <f t="shared" si="217"/>
        <v>images/contenu/recette/Soupe-de-lentilles-1-100000650.jpg</v>
      </c>
      <c r="W652" t="s">
        <v>6459</v>
      </c>
      <c r="X652" t="str">
        <f t="shared" si="210"/>
        <v>Soupe de lentilles</v>
      </c>
      <c r="Z652" t="str">
        <f t="shared" si="211"/>
        <v>Soupe de lentilles : Liste des ingrédients</v>
      </c>
      <c r="AB652" s="12">
        <f t="shared" si="218"/>
        <v>1</v>
      </c>
      <c r="AC652" t="str">
        <f t="shared" si="212"/>
        <v xml:space="preserve">Soupe de lentilles : Préparation </v>
      </c>
      <c r="AE652">
        <f t="shared" si="219"/>
        <v>1</v>
      </c>
      <c r="AF652" t="str">
        <f t="shared" si="213"/>
        <v>Soupe de lentilles : Conseils et Astuces</v>
      </c>
      <c r="AH652">
        <f t="shared" si="220"/>
        <v>1</v>
      </c>
    </row>
    <row r="653" spans="1:34" ht="15" x14ac:dyDescent="0.25">
      <c r="A653" s="30"/>
      <c r="B653" s="27"/>
      <c r="C653" s="15" t="s">
        <v>3718</v>
      </c>
      <c r="D653" s="6" t="str">
        <f t="shared" si="203"/>
        <v>Soupe de mais</v>
      </c>
      <c r="E653" t="s">
        <v>46</v>
      </c>
      <c r="F653" t="str">
        <f t="shared" si="202"/>
        <v>0</v>
      </c>
      <c r="G653">
        <v>651</v>
      </c>
      <c r="H653" t="str">
        <f t="shared" si="221"/>
        <v>1-100000651</v>
      </c>
      <c r="I653" t="s">
        <v>720</v>
      </c>
      <c r="J653" t="e">
        <f t="shared" si="204"/>
        <v>#N/A</v>
      </c>
      <c r="L653" t="e">
        <f t="shared" si="205"/>
        <v>#N/A</v>
      </c>
      <c r="M653" t="e">
        <f t="shared" si="206"/>
        <v>#N/A</v>
      </c>
      <c r="N653" t="e">
        <f t="shared" si="214"/>
        <v>#N/A</v>
      </c>
      <c r="O653" t="str">
        <f t="shared" si="207"/>
        <v>Soupe de mais – Recette – Le Parisien</v>
      </c>
      <c r="P653">
        <f t="shared" si="215"/>
        <v>37</v>
      </c>
      <c r="R653">
        <f t="shared" si="216"/>
        <v>0</v>
      </c>
      <c r="T653" t="str">
        <f t="shared" si="208"/>
        <v>Recette - Soupe de mais</v>
      </c>
      <c r="U653" t="str">
        <f t="shared" si="209"/>
        <v>images/contenu/recette/Soupe de mais-1-100000651.jpg</v>
      </c>
      <c r="V653" t="str">
        <f t="shared" si="217"/>
        <v>images/contenu/recette/Soupe-de-mais-1-100000651.jpg</v>
      </c>
      <c r="W653" t="s">
        <v>6460</v>
      </c>
      <c r="X653" t="str">
        <f t="shared" si="210"/>
        <v>Soupe de mais</v>
      </c>
      <c r="Z653" t="str">
        <f t="shared" si="211"/>
        <v>Soupe de mais : Liste des ingrédients</v>
      </c>
      <c r="AB653" s="12">
        <f t="shared" si="218"/>
        <v>1</v>
      </c>
      <c r="AC653" t="str">
        <f t="shared" si="212"/>
        <v xml:space="preserve">Soupe de mais : Préparation </v>
      </c>
      <c r="AE653">
        <f t="shared" si="219"/>
        <v>1</v>
      </c>
      <c r="AF653" t="str">
        <f t="shared" si="213"/>
        <v>Soupe de mais : Conseils et Astuces</v>
      </c>
      <c r="AH653">
        <f t="shared" si="220"/>
        <v>1</v>
      </c>
    </row>
    <row r="654" spans="1:34" ht="15" x14ac:dyDescent="0.25">
      <c r="A654" s="30"/>
      <c r="B654" s="27"/>
      <c r="C654" s="15" t="s">
        <v>23</v>
      </c>
      <c r="D654" s="6" t="str">
        <f t="shared" si="203"/>
        <v>Soupe de poisson</v>
      </c>
      <c r="E654" t="s">
        <v>46</v>
      </c>
      <c r="F654" t="str">
        <f t="shared" si="202"/>
        <v>0</v>
      </c>
      <c r="G654">
        <v>652</v>
      </c>
      <c r="H654" t="str">
        <f t="shared" si="221"/>
        <v>1-100000652</v>
      </c>
      <c r="I654" t="s">
        <v>721</v>
      </c>
      <c r="J654" t="e">
        <f t="shared" si="204"/>
        <v>#N/A</v>
      </c>
      <c r="L654" t="e">
        <f t="shared" si="205"/>
        <v>#N/A</v>
      </c>
      <c r="M654" t="e">
        <f t="shared" si="206"/>
        <v>#N/A</v>
      </c>
      <c r="N654" t="e">
        <f t="shared" si="214"/>
        <v>#N/A</v>
      </c>
      <c r="O654" t="str">
        <f t="shared" si="207"/>
        <v>Soupe de poisson – Recette – Le Parisien</v>
      </c>
      <c r="P654">
        <f t="shared" si="215"/>
        <v>40</v>
      </c>
      <c r="R654">
        <f t="shared" si="216"/>
        <v>0</v>
      </c>
      <c r="T654" t="str">
        <f t="shared" si="208"/>
        <v>Recette - Soupe de poisson</v>
      </c>
      <c r="U654" t="str">
        <f t="shared" si="209"/>
        <v>images/contenu/recette/Soupe de poisson-1-100000652.jpg</v>
      </c>
      <c r="V654" t="str">
        <f t="shared" si="217"/>
        <v>images/contenu/recette/Soupe-de-poisson-1-100000652.jpg</v>
      </c>
      <c r="W654" t="s">
        <v>6461</v>
      </c>
      <c r="X654" t="str">
        <f t="shared" si="210"/>
        <v>Soupe de poisson</v>
      </c>
      <c r="Z654" t="str">
        <f t="shared" si="211"/>
        <v>Soupe de poisson : Liste des ingrédients</v>
      </c>
      <c r="AB654" s="12">
        <f t="shared" si="218"/>
        <v>1</v>
      </c>
      <c r="AC654" t="str">
        <f t="shared" si="212"/>
        <v xml:space="preserve">Soupe de poisson : Préparation </v>
      </c>
      <c r="AE654">
        <f t="shared" si="219"/>
        <v>1</v>
      </c>
      <c r="AF654" t="str">
        <f t="shared" si="213"/>
        <v>Soupe de poisson : Conseils et Astuces</v>
      </c>
      <c r="AH654">
        <f t="shared" si="220"/>
        <v>1</v>
      </c>
    </row>
    <row r="655" spans="1:34" ht="15" x14ac:dyDescent="0.25">
      <c r="A655" s="30"/>
      <c r="B655" s="27"/>
      <c r="C655" s="15" t="s">
        <v>3719</v>
      </c>
      <c r="D655" s="6" t="str">
        <f t="shared" si="203"/>
        <v>Soupe de potiron</v>
      </c>
      <c r="E655" t="s">
        <v>46</v>
      </c>
      <c r="F655" t="str">
        <f t="shared" si="202"/>
        <v>0</v>
      </c>
      <c r="G655">
        <v>653</v>
      </c>
      <c r="H655" t="str">
        <f t="shared" si="221"/>
        <v>1-100000653</v>
      </c>
      <c r="I655" t="s">
        <v>722</v>
      </c>
      <c r="J655" t="e">
        <f t="shared" si="204"/>
        <v>#N/A</v>
      </c>
      <c r="L655" t="e">
        <f t="shared" si="205"/>
        <v>#N/A</v>
      </c>
      <c r="M655" t="e">
        <f t="shared" si="206"/>
        <v>#N/A</v>
      </c>
      <c r="N655" t="e">
        <f t="shared" si="214"/>
        <v>#N/A</v>
      </c>
      <c r="O655" t="str">
        <f t="shared" si="207"/>
        <v>Soupe de potiron – Recette – Le Parisien</v>
      </c>
      <c r="P655">
        <f t="shared" si="215"/>
        <v>40</v>
      </c>
      <c r="R655">
        <f t="shared" si="216"/>
        <v>0</v>
      </c>
      <c r="T655" t="str">
        <f t="shared" si="208"/>
        <v>Recette - Soupe de potiron</v>
      </c>
      <c r="U655" t="str">
        <f t="shared" si="209"/>
        <v>images/contenu/recette/Soupe de potiron-1-100000653.jpg</v>
      </c>
      <c r="V655" t="str">
        <f t="shared" si="217"/>
        <v>images/contenu/recette/Soupe-de-potiron-1-100000653.jpg</v>
      </c>
      <c r="W655" t="s">
        <v>6462</v>
      </c>
      <c r="X655" t="str">
        <f t="shared" si="210"/>
        <v>Soupe de potiron</v>
      </c>
      <c r="Z655" t="str">
        <f t="shared" si="211"/>
        <v>Soupe de potiron : Liste des ingrédients</v>
      </c>
      <c r="AB655" s="12">
        <f t="shared" si="218"/>
        <v>1</v>
      </c>
      <c r="AC655" t="str">
        <f t="shared" si="212"/>
        <v xml:space="preserve">Soupe de potiron : Préparation </v>
      </c>
      <c r="AE655">
        <f t="shared" si="219"/>
        <v>1</v>
      </c>
      <c r="AF655" t="str">
        <f t="shared" si="213"/>
        <v>Soupe de potiron : Conseils et Astuces</v>
      </c>
      <c r="AH655">
        <f t="shared" si="220"/>
        <v>1</v>
      </c>
    </row>
    <row r="656" spans="1:34" ht="15" x14ac:dyDescent="0.25">
      <c r="A656" s="30"/>
      <c r="B656" s="27"/>
      <c r="C656" s="15" t="s">
        <v>3720</v>
      </c>
      <c r="D656" s="6" t="str">
        <f t="shared" si="203"/>
        <v>Soupe du jour</v>
      </c>
      <c r="E656" t="s">
        <v>46</v>
      </c>
      <c r="F656" t="str">
        <f t="shared" si="202"/>
        <v>0</v>
      </c>
      <c r="G656">
        <v>654</v>
      </c>
      <c r="H656" t="str">
        <f t="shared" si="221"/>
        <v>1-100000654</v>
      </c>
      <c r="I656" t="s">
        <v>723</v>
      </c>
      <c r="J656" t="e">
        <f t="shared" si="204"/>
        <v>#N/A</v>
      </c>
      <c r="L656" t="e">
        <f t="shared" si="205"/>
        <v>#N/A</v>
      </c>
      <c r="M656" t="e">
        <f t="shared" si="206"/>
        <v>#N/A</v>
      </c>
      <c r="N656" t="e">
        <f t="shared" si="214"/>
        <v>#N/A</v>
      </c>
      <c r="O656" t="str">
        <f t="shared" si="207"/>
        <v>Soupe du jour – Recette – Le Parisien</v>
      </c>
      <c r="P656">
        <f t="shared" si="215"/>
        <v>37</v>
      </c>
      <c r="R656">
        <f t="shared" si="216"/>
        <v>0</v>
      </c>
      <c r="T656" t="str">
        <f t="shared" si="208"/>
        <v>Recette - Soupe du jour</v>
      </c>
      <c r="U656" t="str">
        <f t="shared" si="209"/>
        <v>images/contenu/recette/Soupe du jour-1-100000654.jpg</v>
      </c>
      <c r="V656" t="str">
        <f t="shared" si="217"/>
        <v>images/contenu/recette/Soupe-du-jour-1-100000654.jpg</v>
      </c>
      <c r="W656" t="s">
        <v>6463</v>
      </c>
      <c r="X656" t="str">
        <f t="shared" si="210"/>
        <v>Soupe du jour</v>
      </c>
      <c r="Z656" t="str">
        <f t="shared" si="211"/>
        <v>Soupe du jour : Liste des ingrédients</v>
      </c>
      <c r="AB656" s="12">
        <f t="shared" si="218"/>
        <v>1</v>
      </c>
      <c r="AC656" t="str">
        <f t="shared" si="212"/>
        <v xml:space="preserve">Soupe du jour : Préparation </v>
      </c>
      <c r="AE656">
        <f t="shared" si="219"/>
        <v>1</v>
      </c>
      <c r="AF656" t="str">
        <f t="shared" si="213"/>
        <v>Soupe du jour : Conseils et Astuces</v>
      </c>
      <c r="AH656">
        <f t="shared" si="220"/>
        <v>1</v>
      </c>
    </row>
    <row r="657" spans="1:34" ht="15" x14ac:dyDescent="0.25">
      <c r="A657" s="30"/>
      <c r="B657" s="27"/>
      <c r="C657" s="16" t="s">
        <v>9029</v>
      </c>
      <c r="D657" s="6" t="str">
        <f t="shared" si="203"/>
        <v>Crepes nutella ricetta</v>
      </c>
      <c r="E657" t="s">
        <v>46</v>
      </c>
      <c r="F657" t="str">
        <f t="shared" si="202"/>
        <v>0</v>
      </c>
      <c r="G657">
        <v>655</v>
      </c>
      <c r="H657" t="str">
        <f t="shared" si="221"/>
        <v>1-100000655</v>
      </c>
      <c r="I657" t="s">
        <v>724</v>
      </c>
      <c r="J657" t="e">
        <f t="shared" si="204"/>
        <v>#N/A</v>
      </c>
      <c r="L657" t="e">
        <f t="shared" si="205"/>
        <v>#N/A</v>
      </c>
      <c r="M657" t="e">
        <f t="shared" si="206"/>
        <v>#N/A</v>
      </c>
      <c r="N657" t="e">
        <f t="shared" si="214"/>
        <v>#N/A</v>
      </c>
      <c r="O657" t="str">
        <f t="shared" si="207"/>
        <v>Crepes nutella ricetta – Recette – Le Parisien</v>
      </c>
      <c r="P657">
        <f t="shared" si="215"/>
        <v>46</v>
      </c>
      <c r="R657">
        <f t="shared" si="216"/>
        <v>0</v>
      </c>
      <c r="T657" t="str">
        <f t="shared" si="208"/>
        <v>Recette - Crepes nutella ricetta</v>
      </c>
      <c r="U657" t="str">
        <f t="shared" si="209"/>
        <v>images/contenu/recette/Crepes nutella ricetta-1-100000655.jpg</v>
      </c>
      <c r="V657" t="str">
        <f t="shared" si="217"/>
        <v>images/contenu/recette/Crepes-nutella-ricetta-1-100000655.jpg</v>
      </c>
      <c r="W657" t="s">
        <v>6464</v>
      </c>
      <c r="X657" t="str">
        <f t="shared" si="210"/>
        <v>Crepes nutella ricetta</v>
      </c>
      <c r="Z657" t="str">
        <f t="shared" si="211"/>
        <v>Crepes nutella ricetta : Liste des ingrédients</v>
      </c>
      <c r="AB657" s="12">
        <f t="shared" si="218"/>
        <v>1</v>
      </c>
      <c r="AC657" t="str">
        <f t="shared" si="212"/>
        <v xml:space="preserve">Crepes nutella ricetta : Préparation </v>
      </c>
      <c r="AE657">
        <f t="shared" si="219"/>
        <v>1</v>
      </c>
      <c r="AF657" t="str">
        <f t="shared" si="213"/>
        <v>Crepes nutella ricetta : Conseils et Astuces</v>
      </c>
      <c r="AH657">
        <f t="shared" si="220"/>
        <v>1</v>
      </c>
    </row>
    <row r="658" spans="1:34" ht="15" x14ac:dyDescent="0.25">
      <c r="A658" s="30"/>
      <c r="B658" s="27"/>
      <c r="C658" s="15" t="s">
        <v>3722</v>
      </c>
      <c r="D658" s="6" t="str">
        <f t="shared" si="203"/>
        <v>Soupe endives</v>
      </c>
      <c r="E658" t="s">
        <v>46</v>
      </c>
      <c r="F658" t="str">
        <f t="shared" si="202"/>
        <v>0</v>
      </c>
      <c r="G658">
        <v>656</v>
      </c>
      <c r="H658" t="str">
        <f t="shared" si="221"/>
        <v>1-100000656</v>
      </c>
      <c r="I658" t="s">
        <v>725</v>
      </c>
      <c r="J658" t="e">
        <f t="shared" si="204"/>
        <v>#N/A</v>
      </c>
      <c r="L658" t="e">
        <f t="shared" si="205"/>
        <v>#N/A</v>
      </c>
      <c r="M658" t="e">
        <f t="shared" si="206"/>
        <v>#N/A</v>
      </c>
      <c r="N658" t="e">
        <f t="shared" si="214"/>
        <v>#N/A</v>
      </c>
      <c r="O658" t="str">
        <f t="shared" si="207"/>
        <v>Soupe endives – Recette – Le Parisien</v>
      </c>
      <c r="P658">
        <f t="shared" si="215"/>
        <v>37</v>
      </c>
      <c r="R658">
        <f t="shared" si="216"/>
        <v>0</v>
      </c>
      <c r="T658" t="str">
        <f t="shared" si="208"/>
        <v>Recette - Soupe endives</v>
      </c>
      <c r="U658" t="str">
        <f t="shared" si="209"/>
        <v>images/contenu/recette/Soupe endives-1-100000656.jpg</v>
      </c>
      <c r="V658" t="str">
        <f t="shared" si="217"/>
        <v>images/contenu/recette/Soupe-endives-1-100000656.jpg</v>
      </c>
      <c r="W658" t="s">
        <v>6465</v>
      </c>
      <c r="X658" t="str">
        <f t="shared" si="210"/>
        <v>Soupe endives</v>
      </c>
      <c r="Z658" t="str">
        <f t="shared" si="211"/>
        <v>Soupe endives : Liste des ingrédients</v>
      </c>
      <c r="AB658" s="12">
        <f t="shared" si="218"/>
        <v>1</v>
      </c>
      <c r="AC658" t="str">
        <f t="shared" si="212"/>
        <v xml:space="preserve">Soupe endives : Préparation </v>
      </c>
      <c r="AE658">
        <f t="shared" si="219"/>
        <v>1</v>
      </c>
      <c r="AF658" t="str">
        <f t="shared" si="213"/>
        <v>Soupe endives : Conseils et Astuces</v>
      </c>
      <c r="AH658">
        <f t="shared" si="220"/>
        <v>1</v>
      </c>
    </row>
    <row r="659" spans="1:34" ht="15" x14ac:dyDescent="0.25">
      <c r="A659" s="30"/>
      <c r="B659" s="27"/>
      <c r="C659" s="15" t="s">
        <v>3723</v>
      </c>
      <c r="D659" s="6" t="str">
        <f t="shared" si="203"/>
        <v>Soupe epinard</v>
      </c>
      <c r="E659" t="s">
        <v>46</v>
      </c>
      <c r="F659" t="str">
        <f t="shared" si="202"/>
        <v>0</v>
      </c>
      <c r="G659">
        <v>657</v>
      </c>
      <c r="H659" t="str">
        <f t="shared" si="221"/>
        <v>1-100000657</v>
      </c>
      <c r="I659" t="s">
        <v>726</v>
      </c>
      <c r="J659" t="e">
        <f t="shared" si="204"/>
        <v>#N/A</v>
      </c>
      <c r="L659" t="e">
        <f t="shared" si="205"/>
        <v>#N/A</v>
      </c>
      <c r="M659" t="e">
        <f t="shared" si="206"/>
        <v>#N/A</v>
      </c>
      <c r="N659" t="e">
        <f t="shared" si="214"/>
        <v>#N/A</v>
      </c>
      <c r="O659" t="str">
        <f t="shared" si="207"/>
        <v>Soupe epinard – Recette – Le Parisien</v>
      </c>
      <c r="P659">
        <f t="shared" si="215"/>
        <v>37</v>
      </c>
      <c r="R659">
        <f t="shared" si="216"/>
        <v>0</v>
      </c>
      <c r="T659" t="str">
        <f t="shared" si="208"/>
        <v>Recette - Soupe epinard</v>
      </c>
      <c r="U659" t="str">
        <f t="shared" si="209"/>
        <v>images/contenu/recette/Soupe epinard-1-100000657.jpg</v>
      </c>
      <c r="V659" t="str">
        <f t="shared" si="217"/>
        <v>images/contenu/recette/Soupe-epinard-1-100000657.jpg</v>
      </c>
      <c r="W659" t="s">
        <v>6466</v>
      </c>
      <c r="X659" t="str">
        <f t="shared" si="210"/>
        <v>Soupe epinard</v>
      </c>
      <c r="Z659" t="str">
        <f t="shared" si="211"/>
        <v>Soupe epinard : Liste des ingrédients</v>
      </c>
      <c r="AB659" s="12">
        <f t="shared" si="218"/>
        <v>1</v>
      </c>
      <c r="AC659" t="str">
        <f t="shared" si="212"/>
        <v xml:space="preserve">Soupe epinard : Préparation </v>
      </c>
      <c r="AE659">
        <f t="shared" si="219"/>
        <v>1</v>
      </c>
      <c r="AF659" t="str">
        <f t="shared" si="213"/>
        <v>Soupe epinard : Conseils et Astuces</v>
      </c>
      <c r="AH659">
        <f t="shared" si="220"/>
        <v>1</v>
      </c>
    </row>
    <row r="660" spans="1:34" ht="15" x14ac:dyDescent="0.25">
      <c r="A660" s="30"/>
      <c r="B660" s="27"/>
      <c r="C660" s="15" t="s">
        <v>3724</v>
      </c>
      <c r="D660" s="6" t="str">
        <f t="shared" si="203"/>
        <v>Soupe fane de radis</v>
      </c>
      <c r="E660" t="s">
        <v>46</v>
      </c>
      <c r="F660" t="str">
        <f t="shared" si="202"/>
        <v>0</v>
      </c>
      <c r="G660">
        <v>658</v>
      </c>
      <c r="H660" t="str">
        <f t="shared" si="221"/>
        <v>1-100000658</v>
      </c>
      <c r="I660" t="s">
        <v>727</v>
      </c>
      <c r="J660" t="e">
        <f t="shared" si="204"/>
        <v>#N/A</v>
      </c>
      <c r="L660" t="e">
        <f t="shared" si="205"/>
        <v>#N/A</v>
      </c>
      <c r="M660" t="e">
        <f t="shared" si="206"/>
        <v>#N/A</v>
      </c>
      <c r="N660" t="e">
        <f t="shared" si="214"/>
        <v>#N/A</v>
      </c>
      <c r="O660" t="str">
        <f t="shared" si="207"/>
        <v>Soupe fane de radis – Recette – Le Parisien</v>
      </c>
      <c r="P660">
        <f t="shared" si="215"/>
        <v>43</v>
      </c>
      <c r="R660">
        <f t="shared" si="216"/>
        <v>0</v>
      </c>
      <c r="T660" t="str">
        <f t="shared" si="208"/>
        <v>Recette - Soupe fane de radis</v>
      </c>
      <c r="U660" t="str">
        <f t="shared" si="209"/>
        <v>images/contenu/recette/Soupe fane de radis-1-100000658.jpg</v>
      </c>
      <c r="V660" t="str">
        <f t="shared" si="217"/>
        <v>images/contenu/recette/Soupe-fane-de-radis-1-100000658.jpg</v>
      </c>
      <c r="W660" t="s">
        <v>6467</v>
      </c>
      <c r="X660" t="str">
        <f t="shared" si="210"/>
        <v>Soupe fane de radis</v>
      </c>
      <c r="Z660" t="str">
        <f t="shared" si="211"/>
        <v>Soupe fane de radis : Liste des ingrédients</v>
      </c>
      <c r="AB660" s="12">
        <f t="shared" si="218"/>
        <v>1</v>
      </c>
      <c r="AC660" t="str">
        <f t="shared" si="212"/>
        <v xml:space="preserve">Soupe fane de radis : Préparation </v>
      </c>
      <c r="AE660">
        <f t="shared" si="219"/>
        <v>1</v>
      </c>
      <c r="AF660" t="str">
        <f t="shared" si="213"/>
        <v>Soupe fane de radis : Conseils et Astuces</v>
      </c>
      <c r="AH660">
        <f t="shared" si="220"/>
        <v>1</v>
      </c>
    </row>
    <row r="661" spans="1:34" ht="15" x14ac:dyDescent="0.25">
      <c r="A661" s="30"/>
      <c r="B661" s="27"/>
      <c r="C661" s="15" t="s">
        <v>3725</v>
      </c>
      <c r="D661" s="6" t="str">
        <f t="shared" si="203"/>
        <v>Soupe fanes de carottes</v>
      </c>
      <c r="E661" t="s">
        <v>46</v>
      </c>
      <c r="F661" t="str">
        <f t="shared" si="202"/>
        <v>0</v>
      </c>
      <c r="G661">
        <v>659</v>
      </c>
      <c r="H661" t="str">
        <f t="shared" si="221"/>
        <v>1-100000659</v>
      </c>
      <c r="I661" t="s">
        <v>728</v>
      </c>
      <c r="J661" t="e">
        <f t="shared" si="204"/>
        <v>#N/A</v>
      </c>
      <c r="L661" t="e">
        <f t="shared" si="205"/>
        <v>#N/A</v>
      </c>
      <c r="M661" t="e">
        <f t="shared" si="206"/>
        <v>#N/A</v>
      </c>
      <c r="N661" t="e">
        <f t="shared" si="214"/>
        <v>#N/A</v>
      </c>
      <c r="O661" t="str">
        <f t="shared" si="207"/>
        <v>Soupe fanes de carottes – Recette – Le Parisien</v>
      </c>
      <c r="P661">
        <f t="shared" si="215"/>
        <v>47</v>
      </c>
      <c r="R661">
        <f t="shared" si="216"/>
        <v>0</v>
      </c>
      <c r="T661" t="str">
        <f t="shared" si="208"/>
        <v>Recette - Soupe fanes de carottes</v>
      </c>
      <c r="U661" t="str">
        <f t="shared" si="209"/>
        <v>images/contenu/recette/Soupe fanes de carottes-1-100000659.jpg</v>
      </c>
      <c r="V661" t="str">
        <f t="shared" si="217"/>
        <v>images/contenu/recette/Soupe-fanes-de-carottes-1-100000659.jpg</v>
      </c>
      <c r="W661" t="s">
        <v>6468</v>
      </c>
      <c r="X661" t="str">
        <f t="shared" si="210"/>
        <v>Soupe fanes de carottes</v>
      </c>
      <c r="Z661" t="str">
        <f t="shared" si="211"/>
        <v>Soupe fanes de carottes : Liste des ingrédients</v>
      </c>
      <c r="AB661" s="12">
        <f t="shared" si="218"/>
        <v>1</v>
      </c>
      <c r="AC661" t="str">
        <f t="shared" si="212"/>
        <v xml:space="preserve">Soupe fanes de carottes : Préparation </v>
      </c>
      <c r="AE661">
        <f t="shared" si="219"/>
        <v>1</v>
      </c>
      <c r="AF661" t="str">
        <f t="shared" si="213"/>
        <v>Soupe fanes de carottes : Conseils et Astuces</v>
      </c>
      <c r="AH661">
        <f t="shared" si="220"/>
        <v>1</v>
      </c>
    </row>
    <row r="662" spans="1:34" ht="15" x14ac:dyDescent="0.25">
      <c r="A662" s="30"/>
      <c r="B662" s="27"/>
      <c r="C662" s="15" t="s">
        <v>3726</v>
      </c>
      <c r="D662" s="6" t="str">
        <f t="shared" si="203"/>
        <v>Soupe fenouil</v>
      </c>
      <c r="E662" t="s">
        <v>46</v>
      </c>
      <c r="F662" t="str">
        <f t="shared" si="202"/>
        <v>0</v>
      </c>
      <c r="G662">
        <v>660</v>
      </c>
      <c r="H662" t="str">
        <f t="shared" si="221"/>
        <v>1-100000660</v>
      </c>
      <c r="I662" t="s">
        <v>729</v>
      </c>
      <c r="J662" t="e">
        <f t="shared" si="204"/>
        <v>#N/A</v>
      </c>
      <c r="L662" t="e">
        <f t="shared" si="205"/>
        <v>#N/A</v>
      </c>
      <c r="M662" t="e">
        <f t="shared" si="206"/>
        <v>#N/A</v>
      </c>
      <c r="N662" t="e">
        <f t="shared" si="214"/>
        <v>#N/A</v>
      </c>
      <c r="O662" t="str">
        <f t="shared" si="207"/>
        <v>Soupe fenouil – Recette – Le Parisien</v>
      </c>
      <c r="P662">
        <f t="shared" si="215"/>
        <v>37</v>
      </c>
      <c r="R662">
        <f t="shared" si="216"/>
        <v>0</v>
      </c>
      <c r="T662" t="str">
        <f t="shared" si="208"/>
        <v>Recette - Soupe fenouil</v>
      </c>
      <c r="U662" t="str">
        <f t="shared" si="209"/>
        <v>images/contenu/recette/Soupe fenouil-1-100000660.jpg</v>
      </c>
      <c r="V662" t="str">
        <f t="shared" si="217"/>
        <v>images/contenu/recette/Soupe-fenouil-1-100000660.jpg</v>
      </c>
      <c r="W662" t="s">
        <v>6469</v>
      </c>
      <c r="X662" t="str">
        <f t="shared" si="210"/>
        <v>Soupe fenouil</v>
      </c>
      <c r="Z662" t="str">
        <f t="shared" si="211"/>
        <v>Soupe fenouil : Liste des ingrédients</v>
      </c>
      <c r="AB662" s="12">
        <f t="shared" si="218"/>
        <v>1</v>
      </c>
      <c r="AC662" t="str">
        <f t="shared" si="212"/>
        <v xml:space="preserve">Soupe fenouil : Préparation </v>
      </c>
      <c r="AE662">
        <f t="shared" si="219"/>
        <v>1</v>
      </c>
      <c r="AF662" t="str">
        <f t="shared" si="213"/>
        <v>Soupe fenouil : Conseils et Astuces</v>
      </c>
      <c r="AH662">
        <f t="shared" si="220"/>
        <v>1</v>
      </c>
    </row>
    <row r="663" spans="1:34" ht="15" x14ac:dyDescent="0.25">
      <c r="A663" s="30"/>
      <c r="B663" s="27"/>
      <c r="C663" s="15" t="s">
        <v>3727</v>
      </c>
      <c r="D663" s="6" t="str">
        <f t="shared" si="203"/>
        <v>Soupe fraise</v>
      </c>
      <c r="E663" t="s">
        <v>46</v>
      </c>
      <c r="F663" t="str">
        <f t="shared" si="202"/>
        <v>0</v>
      </c>
      <c r="G663">
        <v>661</v>
      </c>
      <c r="H663" t="str">
        <f t="shared" si="221"/>
        <v>1-100000661</v>
      </c>
      <c r="I663" t="s">
        <v>730</v>
      </c>
      <c r="J663" t="e">
        <f t="shared" si="204"/>
        <v>#N/A</v>
      </c>
      <c r="L663" t="e">
        <f t="shared" si="205"/>
        <v>#N/A</v>
      </c>
      <c r="M663" t="e">
        <f t="shared" si="206"/>
        <v>#N/A</v>
      </c>
      <c r="N663" t="e">
        <f t="shared" si="214"/>
        <v>#N/A</v>
      </c>
      <c r="O663" t="str">
        <f t="shared" si="207"/>
        <v>Soupe fraise – Recette – Le Parisien</v>
      </c>
      <c r="P663">
        <f t="shared" si="215"/>
        <v>36</v>
      </c>
      <c r="R663">
        <f t="shared" si="216"/>
        <v>0</v>
      </c>
      <c r="T663" t="str">
        <f t="shared" si="208"/>
        <v>Recette - Soupe fraise</v>
      </c>
      <c r="U663" t="str">
        <f t="shared" si="209"/>
        <v>images/contenu/recette/Soupe fraise-1-100000661.jpg</v>
      </c>
      <c r="V663" t="str">
        <f t="shared" si="217"/>
        <v>images/contenu/recette/Soupe-fraise-1-100000661.jpg</v>
      </c>
      <c r="W663" t="s">
        <v>6470</v>
      </c>
      <c r="X663" t="str">
        <f t="shared" si="210"/>
        <v>Soupe fraise</v>
      </c>
      <c r="Z663" t="str">
        <f t="shared" si="211"/>
        <v>Soupe fraise : Liste des ingrédients</v>
      </c>
      <c r="AB663" s="12">
        <f t="shared" si="218"/>
        <v>1</v>
      </c>
      <c r="AC663" t="str">
        <f t="shared" si="212"/>
        <v xml:space="preserve">Soupe fraise : Préparation </v>
      </c>
      <c r="AE663">
        <f t="shared" si="219"/>
        <v>1</v>
      </c>
      <c r="AF663" t="str">
        <f t="shared" si="213"/>
        <v>Soupe fraise : Conseils et Astuces</v>
      </c>
      <c r="AH663">
        <f t="shared" si="220"/>
        <v>1</v>
      </c>
    </row>
    <row r="664" spans="1:34" ht="15" x14ac:dyDescent="0.25">
      <c r="A664" s="30"/>
      <c r="B664" s="27"/>
      <c r="C664" s="15" t="s">
        <v>3728</v>
      </c>
      <c r="D664" s="6" t="str">
        <f t="shared" si="203"/>
        <v>Soupe froide avocat</v>
      </c>
      <c r="E664" t="s">
        <v>46</v>
      </c>
      <c r="F664" t="str">
        <f t="shared" si="202"/>
        <v>0</v>
      </c>
      <c r="G664">
        <v>662</v>
      </c>
      <c r="H664" t="str">
        <f t="shared" si="221"/>
        <v>1-100000662</v>
      </c>
      <c r="I664" t="s">
        <v>731</v>
      </c>
      <c r="J664" t="e">
        <f t="shared" si="204"/>
        <v>#N/A</v>
      </c>
      <c r="L664" t="e">
        <f t="shared" si="205"/>
        <v>#N/A</v>
      </c>
      <c r="M664" t="e">
        <f t="shared" si="206"/>
        <v>#N/A</v>
      </c>
      <c r="N664" t="e">
        <f t="shared" si="214"/>
        <v>#N/A</v>
      </c>
      <c r="O664" t="str">
        <f t="shared" si="207"/>
        <v>Soupe froide avocat – Recette – Le Parisien</v>
      </c>
      <c r="P664">
        <f t="shared" si="215"/>
        <v>43</v>
      </c>
      <c r="R664">
        <f t="shared" si="216"/>
        <v>0</v>
      </c>
      <c r="T664" t="str">
        <f t="shared" si="208"/>
        <v>Recette - Soupe froide avocat</v>
      </c>
      <c r="U664" t="str">
        <f t="shared" si="209"/>
        <v>images/contenu/recette/Soupe froide avocat-1-100000662.jpg</v>
      </c>
      <c r="V664" t="str">
        <f t="shared" si="217"/>
        <v>images/contenu/recette/Soupe-froide-avocat-1-100000662.jpg</v>
      </c>
      <c r="W664" t="s">
        <v>6471</v>
      </c>
      <c r="X664" t="str">
        <f t="shared" si="210"/>
        <v>Soupe froide avocat</v>
      </c>
      <c r="Z664" t="str">
        <f t="shared" si="211"/>
        <v>Soupe froide avocat : Liste des ingrédients</v>
      </c>
      <c r="AB664" s="12">
        <f t="shared" si="218"/>
        <v>1</v>
      </c>
      <c r="AC664" t="str">
        <f t="shared" si="212"/>
        <v xml:space="preserve">Soupe froide avocat : Préparation </v>
      </c>
      <c r="AE664">
        <f t="shared" si="219"/>
        <v>1</v>
      </c>
      <c r="AF664" t="str">
        <f t="shared" si="213"/>
        <v>Soupe froide avocat : Conseils et Astuces</v>
      </c>
      <c r="AH664">
        <f t="shared" si="220"/>
        <v>1</v>
      </c>
    </row>
    <row r="665" spans="1:34" ht="15" x14ac:dyDescent="0.25">
      <c r="A665" s="30"/>
      <c r="B665" s="27"/>
      <c r="C665" s="15" t="s">
        <v>3729</v>
      </c>
      <c r="D665" s="6" t="str">
        <f t="shared" si="203"/>
        <v>Soupe froide concombre</v>
      </c>
      <c r="E665" t="s">
        <v>46</v>
      </c>
      <c r="F665" t="str">
        <f t="shared" si="202"/>
        <v>0</v>
      </c>
      <c r="G665">
        <v>663</v>
      </c>
      <c r="H665" t="str">
        <f t="shared" si="221"/>
        <v>1-100000663</v>
      </c>
      <c r="I665" t="s">
        <v>732</v>
      </c>
      <c r="J665" t="e">
        <f t="shared" si="204"/>
        <v>#N/A</v>
      </c>
      <c r="L665" t="e">
        <f t="shared" si="205"/>
        <v>#N/A</v>
      </c>
      <c r="M665" t="e">
        <f t="shared" si="206"/>
        <v>#N/A</v>
      </c>
      <c r="N665" t="e">
        <f t="shared" si="214"/>
        <v>#N/A</v>
      </c>
      <c r="O665" t="str">
        <f t="shared" si="207"/>
        <v>Soupe froide concombre – Recette – Le Parisien</v>
      </c>
      <c r="P665">
        <f t="shared" si="215"/>
        <v>46</v>
      </c>
      <c r="R665">
        <f t="shared" si="216"/>
        <v>0</v>
      </c>
      <c r="T665" t="str">
        <f t="shared" si="208"/>
        <v>Recette - Soupe froide concombre</v>
      </c>
      <c r="U665" t="str">
        <f t="shared" si="209"/>
        <v>images/contenu/recette/Soupe froide concombre-1-100000663.jpg</v>
      </c>
      <c r="V665" t="str">
        <f t="shared" si="217"/>
        <v>images/contenu/recette/Soupe-froide-concombre-1-100000663.jpg</v>
      </c>
      <c r="W665" t="s">
        <v>6472</v>
      </c>
      <c r="X665" t="str">
        <f t="shared" si="210"/>
        <v>Soupe froide concombre</v>
      </c>
      <c r="Z665" t="str">
        <f t="shared" si="211"/>
        <v>Soupe froide concombre : Liste des ingrédients</v>
      </c>
      <c r="AB665" s="12">
        <f t="shared" si="218"/>
        <v>1</v>
      </c>
      <c r="AC665" t="str">
        <f t="shared" si="212"/>
        <v xml:space="preserve">Soupe froide concombre : Préparation </v>
      </c>
      <c r="AE665">
        <f t="shared" si="219"/>
        <v>1</v>
      </c>
      <c r="AF665" t="str">
        <f t="shared" si="213"/>
        <v>Soupe froide concombre : Conseils et Astuces</v>
      </c>
      <c r="AH665">
        <f t="shared" si="220"/>
        <v>1</v>
      </c>
    </row>
    <row r="666" spans="1:34" ht="15" x14ac:dyDescent="0.25">
      <c r="A666" s="30"/>
      <c r="B666" s="27"/>
      <c r="C666" s="15" t="s">
        <v>3730</v>
      </c>
      <c r="D666" s="6" t="str">
        <f t="shared" si="203"/>
        <v>Soupe froide courgette</v>
      </c>
      <c r="E666" t="s">
        <v>46</v>
      </c>
      <c r="F666" t="str">
        <f t="shared" si="202"/>
        <v>0</v>
      </c>
      <c r="G666">
        <v>664</v>
      </c>
      <c r="H666" t="str">
        <f t="shared" si="221"/>
        <v>1-100000664</v>
      </c>
      <c r="I666" t="s">
        <v>733</v>
      </c>
      <c r="J666" t="e">
        <f t="shared" si="204"/>
        <v>#N/A</v>
      </c>
      <c r="L666" t="e">
        <f t="shared" si="205"/>
        <v>#N/A</v>
      </c>
      <c r="M666" t="e">
        <f t="shared" si="206"/>
        <v>#N/A</v>
      </c>
      <c r="N666" t="e">
        <f t="shared" si="214"/>
        <v>#N/A</v>
      </c>
      <c r="O666" t="str">
        <f t="shared" si="207"/>
        <v>Soupe froide courgette – Recette – Le Parisien</v>
      </c>
      <c r="P666">
        <f t="shared" si="215"/>
        <v>46</v>
      </c>
      <c r="R666">
        <f t="shared" si="216"/>
        <v>0</v>
      </c>
      <c r="T666" t="str">
        <f t="shared" si="208"/>
        <v>Recette - Soupe froide courgette</v>
      </c>
      <c r="U666" t="str">
        <f t="shared" si="209"/>
        <v>images/contenu/recette/Soupe froide courgette-1-100000664.jpg</v>
      </c>
      <c r="V666" t="str">
        <f t="shared" si="217"/>
        <v>images/contenu/recette/Soupe-froide-courgette-1-100000664.jpg</v>
      </c>
      <c r="W666" t="s">
        <v>6473</v>
      </c>
      <c r="X666" t="str">
        <f t="shared" si="210"/>
        <v>Soupe froide courgette</v>
      </c>
      <c r="Z666" t="str">
        <f t="shared" si="211"/>
        <v>Soupe froide courgette : Liste des ingrédients</v>
      </c>
      <c r="AB666" s="12">
        <f t="shared" si="218"/>
        <v>1</v>
      </c>
      <c r="AC666" t="str">
        <f t="shared" si="212"/>
        <v xml:space="preserve">Soupe froide courgette : Préparation </v>
      </c>
      <c r="AE666">
        <f t="shared" si="219"/>
        <v>1</v>
      </c>
      <c r="AF666" t="str">
        <f t="shared" si="213"/>
        <v>Soupe froide courgette : Conseils et Astuces</v>
      </c>
      <c r="AH666">
        <f t="shared" si="220"/>
        <v>1</v>
      </c>
    </row>
    <row r="667" spans="1:34" ht="15" x14ac:dyDescent="0.25">
      <c r="A667" s="30"/>
      <c r="B667" s="27"/>
      <c r="C667" s="15" t="s">
        <v>3731</v>
      </c>
      <c r="D667" s="6" t="str">
        <f t="shared" si="203"/>
        <v>Soupe froide petit pois</v>
      </c>
      <c r="E667" t="s">
        <v>46</v>
      </c>
      <c r="F667" t="str">
        <f t="shared" si="202"/>
        <v>0</v>
      </c>
      <c r="G667">
        <v>665</v>
      </c>
      <c r="H667" t="str">
        <f t="shared" si="221"/>
        <v>1-100000665</v>
      </c>
      <c r="I667" t="s">
        <v>734</v>
      </c>
      <c r="J667" t="e">
        <f t="shared" si="204"/>
        <v>#N/A</v>
      </c>
      <c r="L667" t="e">
        <f t="shared" si="205"/>
        <v>#N/A</v>
      </c>
      <c r="M667" t="e">
        <f t="shared" si="206"/>
        <v>#N/A</v>
      </c>
      <c r="N667" t="e">
        <f t="shared" si="214"/>
        <v>#N/A</v>
      </c>
      <c r="O667" t="str">
        <f t="shared" si="207"/>
        <v>Soupe froide petit pois – Recette – Le Parisien</v>
      </c>
      <c r="P667">
        <f t="shared" si="215"/>
        <v>47</v>
      </c>
      <c r="R667">
        <f t="shared" si="216"/>
        <v>0</v>
      </c>
      <c r="T667" t="str">
        <f t="shared" si="208"/>
        <v>Recette - Soupe froide petit pois</v>
      </c>
      <c r="U667" t="str">
        <f t="shared" si="209"/>
        <v>images/contenu/recette/Soupe froide petit pois-1-100000665.jpg</v>
      </c>
      <c r="V667" t="str">
        <f t="shared" si="217"/>
        <v>images/contenu/recette/Soupe-froide-petit-pois-1-100000665.jpg</v>
      </c>
      <c r="W667" t="s">
        <v>6474</v>
      </c>
      <c r="X667" t="str">
        <f t="shared" si="210"/>
        <v>Soupe froide petit pois</v>
      </c>
      <c r="Z667" t="str">
        <f t="shared" si="211"/>
        <v>Soupe froide petit pois : Liste des ingrédients</v>
      </c>
      <c r="AB667" s="12">
        <f t="shared" si="218"/>
        <v>1</v>
      </c>
      <c r="AC667" t="str">
        <f t="shared" si="212"/>
        <v xml:space="preserve">Soupe froide petit pois : Préparation </v>
      </c>
      <c r="AE667">
        <f t="shared" si="219"/>
        <v>1</v>
      </c>
      <c r="AF667" t="str">
        <f t="shared" si="213"/>
        <v>Soupe froide petit pois : Conseils et Astuces</v>
      </c>
      <c r="AH667">
        <f t="shared" si="220"/>
        <v>1</v>
      </c>
    </row>
    <row r="668" spans="1:34" ht="15" x14ac:dyDescent="0.25">
      <c r="A668" s="30"/>
      <c r="B668" s="27"/>
      <c r="C668" s="15" t="s">
        <v>3732</v>
      </c>
      <c r="D668" s="6" t="str">
        <f t="shared" si="203"/>
        <v>Soupe garbure</v>
      </c>
      <c r="E668" t="s">
        <v>46</v>
      </c>
      <c r="F668" t="str">
        <f t="shared" si="202"/>
        <v>0</v>
      </c>
      <c r="G668">
        <v>666</v>
      </c>
      <c r="H668" t="str">
        <f t="shared" si="221"/>
        <v>1-100000666</v>
      </c>
      <c r="I668" t="s">
        <v>735</v>
      </c>
      <c r="J668" t="e">
        <f t="shared" si="204"/>
        <v>#N/A</v>
      </c>
      <c r="L668" t="e">
        <f t="shared" si="205"/>
        <v>#N/A</v>
      </c>
      <c r="M668" t="e">
        <f t="shared" si="206"/>
        <v>#N/A</v>
      </c>
      <c r="N668" t="e">
        <f t="shared" si="214"/>
        <v>#N/A</v>
      </c>
      <c r="O668" t="str">
        <f t="shared" si="207"/>
        <v>Soupe garbure – Recette – Le Parisien</v>
      </c>
      <c r="P668">
        <f t="shared" si="215"/>
        <v>37</v>
      </c>
      <c r="R668">
        <f t="shared" si="216"/>
        <v>0</v>
      </c>
      <c r="T668" t="str">
        <f t="shared" si="208"/>
        <v>Recette - Soupe garbure</v>
      </c>
      <c r="U668" t="str">
        <f t="shared" si="209"/>
        <v>images/contenu/recette/Soupe garbure-1-100000666.jpg</v>
      </c>
      <c r="V668" t="str">
        <f t="shared" si="217"/>
        <v>images/contenu/recette/Soupe-garbure-1-100000666.jpg</v>
      </c>
      <c r="W668" t="s">
        <v>6475</v>
      </c>
      <c r="X668" t="str">
        <f t="shared" si="210"/>
        <v>Soupe garbure</v>
      </c>
      <c r="Z668" t="str">
        <f t="shared" si="211"/>
        <v>Soupe garbure : Liste des ingrédients</v>
      </c>
      <c r="AB668" s="12">
        <f t="shared" si="218"/>
        <v>1</v>
      </c>
      <c r="AC668" t="str">
        <f t="shared" si="212"/>
        <v xml:space="preserve">Soupe garbure : Préparation </v>
      </c>
      <c r="AE668">
        <f t="shared" si="219"/>
        <v>1</v>
      </c>
      <c r="AF668" t="str">
        <f t="shared" si="213"/>
        <v>Soupe garbure : Conseils et Astuces</v>
      </c>
      <c r="AH668">
        <f t="shared" si="220"/>
        <v>1</v>
      </c>
    </row>
    <row r="669" spans="1:34" ht="15" x14ac:dyDescent="0.25">
      <c r="A669" s="30"/>
      <c r="B669" s="27"/>
      <c r="C669" s="15" t="s">
        <v>3733</v>
      </c>
      <c r="D669" s="6" t="str">
        <f t="shared" si="203"/>
        <v>Soupe gazpacho</v>
      </c>
      <c r="E669" t="s">
        <v>46</v>
      </c>
      <c r="F669" t="str">
        <f t="shared" si="202"/>
        <v>0</v>
      </c>
      <c r="G669">
        <v>667</v>
      </c>
      <c r="H669" t="str">
        <f t="shared" si="221"/>
        <v>1-100000667</v>
      </c>
      <c r="I669" t="s">
        <v>736</v>
      </c>
      <c r="J669" t="e">
        <f t="shared" si="204"/>
        <v>#N/A</v>
      </c>
      <c r="L669" t="e">
        <f t="shared" si="205"/>
        <v>#N/A</v>
      </c>
      <c r="M669" t="e">
        <f t="shared" si="206"/>
        <v>#N/A</v>
      </c>
      <c r="N669" t="e">
        <f t="shared" si="214"/>
        <v>#N/A</v>
      </c>
      <c r="O669" t="str">
        <f t="shared" si="207"/>
        <v>Soupe gazpacho – Recette – Le Parisien</v>
      </c>
      <c r="P669">
        <f t="shared" si="215"/>
        <v>38</v>
      </c>
      <c r="R669">
        <f t="shared" si="216"/>
        <v>0</v>
      </c>
      <c r="T669" t="str">
        <f t="shared" si="208"/>
        <v>Recette - Soupe gazpacho</v>
      </c>
      <c r="U669" t="str">
        <f t="shared" si="209"/>
        <v>images/contenu/recette/Soupe gazpacho-1-100000667.jpg</v>
      </c>
      <c r="V669" t="str">
        <f t="shared" si="217"/>
        <v>images/contenu/recette/Soupe-gazpacho-1-100000667.jpg</v>
      </c>
      <c r="W669" t="s">
        <v>6476</v>
      </c>
      <c r="X669" t="str">
        <f t="shared" si="210"/>
        <v>Soupe gazpacho</v>
      </c>
      <c r="Z669" t="str">
        <f t="shared" si="211"/>
        <v>Soupe gazpacho : Liste des ingrédients</v>
      </c>
      <c r="AB669" s="12">
        <f t="shared" si="218"/>
        <v>1</v>
      </c>
      <c r="AC669" t="str">
        <f t="shared" si="212"/>
        <v xml:space="preserve">Soupe gazpacho : Préparation </v>
      </c>
      <c r="AE669">
        <f t="shared" si="219"/>
        <v>1</v>
      </c>
      <c r="AF669" t="str">
        <f t="shared" si="213"/>
        <v>Soupe gazpacho : Conseils et Astuces</v>
      </c>
      <c r="AH669">
        <f t="shared" si="220"/>
        <v>1</v>
      </c>
    </row>
    <row r="670" spans="1:34" ht="15" x14ac:dyDescent="0.25">
      <c r="A670" s="30"/>
      <c r="B670" s="27"/>
      <c r="C670" s="15" t="s">
        <v>3734</v>
      </c>
      <c r="D670" s="6" t="str">
        <f t="shared" si="203"/>
        <v>Soupe geoffrey</v>
      </c>
      <c r="E670" t="s">
        <v>46</v>
      </c>
      <c r="F670" t="str">
        <f t="shared" si="202"/>
        <v>0</v>
      </c>
      <c r="G670">
        <v>668</v>
      </c>
      <c r="H670" t="str">
        <f t="shared" si="221"/>
        <v>1-100000668</v>
      </c>
      <c r="I670" t="s">
        <v>737</v>
      </c>
      <c r="J670" t="e">
        <f t="shared" si="204"/>
        <v>#N/A</v>
      </c>
      <c r="L670" t="e">
        <f t="shared" si="205"/>
        <v>#N/A</v>
      </c>
      <c r="M670" t="e">
        <f t="shared" si="206"/>
        <v>#N/A</v>
      </c>
      <c r="N670" t="e">
        <f t="shared" si="214"/>
        <v>#N/A</v>
      </c>
      <c r="O670" t="str">
        <f t="shared" si="207"/>
        <v>Soupe geoffrey – Recette – Le Parisien</v>
      </c>
      <c r="P670">
        <f t="shared" si="215"/>
        <v>38</v>
      </c>
      <c r="R670">
        <f t="shared" si="216"/>
        <v>0</v>
      </c>
      <c r="T670" t="str">
        <f t="shared" si="208"/>
        <v>Recette - Soupe geoffrey</v>
      </c>
      <c r="U670" t="str">
        <f t="shared" si="209"/>
        <v>images/contenu/recette/Soupe geoffrey-1-100000668.jpg</v>
      </c>
      <c r="V670" t="str">
        <f t="shared" si="217"/>
        <v>images/contenu/recette/Soupe-geoffrey-1-100000668.jpg</v>
      </c>
      <c r="W670" t="s">
        <v>6477</v>
      </c>
      <c r="X670" t="str">
        <f t="shared" si="210"/>
        <v>Soupe geoffrey</v>
      </c>
      <c r="Z670" t="str">
        <f t="shared" si="211"/>
        <v>Soupe geoffrey : Liste des ingrédients</v>
      </c>
      <c r="AB670" s="12">
        <f t="shared" si="218"/>
        <v>1</v>
      </c>
      <c r="AC670" t="str">
        <f t="shared" si="212"/>
        <v xml:space="preserve">Soupe geoffrey : Préparation </v>
      </c>
      <c r="AE670">
        <f t="shared" si="219"/>
        <v>1</v>
      </c>
      <c r="AF670" t="str">
        <f t="shared" si="213"/>
        <v>Soupe geoffrey : Conseils et Astuces</v>
      </c>
      <c r="AH670">
        <f t="shared" si="220"/>
        <v>1</v>
      </c>
    </row>
    <row r="671" spans="1:34" ht="15" x14ac:dyDescent="0.25">
      <c r="A671" s="30"/>
      <c r="B671" s="27"/>
      <c r="C671" s="15" t="s">
        <v>3735</v>
      </c>
      <c r="D671" s="6" t="str">
        <f t="shared" si="203"/>
        <v>Soupe giraumon</v>
      </c>
      <c r="E671" t="s">
        <v>46</v>
      </c>
      <c r="F671" t="str">
        <f t="shared" si="202"/>
        <v>0</v>
      </c>
      <c r="G671">
        <v>669</v>
      </c>
      <c r="H671" t="str">
        <f t="shared" si="221"/>
        <v>1-100000669</v>
      </c>
      <c r="I671" t="s">
        <v>738</v>
      </c>
      <c r="J671" t="e">
        <f t="shared" si="204"/>
        <v>#N/A</v>
      </c>
      <c r="L671" t="e">
        <f t="shared" si="205"/>
        <v>#N/A</v>
      </c>
      <c r="M671" t="e">
        <f t="shared" si="206"/>
        <v>#N/A</v>
      </c>
      <c r="N671" t="e">
        <f t="shared" si="214"/>
        <v>#N/A</v>
      </c>
      <c r="O671" t="str">
        <f t="shared" si="207"/>
        <v>Soupe giraumon – Recette – Le Parisien</v>
      </c>
      <c r="P671">
        <f t="shared" si="215"/>
        <v>38</v>
      </c>
      <c r="R671">
        <f t="shared" si="216"/>
        <v>0</v>
      </c>
      <c r="T671" t="str">
        <f t="shared" si="208"/>
        <v>Recette - Soupe giraumon</v>
      </c>
      <c r="U671" t="str">
        <f t="shared" si="209"/>
        <v>images/contenu/recette/Soupe giraumon-1-100000669.jpg</v>
      </c>
      <c r="V671" t="str">
        <f t="shared" si="217"/>
        <v>images/contenu/recette/Soupe-giraumon-1-100000669.jpg</v>
      </c>
      <c r="W671" t="s">
        <v>6478</v>
      </c>
      <c r="X671" t="str">
        <f t="shared" si="210"/>
        <v>Soupe giraumon</v>
      </c>
      <c r="Z671" t="str">
        <f t="shared" si="211"/>
        <v>Soupe giraumon : Liste des ingrédients</v>
      </c>
      <c r="AB671" s="12">
        <f t="shared" si="218"/>
        <v>1</v>
      </c>
      <c r="AC671" t="str">
        <f t="shared" si="212"/>
        <v xml:space="preserve">Soupe giraumon : Préparation </v>
      </c>
      <c r="AE671">
        <f t="shared" si="219"/>
        <v>1</v>
      </c>
      <c r="AF671" t="str">
        <f t="shared" si="213"/>
        <v>Soupe giraumon : Conseils et Astuces</v>
      </c>
      <c r="AH671">
        <f t="shared" si="220"/>
        <v>1</v>
      </c>
    </row>
    <row r="672" spans="1:34" ht="15" x14ac:dyDescent="0.25">
      <c r="A672" s="30"/>
      <c r="B672" s="27"/>
      <c r="C672" s="15" t="s">
        <v>3736</v>
      </c>
      <c r="D672" s="6" t="str">
        <f t="shared" si="203"/>
        <v>Soupe glacée concombre</v>
      </c>
      <c r="E672" t="s">
        <v>46</v>
      </c>
      <c r="F672" t="str">
        <f t="shared" si="202"/>
        <v>0</v>
      </c>
      <c r="G672">
        <v>670</v>
      </c>
      <c r="H672" t="str">
        <f t="shared" si="221"/>
        <v>1-100000670</v>
      </c>
      <c r="I672" t="s">
        <v>739</v>
      </c>
      <c r="J672" t="e">
        <f t="shared" si="204"/>
        <v>#N/A</v>
      </c>
      <c r="L672" t="e">
        <f t="shared" si="205"/>
        <v>#N/A</v>
      </c>
      <c r="M672" t="e">
        <f t="shared" si="206"/>
        <v>#N/A</v>
      </c>
      <c r="N672" t="e">
        <f t="shared" si="214"/>
        <v>#N/A</v>
      </c>
      <c r="O672" t="str">
        <f t="shared" si="207"/>
        <v>Soupe glacée concombre – Recette – Le Parisien</v>
      </c>
      <c r="P672">
        <f t="shared" si="215"/>
        <v>46</v>
      </c>
      <c r="R672">
        <f t="shared" si="216"/>
        <v>0</v>
      </c>
      <c r="T672" t="str">
        <f t="shared" si="208"/>
        <v>Recette - Soupe glacée concombre</v>
      </c>
      <c r="U672" t="str">
        <f t="shared" si="209"/>
        <v>images/contenu/recette/Soupe glacée concombre-1-100000670.jpg</v>
      </c>
      <c r="V672" t="str">
        <f t="shared" si="217"/>
        <v>images/contenu/recette/Soupe-glacée-concombre-1-100000670.jpg</v>
      </c>
      <c r="W672" t="s">
        <v>8593</v>
      </c>
      <c r="X672" t="str">
        <f t="shared" si="210"/>
        <v>Soupe glacée concombre</v>
      </c>
      <c r="Z672" t="str">
        <f t="shared" si="211"/>
        <v>Soupe glacée concombre : Liste des ingrédients</v>
      </c>
      <c r="AB672" s="12">
        <f t="shared" si="218"/>
        <v>1</v>
      </c>
      <c r="AC672" t="str">
        <f t="shared" si="212"/>
        <v xml:space="preserve">Soupe glacée concombre : Préparation </v>
      </c>
      <c r="AE672">
        <f t="shared" si="219"/>
        <v>1</v>
      </c>
      <c r="AF672" t="str">
        <f t="shared" si="213"/>
        <v>Soupe glacée concombre : Conseils et Astuces</v>
      </c>
      <c r="AH672">
        <f t="shared" si="220"/>
        <v>1</v>
      </c>
    </row>
    <row r="673" spans="1:34" ht="15" x14ac:dyDescent="0.25">
      <c r="A673" s="30"/>
      <c r="B673" s="27"/>
      <c r="C673" s="15" t="s">
        <v>3737</v>
      </c>
      <c r="D673" s="6" t="str">
        <f t="shared" si="203"/>
        <v>Soupe goulash</v>
      </c>
      <c r="E673" t="s">
        <v>46</v>
      </c>
      <c r="F673" t="str">
        <f t="shared" si="202"/>
        <v>0</v>
      </c>
      <c r="G673">
        <v>671</v>
      </c>
      <c r="H673" t="str">
        <f t="shared" si="221"/>
        <v>1-100000671</v>
      </c>
      <c r="I673" t="s">
        <v>740</v>
      </c>
      <c r="J673" t="e">
        <f t="shared" si="204"/>
        <v>#N/A</v>
      </c>
      <c r="L673" t="e">
        <f t="shared" si="205"/>
        <v>#N/A</v>
      </c>
      <c r="M673" t="e">
        <f t="shared" si="206"/>
        <v>#N/A</v>
      </c>
      <c r="N673" t="e">
        <f t="shared" si="214"/>
        <v>#N/A</v>
      </c>
      <c r="O673" t="str">
        <f t="shared" si="207"/>
        <v>Soupe goulash – Recette – Le Parisien</v>
      </c>
      <c r="P673">
        <f t="shared" si="215"/>
        <v>37</v>
      </c>
      <c r="R673">
        <f t="shared" si="216"/>
        <v>0</v>
      </c>
      <c r="T673" t="str">
        <f t="shared" si="208"/>
        <v>Recette - Soupe goulash</v>
      </c>
      <c r="U673" t="str">
        <f t="shared" si="209"/>
        <v>images/contenu/recette/Soupe goulash-1-100000671.jpg</v>
      </c>
      <c r="V673" t="str">
        <f t="shared" si="217"/>
        <v>images/contenu/recette/Soupe-goulash-1-100000671.jpg</v>
      </c>
      <c r="W673" t="s">
        <v>6479</v>
      </c>
      <c r="X673" t="str">
        <f t="shared" si="210"/>
        <v>Soupe goulash</v>
      </c>
      <c r="Z673" t="str">
        <f t="shared" si="211"/>
        <v>Soupe goulash : Liste des ingrédients</v>
      </c>
      <c r="AB673" s="12">
        <f t="shared" si="218"/>
        <v>1</v>
      </c>
      <c r="AC673" t="str">
        <f t="shared" si="212"/>
        <v xml:space="preserve">Soupe goulash : Préparation </v>
      </c>
      <c r="AE673">
        <f t="shared" si="219"/>
        <v>1</v>
      </c>
      <c r="AF673" t="str">
        <f t="shared" si="213"/>
        <v>Soupe goulash : Conseils et Astuces</v>
      </c>
      <c r="AH673">
        <f t="shared" si="220"/>
        <v>1</v>
      </c>
    </row>
    <row r="674" spans="1:34" ht="15" x14ac:dyDescent="0.25">
      <c r="A674" s="30"/>
      <c r="B674" s="27"/>
      <c r="C674" s="15" t="s">
        <v>3738</v>
      </c>
      <c r="D674" s="6" t="str">
        <f t="shared" si="203"/>
        <v>Soupe gourgane</v>
      </c>
      <c r="E674" t="s">
        <v>46</v>
      </c>
      <c r="F674" t="str">
        <f t="shared" si="202"/>
        <v>0</v>
      </c>
      <c r="G674">
        <v>672</v>
      </c>
      <c r="H674" t="str">
        <f t="shared" si="221"/>
        <v>1-100000672</v>
      </c>
      <c r="I674" t="s">
        <v>741</v>
      </c>
      <c r="J674" t="e">
        <f t="shared" si="204"/>
        <v>#N/A</v>
      </c>
      <c r="L674" t="e">
        <f t="shared" si="205"/>
        <v>#N/A</v>
      </c>
      <c r="M674" t="e">
        <f t="shared" si="206"/>
        <v>#N/A</v>
      </c>
      <c r="N674" t="e">
        <f t="shared" si="214"/>
        <v>#N/A</v>
      </c>
      <c r="O674" t="str">
        <f t="shared" si="207"/>
        <v>Soupe gourgane – Recette – Le Parisien</v>
      </c>
      <c r="P674">
        <f t="shared" si="215"/>
        <v>38</v>
      </c>
      <c r="R674">
        <f t="shared" si="216"/>
        <v>0</v>
      </c>
      <c r="T674" t="str">
        <f t="shared" si="208"/>
        <v>Recette - Soupe gourgane</v>
      </c>
      <c r="U674" t="str">
        <f t="shared" si="209"/>
        <v>images/contenu/recette/Soupe gourgane-1-100000672.jpg</v>
      </c>
      <c r="V674" t="str">
        <f t="shared" si="217"/>
        <v>images/contenu/recette/Soupe-gourgane-1-100000672.jpg</v>
      </c>
      <c r="W674" t="s">
        <v>6480</v>
      </c>
      <c r="X674" t="str">
        <f t="shared" si="210"/>
        <v>Soupe gourgane</v>
      </c>
      <c r="Z674" t="str">
        <f t="shared" si="211"/>
        <v>Soupe gourgane : Liste des ingrédients</v>
      </c>
      <c r="AB674" s="12">
        <f t="shared" si="218"/>
        <v>1</v>
      </c>
      <c r="AC674" t="str">
        <f t="shared" si="212"/>
        <v xml:space="preserve">Soupe gourgane : Préparation </v>
      </c>
      <c r="AE674">
        <f t="shared" si="219"/>
        <v>1</v>
      </c>
      <c r="AF674" t="str">
        <f t="shared" si="213"/>
        <v>Soupe gourgane : Conseils et Astuces</v>
      </c>
      <c r="AH674">
        <f t="shared" si="220"/>
        <v>1</v>
      </c>
    </row>
    <row r="675" spans="1:34" ht="15" x14ac:dyDescent="0.25">
      <c r="A675" s="30"/>
      <c r="B675" s="27"/>
      <c r="C675" s="15" t="s">
        <v>3739</v>
      </c>
      <c r="D675" s="6" t="str">
        <f t="shared" si="203"/>
        <v>Soupe gratinée à l'oignon</v>
      </c>
      <c r="E675" t="s">
        <v>46</v>
      </c>
      <c r="F675" t="str">
        <f t="shared" si="202"/>
        <v>0</v>
      </c>
      <c r="G675">
        <v>673</v>
      </c>
      <c r="H675" t="str">
        <f t="shared" si="221"/>
        <v>1-100000673</v>
      </c>
      <c r="I675" t="s">
        <v>742</v>
      </c>
      <c r="J675" t="e">
        <f t="shared" si="204"/>
        <v>#N/A</v>
      </c>
      <c r="L675" t="e">
        <f t="shared" si="205"/>
        <v>#N/A</v>
      </c>
      <c r="M675" t="e">
        <f t="shared" si="206"/>
        <v>#N/A</v>
      </c>
      <c r="N675" t="e">
        <f t="shared" si="214"/>
        <v>#N/A</v>
      </c>
      <c r="O675" t="str">
        <f t="shared" si="207"/>
        <v>Soupe gratinée à l'oignon – Recette – Le Parisien</v>
      </c>
      <c r="P675">
        <f t="shared" si="215"/>
        <v>49</v>
      </c>
      <c r="R675">
        <f t="shared" si="216"/>
        <v>0</v>
      </c>
      <c r="T675" t="str">
        <f t="shared" si="208"/>
        <v>Recette - Soupe gratinée à l'oignon</v>
      </c>
      <c r="U675" t="str">
        <f t="shared" si="209"/>
        <v>images/contenu/recette/Soupe gratinée à l'oignon-1-100000673.jpg</v>
      </c>
      <c r="V675" t="str">
        <f t="shared" si="217"/>
        <v>images/contenu/recette/Soupe-gratinée-à-l'oignon-1-100000673.jpg</v>
      </c>
      <c r="W675" t="s">
        <v>9197</v>
      </c>
      <c r="X675" t="str">
        <f t="shared" si="210"/>
        <v>Soupe gratinée à l'oignon</v>
      </c>
      <c r="Z675" t="str">
        <f t="shared" si="211"/>
        <v>Soupe gratinée à l'oignon : Liste des ingrédients</v>
      </c>
      <c r="AB675" s="12">
        <f t="shared" si="218"/>
        <v>1</v>
      </c>
      <c r="AC675" t="str">
        <f t="shared" si="212"/>
        <v xml:space="preserve">Soupe gratinée à l'oignon : Préparation </v>
      </c>
      <c r="AE675">
        <f t="shared" si="219"/>
        <v>1</v>
      </c>
      <c r="AF675" t="str">
        <f t="shared" si="213"/>
        <v>Soupe gratinée à l'oignon : Conseils et Astuces</v>
      </c>
      <c r="AH675">
        <f t="shared" si="220"/>
        <v>1</v>
      </c>
    </row>
    <row r="676" spans="1:34" ht="15" x14ac:dyDescent="0.25">
      <c r="A676" s="30"/>
      <c r="B676" s="27"/>
      <c r="C676" s="15" t="s">
        <v>3740</v>
      </c>
      <c r="D676" s="6" t="str">
        <f t="shared" si="203"/>
        <v>Soupe grecque</v>
      </c>
      <c r="E676" t="s">
        <v>46</v>
      </c>
      <c r="F676" t="str">
        <f t="shared" si="202"/>
        <v>0</v>
      </c>
      <c r="G676">
        <v>674</v>
      </c>
      <c r="H676" t="str">
        <f t="shared" si="221"/>
        <v>1-100000674</v>
      </c>
      <c r="I676" t="s">
        <v>743</v>
      </c>
      <c r="J676" t="e">
        <f t="shared" si="204"/>
        <v>#N/A</v>
      </c>
      <c r="L676" t="e">
        <f t="shared" si="205"/>
        <v>#N/A</v>
      </c>
      <c r="M676" t="e">
        <f t="shared" si="206"/>
        <v>#N/A</v>
      </c>
      <c r="N676" t="e">
        <f t="shared" si="214"/>
        <v>#N/A</v>
      </c>
      <c r="O676" t="str">
        <f t="shared" si="207"/>
        <v>Soupe grecque – Recette – Le Parisien</v>
      </c>
      <c r="P676">
        <f t="shared" si="215"/>
        <v>37</v>
      </c>
      <c r="R676">
        <f t="shared" si="216"/>
        <v>0</v>
      </c>
      <c r="T676" t="str">
        <f t="shared" si="208"/>
        <v>Recette - Soupe grecque</v>
      </c>
      <c r="U676" t="str">
        <f t="shared" si="209"/>
        <v>images/contenu/recette/Soupe grecque-1-100000674.jpg</v>
      </c>
      <c r="V676" t="str">
        <f t="shared" si="217"/>
        <v>images/contenu/recette/Soupe-grecque-1-100000674.jpg</v>
      </c>
      <c r="W676" t="s">
        <v>6481</v>
      </c>
      <c r="X676" t="str">
        <f t="shared" si="210"/>
        <v>Soupe grecque</v>
      </c>
      <c r="Z676" t="str">
        <f t="shared" si="211"/>
        <v>Soupe grecque : Liste des ingrédients</v>
      </c>
      <c r="AB676" s="12">
        <f t="shared" si="218"/>
        <v>1</v>
      </c>
      <c r="AC676" t="str">
        <f t="shared" si="212"/>
        <v xml:space="preserve">Soupe grecque : Préparation </v>
      </c>
      <c r="AE676">
        <f t="shared" si="219"/>
        <v>1</v>
      </c>
      <c r="AF676" t="str">
        <f t="shared" si="213"/>
        <v>Soupe grecque : Conseils et Astuces</v>
      </c>
      <c r="AH676">
        <f t="shared" si="220"/>
        <v>1</v>
      </c>
    </row>
    <row r="677" spans="1:34" ht="15" x14ac:dyDescent="0.25">
      <c r="A677" s="30"/>
      <c r="B677" s="27"/>
      <c r="C677" s="15" t="s">
        <v>3741</v>
      </c>
      <c r="D677" s="6" t="str">
        <f t="shared" si="203"/>
        <v>Soupe haricot rouge</v>
      </c>
      <c r="E677" t="s">
        <v>46</v>
      </c>
      <c r="F677" t="str">
        <f t="shared" si="202"/>
        <v>0</v>
      </c>
      <c r="G677">
        <v>675</v>
      </c>
      <c r="H677" t="str">
        <f t="shared" si="221"/>
        <v>1-100000675</v>
      </c>
      <c r="I677" t="s">
        <v>744</v>
      </c>
      <c r="J677" t="e">
        <f t="shared" si="204"/>
        <v>#N/A</v>
      </c>
      <c r="L677" t="e">
        <f t="shared" si="205"/>
        <v>#N/A</v>
      </c>
      <c r="M677" t="e">
        <f t="shared" si="206"/>
        <v>#N/A</v>
      </c>
      <c r="N677" t="e">
        <f t="shared" si="214"/>
        <v>#N/A</v>
      </c>
      <c r="O677" t="str">
        <f t="shared" si="207"/>
        <v>Soupe haricot rouge – Recette – Le Parisien</v>
      </c>
      <c r="P677">
        <f t="shared" si="215"/>
        <v>43</v>
      </c>
      <c r="R677">
        <f t="shared" si="216"/>
        <v>0</v>
      </c>
      <c r="T677" t="str">
        <f t="shared" si="208"/>
        <v>Recette - Soupe haricot rouge</v>
      </c>
      <c r="U677" t="str">
        <f t="shared" si="209"/>
        <v>images/contenu/recette/Soupe haricot rouge-1-100000675.jpg</v>
      </c>
      <c r="V677" t="str">
        <f t="shared" si="217"/>
        <v>images/contenu/recette/Soupe-haricot-rouge-1-100000675.jpg</v>
      </c>
      <c r="W677" t="s">
        <v>6482</v>
      </c>
      <c r="X677" t="str">
        <f t="shared" si="210"/>
        <v>Soupe haricot rouge</v>
      </c>
      <c r="Z677" t="str">
        <f t="shared" si="211"/>
        <v>Soupe haricot rouge : Liste des ingrédients</v>
      </c>
      <c r="AB677" s="12">
        <f t="shared" si="218"/>
        <v>1</v>
      </c>
      <c r="AC677" t="str">
        <f t="shared" si="212"/>
        <v xml:space="preserve">Soupe haricot rouge : Préparation </v>
      </c>
      <c r="AE677">
        <f t="shared" si="219"/>
        <v>1</v>
      </c>
      <c r="AF677" t="str">
        <f t="shared" si="213"/>
        <v>Soupe haricot rouge : Conseils et Astuces</v>
      </c>
      <c r="AH677">
        <f t="shared" si="220"/>
        <v>1</v>
      </c>
    </row>
    <row r="678" spans="1:34" ht="15" x14ac:dyDescent="0.25">
      <c r="A678" s="30"/>
      <c r="B678" s="27"/>
      <c r="C678" s="15" t="s">
        <v>3742</v>
      </c>
      <c r="D678" s="6" t="str">
        <f t="shared" si="203"/>
        <v>Soupe haricot vert</v>
      </c>
      <c r="E678" t="s">
        <v>46</v>
      </c>
      <c r="F678" t="str">
        <f t="shared" si="202"/>
        <v>0</v>
      </c>
      <c r="G678">
        <v>676</v>
      </c>
      <c r="H678" t="str">
        <f t="shared" si="221"/>
        <v>1-100000676</v>
      </c>
      <c r="I678" t="s">
        <v>745</v>
      </c>
      <c r="J678" t="e">
        <f t="shared" si="204"/>
        <v>#N/A</v>
      </c>
      <c r="L678" t="e">
        <f t="shared" si="205"/>
        <v>#N/A</v>
      </c>
      <c r="M678" t="e">
        <f t="shared" si="206"/>
        <v>#N/A</v>
      </c>
      <c r="N678" t="e">
        <f t="shared" si="214"/>
        <v>#N/A</v>
      </c>
      <c r="O678" t="str">
        <f t="shared" si="207"/>
        <v>Soupe haricot vert – Recette – Le Parisien</v>
      </c>
      <c r="P678">
        <f t="shared" si="215"/>
        <v>42</v>
      </c>
      <c r="R678">
        <f t="shared" si="216"/>
        <v>0</v>
      </c>
      <c r="T678" t="str">
        <f t="shared" si="208"/>
        <v>Recette - Soupe haricot vert</v>
      </c>
      <c r="U678" t="str">
        <f t="shared" si="209"/>
        <v>images/contenu/recette/Soupe haricot vert-1-100000676.jpg</v>
      </c>
      <c r="V678" t="str">
        <f t="shared" si="217"/>
        <v>images/contenu/recette/Soupe-haricot-vert-1-100000676.jpg</v>
      </c>
      <c r="W678" t="s">
        <v>6483</v>
      </c>
      <c r="X678" t="str">
        <f t="shared" si="210"/>
        <v>Soupe haricot vert</v>
      </c>
      <c r="Z678" t="str">
        <f t="shared" si="211"/>
        <v>Soupe haricot vert : Liste des ingrédients</v>
      </c>
      <c r="AB678" s="12">
        <f t="shared" si="218"/>
        <v>1</v>
      </c>
      <c r="AC678" t="str">
        <f t="shared" si="212"/>
        <v xml:space="preserve">Soupe haricot vert : Préparation </v>
      </c>
      <c r="AE678">
        <f t="shared" si="219"/>
        <v>1</v>
      </c>
      <c r="AF678" t="str">
        <f t="shared" si="213"/>
        <v>Soupe haricot vert : Conseils et Astuces</v>
      </c>
      <c r="AH678">
        <f t="shared" si="220"/>
        <v>1</v>
      </c>
    </row>
    <row r="679" spans="1:34" ht="15" x14ac:dyDescent="0.25">
      <c r="A679" s="30"/>
      <c r="B679" s="27"/>
      <c r="C679" s="15" t="s">
        <v>3743</v>
      </c>
      <c r="D679" s="6" t="str">
        <f t="shared" si="203"/>
        <v>Soupe haricots noirs</v>
      </c>
      <c r="E679" t="s">
        <v>46</v>
      </c>
      <c r="F679" t="str">
        <f t="shared" ref="F679:F742" si="222">"0"</f>
        <v>0</v>
      </c>
      <c r="G679">
        <v>677</v>
      </c>
      <c r="H679" t="str">
        <f t="shared" si="221"/>
        <v>1-100000677</v>
      </c>
      <c r="I679" t="s">
        <v>746</v>
      </c>
      <c r="J679" t="e">
        <f t="shared" si="204"/>
        <v>#N/A</v>
      </c>
      <c r="L679" t="e">
        <f t="shared" si="205"/>
        <v>#N/A</v>
      </c>
      <c r="M679" t="e">
        <f t="shared" si="206"/>
        <v>#N/A</v>
      </c>
      <c r="N679" t="e">
        <f t="shared" si="214"/>
        <v>#N/A</v>
      </c>
      <c r="O679" t="str">
        <f t="shared" si="207"/>
        <v>Soupe haricots noirs – Recette – Le Parisien</v>
      </c>
      <c r="P679">
        <f t="shared" si="215"/>
        <v>44</v>
      </c>
      <c r="R679">
        <f t="shared" si="216"/>
        <v>0</v>
      </c>
      <c r="T679" t="str">
        <f t="shared" si="208"/>
        <v>Recette - Soupe haricots noirs</v>
      </c>
      <c r="U679" t="str">
        <f t="shared" si="209"/>
        <v>images/contenu/recette/Soupe haricots noirs-1-100000677.jpg</v>
      </c>
      <c r="V679" t="str">
        <f t="shared" si="217"/>
        <v>images/contenu/recette/Soupe-haricots-noirs-1-100000677.jpg</v>
      </c>
      <c r="W679" t="s">
        <v>6484</v>
      </c>
      <c r="X679" t="str">
        <f t="shared" si="210"/>
        <v>Soupe haricots noirs</v>
      </c>
      <c r="Z679" t="str">
        <f t="shared" si="211"/>
        <v>Soupe haricots noirs : Liste des ingrédients</v>
      </c>
      <c r="AB679" s="12">
        <f t="shared" si="218"/>
        <v>1</v>
      </c>
      <c r="AC679" t="str">
        <f t="shared" si="212"/>
        <v xml:space="preserve">Soupe haricots noirs : Préparation </v>
      </c>
      <c r="AE679">
        <f t="shared" si="219"/>
        <v>1</v>
      </c>
      <c r="AF679" t="str">
        <f t="shared" si="213"/>
        <v>Soupe haricots noirs : Conseils et Astuces</v>
      </c>
      <c r="AH679">
        <f t="shared" si="220"/>
        <v>1</v>
      </c>
    </row>
    <row r="680" spans="1:34" ht="15" x14ac:dyDescent="0.25">
      <c r="A680" s="30"/>
      <c r="B680" s="27"/>
      <c r="C680" s="15" t="s">
        <v>3744</v>
      </c>
      <c r="D680" s="6" t="str">
        <f t="shared" si="203"/>
        <v>Soupe harira</v>
      </c>
      <c r="E680" t="s">
        <v>46</v>
      </c>
      <c r="F680" t="str">
        <f t="shared" si="222"/>
        <v>0</v>
      </c>
      <c r="G680">
        <v>678</v>
      </c>
      <c r="H680" t="str">
        <f t="shared" si="221"/>
        <v>1-100000678</v>
      </c>
      <c r="I680" t="s">
        <v>747</v>
      </c>
      <c r="J680" t="e">
        <f t="shared" si="204"/>
        <v>#N/A</v>
      </c>
      <c r="L680" t="e">
        <f t="shared" si="205"/>
        <v>#N/A</v>
      </c>
      <c r="M680" t="e">
        <f t="shared" si="206"/>
        <v>#N/A</v>
      </c>
      <c r="N680" t="e">
        <f t="shared" si="214"/>
        <v>#N/A</v>
      </c>
      <c r="O680" t="str">
        <f t="shared" si="207"/>
        <v>Soupe harira – Recette – Le Parisien</v>
      </c>
      <c r="P680">
        <f t="shared" si="215"/>
        <v>36</v>
      </c>
      <c r="R680">
        <f t="shared" si="216"/>
        <v>0</v>
      </c>
      <c r="T680" t="str">
        <f t="shared" si="208"/>
        <v>Recette - Soupe harira</v>
      </c>
      <c r="U680" t="str">
        <f t="shared" si="209"/>
        <v>images/contenu/recette/Soupe harira-1-100000678.jpg</v>
      </c>
      <c r="V680" t="str">
        <f t="shared" si="217"/>
        <v>images/contenu/recette/Soupe-harira-1-100000678.jpg</v>
      </c>
      <c r="W680" t="s">
        <v>6485</v>
      </c>
      <c r="X680" t="str">
        <f t="shared" si="210"/>
        <v>Soupe harira</v>
      </c>
      <c r="Z680" t="str">
        <f t="shared" si="211"/>
        <v>Soupe harira : Liste des ingrédients</v>
      </c>
      <c r="AB680" s="12">
        <f t="shared" si="218"/>
        <v>1</v>
      </c>
      <c r="AC680" t="str">
        <f t="shared" si="212"/>
        <v xml:space="preserve">Soupe harira : Préparation </v>
      </c>
      <c r="AE680">
        <f t="shared" si="219"/>
        <v>1</v>
      </c>
      <c r="AF680" t="str">
        <f t="shared" si="213"/>
        <v>Soupe harira : Conseils et Astuces</v>
      </c>
      <c r="AH680">
        <f t="shared" si="220"/>
        <v>1</v>
      </c>
    </row>
    <row r="681" spans="1:34" ht="15" x14ac:dyDescent="0.25">
      <c r="A681" s="30"/>
      <c r="B681" s="27"/>
      <c r="C681" s="15" t="s">
        <v>3745</v>
      </c>
      <c r="D681" s="6" t="str">
        <f t="shared" si="203"/>
        <v>Soupe harira recette</v>
      </c>
      <c r="E681" t="s">
        <v>46</v>
      </c>
      <c r="F681" t="str">
        <f t="shared" si="222"/>
        <v>0</v>
      </c>
      <c r="G681">
        <v>679</v>
      </c>
      <c r="H681" t="str">
        <f t="shared" si="221"/>
        <v>1-100000679</v>
      </c>
      <c r="I681" t="s">
        <v>748</v>
      </c>
      <c r="J681" t="e">
        <f t="shared" si="204"/>
        <v>#N/A</v>
      </c>
      <c r="L681" t="e">
        <f t="shared" si="205"/>
        <v>#N/A</v>
      </c>
      <c r="M681" t="e">
        <f t="shared" si="206"/>
        <v>#N/A</v>
      </c>
      <c r="N681" t="e">
        <f t="shared" si="214"/>
        <v>#N/A</v>
      </c>
      <c r="O681" t="str">
        <f t="shared" si="207"/>
        <v>Soupe harira recette – Recette – Le Parisien</v>
      </c>
      <c r="P681">
        <f t="shared" si="215"/>
        <v>44</v>
      </c>
      <c r="R681">
        <f t="shared" si="216"/>
        <v>0</v>
      </c>
      <c r="T681" t="str">
        <f t="shared" si="208"/>
        <v>Recette - Soupe harira recette</v>
      </c>
      <c r="U681" t="str">
        <f t="shared" si="209"/>
        <v>images/contenu/recette/Soupe harira recette-1-100000679.jpg</v>
      </c>
      <c r="V681" t="str">
        <f t="shared" si="217"/>
        <v>images/contenu/recette/Soupe-harira-recette-1-100000679.jpg</v>
      </c>
      <c r="W681" t="s">
        <v>6486</v>
      </c>
      <c r="X681" t="str">
        <f t="shared" si="210"/>
        <v>Soupe harira recette</v>
      </c>
      <c r="Z681" t="str">
        <f t="shared" si="211"/>
        <v>Soupe harira recette : Liste des ingrédients</v>
      </c>
      <c r="AB681" s="12">
        <f t="shared" si="218"/>
        <v>1</v>
      </c>
      <c r="AC681" t="str">
        <f t="shared" si="212"/>
        <v xml:space="preserve">Soupe harira recette : Préparation </v>
      </c>
      <c r="AE681">
        <f t="shared" si="219"/>
        <v>1</v>
      </c>
      <c r="AF681" t="str">
        <f t="shared" si="213"/>
        <v>Soupe harira recette : Conseils et Astuces</v>
      </c>
      <c r="AH681">
        <f t="shared" si="220"/>
        <v>1</v>
      </c>
    </row>
    <row r="682" spans="1:34" ht="15" x14ac:dyDescent="0.25">
      <c r="A682" s="30"/>
      <c r="B682" s="27"/>
      <c r="C682" s="15" t="s">
        <v>3746</v>
      </c>
      <c r="D682" s="6" t="str">
        <f t="shared" si="203"/>
        <v>Soupe herbe</v>
      </c>
      <c r="E682" t="s">
        <v>46</v>
      </c>
      <c r="F682" t="str">
        <f t="shared" si="222"/>
        <v>0</v>
      </c>
      <c r="G682">
        <v>680</v>
      </c>
      <c r="H682" t="str">
        <f t="shared" si="221"/>
        <v>1-100000680</v>
      </c>
      <c r="I682" t="s">
        <v>749</v>
      </c>
      <c r="J682" t="e">
        <f t="shared" si="204"/>
        <v>#N/A</v>
      </c>
      <c r="L682" t="e">
        <f t="shared" si="205"/>
        <v>#N/A</v>
      </c>
      <c r="M682" t="e">
        <f t="shared" si="206"/>
        <v>#N/A</v>
      </c>
      <c r="N682" t="e">
        <f t="shared" si="214"/>
        <v>#N/A</v>
      </c>
      <c r="O682" t="str">
        <f t="shared" si="207"/>
        <v>Soupe herbe – Recette – Le Parisien</v>
      </c>
      <c r="P682">
        <f t="shared" si="215"/>
        <v>35</v>
      </c>
      <c r="R682">
        <f t="shared" si="216"/>
        <v>0</v>
      </c>
      <c r="T682" t="str">
        <f t="shared" si="208"/>
        <v>Recette - Soupe herbe</v>
      </c>
      <c r="U682" t="str">
        <f t="shared" si="209"/>
        <v>images/contenu/recette/Soupe herbe-1-100000680.jpg</v>
      </c>
      <c r="V682" t="str">
        <f t="shared" si="217"/>
        <v>images/contenu/recette/Soupe-herbe-1-100000680.jpg</v>
      </c>
      <c r="W682" t="s">
        <v>6487</v>
      </c>
      <c r="X682" t="str">
        <f t="shared" si="210"/>
        <v>Soupe herbe</v>
      </c>
      <c r="Z682" t="str">
        <f t="shared" si="211"/>
        <v>Soupe herbe : Liste des ingrédients</v>
      </c>
      <c r="AB682" s="12">
        <f t="shared" si="218"/>
        <v>1</v>
      </c>
      <c r="AC682" t="str">
        <f t="shared" si="212"/>
        <v xml:space="preserve">Soupe herbe : Préparation </v>
      </c>
      <c r="AE682">
        <f t="shared" si="219"/>
        <v>1</v>
      </c>
      <c r="AF682" t="str">
        <f t="shared" si="213"/>
        <v>Soupe herbe : Conseils et Astuces</v>
      </c>
      <c r="AH682">
        <f t="shared" si="220"/>
        <v>1</v>
      </c>
    </row>
    <row r="683" spans="1:34" ht="15" x14ac:dyDescent="0.25">
      <c r="A683" s="30"/>
      <c r="B683" s="27"/>
      <c r="C683" s="15" t="s">
        <v>3747</v>
      </c>
      <c r="D683" s="6" t="str">
        <f t="shared" si="203"/>
        <v>Soupe hue</v>
      </c>
      <c r="E683" t="s">
        <v>46</v>
      </c>
      <c r="F683" t="str">
        <f t="shared" si="222"/>
        <v>0</v>
      </c>
      <c r="G683">
        <v>681</v>
      </c>
      <c r="H683" t="str">
        <f t="shared" si="221"/>
        <v>1-100000681</v>
      </c>
      <c r="I683" t="s">
        <v>750</v>
      </c>
      <c r="J683" t="e">
        <f t="shared" si="204"/>
        <v>#N/A</v>
      </c>
      <c r="L683" t="e">
        <f t="shared" si="205"/>
        <v>#N/A</v>
      </c>
      <c r="M683" t="e">
        <f t="shared" si="206"/>
        <v>#N/A</v>
      </c>
      <c r="N683" t="e">
        <f t="shared" si="214"/>
        <v>#N/A</v>
      </c>
      <c r="O683" t="str">
        <f t="shared" si="207"/>
        <v>Soupe hue – Recette – Le Parisien</v>
      </c>
      <c r="P683">
        <f t="shared" si="215"/>
        <v>33</v>
      </c>
      <c r="R683">
        <f t="shared" si="216"/>
        <v>0</v>
      </c>
      <c r="T683" t="str">
        <f t="shared" si="208"/>
        <v>Recette - Soupe hue</v>
      </c>
      <c r="U683" t="str">
        <f t="shared" si="209"/>
        <v>images/contenu/recette/Soupe hue-1-100000681.jpg</v>
      </c>
      <c r="V683" t="str">
        <f t="shared" si="217"/>
        <v>images/contenu/recette/Soupe-hue-1-100000681.jpg</v>
      </c>
      <c r="W683" t="s">
        <v>6488</v>
      </c>
      <c r="X683" t="str">
        <f t="shared" si="210"/>
        <v>Soupe hue</v>
      </c>
      <c r="Z683" t="str">
        <f t="shared" si="211"/>
        <v>Soupe hue : Liste des ingrédients</v>
      </c>
      <c r="AB683" s="12">
        <f t="shared" si="218"/>
        <v>1</v>
      </c>
      <c r="AC683" t="str">
        <f t="shared" si="212"/>
        <v xml:space="preserve">Soupe hue : Préparation </v>
      </c>
      <c r="AE683">
        <f t="shared" si="219"/>
        <v>1</v>
      </c>
      <c r="AF683" t="str">
        <f t="shared" si="213"/>
        <v>Soupe hue : Conseils et Astuces</v>
      </c>
      <c r="AH683">
        <f t="shared" si="220"/>
        <v>1</v>
      </c>
    </row>
    <row r="684" spans="1:34" ht="15" x14ac:dyDescent="0.25">
      <c r="A684" s="30"/>
      <c r="B684" s="27"/>
      <c r="C684" s="15" t="s">
        <v>3748</v>
      </c>
      <c r="D684" s="6" t="str">
        <f t="shared" si="203"/>
        <v>Soupe indienne</v>
      </c>
      <c r="E684" t="s">
        <v>46</v>
      </c>
      <c r="F684" t="str">
        <f t="shared" si="222"/>
        <v>0</v>
      </c>
      <c r="G684">
        <v>682</v>
      </c>
      <c r="H684" t="str">
        <f t="shared" si="221"/>
        <v>1-100000682</v>
      </c>
      <c r="I684" t="s">
        <v>751</v>
      </c>
      <c r="J684" t="e">
        <f t="shared" si="204"/>
        <v>#N/A</v>
      </c>
      <c r="L684" t="e">
        <f t="shared" si="205"/>
        <v>#N/A</v>
      </c>
      <c r="M684" t="e">
        <f t="shared" si="206"/>
        <v>#N/A</v>
      </c>
      <c r="N684" t="e">
        <f t="shared" si="214"/>
        <v>#N/A</v>
      </c>
      <c r="O684" t="str">
        <f t="shared" si="207"/>
        <v>Soupe indienne – Recette – Le Parisien</v>
      </c>
      <c r="P684">
        <f t="shared" si="215"/>
        <v>38</v>
      </c>
      <c r="R684">
        <f t="shared" si="216"/>
        <v>0</v>
      </c>
      <c r="T684" t="str">
        <f t="shared" si="208"/>
        <v>Recette - Soupe indienne</v>
      </c>
      <c r="U684" t="str">
        <f t="shared" si="209"/>
        <v>images/contenu/recette/Soupe indienne-1-100000682.jpg</v>
      </c>
      <c r="V684" t="str">
        <f t="shared" si="217"/>
        <v>images/contenu/recette/Soupe-indienne-1-100000682.jpg</v>
      </c>
      <c r="W684" t="s">
        <v>6489</v>
      </c>
      <c r="X684" t="str">
        <f t="shared" si="210"/>
        <v>Soupe indienne</v>
      </c>
      <c r="Z684" t="str">
        <f t="shared" si="211"/>
        <v>Soupe indienne : Liste des ingrédients</v>
      </c>
      <c r="AB684" s="12">
        <f t="shared" si="218"/>
        <v>1</v>
      </c>
      <c r="AC684" t="str">
        <f t="shared" si="212"/>
        <v xml:space="preserve">Soupe indienne : Préparation </v>
      </c>
      <c r="AE684">
        <f t="shared" si="219"/>
        <v>1</v>
      </c>
      <c r="AF684" t="str">
        <f t="shared" si="213"/>
        <v>Soupe indienne : Conseils et Astuces</v>
      </c>
      <c r="AH684">
        <f t="shared" si="220"/>
        <v>1</v>
      </c>
    </row>
    <row r="685" spans="1:34" ht="15" x14ac:dyDescent="0.25">
      <c r="A685" s="30"/>
      <c r="B685" s="27"/>
      <c r="C685" s="15" t="s">
        <v>3749</v>
      </c>
      <c r="D685" s="6" t="str">
        <f t="shared" si="203"/>
        <v>Soupe italienne</v>
      </c>
      <c r="E685" t="s">
        <v>46</v>
      </c>
      <c r="F685" t="str">
        <f t="shared" si="222"/>
        <v>0</v>
      </c>
      <c r="G685">
        <v>683</v>
      </c>
      <c r="H685" t="str">
        <f t="shared" si="221"/>
        <v>1-100000683</v>
      </c>
      <c r="I685" t="s">
        <v>752</v>
      </c>
      <c r="J685" t="e">
        <f t="shared" si="204"/>
        <v>#N/A</v>
      </c>
      <c r="L685" t="e">
        <f t="shared" si="205"/>
        <v>#N/A</v>
      </c>
      <c r="M685" t="e">
        <f t="shared" si="206"/>
        <v>#N/A</v>
      </c>
      <c r="N685" t="e">
        <f t="shared" si="214"/>
        <v>#N/A</v>
      </c>
      <c r="O685" t="str">
        <f t="shared" si="207"/>
        <v>Soupe italienne – Recette – Le Parisien</v>
      </c>
      <c r="P685">
        <f t="shared" si="215"/>
        <v>39</v>
      </c>
      <c r="R685">
        <f t="shared" si="216"/>
        <v>0</v>
      </c>
      <c r="T685" t="str">
        <f t="shared" si="208"/>
        <v>Recette - Soupe italienne</v>
      </c>
      <c r="U685" t="str">
        <f t="shared" si="209"/>
        <v>images/contenu/recette/Soupe italienne-1-100000683.jpg</v>
      </c>
      <c r="V685" t="str">
        <f t="shared" si="217"/>
        <v>images/contenu/recette/Soupe-italienne-1-100000683.jpg</v>
      </c>
      <c r="W685" t="s">
        <v>6490</v>
      </c>
      <c r="X685" t="str">
        <f t="shared" si="210"/>
        <v>Soupe italienne</v>
      </c>
      <c r="Z685" t="str">
        <f t="shared" si="211"/>
        <v>Soupe italienne : Liste des ingrédients</v>
      </c>
      <c r="AB685" s="12">
        <f t="shared" si="218"/>
        <v>1</v>
      </c>
      <c r="AC685" t="str">
        <f t="shared" si="212"/>
        <v xml:space="preserve">Soupe italienne : Préparation </v>
      </c>
      <c r="AE685">
        <f t="shared" si="219"/>
        <v>1</v>
      </c>
      <c r="AF685" t="str">
        <f t="shared" si="213"/>
        <v>Soupe italienne : Conseils et Astuces</v>
      </c>
      <c r="AH685">
        <f t="shared" si="220"/>
        <v>1</v>
      </c>
    </row>
    <row r="686" spans="1:34" ht="15" x14ac:dyDescent="0.25">
      <c r="A686" s="30"/>
      <c r="B686" s="27"/>
      <c r="C686" s="15" t="s">
        <v>3750</v>
      </c>
      <c r="D686" s="6" t="str">
        <f t="shared" si="203"/>
        <v>Soupe jambon</v>
      </c>
      <c r="E686" t="s">
        <v>46</v>
      </c>
      <c r="F686" t="str">
        <f t="shared" si="222"/>
        <v>0</v>
      </c>
      <c r="G686">
        <v>684</v>
      </c>
      <c r="H686" t="str">
        <f t="shared" si="221"/>
        <v>1-100000684</v>
      </c>
      <c r="I686" t="s">
        <v>753</v>
      </c>
      <c r="J686" t="e">
        <f t="shared" si="204"/>
        <v>#N/A</v>
      </c>
      <c r="L686" t="e">
        <f t="shared" si="205"/>
        <v>#N/A</v>
      </c>
      <c r="M686" t="e">
        <f t="shared" si="206"/>
        <v>#N/A</v>
      </c>
      <c r="N686" t="e">
        <f t="shared" si="214"/>
        <v>#N/A</v>
      </c>
      <c r="O686" t="str">
        <f t="shared" si="207"/>
        <v>Soupe jambon – Recette – Le Parisien</v>
      </c>
      <c r="P686">
        <f t="shared" si="215"/>
        <v>36</v>
      </c>
      <c r="R686">
        <f t="shared" si="216"/>
        <v>0</v>
      </c>
      <c r="T686" t="str">
        <f t="shared" si="208"/>
        <v>Recette - Soupe jambon</v>
      </c>
      <c r="U686" t="str">
        <f t="shared" si="209"/>
        <v>images/contenu/recette/Soupe jambon-1-100000684.jpg</v>
      </c>
      <c r="V686" t="str">
        <f t="shared" si="217"/>
        <v>images/contenu/recette/Soupe-jambon-1-100000684.jpg</v>
      </c>
      <c r="W686" t="s">
        <v>6491</v>
      </c>
      <c r="X686" t="str">
        <f t="shared" si="210"/>
        <v>Soupe jambon</v>
      </c>
      <c r="Z686" t="str">
        <f t="shared" si="211"/>
        <v>Soupe jambon : Liste des ingrédients</v>
      </c>
      <c r="AB686" s="12">
        <f t="shared" si="218"/>
        <v>1</v>
      </c>
      <c r="AC686" t="str">
        <f t="shared" si="212"/>
        <v xml:space="preserve">Soupe jambon : Préparation </v>
      </c>
      <c r="AE686">
        <f t="shared" si="219"/>
        <v>1</v>
      </c>
      <c r="AF686" t="str">
        <f t="shared" si="213"/>
        <v>Soupe jambon : Conseils et Astuces</v>
      </c>
      <c r="AH686">
        <f t="shared" si="220"/>
        <v>1</v>
      </c>
    </row>
    <row r="687" spans="1:34" ht="15" x14ac:dyDescent="0.25">
      <c r="A687" s="30"/>
      <c r="B687" s="27"/>
      <c r="C687" s="15" t="s">
        <v>3751</v>
      </c>
      <c r="D687" s="6" t="str">
        <f t="shared" si="203"/>
        <v>Soupe japonaise</v>
      </c>
      <c r="E687" t="s">
        <v>46</v>
      </c>
      <c r="F687" t="str">
        <f t="shared" si="222"/>
        <v>0</v>
      </c>
      <c r="G687">
        <v>685</v>
      </c>
      <c r="H687" t="str">
        <f t="shared" si="221"/>
        <v>1-100000685</v>
      </c>
      <c r="I687" t="s">
        <v>754</v>
      </c>
      <c r="J687" t="e">
        <f t="shared" si="204"/>
        <v>#N/A</v>
      </c>
      <c r="L687" t="e">
        <f t="shared" si="205"/>
        <v>#N/A</v>
      </c>
      <c r="M687" t="e">
        <f t="shared" si="206"/>
        <v>#N/A</v>
      </c>
      <c r="N687" t="e">
        <f t="shared" si="214"/>
        <v>#N/A</v>
      </c>
      <c r="O687" t="str">
        <f t="shared" si="207"/>
        <v>Soupe japonaise – Recette – Le Parisien</v>
      </c>
      <c r="P687">
        <f t="shared" si="215"/>
        <v>39</v>
      </c>
      <c r="R687">
        <f t="shared" si="216"/>
        <v>0</v>
      </c>
      <c r="T687" t="str">
        <f t="shared" si="208"/>
        <v>Recette - Soupe japonaise</v>
      </c>
      <c r="U687" t="str">
        <f t="shared" si="209"/>
        <v>images/contenu/recette/Soupe japonaise-1-100000685.jpg</v>
      </c>
      <c r="V687" t="str">
        <f t="shared" si="217"/>
        <v>images/contenu/recette/Soupe-japonaise-1-100000685.jpg</v>
      </c>
      <c r="W687" t="s">
        <v>6492</v>
      </c>
      <c r="X687" t="str">
        <f t="shared" si="210"/>
        <v>Soupe japonaise</v>
      </c>
      <c r="Z687" t="str">
        <f t="shared" si="211"/>
        <v>Soupe japonaise : Liste des ingrédients</v>
      </c>
      <c r="AB687" s="12">
        <f t="shared" si="218"/>
        <v>1</v>
      </c>
      <c r="AC687" t="str">
        <f t="shared" si="212"/>
        <v xml:space="preserve">Soupe japonaise : Préparation </v>
      </c>
      <c r="AE687">
        <f t="shared" si="219"/>
        <v>1</v>
      </c>
      <c r="AF687" t="str">
        <f t="shared" si="213"/>
        <v>Soupe japonaise : Conseils et Astuces</v>
      </c>
      <c r="AH687">
        <f t="shared" si="220"/>
        <v>1</v>
      </c>
    </row>
    <row r="688" spans="1:34" ht="15" x14ac:dyDescent="0.25">
      <c r="A688" s="30"/>
      <c r="B688" s="27"/>
      <c r="C688" s="15" t="s">
        <v>3752</v>
      </c>
      <c r="D688" s="6" t="str">
        <f t="shared" si="203"/>
        <v>Soupe japonaise a la viande</v>
      </c>
      <c r="E688" t="s">
        <v>46</v>
      </c>
      <c r="F688" t="str">
        <f t="shared" si="222"/>
        <v>0</v>
      </c>
      <c r="G688">
        <v>686</v>
      </c>
      <c r="H688" t="str">
        <f t="shared" si="221"/>
        <v>1-100000686</v>
      </c>
      <c r="I688" t="s">
        <v>755</v>
      </c>
      <c r="J688" t="e">
        <f t="shared" si="204"/>
        <v>#N/A</v>
      </c>
      <c r="L688" t="e">
        <f t="shared" si="205"/>
        <v>#N/A</v>
      </c>
      <c r="M688" t="e">
        <f t="shared" si="206"/>
        <v>#N/A</v>
      </c>
      <c r="N688" t="e">
        <f t="shared" si="214"/>
        <v>#N/A</v>
      </c>
      <c r="O688" t="str">
        <f t="shared" si="207"/>
        <v>Soupe japonaise a la viande – Recette – Le Parisien</v>
      </c>
      <c r="P688">
        <f t="shared" si="215"/>
        <v>51</v>
      </c>
      <c r="R688">
        <f t="shared" si="216"/>
        <v>0</v>
      </c>
      <c r="T688" t="str">
        <f t="shared" si="208"/>
        <v>Recette - Soupe japonaise a la viande</v>
      </c>
      <c r="U688" t="str">
        <f t="shared" si="209"/>
        <v>images/contenu/recette/Soupe japonaise a la viande-1-100000686.jpg</v>
      </c>
      <c r="V688" t="str">
        <f t="shared" si="217"/>
        <v>images/contenu/recette/Soupe-japonaise-a-la-viande-1-100000686.jpg</v>
      </c>
      <c r="W688" t="s">
        <v>6493</v>
      </c>
      <c r="X688" t="str">
        <f t="shared" si="210"/>
        <v>Soupe japonaise a la viande</v>
      </c>
      <c r="Z688" t="str">
        <f t="shared" si="211"/>
        <v>Soupe japonaise a la viande : Liste des ingrédients</v>
      </c>
      <c r="AB688" s="12">
        <f t="shared" si="218"/>
        <v>1</v>
      </c>
      <c r="AC688" t="str">
        <f t="shared" si="212"/>
        <v xml:space="preserve">Soupe japonaise a la viande : Préparation </v>
      </c>
      <c r="AE688">
        <f t="shared" si="219"/>
        <v>1</v>
      </c>
      <c r="AF688" t="str">
        <f t="shared" si="213"/>
        <v>Soupe japonaise a la viande : Conseils et Astuces</v>
      </c>
      <c r="AH688">
        <f t="shared" si="220"/>
        <v>1</v>
      </c>
    </row>
    <row r="689" spans="1:34" ht="15" x14ac:dyDescent="0.25">
      <c r="A689" s="30"/>
      <c r="B689" s="27"/>
      <c r="C689" s="15" t="s">
        <v>3753</v>
      </c>
      <c r="D689" s="6" t="str">
        <f t="shared" si="203"/>
        <v>Soupe japonaise à l'oignon</v>
      </c>
      <c r="E689" t="s">
        <v>46</v>
      </c>
      <c r="F689" t="str">
        <f t="shared" si="222"/>
        <v>0</v>
      </c>
      <c r="G689">
        <v>687</v>
      </c>
      <c r="H689" t="str">
        <f t="shared" si="221"/>
        <v>1-100000687</v>
      </c>
      <c r="I689" t="s">
        <v>756</v>
      </c>
      <c r="J689" t="e">
        <f t="shared" si="204"/>
        <v>#N/A</v>
      </c>
      <c r="L689" t="e">
        <f t="shared" si="205"/>
        <v>#N/A</v>
      </c>
      <c r="M689" t="e">
        <f t="shared" si="206"/>
        <v>#N/A</v>
      </c>
      <c r="N689" t="e">
        <f t="shared" si="214"/>
        <v>#N/A</v>
      </c>
      <c r="O689" t="str">
        <f t="shared" si="207"/>
        <v>Soupe japonaise à l'oignon – Recette – Le Parisien</v>
      </c>
      <c r="P689">
        <f t="shared" si="215"/>
        <v>50</v>
      </c>
      <c r="R689">
        <f t="shared" si="216"/>
        <v>0</v>
      </c>
      <c r="T689" t="str">
        <f t="shared" si="208"/>
        <v>Recette - Soupe japonaise à l'oignon</v>
      </c>
      <c r="U689" t="str">
        <f t="shared" si="209"/>
        <v>images/contenu/recette/Soupe japonaise à l'oignon-1-100000687.jpg</v>
      </c>
      <c r="V689" t="str">
        <f t="shared" si="217"/>
        <v>images/contenu/recette/Soupe-japonaise-à-l'oignon-1-100000687.jpg</v>
      </c>
      <c r="W689" t="s">
        <v>9198</v>
      </c>
      <c r="X689" t="str">
        <f t="shared" si="210"/>
        <v>Soupe japonaise à l'oignon</v>
      </c>
      <c r="Z689" t="str">
        <f t="shared" si="211"/>
        <v>Soupe japonaise à l'oignon : Liste des ingrédients</v>
      </c>
      <c r="AB689" s="12">
        <f t="shared" si="218"/>
        <v>1</v>
      </c>
      <c r="AC689" t="str">
        <f t="shared" si="212"/>
        <v xml:space="preserve">Soupe japonaise à l'oignon : Préparation </v>
      </c>
      <c r="AE689">
        <f t="shared" si="219"/>
        <v>1</v>
      </c>
      <c r="AF689" t="str">
        <f t="shared" si="213"/>
        <v>Soupe japonaise à l'oignon : Conseils et Astuces</v>
      </c>
      <c r="AH689">
        <f t="shared" si="220"/>
        <v>1</v>
      </c>
    </row>
    <row r="690" spans="1:34" ht="15" x14ac:dyDescent="0.25">
      <c r="A690" s="30"/>
      <c r="B690" s="27"/>
      <c r="C690" s="15" t="s">
        <v>3754</v>
      </c>
      <c r="D690" s="6" t="str">
        <f t="shared" si="203"/>
        <v>Soupe japonaise aux legumes</v>
      </c>
      <c r="E690" t="s">
        <v>46</v>
      </c>
      <c r="F690" t="str">
        <f t="shared" si="222"/>
        <v>0</v>
      </c>
      <c r="G690">
        <v>688</v>
      </c>
      <c r="H690" t="str">
        <f t="shared" si="221"/>
        <v>1-100000688</v>
      </c>
      <c r="I690" t="s">
        <v>757</v>
      </c>
      <c r="J690" t="e">
        <f t="shared" si="204"/>
        <v>#N/A</v>
      </c>
      <c r="L690" t="e">
        <f t="shared" si="205"/>
        <v>#N/A</v>
      </c>
      <c r="M690" t="e">
        <f t="shared" si="206"/>
        <v>#N/A</v>
      </c>
      <c r="N690" t="e">
        <f t="shared" si="214"/>
        <v>#N/A</v>
      </c>
      <c r="O690" t="str">
        <f t="shared" si="207"/>
        <v>Soupe japonaise aux legumes – Recette – Le Parisien</v>
      </c>
      <c r="P690">
        <f t="shared" si="215"/>
        <v>51</v>
      </c>
      <c r="R690">
        <f t="shared" si="216"/>
        <v>0</v>
      </c>
      <c r="T690" t="str">
        <f t="shared" si="208"/>
        <v>Recette - Soupe japonaise aux legumes</v>
      </c>
      <c r="U690" t="str">
        <f t="shared" si="209"/>
        <v>images/contenu/recette/Soupe japonaise aux legumes-1-100000688.jpg</v>
      </c>
      <c r="V690" t="str">
        <f t="shared" si="217"/>
        <v>images/contenu/recette/Soupe-japonaise-aux-legumes-1-100000688.jpg</v>
      </c>
      <c r="W690" t="s">
        <v>6494</v>
      </c>
      <c r="X690" t="str">
        <f t="shared" si="210"/>
        <v>Soupe japonaise aux legumes</v>
      </c>
      <c r="Z690" t="str">
        <f t="shared" si="211"/>
        <v>Soupe japonaise aux legumes : Liste des ingrédients</v>
      </c>
      <c r="AB690" s="12">
        <f t="shared" si="218"/>
        <v>1</v>
      </c>
      <c r="AC690" t="str">
        <f t="shared" si="212"/>
        <v xml:space="preserve">Soupe japonaise aux legumes : Préparation </v>
      </c>
      <c r="AE690">
        <f t="shared" si="219"/>
        <v>1</v>
      </c>
      <c r="AF690" t="str">
        <f t="shared" si="213"/>
        <v>Soupe japonaise aux legumes : Conseils et Astuces</v>
      </c>
      <c r="AH690">
        <f t="shared" si="220"/>
        <v>1</v>
      </c>
    </row>
    <row r="691" spans="1:34" ht="15" x14ac:dyDescent="0.25">
      <c r="A691" s="30"/>
      <c r="B691" s="27"/>
      <c r="C691" s="15" t="s">
        <v>3755</v>
      </c>
      <c r="D691" s="6" t="str">
        <f t="shared" si="203"/>
        <v>Soupe japonaise lait de coco</v>
      </c>
      <c r="E691" t="s">
        <v>46</v>
      </c>
      <c r="F691" t="str">
        <f t="shared" si="222"/>
        <v>0</v>
      </c>
      <c r="G691">
        <v>689</v>
      </c>
      <c r="H691" t="str">
        <f t="shared" si="221"/>
        <v>1-100000689</v>
      </c>
      <c r="I691" t="s">
        <v>758</v>
      </c>
      <c r="J691" t="e">
        <f t="shared" si="204"/>
        <v>#N/A</v>
      </c>
      <c r="L691" t="e">
        <f t="shared" si="205"/>
        <v>#N/A</v>
      </c>
      <c r="M691" t="e">
        <f t="shared" si="206"/>
        <v>#N/A</v>
      </c>
      <c r="N691" t="e">
        <f t="shared" si="214"/>
        <v>#N/A</v>
      </c>
      <c r="O691" t="str">
        <f t="shared" si="207"/>
        <v>Soupe japonaise lait de coco – Recette – Le Parisien</v>
      </c>
      <c r="P691">
        <f t="shared" si="215"/>
        <v>52</v>
      </c>
      <c r="R691">
        <f t="shared" si="216"/>
        <v>0</v>
      </c>
      <c r="T691" t="str">
        <f t="shared" si="208"/>
        <v>Recette - Soupe japonaise lait de coco</v>
      </c>
      <c r="U691" t="str">
        <f t="shared" si="209"/>
        <v>images/contenu/recette/Soupe japonaise lait de coco-1-100000689.jpg</v>
      </c>
      <c r="V691" t="str">
        <f t="shared" si="217"/>
        <v>images/contenu/recette/Soupe-japonaise-lait-de-coco-1-100000689.jpg</v>
      </c>
      <c r="W691" t="s">
        <v>6495</v>
      </c>
      <c r="X691" t="str">
        <f t="shared" si="210"/>
        <v>Soupe japonaise lait de coco</v>
      </c>
      <c r="Z691" t="str">
        <f t="shared" si="211"/>
        <v>Soupe japonaise lait de coco : Liste des ingrédients</v>
      </c>
      <c r="AB691" s="12">
        <f t="shared" si="218"/>
        <v>1</v>
      </c>
      <c r="AC691" t="str">
        <f t="shared" si="212"/>
        <v xml:space="preserve">Soupe japonaise lait de coco : Préparation </v>
      </c>
      <c r="AE691">
        <f t="shared" si="219"/>
        <v>1</v>
      </c>
      <c r="AF691" t="str">
        <f t="shared" si="213"/>
        <v>Soupe japonaise lait de coco : Conseils et Astuces</v>
      </c>
      <c r="AH691">
        <f t="shared" si="220"/>
        <v>1</v>
      </c>
    </row>
    <row r="692" spans="1:34" ht="15" x14ac:dyDescent="0.25">
      <c r="A692" s="30"/>
      <c r="B692" s="27"/>
      <c r="C692" s="16" t="s">
        <v>9030</v>
      </c>
      <c r="D692" s="6" t="str">
        <f t="shared" si="203"/>
        <v>Crepes orange</v>
      </c>
      <c r="E692" t="s">
        <v>46</v>
      </c>
      <c r="F692" t="str">
        <f t="shared" si="222"/>
        <v>0</v>
      </c>
      <c r="G692">
        <v>690</v>
      </c>
      <c r="H692" t="str">
        <f t="shared" si="221"/>
        <v>1-100000690</v>
      </c>
      <c r="I692" t="s">
        <v>759</v>
      </c>
      <c r="J692" t="e">
        <f t="shared" si="204"/>
        <v>#N/A</v>
      </c>
      <c r="L692" t="e">
        <f t="shared" si="205"/>
        <v>#N/A</v>
      </c>
      <c r="M692" t="e">
        <f t="shared" si="206"/>
        <v>#N/A</v>
      </c>
      <c r="N692" t="e">
        <f t="shared" si="214"/>
        <v>#N/A</v>
      </c>
      <c r="O692" t="str">
        <f t="shared" si="207"/>
        <v>Crepes orange – Recette – Le Parisien</v>
      </c>
      <c r="P692">
        <f t="shared" si="215"/>
        <v>37</v>
      </c>
      <c r="R692">
        <f t="shared" si="216"/>
        <v>0</v>
      </c>
      <c r="T692" t="str">
        <f t="shared" si="208"/>
        <v>Recette - Crepes orange</v>
      </c>
      <c r="U692" t="str">
        <f t="shared" si="209"/>
        <v>images/contenu/recette/Crepes orange-1-100000690.jpg</v>
      </c>
      <c r="V692" t="str">
        <f t="shared" si="217"/>
        <v>images/contenu/recette/Crepes-orange-1-100000690.jpg</v>
      </c>
      <c r="W692" t="s">
        <v>6496</v>
      </c>
      <c r="X692" t="str">
        <f t="shared" si="210"/>
        <v>Crepes orange</v>
      </c>
      <c r="Z692" t="str">
        <f t="shared" si="211"/>
        <v>Crepes orange : Liste des ingrédients</v>
      </c>
      <c r="AB692" s="12">
        <f t="shared" si="218"/>
        <v>1</v>
      </c>
      <c r="AC692" t="str">
        <f t="shared" si="212"/>
        <v xml:space="preserve">Crepes orange : Préparation </v>
      </c>
      <c r="AE692">
        <f t="shared" si="219"/>
        <v>1</v>
      </c>
      <c r="AF692" t="str">
        <f t="shared" si="213"/>
        <v>Crepes orange : Conseils et Astuces</v>
      </c>
      <c r="AH692">
        <f t="shared" si="220"/>
        <v>1</v>
      </c>
    </row>
    <row r="693" spans="1:34" ht="15" x14ac:dyDescent="0.25">
      <c r="A693" s="30"/>
      <c r="B693" s="27"/>
      <c r="C693" s="15" t="s">
        <v>3757</v>
      </c>
      <c r="D693" s="6" t="str">
        <f t="shared" si="203"/>
        <v>Soupe japonaise miso</v>
      </c>
      <c r="E693" t="s">
        <v>46</v>
      </c>
      <c r="F693" t="str">
        <f t="shared" si="222"/>
        <v>0</v>
      </c>
      <c r="G693">
        <v>691</v>
      </c>
      <c r="H693" t="str">
        <f t="shared" si="221"/>
        <v>1-100000691</v>
      </c>
      <c r="I693" t="s">
        <v>760</v>
      </c>
      <c r="J693" t="e">
        <f t="shared" si="204"/>
        <v>#N/A</v>
      </c>
      <c r="L693" t="e">
        <f t="shared" si="205"/>
        <v>#N/A</v>
      </c>
      <c r="M693" t="e">
        <f t="shared" si="206"/>
        <v>#N/A</v>
      </c>
      <c r="N693" t="e">
        <f t="shared" si="214"/>
        <v>#N/A</v>
      </c>
      <c r="O693" t="str">
        <f t="shared" si="207"/>
        <v>Soupe japonaise miso – Recette – Le Parisien</v>
      </c>
      <c r="P693">
        <f t="shared" si="215"/>
        <v>44</v>
      </c>
      <c r="R693">
        <f t="shared" si="216"/>
        <v>0</v>
      </c>
      <c r="T693" t="str">
        <f t="shared" si="208"/>
        <v>Recette - Soupe japonaise miso</v>
      </c>
      <c r="U693" t="str">
        <f t="shared" si="209"/>
        <v>images/contenu/recette/Soupe japonaise miso-1-100000691.jpg</v>
      </c>
      <c r="V693" t="str">
        <f t="shared" si="217"/>
        <v>images/contenu/recette/Soupe-japonaise-miso-1-100000691.jpg</v>
      </c>
      <c r="W693" t="s">
        <v>6497</v>
      </c>
      <c r="X693" t="str">
        <f t="shared" si="210"/>
        <v>Soupe japonaise miso</v>
      </c>
      <c r="Z693" t="str">
        <f t="shared" si="211"/>
        <v>Soupe japonaise miso : Liste des ingrédients</v>
      </c>
      <c r="AB693" s="12">
        <f t="shared" si="218"/>
        <v>1</v>
      </c>
      <c r="AC693" t="str">
        <f t="shared" si="212"/>
        <v xml:space="preserve">Soupe japonaise miso : Préparation </v>
      </c>
      <c r="AE693">
        <f t="shared" si="219"/>
        <v>1</v>
      </c>
      <c r="AF693" t="str">
        <f t="shared" si="213"/>
        <v>Soupe japonaise miso : Conseils et Astuces</v>
      </c>
      <c r="AH693">
        <f t="shared" si="220"/>
        <v>1</v>
      </c>
    </row>
    <row r="694" spans="1:34" ht="15" x14ac:dyDescent="0.25">
      <c r="A694" s="30"/>
      <c r="B694" s="27"/>
      <c r="C694" s="15" t="s">
        <v>3758</v>
      </c>
      <c r="D694" s="6" t="str">
        <f t="shared" si="203"/>
        <v>Soupe joumou</v>
      </c>
      <c r="E694" t="s">
        <v>46</v>
      </c>
      <c r="F694" t="str">
        <f t="shared" si="222"/>
        <v>0</v>
      </c>
      <c r="G694">
        <v>692</v>
      </c>
      <c r="H694" t="str">
        <f t="shared" si="221"/>
        <v>1-100000692</v>
      </c>
      <c r="I694" t="s">
        <v>761</v>
      </c>
      <c r="J694" t="e">
        <f t="shared" si="204"/>
        <v>#N/A</v>
      </c>
      <c r="L694" t="e">
        <f t="shared" si="205"/>
        <v>#N/A</v>
      </c>
      <c r="M694" t="e">
        <f t="shared" si="206"/>
        <v>#N/A</v>
      </c>
      <c r="N694" t="e">
        <f t="shared" si="214"/>
        <v>#N/A</v>
      </c>
      <c r="O694" t="str">
        <f t="shared" si="207"/>
        <v>Soupe joumou – Recette – Le Parisien</v>
      </c>
      <c r="P694">
        <f t="shared" si="215"/>
        <v>36</v>
      </c>
      <c r="R694">
        <f t="shared" si="216"/>
        <v>0</v>
      </c>
      <c r="T694" t="str">
        <f t="shared" si="208"/>
        <v>Recette - Soupe joumou</v>
      </c>
      <c r="U694" t="str">
        <f t="shared" si="209"/>
        <v>images/contenu/recette/Soupe joumou-1-100000692.jpg</v>
      </c>
      <c r="V694" t="str">
        <f t="shared" si="217"/>
        <v>images/contenu/recette/Soupe-joumou-1-100000692.jpg</v>
      </c>
      <c r="W694" t="s">
        <v>6498</v>
      </c>
      <c r="X694" t="str">
        <f t="shared" si="210"/>
        <v>Soupe joumou</v>
      </c>
      <c r="Z694" t="str">
        <f t="shared" si="211"/>
        <v>Soupe joumou : Liste des ingrédients</v>
      </c>
      <c r="AB694" s="12">
        <f t="shared" si="218"/>
        <v>1</v>
      </c>
      <c r="AC694" t="str">
        <f t="shared" si="212"/>
        <v xml:space="preserve">Soupe joumou : Préparation </v>
      </c>
      <c r="AE694">
        <f t="shared" si="219"/>
        <v>1</v>
      </c>
      <c r="AF694" t="str">
        <f t="shared" si="213"/>
        <v>Soupe joumou : Conseils et Astuces</v>
      </c>
      <c r="AH694">
        <f t="shared" si="220"/>
        <v>1</v>
      </c>
    </row>
    <row r="695" spans="1:34" ht="15" x14ac:dyDescent="0.25">
      <c r="A695" s="30"/>
      <c r="B695" s="27"/>
      <c r="C695" s="15" t="s">
        <v>3759</v>
      </c>
      <c r="D695" s="6" t="str">
        <f t="shared" si="203"/>
        <v>Soupe julienne</v>
      </c>
      <c r="E695" t="s">
        <v>46</v>
      </c>
      <c r="F695" t="str">
        <f t="shared" si="222"/>
        <v>0</v>
      </c>
      <c r="G695">
        <v>693</v>
      </c>
      <c r="H695" t="str">
        <f t="shared" si="221"/>
        <v>1-100000693</v>
      </c>
      <c r="I695" t="s">
        <v>762</v>
      </c>
      <c r="J695" t="e">
        <f t="shared" si="204"/>
        <v>#N/A</v>
      </c>
      <c r="L695" t="e">
        <f t="shared" si="205"/>
        <v>#N/A</v>
      </c>
      <c r="M695" t="e">
        <f t="shared" si="206"/>
        <v>#N/A</v>
      </c>
      <c r="N695" t="e">
        <f t="shared" si="214"/>
        <v>#N/A</v>
      </c>
      <c r="O695" t="str">
        <f t="shared" si="207"/>
        <v>Soupe julienne – Recette – Le Parisien</v>
      </c>
      <c r="P695">
        <f t="shared" si="215"/>
        <v>38</v>
      </c>
      <c r="R695">
        <f t="shared" si="216"/>
        <v>0</v>
      </c>
      <c r="T695" t="str">
        <f t="shared" si="208"/>
        <v>Recette - Soupe julienne</v>
      </c>
      <c r="U695" t="str">
        <f t="shared" si="209"/>
        <v>images/contenu/recette/Soupe julienne-1-100000693.jpg</v>
      </c>
      <c r="V695" t="str">
        <f t="shared" si="217"/>
        <v>images/contenu/recette/Soupe-julienne-1-100000693.jpg</v>
      </c>
      <c r="W695" t="s">
        <v>6499</v>
      </c>
      <c r="X695" t="str">
        <f t="shared" si="210"/>
        <v>Soupe julienne</v>
      </c>
      <c r="Z695" t="str">
        <f t="shared" si="211"/>
        <v>Soupe julienne : Liste des ingrédients</v>
      </c>
      <c r="AB695" s="12">
        <f t="shared" si="218"/>
        <v>1</v>
      </c>
      <c r="AC695" t="str">
        <f t="shared" si="212"/>
        <v xml:space="preserve">Soupe julienne : Préparation </v>
      </c>
      <c r="AE695">
        <f t="shared" si="219"/>
        <v>1</v>
      </c>
      <c r="AF695" t="str">
        <f t="shared" si="213"/>
        <v>Soupe julienne : Conseils et Astuces</v>
      </c>
      <c r="AH695">
        <f t="shared" si="220"/>
        <v>1</v>
      </c>
    </row>
    <row r="696" spans="1:34" ht="15" x14ac:dyDescent="0.25">
      <c r="A696" s="30"/>
      <c r="B696" s="27"/>
      <c r="C696" s="15" t="s">
        <v>3760</v>
      </c>
      <c r="D696" s="6" t="str">
        <f t="shared" si="203"/>
        <v>Soupe lait de coco</v>
      </c>
      <c r="E696" t="s">
        <v>46</v>
      </c>
      <c r="F696" t="str">
        <f t="shared" si="222"/>
        <v>0</v>
      </c>
      <c r="G696">
        <v>694</v>
      </c>
      <c r="H696" t="str">
        <f t="shared" si="221"/>
        <v>1-100000694</v>
      </c>
      <c r="I696" t="s">
        <v>763</v>
      </c>
      <c r="J696" t="e">
        <f t="shared" si="204"/>
        <v>#N/A</v>
      </c>
      <c r="L696" t="e">
        <f t="shared" si="205"/>
        <v>#N/A</v>
      </c>
      <c r="M696" t="e">
        <f t="shared" si="206"/>
        <v>#N/A</v>
      </c>
      <c r="N696" t="e">
        <f t="shared" si="214"/>
        <v>#N/A</v>
      </c>
      <c r="O696" t="str">
        <f t="shared" si="207"/>
        <v>Soupe lait de coco – Recette – Le Parisien</v>
      </c>
      <c r="P696">
        <f t="shared" si="215"/>
        <v>42</v>
      </c>
      <c r="R696">
        <f t="shared" si="216"/>
        <v>0</v>
      </c>
      <c r="T696" t="str">
        <f t="shared" si="208"/>
        <v>Recette - Soupe lait de coco</v>
      </c>
      <c r="U696" t="str">
        <f t="shared" si="209"/>
        <v>images/contenu/recette/Soupe lait de coco-1-100000694.jpg</v>
      </c>
      <c r="V696" t="str">
        <f t="shared" si="217"/>
        <v>images/contenu/recette/Soupe-lait-de-coco-1-100000694.jpg</v>
      </c>
      <c r="W696" t="s">
        <v>6500</v>
      </c>
      <c r="X696" t="str">
        <f t="shared" si="210"/>
        <v>Soupe lait de coco</v>
      </c>
      <c r="Z696" t="str">
        <f t="shared" si="211"/>
        <v>Soupe lait de coco : Liste des ingrédients</v>
      </c>
      <c r="AB696" s="12">
        <f t="shared" si="218"/>
        <v>1</v>
      </c>
      <c r="AC696" t="str">
        <f t="shared" si="212"/>
        <v xml:space="preserve">Soupe lait de coco : Préparation </v>
      </c>
      <c r="AE696">
        <f t="shared" si="219"/>
        <v>1</v>
      </c>
      <c r="AF696" t="str">
        <f t="shared" si="213"/>
        <v>Soupe lait de coco : Conseils et Astuces</v>
      </c>
      <c r="AH696">
        <f t="shared" si="220"/>
        <v>1</v>
      </c>
    </row>
    <row r="697" spans="1:34" ht="15" x14ac:dyDescent="0.25">
      <c r="A697" s="30"/>
      <c r="B697" s="27"/>
      <c r="C697" s="15" t="s">
        <v>3761</v>
      </c>
      <c r="D697" s="6" t="str">
        <f t="shared" si="203"/>
        <v>Soupe noces à l'italienne</v>
      </c>
      <c r="E697" t="s">
        <v>46</v>
      </c>
      <c r="F697" t="str">
        <f t="shared" si="222"/>
        <v>0</v>
      </c>
      <c r="G697">
        <v>695</v>
      </c>
      <c r="H697" t="str">
        <f t="shared" si="221"/>
        <v>1-100000695</v>
      </c>
      <c r="I697" t="s">
        <v>764</v>
      </c>
      <c r="J697" t="e">
        <f t="shared" si="204"/>
        <v>#N/A</v>
      </c>
      <c r="L697" t="e">
        <f t="shared" si="205"/>
        <v>#N/A</v>
      </c>
      <c r="M697" t="e">
        <f t="shared" si="206"/>
        <v>#N/A</v>
      </c>
      <c r="N697" t="e">
        <f t="shared" si="214"/>
        <v>#N/A</v>
      </c>
      <c r="O697" t="str">
        <f t="shared" si="207"/>
        <v>Soupe noces à l'italienne – Recette – Le Parisien</v>
      </c>
      <c r="P697">
        <f t="shared" si="215"/>
        <v>49</v>
      </c>
      <c r="R697">
        <f t="shared" si="216"/>
        <v>0</v>
      </c>
      <c r="T697" t="str">
        <f t="shared" si="208"/>
        <v>Recette - Soupe noces à l'italienne</v>
      </c>
      <c r="U697" t="str">
        <f t="shared" si="209"/>
        <v>images/contenu/recette/Soupe noces à l'italienne-1-100000695.jpg</v>
      </c>
      <c r="V697" t="str">
        <f t="shared" si="217"/>
        <v>images/contenu/recette/Soupe-noces-à-l'italienne-1-100000695.jpg</v>
      </c>
      <c r="W697" t="s">
        <v>9199</v>
      </c>
      <c r="X697" t="str">
        <f t="shared" si="210"/>
        <v>Soupe noces à l'italienne</v>
      </c>
      <c r="Z697" t="str">
        <f t="shared" si="211"/>
        <v>Soupe noces à l'italienne : Liste des ingrédients</v>
      </c>
      <c r="AB697" s="12">
        <f t="shared" si="218"/>
        <v>1</v>
      </c>
      <c r="AC697" t="str">
        <f t="shared" si="212"/>
        <v xml:space="preserve">Soupe noces à l'italienne : Préparation </v>
      </c>
      <c r="AE697">
        <f t="shared" si="219"/>
        <v>1</v>
      </c>
      <c r="AF697" t="str">
        <f t="shared" si="213"/>
        <v>Soupe noces à l'italienne : Conseils et Astuces</v>
      </c>
      <c r="AH697">
        <f t="shared" si="220"/>
        <v>1</v>
      </c>
    </row>
    <row r="698" spans="1:34" ht="15" x14ac:dyDescent="0.25">
      <c r="A698" s="30"/>
      <c r="B698" s="27"/>
      <c r="C698" s="15" t="s">
        <v>3762</v>
      </c>
      <c r="D698" s="6" t="str">
        <f t="shared" si="203"/>
        <v>Soupe nouilles chinoises</v>
      </c>
      <c r="E698" t="s">
        <v>46</v>
      </c>
      <c r="F698" t="str">
        <f t="shared" si="222"/>
        <v>0</v>
      </c>
      <c r="G698">
        <v>696</v>
      </c>
      <c r="H698" t="str">
        <f t="shared" si="221"/>
        <v>1-100000696</v>
      </c>
      <c r="I698" t="s">
        <v>765</v>
      </c>
      <c r="J698" t="e">
        <f t="shared" si="204"/>
        <v>#N/A</v>
      </c>
      <c r="L698" t="e">
        <f t="shared" si="205"/>
        <v>#N/A</v>
      </c>
      <c r="M698" t="e">
        <f t="shared" si="206"/>
        <v>#N/A</v>
      </c>
      <c r="N698" t="e">
        <f t="shared" si="214"/>
        <v>#N/A</v>
      </c>
      <c r="O698" t="str">
        <f t="shared" si="207"/>
        <v>Soupe nouilles chinoises – Recette – Le Parisien</v>
      </c>
      <c r="P698">
        <f t="shared" si="215"/>
        <v>48</v>
      </c>
      <c r="R698">
        <f t="shared" si="216"/>
        <v>0</v>
      </c>
      <c r="T698" t="str">
        <f t="shared" si="208"/>
        <v>Recette - Soupe nouilles chinoises</v>
      </c>
      <c r="U698" t="str">
        <f t="shared" si="209"/>
        <v>images/contenu/recette/Soupe nouilles chinoises-1-100000696.jpg</v>
      </c>
      <c r="V698" t="str">
        <f t="shared" si="217"/>
        <v>images/contenu/recette/Soupe-nouilles-chinoises-1-100000696.jpg</v>
      </c>
      <c r="W698" t="s">
        <v>6501</v>
      </c>
      <c r="X698" t="str">
        <f t="shared" si="210"/>
        <v>Soupe nouilles chinoises</v>
      </c>
      <c r="Z698" t="str">
        <f t="shared" si="211"/>
        <v>Soupe nouilles chinoises : Liste des ingrédients</v>
      </c>
      <c r="AB698" s="12">
        <f t="shared" si="218"/>
        <v>1</v>
      </c>
      <c r="AC698" t="str">
        <f t="shared" si="212"/>
        <v xml:space="preserve">Soupe nouilles chinoises : Préparation </v>
      </c>
      <c r="AE698">
        <f t="shared" si="219"/>
        <v>1</v>
      </c>
      <c r="AF698" t="str">
        <f t="shared" si="213"/>
        <v>Soupe nouilles chinoises : Conseils et Astuces</v>
      </c>
      <c r="AH698">
        <f t="shared" si="220"/>
        <v>1</v>
      </c>
    </row>
    <row r="699" spans="1:34" ht="15" x14ac:dyDescent="0.25">
      <c r="A699" s="30"/>
      <c r="B699" s="27"/>
      <c r="C699" s="15" t="s">
        <v>3763</v>
      </c>
      <c r="D699" s="6" t="str">
        <f t="shared" si="203"/>
        <v>Soupe oignon</v>
      </c>
      <c r="E699" t="s">
        <v>46</v>
      </c>
      <c r="F699" t="str">
        <f t="shared" si="222"/>
        <v>0</v>
      </c>
      <c r="G699">
        <v>697</v>
      </c>
      <c r="H699" t="str">
        <f t="shared" si="221"/>
        <v>1-100000697</v>
      </c>
      <c r="I699" t="s">
        <v>766</v>
      </c>
      <c r="J699" t="e">
        <f t="shared" si="204"/>
        <v>#N/A</v>
      </c>
      <c r="L699" t="e">
        <f t="shared" si="205"/>
        <v>#N/A</v>
      </c>
      <c r="M699" t="e">
        <f t="shared" si="206"/>
        <v>#N/A</v>
      </c>
      <c r="N699" t="e">
        <f t="shared" si="214"/>
        <v>#N/A</v>
      </c>
      <c r="O699" t="str">
        <f t="shared" si="207"/>
        <v>Soupe oignon – Recette – Le Parisien</v>
      </c>
      <c r="P699">
        <f t="shared" si="215"/>
        <v>36</v>
      </c>
      <c r="R699">
        <f t="shared" si="216"/>
        <v>0</v>
      </c>
      <c r="T699" t="str">
        <f t="shared" si="208"/>
        <v>Recette - Soupe oignon</v>
      </c>
      <c r="U699" t="str">
        <f t="shared" si="209"/>
        <v>images/contenu/recette/Soupe oignon-1-100000697.jpg</v>
      </c>
      <c r="V699" t="str">
        <f t="shared" si="217"/>
        <v>images/contenu/recette/Soupe-oignon-1-100000697.jpg</v>
      </c>
      <c r="W699" t="s">
        <v>6502</v>
      </c>
      <c r="X699" t="str">
        <f t="shared" si="210"/>
        <v>Soupe oignon</v>
      </c>
      <c r="Z699" t="str">
        <f t="shared" si="211"/>
        <v>Soupe oignon : Liste des ingrédients</v>
      </c>
      <c r="AB699" s="12">
        <f t="shared" si="218"/>
        <v>1</v>
      </c>
      <c r="AC699" t="str">
        <f t="shared" si="212"/>
        <v xml:space="preserve">Soupe oignon : Préparation </v>
      </c>
      <c r="AE699">
        <f t="shared" si="219"/>
        <v>1</v>
      </c>
      <c r="AF699" t="str">
        <f t="shared" si="213"/>
        <v>Soupe oignon : Conseils et Astuces</v>
      </c>
      <c r="AH699">
        <f t="shared" si="220"/>
        <v>1</v>
      </c>
    </row>
    <row r="700" spans="1:34" ht="15" x14ac:dyDescent="0.25">
      <c r="A700" s="30"/>
      <c r="B700" s="27"/>
      <c r="C700" s="15" t="s">
        <v>3764</v>
      </c>
      <c r="D700" s="6" t="str">
        <f t="shared" si="203"/>
        <v>Soupe patate douce</v>
      </c>
      <c r="E700" t="s">
        <v>46</v>
      </c>
      <c r="F700" t="str">
        <f t="shared" si="222"/>
        <v>0</v>
      </c>
      <c r="G700">
        <v>698</v>
      </c>
      <c r="H700" t="str">
        <f t="shared" si="221"/>
        <v>1-100000698</v>
      </c>
      <c r="I700" t="s">
        <v>767</v>
      </c>
      <c r="J700" t="e">
        <f t="shared" si="204"/>
        <v>#N/A</v>
      </c>
      <c r="L700" t="e">
        <f t="shared" si="205"/>
        <v>#N/A</v>
      </c>
      <c r="M700" t="e">
        <f t="shared" si="206"/>
        <v>#N/A</v>
      </c>
      <c r="N700" t="e">
        <f t="shared" si="214"/>
        <v>#N/A</v>
      </c>
      <c r="O700" t="str">
        <f t="shared" si="207"/>
        <v>Soupe patate douce – Recette – Le Parisien</v>
      </c>
      <c r="P700">
        <f t="shared" si="215"/>
        <v>42</v>
      </c>
      <c r="R700">
        <f t="shared" si="216"/>
        <v>0</v>
      </c>
      <c r="T700" t="str">
        <f t="shared" si="208"/>
        <v>Recette - Soupe patate douce</v>
      </c>
      <c r="U700" t="str">
        <f t="shared" si="209"/>
        <v>images/contenu/recette/Soupe patate douce-1-100000698.jpg</v>
      </c>
      <c r="V700" t="str">
        <f t="shared" si="217"/>
        <v>images/contenu/recette/Soupe-patate-douce-1-100000698.jpg</v>
      </c>
      <c r="W700" t="s">
        <v>6503</v>
      </c>
      <c r="X700" t="str">
        <f t="shared" si="210"/>
        <v>Soupe patate douce</v>
      </c>
      <c r="Z700" t="str">
        <f t="shared" si="211"/>
        <v>Soupe patate douce : Liste des ingrédients</v>
      </c>
      <c r="AB700" s="12">
        <f t="shared" si="218"/>
        <v>1</v>
      </c>
      <c r="AC700" t="str">
        <f t="shared" si="212"/>
        <v xml:space="preserve">Soupe patate douce : Préparation </v>
      </c>
      <c r="AE700">
        <f t="shared" si="219"/>
        <v>1</v>
      </c>
      <c r="AF700" t="str">
        <f t="shared" si="213"/>
        <v>Soupe patate douce : Conseils et Astuces</v>
      </c>
      <c r="AH700">
        <f t="shared" si="220"/>
        <v>1</v>
      </c>
    </row>
    <row r="701" spans="1:34" ht="15" x14ac:dyDescent="0.25">
      <c r="A701" s="30"/>
      <c r="B701" s="27"/>
      <c r="C701" s="15" t="s">
        <v>3765</v>
      </c>
      <c r="D701" s="6" t="str">
        <f t="shared" si="203"/>
        <v>Soupe pho</v>
      </c>
      <c r="E701" t="s">
        <v>46</v>
      </c>
      <c r="F701" t="str">
        <f t="shared" si="222"/>
        <v>0</v>
      </c>
      <c r="G701">
        <v>699</v>
      </c>
      <c r="H701" t="str">
        <f t="shared" si="221"/>
        <v>1-100000699</v>
      </c>
      <c r="I701" t="s">
        <v>768</v>
      </c>
      <c r="J701" t="e">
        <f t="shared" si="204"/>
        <v>#N/A</v>
      </c>
      <c r="L701" t="e">
        <f t="shared" si="205"/>
        <v>#N/A</v>
      </c>
      <c r="M701" t="e">
        <f t="shared" si="206"/>
        <v>#N/A</v>
      </c>
      <c r="N701" t="e">
        <f t="shared" si="214"/>
        <v>#N/A</v>
      </c>
      <c r="O701" t="str">
        <f t="shared" si="207"/>
        <v>Soupe pho – Recette – Le Parisien</v>
      </c>
      <c r="P701">
        <f t="shared" si="215"/>
        <v>33</v>
      </c>
      <c r="R701">
        <f t="shared" si="216"/>
        <v>0</v>
      </c>
      <c r="T701" t="str">
        <f t="shared" si="208"/>
        <v>Recette - Soupe pho</v>
      </c>
      <c r="U701" t="str">
        <f t="shared" si="209"/>
        <v>images/contenu/recette/Soupe pho-1-100000699.jpg</v>
      </c>
      <c r="V701" t="str">
        <f t="shared" si="217"/>
        <v>images/contenu/recette/Soupe-pho-1-100000699.jpg</v>
      </c>
      <c r="W701" t="s">
        <v>6504</v>
      </c>
      <c r="X701" t="str">
        <f t="shared" si="210"/>
        <v>Soupe pho</v>
      </c>
      <c r="Z701" t="str">
        <f t="shared" si="211"/>
        <v>Soupe pho : Liste des ingrédients</v>
      </c>
      <c r="AB701" s="12">
        <f t="shared" si="218"/>
        <v>1</v>
      </c>
      <c r="AC701" t="str">
        <f t="shared" si="212"/>
        <v xml:space="preserve">Soupe pho : Préparation </v>
      </c>
      <c r="AE701">
        <f t="shared" si="219"/>
        <v>1</v>
      </c>
      <c r="AF701" t="str">
        <f t="shared" si="213"/>
        <v>Soupe pho : Conseils et Astuces</v>
      </c>
      <c r="AH701">
        <f t="shared" si="220"/>
        <v>1</v>
      </c>
    </row>
    <row r="702" spans="1:34" ht="15" x14ac:dyDescent="0.25">
      <c r="A702" s="30"/>
      <c r="B702" s="27"/>
      <c r="C702" s="15" t="s">
        <v>3766</v>
      </c>
      <c r="D702" s="6" t="str">
        <f t="shared" si="203"/>
        <v>Soupe pistou</v>
      </c>
      <c r="E702" t="s">
        <v>46</v>
      </c>
      <c r="F702" t="str">
        <f t="shared" si="222"/>
        <v>0</v>
      </c>
      <c r="G702">
        <v>700</v>
      </c>
      <c r="H702" t="str">
        <f t="shared" si="221"/>
        <v>1-100000700</v>
      </c>
      <c r="I702" t="s">
        <v>769</v>
      </c>
      <c r="J702" t="e">
        <f t="shared" si="204"/>
        <v>#N/A</v>
      </c>
      <c r="L702" t="e">
        <f t="shared" si="205"/>
        <v>#N/A</v>
      </c>
      <c r="M702" t="e">
        <f t="shared" si="206"/>
        <v>#N/A</v>
      </c>
      <c r="N702" t="e">
        <f t="shared" si="214"/>
        <v>#N/A</v>
      </c>
      <c r="O702" t="str">
        <f t="shared" si="207"/>
        <v>Soupe pistou – Recette – Le Parisien</v>
      </c>
      <c r="P702">
        <f t="shared" si="215"/>
        <v>36</v>
      </c>
      <c r="R702">
        <f t="shared" si="216"/>
        <v>0</v>
      </c>
      <c r="T702" t="str">
        <f t="shared" si="208"/>
        <v>Recette - Soupe pistou</v>
      </c>
      <c r="U702" t="str">
        <f t="shared" si="209"/>
        <v>images/contenu/recette/Soupe pistou-1-100000700.jpg</v>
      </c>
      <c r="V702" t="str">
        <f t="shared" si="217"/>
        <v>images/contenu/recette/Soupe-pistou-1-100000700.jpg</v>
      </c>
      <c r="W702" t="s">
        <v>6505</v>
      </c>
      <c r="X702" t="str">
        <f t="shared" si="210"/>
        <v>Soupe pistou</v>
      </c>
      <c r="Z702" t="str">
        <f t="shared" si="211"/>
        <v>Soupe pistou : Liste des ingrédients</v>
      </c>
      <c r="AB702" s="12">
        <f t="shared" si="218"/>
        <v>1</v>
      </c>
      <c r="AC702" t="str">
        <f t="shared" si="212"/>
        <v xml:space="preserve">Soupe pistou : Préparation </v>
      </c>
      <c r="AE702">
        <f t="shared" si="219"/>
        <v>1</v>
      </c>
      <c r="AF702" t="str">
        <f t="shared" si="213"/>
        <v>Soupe pistou : Conseils et Astuces</v>
      </c>
      <c r="AH702">
        <f t="shared" si="220"/>
        <v>1</v>
      </c>
    </row>
    <row r="703" spans="1:34" ht="15" x14ac:dyDescent="0.25">
      <c r="A703" s="30"/>
      <c r="B703" s="27"/>
      <c r="C703" s="16" t="s">
        <v>9033</v>
      </c>
      <c r="D703" s="6" t="str">
        <f t="shared" si="203"/>
        <v>Crêpes sans lait</v>
      </c>
      <c r="E703" t="s">
        <v>46</v>
      </c>
      <c r="F703" t="str">
        <f t="shared" si="222"/>
        <v>0</v>
      </c>
      <c r="G703">
        <v>701</v>
      </c>
      <c r="H703" t="str">
        <f t="shared" si="221"/>
        <v>1-100000701</v>
      </c>
      <c r="I703" t="s">
        <v>770</v>
      </c>
      <c r="J703" t="e">
        <f t="shared" si="204"/>
        <v>#N/A</v>
      </c>
      <c r="L703" t="e">
        <f t="shared" si="205"/>
        <v>#N/A</v>
      </c>
      <c r="M703" t="e">
        <f t="shared" si="206"/>
        <v>#N/A</v>
      </c>
      <c r="N703" t="e">
        <f t="shared" si="214"/>
        <v>#N/A</v>
      </c>
      <c r="O703" t="str">
        <f t="shared" si="207"/>
        <v>Crêpes sans lait – Recette – Le Parisien</v>
      </c>
      <c r="P703">
        <f t="shared" si="215"/>
        <v>40</v>
      </c>
      <c r="R703">
        <f t="shared" si="216"/>
        <v>0</v>
      </c>
      <c r="T703" t="str">
        <f t="shared" si="208"/>
        <v>Recette - Crêpes sans lait</v>
      </c>
      <c r="U703" t="str">
        <f t="shared" si="209"/>
        <v>images/contenu/recette/Crêpes sans lait-1-100000701.jpg</v>
      </c>
      <c r="V703" t="str">
        <f t="shared" si="217"/>
        <v>images/contenu/recette/Crêpes-sans-lait-1-100000701.jpg</v>
      </c>
      <c r="W703" t="s">
        <v>6506</v>
      </c>
      <c r="X703" t="str">
        <f t="shared" si="210"/>
        <v>Crêpes sans lait</v>
      </c>
      <c r="Z703" t="str">
        <f t="shared" si="211"/>
        <v>Crêpes sans lait : Liste des ingrédients</v>
      </c>
      <c r="AB703" s="12">
        <f t="shared" si="218"/>
        <v>1</v>
      </c>
      <c r="AC703" t="str">
        <f t="shared" si="212"/>
        <v xml:space="preserve">Crêpes sans lait : Préparation </v>
      </c>
      <c r="AE703">
        <f t="shared" si="219"/>
        <v>1</v>
      </c>
      <c r="AF703" t="str">
        <f t="shared" si="213"/>
        <v>Crêpes sans lait : Conseils et Astuces</v>
      </c>
      <c r="AH703">
        <f t="shared" si="220"/>
        <v>1</v>
      </c>
    </row>
    <row r="704" spans="1:34" ht="15" x14ac:dyDescent="0.25">
      <c r="A704" s="30"/>
      <c r="B704" s="27"/>
      <c r="C704" s="15" t="s">
        <v>3768</v>
      </c>
      <c r="D704" s="6" t="str">
        <f t="shared" si="203"/>
        <v>Soupe pois chiche</v>
      </c>
      <c r="E704" t="s">
        <v>46</v>
      </c>
      <c r="F704" t="str">
        <f t="shared" si="222"/>
        <v>0</v>
      </c>
      <c r="G704">
        <v>702</v>
      </c>
      <c r="H704" t="str">
        <f t="shared" si="221"/>
        <v>1-100000702</v>
      </c>
      <c r="I704" t="s">
        <v>771</v>
      </c>
      <c r="J704" t="e">
        <f t="shared" si="204"/>
        <v>#N/A</v>
      </c>
      <c r="L704" t="e">
        <f t="shared" si="205"/>
        <v>#N/A</v>
      </c>
      <c r="M704" t="e">
        <f t="shared" si="206"/>
        <v>#N/A</v>
      </c>
      <c r="N704" t="e">
        <f t="shared" si="214"/>
        <v>#N/A</v>
      </c>
      <c r="O704" t="str">
        <f t="shared" si="207"/>
        <v>Soupe pois chiche – Recette – Le Parisien</v>
      </c>
      <c r="P704">
        <f t="shared" si="215"/>
        <v>41</v>
      </c>
      <c r="R704">
        <f t="shared" si="216"/>
        <v>0</v>
      </c>
      <c r="T704" t="str">
        <f t="shared" si="208"/>
        <v>Recette - Soupe pois chiche</v>
      </c>
      <c r="U704" t="str">
        <f t="shared" si="209"/>
        <v>images/contenu/recette/Soupe pois chiche-1-100000702.jpg</v>
      </c>
      <c r="V704" t="str">
        <f t="shared" si="217"/>
        <v>images/contenu/recette/Soupe-pois-chiche-1-100000702.jpg</v>
      </c>
      <c r="W704" t="s">
        <v>6507</v>
      </c>
      <c r="X704" t="str">
        <f t="shared" si="210"/>
        <v>Soupe pois chiche</v>
      </c>
      <c r="Z704" t="str">
        <f t="shared" si="211"/>
        <v>Soupe pois chiche : Liste des ingrédients</v>
      </c>
      <c r="AB704" s="12">
        <f t="shared" si="218"/>
        <v>1</v>
      </c>
      <c r="AC704" t="str">
        <f t="shared" si="212"/>
        <v xml:space="preserve">Soupe pois chiche : Préparation </v>
      </c>
      <c r="AE704">
        <f t="shared" si="219"/>
        <v>1</v>
      </c>
      <c r="AF704" t="str">
        <f t="shared" si="213"/>
        <v>Soupe pois chiche : Conseils et Astuces</v>
      </c>
      <c r="AH704">
        <f t="shared" si="220"/>
        <v>1</v>
      </c>
    </row>
    <row r="705" spans="1:34" ht="15" x14ac:dyDescent="0.25">
      <c r="A705" s="30"/>
      <c r="B705" s="27"/>
      <c r="C705" s="15" t="s">
        <v>3769</v>
      </c>
      <c r="D705" s="6" t="str">
        <f t="shared" si="203"/>
        <v>Soupe potiron</v>
      </c>
      <c r="E705" t="s">
        <v>46</v>
      </c>
      <c r="F705" t="str">
        <f t="shared" si="222"/>
        <v>0</v>
      </c>
      <c r="G705">
        <v>703</v>
      </c>
      <c r="H705" t="str">
        <f t="shared" si="221"/>
        <v>1-100000703</v>
      </c>
      <c r="I705" t="s">
        <v>772</v>
      </c>
      <c r="J705" t="e">
        <f t="shared" si="204"/>
        <v>#N/A</v>
      </c>
      <c r="L705" t="e">
        <f t="shared" si="205"/>
        <v>#N/A</v>
      </c>
      <c r="M705" t="e">
        <f t="shared" si="206"/>
        <v>#N/A</v>
      </c>
      <c r="N705" t="e">
        <f t="shared" si="214"/>
        <v>#N/A</v>
      </c>
      <c r="O705" t="str">
        <f t="shared" si="207"/>
        <v>Soupe potiron – Recette – Le Parisien</v>
      </c>
      <c r="P705">
        <f t="shared" si="215"/>
        <v>37</v>
      </c>
      <c r="R705">
        <f t="shared" si="216"/>
        <v>0</v>
      </c>
      <c r="T705" t="str">
        <f t="shared" si="208"/>
        <v>Recette - Soupe potiron</v>
      </c>
      <c r="U705" t="str">
        <f t="shared" si="209"/>
        <v>images/contenu/recette/Soupe potiron-1-100000703.jpg</v>
      </c>
      <c r="V705" t="str">
        <f t="shared" si="217"/>
        <v>images/contenu/recette/Soupe-potiron-1-100000703.jpg</v>
      </c>
      <c r="W705" t="s">
        <v>6508</v>
      </c>
      <c r="X705" t="str">
        <f t="shared" si="210"/>
        <v>Soupe potiron</v>
      </c>
      <c r="Z705" t="str">
        <f t="shared" si="211"/>
        <v>Soupe potiron : Liste des ingrédients</v>
      </c>
      <c r="AB705" s="12">
        <f t="shared" si="218"/>
        <v>1</v>
      </c>
      <c r="AC705" t="str">
        <f t="shared" si="212"/>
        <v xml:space="preserve">Soupe potiron : Préparation </v>
      </c>
      <c r="AE705">
        <f t="shared" si="219"/>
        <v>1</v>
      </c>
      <c r="AF705" t="str">
        <f t="shared" si="213"/>
        <v>Soupe potiron : Conseils et Astuces</v>
      </c>
      <c r="AH705">
        <f t="shared" si="220"/>
        <v>1</v>
      </c>
    </row>
    <row r="706" spans="1:34" ht="15" x14ac:dyDescent="0.25">
      <c r="A706" s="30"/>
      <c r="B706" s="27"/>
      <c r="C706" s="15" t="s">
        <v>3770</v>
      </c>
      <c r="D706" s="6" t="str">
        <f t="shared" si="203"/>
        <v>Soupe queue de boeuf</v>
      </c>
      <c r="E706" t="s">
        <v>46</v>
      </c>
      <c r="F706" t="str">
        <f t="shared" si="222"/>
        <v>0</v>
      </c>
      <c r="G706">
        <v>704</v>
      </c>
      <c r="H706" t="str">
        <f t="shared" si="221"/>
        <v>1-100000704</v>
      </c>
      <c r="I706" t="s">
        <v>773</v>
      </c>
      <c r="J706" t="e">
        <f t="shared" si="204"/>
        <v>#N/A</v>
      </c>
      <c r="L706" t="e">
        <f t="shared" si="205"/>
        <v>#N/A</v>
      </c>
      <c r="M706" t="e">
        <f t="shared" si="206"/>
        <v>#N/A</v>
      </c>
      <c r="N706" t="e">
        <f t="shared" si="214"/>
        <v>#N/A</v>
      </c>
      <c r="O706" t="str">
        <f t="shared" si="207"/>
        <v>Soupe queue de boeuf – Recette – Le Parisien</v>
      </c>
      <c r="P706">
        <f t="shared" si="215"/>
        <v>44</v>
      </c>
      <c r="R706">
        <f t="shared" si="216"/>
        <v>0</v>
      </c>
      <c r="T706" t="str">
        <f t="shared" si="208"/>
        <v>Recette - Soupe queue de boeuf</v>
      </c>
      <c r="U706" t="str">
        <f t="shared" si="209"/>
        <v>images/contenu/recette/Soupe queue de boeuf-1-100000704.jpg</v>
      </c>
      <c r="V706" t="str">
        <f t="shared" si="217"/>
        <v>images/contenu/recette/Soupe-queue-de-boeuf-1-100000704.jpg</v>
      </c>
      <c r="W706" t="s">
        <v>6509</v>
      </c>
      <c r="X706" t="str">
        <f t="shared" si="210"/>
        <v>Soupe queue de boeuf</v>
      </c>
      <c r="Z706" t="str">
        <f t="shared" si="211"/>
        <v>Soupe queue de boeuf : Liste des ingrédients</v>
      </c>
      <c r="AB706" s="12">
        <f t="shared" si="218"/>
        <v>1</v>
      </c>
      <c r="AC706" t="str">
        <f t="shared" si="212"/>
        <v xml:space="preserve">Soupe queue de boeuf : Préparation </v>
      </c>
      <c r="AE706">
        <f t="shared" si="219"/>
        <v>1</v>
      </c>
      <c r="AF706" t="str">
        <f t="shared" si="213"/>
        <v>Soupe queue de boeuf : Conseils et Astuces</v>
      </c>
      <c r="AH706">
        <f t="shared" si="220"/>
        <v>1</v>
      </c>
    </row>
    <row r="707" spans="1:34" ht="15" x14ac:dyDescent="0.25">
      <c r="A707" s="30"/>
      <c r="B707" s="27"/>
      <c r="C707" s="15" t="s">
        <v>3771</v>
      </c>
      <c r="D707" s="6" t="str">
        <f t="shared" ref="D707:D770" si="223">UPPER(LEFT(C707,1))&amp;MID(C707,2,LEN(C707)-1)</f>
        <v>Soupe quinoa</v>
      </c>
      <c r="E707" t="s">
        <v>46</v>
      </c>
      <c r="F707" t="str">
        <f t="shared" si="222"/>
        <v>0</v>
      </c>
      <c r="G707">
        <v>705</v>
      </c>
      <c r="H707" t="str">
        <f t="shared" si="221"/>
        <v>1-100000705</v>
      </c>
      <c r="I707" t="s">
        <v>774</v>
      </c>
      <c r="J707" t="e">
        <f t="shared" ref="J707:J770" si="224">VLOOKUP(K707,dernierl,3)</f>
        <v>#N/A</v>
      </c>
      <c r="L707" t="e">
        <f t="shared" ref="L707:L770" si="225">VLOOKUP(K707,dernierl,2)</f>
        <v>#N/A</v>
      </c>
      <c r="M707" t="e">
        <f t="shared" ref="M707:M770" si="226">J707&amp;"/"&amp;K707&amp;"/"&amp;C707&amp;"-"&amp;H707</f>
        <v>#N/A</v>
      </c>
      <c r="N707" t="e">
        <f t="shared" si="214"/>
        <v>#N/A</v>
      </c>
      <c r="O707" t="str">
        <f t="shared" ref="O707:O770" si="227">C707&amp;" – Recette – Le Parisien"</f>
        <v>Soupe quinoa – Recette – Le Parisien</v>
      </c>
      <c r="P707">
        <f t="shared" si="215"/>
        <v>36</v>
      </c>
      <c r="R707">
        <f t="shared" si="216"/>
        <v>0</v>
      </c>
      <c r="T707" t="str">
        <f t="shared" ref="T707:T770" si="228">"Recette - "&amp;C707</f>
        <v>Recette - Soupe quinoa</v>
      </c>
      <c r="U707" t="str">
        <f t="shared" ref="U707:U770" si="229">"images/contenu/recette/"&amp;C707&amp;"-"&amp;H707&amp;".jpg"</f>
        <v>images/contenu/recette/Soupe quinoa-1-100000705.jpg</v>
      </c>
      <c r="V707" t="str">
        <f t="shared" si="217"/>
        <v>images/contenu/recette/Soupe-quinoa-1-100000705.jpg</v>
      </c>
      <c r="W707" t="s">
        <v>6510</v>
      </c>
      <c r="X707" t="str">
        <f t="shared" ref="X707:X770" si="230">C707</f>
        <v>Soupe quinoa</v>
      </c>
      <c r="Z707" t="str">
        <f t="shared" ref="Z707:Z770" si="231">C707&amp;" : Liste des ingrédients"</f>
        <v>Soupe quinoa : Liste des ingrédients</v>
      </c>
      <c r="AB707" s="12">
        <f t="shared" si="218"/>
        <v>1</v>
      </c>
      <c r="AC707" t="str">
        <f t="shared" ref="AC707:AC770" si="232">C707&amp;" : Préparation "</f>
        <v xml:space="preserve">Soupe quinoa : Préparation </v>
      </c>
      <c r="AE707">
        <f t="shared" si="219"/>
        <v>1</v>
      </c>
      <c r="AF707" t="str">
        <f t="shared" ref="AF707:AF770" si="233">C707&amp;" : Conseils et Astuces"</f>
        <v>Soupe quinoa : Conseils et Astuces</v>
      </c>
      <c r="AH707">
        <f t="shared" si="220"/>
        <v>1</v>
      </c>
    </row>
    <row r="708" spans="1:34" ht="15" x14ac:dyDescent="0.25">
      <c r="A708" s="30"/>
      <c r="B708" s="27"/>
      <c r="C708" s="15" t="s">
        <v>3772</v>
      </c>
      <c r="D708" s="6" t="str">
        <f t="shared" si="223"/>
        <v>Soupe thai</v>
      </c>
      <c r="E708" t="s">
        <v>46</v>
      </c>
      <c r="F708" t="str">
        <f t="shared" si="222"/>
        <v>0</v>
      </c>
      <c r="G708">
        <v>706</v>
      </c>
      <c r="H708" t="str">
        <f t="shared" si="221"/>
        <v>1-100000706</v>
      </c>
      <c r="I708" t="s">
        <v>775</v>
      </c>
      <c r="J708" t="e">
        <f t="shared" si="224"/>
        <v>#N/A</v>
      </c>
      <c r="L708" t="e">
        <f t="shared" si="225"/>
        <v>#N/A</v>
      </c>
      <c r="M708" t="e">
        <f t="shared" si="226"/>
        <v>#N/A</v>
      </c>
      <c r="N708" t="e">
        <f t="shared" ref="N708:N771" si="234">SUBSTITUTE(M708," ","-")</f>
        <v>#N/A</v>
      </c>
      <c r="O708" t="str">
        <f t="shared" si="227"/>
        <v>Soupe thai – Recette – Le Parisien</v>
      </c>
      <c r="P708">
        <f t="shared" ref="P708:P771" si="235">LEN(O708)</f>
        <v>34</v>
      </c>
      <c r="R708">
        <f t="shared" ref="R708:R771" si="236">LEN(Q708)</f>
        <v>0</v>
      </c>
      <c r="T708" t="str">
        <f t="shared" si="228"/>
        <v>Recette - Soupe thai</v>
      </c>
      <c r="U708" t="str">
        <f t="shared" si="229"/>
        <v>images/contenu/recette/Soupe thai-1-100000706.jpg</v>
      </c>
      <c r="V708" t="str">
        <f t="shared" ref="V708:V771" si="237">SUBSTITUTE(U708," ","-")</f>
        <v>images/contenu/recette/Soupe-thai-1-100000706.jpg</v>
      </c>
      <c r="W708" t="s">
        <v>6511</v>
      </c>
      <c r="X708" t="str">
        <f t="shared" si="230"/>
        <v>Soupe thai</v>
      </c>
      <c r="Z708" t="str">
        <f t="shared" si="231"/>
        <v>Soupe thai : Liste des ingrédients</v>
      </c>
      <c r="AB708" s="12">
        <f t="shared" ref="AB708:AB771" si="238">(LEN(TRIM(AA708))-LEN(SUBSTITUTE(TRIM(AA708)," ",""))+1)-(LEN(TRIM(AA708))-LEN(SUBSTITUTE(TRIM(AA708),"-","")))</f>
        <v>1</v>
      </c>
      <c r="AC708" t="str">
        <f t="shared" si="232"/>
        <v xml:space="preserve">Soupe thai : Préparation </v>
      </c>
      <c r="AE708">
        <f t="shared" ref="AE708:AE771" si="239">LEN(TRIM(AD708))-LEN(SUBSTITUTE(TRIM(AD708)," ",""))+1</f>
        <v>1</v>
      </c>
      <c r="AF708" t="str">
        <f t="shared" si="233"/>
        <v>Soupe thai : Conseils et Astuces</v>
      </c>
      <c r="AH708">
        <f t="shared" ref="AH708:AH771" si="240">LEN(TRIM(AG708))-LEN(SUBSTITUTE(TRIM(AG708)," ",""))+1</f>
        <v>1</v>
      </c>
    </row>
    <row r="709" spans="1:34" ht="15" x14ac:dyDescent="0.25">
      <c r="A709" s="30"/>
      <c r="B709" s="27"/>
      <c r="C709" s="15" t="s">
        <v>3773</v>
      </c>
      <c r="D709" s="6" t="str">
        <f t="shared" si="223"/>
        <v>Soupe tom yum</v>
      </c>
      <c r="E709" t="s">
        <v>46</v>
      </c>
      <c r="F709" t="str">
        <f t="shared" si="222"/>
        <v>0</v>
      </c>
      <c r="G709">
        <v>707</v>
      </c>
      <c r="H709" t="str">
        <f t="shared" si="221"/>
        <v>1-100000707</v>
      </c>
      <c r="I709" t="s">
        <v>776</v>
      </c>
      <c r="J709" t="e">
        <f t="shared" si="224"/>
        <v>#N/A</v>
      </c>
      <c r="L709" t="e">
        <f t="shared" si="225"/>
        <v>#N/A</v>
      </c>
      <c r="M709" t="e">
        <f t="shared" si="226"/>
        <v>#N/A</v>
      </c>
      <c r="N709" t="e">
        <f t="shared" si="234"/>
        <v>#N/A</v>
      </c>
      <c r="O709" t="str">
        <f t="shared" si="227"/>
        <v>Soupe tom yum – Recette – Le Parisien</v>
      </c>
      <c r="P709">
        <f t="shared" si="235"/>
        <v>37</v>
      </c>
      <c r="R709">
        <f t="shared" si="236"/>
        <v>0</v>
      </c>
      <c r="T709" t="str">
        <f t="shared" si="228"/>
        <v>Recette - Soupe tom yum</v>
      </c>
      <c r="U709" t="str">
        <f t="shared" si="229"/>
        <v>images/contenu/recette/Soupe tom yum-1-100000707.jpg</v>
      </c>
      <c r="V709" t="str">
        <f t="shared" si="237"/>
        <v>images/contenu/recette/Soupe-tom-yum-1-100000707.jpg</v>
      </c>
      <c r="W709" t="s">
        <v>6512</v>
      </c>
      <c r="X709" t="str">
        <f t="shared" si="230"/>
        <v>Soupe tom yum</v>
      </c>
      <c r="Z709" t="str">
        <f t="shared" si="231"/>
        <v>Soupe tom yum : Liste des ingrédients</v>
      </c>
      <c r="AB709" s="12">
        <f t="shared" si="238"/>
        <v>1</v>
      </c>
      <c r="AC709" t="str">
        <f t="shared" si="232"/>
        <v xml:space="preserve">Soupe tom yum : Préparation </v>
      </c>
      <c r="AE709">
        <f t="shared" si="239"/>
        <v>1</v>
      </c>
      <c r="AF709" t="str">
        <f t="shared" si="233"/>
        <v>Soupe tom yum : Conseils et Astuces</v>
      </c>
      <c r="AH709">
        <f t="shared" si="240"/>
        <v>1</v>
      </c>
    </row>
    <row r="710" spans="1:34" ht="15" x14ac:dyDescent="0.25">
      <c r="A710" s="30"/>
      <c r="B710" s="27"/>
      <c r="C710" s="15" t="s">
        <v>3774</v>
      </c>
      <c r="D710" s="6" t="str">
        <f t="shared" si="223"/>
        <v>Soupe tonkinoise</v>
      </c>
      <c r="E710" t="s">
        <v>46</v>
      </c>
      <c r="F710" t="str">
        <f t="shared" si="222"/>
        <v>0</v>
      </c>
      <c r="G710">
        <v>708</v>
      </c>
      <c r="H710" t="str">
        <f t="shared" ref="H710:H773" si="241">E710&amp;F710&amp;G710</f>
        <v>1-100000708</v>
      </c>
      <c r="I710" t="s">
        <v>777</v>
      </c>
      <c r="J710" t="e">
        <f t="shared" si="224"/>
        <v>#N/A</v>
      </c>
      <c r="L710" t="e">
        <f t="shared" si="225"/>
        <v>#N/A</v>
      </c>
      <c r="M710" t="e">
        <f t="shared" si="226"/>
        <v>#N/A</v>
      </c>
      <c r="N710" t="e">
        <f t="shared" si="234"/>
        <v>#N/A</v>
      </c>
      <c r="O710" t="str">
        <f t="shared" si="227"/>
        <v>Soupe tonkinoise – Recette – Le Parisien</v>
      </c>
      <c r="P710">
        <f t="shared" si="235"/>
        <v>40</v>
      </c>
      <c r="R710">
        <f t="shared" si="236"/>
        <v>0</v>
      </c>
      <c r="T710" t="str">
        <f t="shared" si="228"/>
        <v>Recette - Soupe tonkinoise</v>
      </c>
      <c r="U710" t="str">
        <f t="shared" si="229"/>
        <v>images/contenu/recette/Soupe tonkinoise-1-100000708.jpg</v>
      </c>
      <c r="V710" t="str">
        <f t="shared" si="237"/>
        <v>images/contenu/recette/Soupe-tonkinoise-1-100000708.jpg</v>
      </c>
      <c r="W710" t="s">
        <v>6513</v>
      </c>
      <c r="X710" t="str">
        <f t="shared" si="230"/>
        <v>Soupe tonkinoise</v>
      </c>
      <c r="Z710" t="str">
        <f t="shared" si="231"/>
        <v>Soupe tonkinoise : Liste des ingrédients</v>
      </c>
      <c r="AB710" s="12">
        <f t="shared" si="238"/>
        <v>1</v>
      </c>
      <c r="AC710" t="str">
        <f t="shared" si="232"/>
        <v xml:space="preserve">Soupe tonkinoise : Préparation </v>
      </c>
      <c r="AE710">
        <f t="shared" si="239"/>
        <v>1</v>
      </c>
      <c r="AF710" t="str">
        <f t="shared" si="233"/>
        <v>Soupe tonkinoise : Conseils et Astuces</v>
      </c>
      <c r="AH710">
        <f t="shared" si="240"/>
        <v>1</v>
      </c>
    </row>
    <row r="711" spans="1:34" ht="15" x14ac:dyDescent="0.25">
      <c r="A711" s="30"/>
      <c r="B711" s="27"/>
      <c r="C711" s="15" t="s">
        <v>3775</v>
      </c>
      <c r="D711" s="6" t="str">
        <f t="shared" si="223"/>
        <v>Soupe vermicelle</v>
      </c>
      <c r="E711" t="s">
        <v>46</v>
      </c>
      <c r="F711" t="str">
        <f t="shared" si="222"/>
        <v>0</v>
      </c>
      <c r="G711">
        <v>709</v>
      </c>
      <c r="H711" t="str">
        <f t="shared" si="241"/>
        <v>1-100000709</v>
      </c>
      <c r="I711" t="s">
        <v>778</v>
      </c>
      <c r="J711" t="e">
        <f t="shared" si="224"/>
        <v>#N/A</v>
      </c>
      <c r="L711" t="e">
        <f t="shared" si="225"/>
        <v>#N/A</v>
      </c>
      <c r="M711" t="e">
        <f t="shared" si="226"/>
        <v>#N/A</v>
      </c>
      <c r="N711" t="e">
        <f t="shared" si="234"/>
        <v>#N/A</v>
      </c>
      <c r="O711" t="str">
        <f t="shared" si="227"/>
        <v>Soupe vermicelle – Recette – Le Parisien</v>
      </c>
      <c r="P711">
        <f t="shared" si="235"/>
        <v>40</v>
      </c>
      <c r="R711">
        <f t="shared" si="236"/>
        <v>0</v>
      </c>
      <c r="T711" t="str">
        <f t="shared" si="228"/>
        <v>Recette - Soupe vermicelle</v>
      </c>
      <c r="U711" t="str">
        <f t="shared" si="229"/>
        <v>images/contenu/recette/Soupe vermicelle-1-100000709.jpg</v>
      </c>
      <c r="V711" t="str">
        <f t="shared" si="237"/>
        <v>images/contenu/recette/Soupe-vermicelle-1-100000709.jpg</v>
      </c>
      <c r="W711" t="s">
        <v>6514</v>
      </c>
      <c r="X711" t="str">
        <f t="shared" si="230"/>
        <v>Soupe vermicelle</v>
      </c>
      <c r="Z711" t="str">
        <f t="shared" si="231"/>
        <v>Soupe vermicelle : Liste des ingrédients</v>
      </c>
      <c r="AB711" s="12">
        <f t="shared" si="238"/>
        <v>1</v>
      </c>
      <c r="AC711" t="str">
        <f t="shared" si="232"/>
        <v xml:space="preserve">Soupe vermicelle : Préparation </v>
      </c>
      <c r="AE711">
        <f t="shared" si="239"/>
        <v>1</v>
      </c>
      <c r="AF711" t="str">
        <f t="shared" si="233"/>
        <v>Soupe vermicelle : Conseils et Astuces</v>
      </c>
      <c r="AH711">
        <f t="shared" si="240"/>
        <v>1</v>
      </c>
    </row>
    <row r="712" spans="1:34" ht="15" x14ac:dyDescent="0.25">
      <c r="A712" s="30"/>
      <c r="B712" s="27"/>
      <c r="C712" s="15" t="s">
        <v>3776</v>
      </c>
      <c r="D712" s="6" t="str">
        <f t="shared" si="223"/>
        <v>Soupe vermicelle poulet</v>
      </c>
      <c r="E712" t="s">
        <v>46</v>
      </c>
      <c r="F712" t="str">
        <f t="shared" si="222"/>
        <v>0</v>
      </c>
      <c r="G712">
        <v>710</v>
      </c>
      <c r="H712" t="str">
        <f t="shared" si="241"/>
        <v>1-100000710</v>
      </c>
      <c r="I712" t="s">
        <v>779</v>
      </c>
      <c r="J712" t="e">
        <f t="shared" si="224"/>
        <v>#N/A</v>
      </c>
      <c r="L712" t="e">
        <f t="shared" si="225"/>
        <v>#N/A</v>
      </c>
      <c r="M712" t="e">
        <f t="shared" si="226"/>
        <v>#N/A</v>
      </c>
      <c r="N712" t="e">
        <f t="shared" si="234"/>
        <v>#N/A</v>
      </c>
      <c r="O712" t="str">
        <f t="shared" si="227"/>
        <v>Soupe vermicelle poulet – Recette – Le Parisien</v>
      </c>
      <c r="P712">
        <f t="shared" si="235"/>
        <v>47</v>
      </c>
      <c r="R712">
        <f t="shared" si="236"/>
        <v>0</v>
      </c>
      <c r="T712" t="str">
        <f t="shared" si="228"/>
        <v>Recette - Soupe vermicelle poulet</v>
      </c>
      <c r="U712" t="str">
        <f t="shared" si="229"/>
        <v>images/contenu/recette/Soupe vermicelle poulet-1-100000710.jpg</v>
      </c>
      <c r="V712" t="str">
        <f t="shared" si="237"/>
        <v>images/contenu/recette/Soupe-vermicelle-poulet-1-100000710.jpg</v>
      </c>
      <c r="W712" t="s">
        <v>6515</v>
      </c>
      <c r="X712" t="str">
        <f t="shared" si="230"/>
        <v>Soupe vermicelle poulet</v>
      </c>
      <c r="Z712" t="str">
        <f t="shared" si="231"/>
        <v>Soupe vermicelle poulet : Liste des ingrédients</v>
      </c>
      <c r="AB712" s="12">
        <f t="shared" si="238"/>
        <v>1</v>
      </c>
      <c r="AC712" t="str">
        <f t="shared" si="232"/>
        <v xml:space="preserve">Soupe vermicelle poulet : Préparation </v>
      </c>
      <c r="AE712">
        <f t="shared" si="239"/>
        <v>1</v>
      </c>
      <c r="AF712" t="str">
        <f t="shared" si="233"/>
        <v>Soupe vermicelle poulet : Conseils et Astuces</v>
      </c>
      <c r="AH712">
        <f t="shared" si="240"/>
        <v>1</v>
      </c>
    </row>
    <row r="713" spans="1:34" ht="15" x14ac:dyDescent="0.25">
      <c r="A713" s="30"/>
      <c r="B713" s="27"/>
      <c r="C713" s="15" t="s">
        <v>3777</v>
      </c>
      <c r="D713" s="6" t="str">
        <f t="shared" si="223"/>
        <v>Soupe vichyssoise</v>
      </c>
      <c r="E713" t="s">
        <v>46</v>
      </c>
      <c r="F713" t="str">
        <f t="shared" si="222"/>
        <v>0</v>
      </c>
      <c r="G713">
        <v>711</v>
      </c>
      <c r="H713" t="str">
        <f t="shared" si="241"/>
        <v>1-100000711</v>
      </c>
      <c r="I713" t="s">
        <v>780</v>
      </c>
      <c r="J713" t="e">
        <f t="shared" si="224"/>
        <v>#N/A</v>
      </c>
      <c r="L713" t="e">
        <f t="shared" si="225"/>
        <v>#N/A</v>
      </c>
      <c r="M713" t="e">
        <f t="shared" si="226"/>
        <v>#N/A</v>
      </c>
      <c r="N713" t="e">
        <f t="shared" si="234"/>
        <v>#N/A</v>
      </c>
      <c r="O713" t="str">
        <f t="shared" si="227"/>
        <v>Soupe vichyssoise – Recette – Le Parisien</v>
      </c>
      <c r="P713">
        <f t="shared" si="235"/>
        <v>41</v>
      </c>
      <c r="R713">
        <f t="shared" si="236"/>
        <v>0</v>
      </c>
      <c r="T713" t="str">
        <f t="shared" si="228"/>
        <v>Recette - Soupe vichyssoise</v>
      </c>
      <c r="U713" t="str">
        <f t="shared" si="229"/>
        <v>images/contenu/recette/Soupe vichyssoise-1-100000711.jpg</v>
      </c>
      <c r="V713" t="str">
        <f t="shared" si="237"/>
        <v>images/contenu/recette/Soupe-vichyssoise-1-100000711.jpg</v>
      </c>
      <c r="W713" t="s">
        <v>6516</v>
      </c>
      <c r="X713" t="str">
        <f t="shared" si="230"/>
        <v>Soupe vichyssoise</v>
      </c>
      <c r="Z713" t="str">
        <f t="shared" si="231"/>
        <v>Soupe vichyssoise : Liste des ingrédients</v>
      </c>
      <c r="AB713" s="12">
        <f t="shared" si="238"/>
        <v>1</v>
      </c>
      <c r="AC713" t="str">
        <f t="shared" si="232"/>
        <v xml:space="preserve">Soupe vichyssoise : Préparation </v>
      </c>
      <c r="AE713">
        <f t="shared" si="239"/>
        <v>1</v>
      </c>
      <c r="AF713" t="str">
        <f t="shared" si="233"/>
        <v>Soupe vichyssoise : Conseils et Astuces</v>
      </c>
      <c r="AH713">
        <f t="shared" si="240"/>
        <v>1</v>
      </c>
    </row>
    <row r="714" spans="1:34" ht="15" x14ac:dyDescent="0.25">
      <c r="A714" s="30"/>
      <c r="B714" s="27"/>
      <c r="C714" s="15" t="s">
        <v>3778</v>
      </c>
      <c r="D714" s="6" t="str">
        <f t="shared" si="223"/>
        <v>Soupe vietnamienne boeuf</v>
      </c>
      <c r="E714" t="s">
        <v>46</v>
      </c>
      <c r="F714" t="str">
        <f t="shared" si="222"/>
        <v>0</v>
      </c>
      <c r="G714">
        <v>712</v>
      </c>
      <c r="H714" t="str">
        <f t="shared" si="241"/>
        <v>1-100000712</v>
      </c>
      <c r="I714" t="s">
        <v>781</v>
      </c>
      <c r="J714" t="e">
        <f t="shared" si="224"/>
        <v>#N/A</v>
      </c>
      <c r="L714" t="e">
        <f t="shared" si="225"/>
        <v>#N/A</v>
      </c>
      <c r="M714" t="e">
        <f t="shared" si="226"/>
        <v>#N/A</v>
      </c>
      <c r="N714" t="e">
        <f t="shared" si="234"/>
        <v>#N/A</v>
      </c>
      <c r="O714" t="str">
        <f t="shared" si="227"/>
        <v>Soupe vietnamienne boeuf – Recette – Le Parisien</v>
      </c>
      <c r="P714">
        <f t="shared" si="235"/>
        <v>48</v>
      </c>
      <c r="R714">
        <f t="shared" si="236"/>
        <v>0</v>
      </c>
      <c r="T714" t="str">
        <f t="shared" si="228"/>
        <v>Recette - Soupe vietnamienne boeuf</v>
      </c>
      <c r="U714" t="str">
        <f t="shared" si="229"/>
        <v>images/contenu/recette/Soupe vietnamienne boeuf-1-100000712.jpg</v>
      </c>
      <c r="V714" t="str">
        <f t="shared" si="237"/>
        <v>images/contenu/recette/Soupe-vietnamienne-boeuf-1-100000712.jpg</v>
      </c>
      <c r="W714" t="s">
        <v>6517</v>
      </c>
      <c r="X714" t="str">
        <f t="shared" si="230"/>
        <v>Soupe vietnamienne boeuf</v>
      </c>
      <c r="Z714" t="str">
        <f t="shared" si="231"/>
        <v>Soupe vietnamienne boeuf : Liste des ingrédients</v>
      </c>
      <c r="AB714" s="12">
        <f t="shared" si="238"/>
        <v>1</v>
      </c>
      <c r="AC714" t="str">
        <f t="shared" si="232"/>
        <v xml:space="preserve">Soupe vietnamienne boeuf : Préparation </v>
      </c>
      <c r="AE714">
        <f t="shared" si="239"/>
        <v>1</v>
      </c>
      <c r="AF714" t="str">
        <f t="shared" si="233"/>
        <v>Soupe vietnamienne boeuf : Conseils et Astuces</v>
      </c>
      <c r="AH714">
        <f t="shared" si="240"/>
        <v>1</v>
      </c>
    </row>
    <row r="715" spans="1:34" ht="15" x14ac:dyDescent="0.25">
      <c r="A715" s="30"/>
      <c r="B715" s="27"/>
      <c r="C715" s="15" t="s">
        <v>3779</v>
      </c>
      <c r="D715" s="6" t="str">
        <f t="shared" si="223"/>
        <v>Soupe vietnamienne poulet</v>
      </c>
      <c r="E715" t="s">
        <v>46</v>
      </c>
      <c r="F715" t="str">
        <f t="shared" si="222"/>
        <v>0</v>
      </c>
      <c r="G715">
        <v>713</v>
      </c>
      <c r="H715" t="str">
        <f t="shared" si="241"/>
        <v>1-100000713</v>
      </c>
      <c r="I715" t="s">
        <v>782</v>
      </c>
      <c r="J715" t="e">
        <f t="shared" si="224"/>
        <v>#N/A</v>
      </c>
      <c r="L715" t="e">
        <f t="shared" si="225"/>
        <v>#N/A</v>
      </c>
      <c r="M715" t="e">
        <f t="shared" si="226"/>
        <v>#N/A</v>
      </c>
      <c r="N715" t="e">
        <f t="shared" si="234"/>
        <v>#N/A</v>
      </c>
      <c r="O715" t="str">
        <f t="shared" si="227"/>
        <v>Soupe vietnamienne poulet – Recette – Le Parisien</v>
      </c>
      <c r="P715">
        <f t="shared" si="235"/>
        <v>49</v>
      </c>
      <c r="R715">
        <f t="shared" si="236"/>
        <v>0</v>
      </c>
      <c r="T715" t="str">
        <f t="shared" si="228"/>
        <v>Recette - Soupe vietnamienne poulet</v>
      </c>
      <c r="U715" t="str">
        <f t="shared" si="229"/>
        <v>images/contenu/recette/Soupe vietnamienne poulet-1-100000713.jpg</v>
      </c>
      <c r="V715" t="str">
        <f t="shared" si="237"/>
        <v>images/contenu/recette/Soupe-vietnamienne-poulet-1-100000713.jpg</v>
      </c>
      <c r="W715" t="s">
        <v>6518</v>
      </c>
      <c r="X715" t="str">
        <f t="shared" si="230"/>
        <v>Soupe vietnamienne poulet</v>
      </c>
      <c r="Z715" t="str">
        <f t="shared" si="231"/>
        <v>Soupe vietnamienne poulet : Liste des ingrédients</v>
      </c>
      <c r="AB715" s="12">
        <f t="shared" si="238"/>
        <v>1</v>
      </c>
      <c r="AC715" t="str">
        <f t="shared" si="232"/>
        <v xml:space="preserve">Soupe vietnamienne poulet : Préparation </v>
      </c>
      <c r="AE715">
        <f t="shared" si="239"/>
        <v>1</v>
      </c>
      <c r="AF715" t="str">
        <f t="shared" si="233"/>
        <v>Soupe vietnamienne poulet : Conseils et Astuces</v>
      </c>
      <c r="AH715">
        <f t="shared" si="240"/>
        <v>1</v>
      </c>
    </row>
    <row r="716" spans="1:34" ht="15" x14ac:dyDescent="0.25">
      <c r="A716" s="30"/>
      <c r="B716" s="27"/>
      <c r="C716" s="15" t="s">
        <v>3780</v>
      </c>
      <c r="D716" s="6" t="str">
        <f t="shared" si="223"/>
        <v>Soupe wonton</v>
      </c>
      <c r="E716" t="s">
        <v>46</v>
      </c>
      <c r="F716" t="str">
        <f t="shared" si="222"/>
        <v>0</v>
      </c>
      <c r="G716">
        <v>714</v>
      </c>
      <c r="H716" t="str">
        <f t="shared" si="241"/>
        <v>1-100000714</v>
      </c>
      <c r="I716" t="s">
        <v>783</v>
      </c>
      <c r="J716" t="e">
        <f t="shared" si="224"/>
        <v>#N/A</v>
      </c>
      <c r="L716" t="e">
        <f t="shared" si="225"/>
        <v>#N/A</v>
      </c>
      <c r="M716" t="e">
        <f t="shared" si="226"/>
        <v>#N/A</v>
      </c>
      <c r="N716" t="e">
        <f t="shared" si="234"/>
        <v>#N/A</v>
      </c>
      <c r="O716" t="str">
        <f t="shared" si="227"/>
        <v>Soupe wonton – Recette – Le Parisien</v>
      </c>
      <c r="P716">
        <f t="shared" si="235"/>
        <v>36</v>
      </c>
      <c r="R716">
        <f t="shared" si="236"/>
        <v>0</v>
      </c>
      <c r="T716" t="str">
        <f t="shared" si="228"/>
        <v>Recette - Soupe wonton</v>
      </c>
      <c r="U716" t="str">
        <f t="shared" si="229"/>
        <v>images/contenu/recette/Soupe wonton-1-100000714.jpg</v>
      </c>
      <c r="V716" t="str">
        <f t="shared" si="237"/>
        <v>images/contenu/recette/Soupe-wonton-1-100000714.jpg</v>
      </c>
      <c r="W716" t="s">
        <v>6519</v>
      </c>
      <c r="X716" t="str">
        <f t="shared" si="230"/>
        <v>Soupe wonton</v>
      </c>
      <c r="Z716" t="str">
        <f t="shared" si="231"/>
        <v>Soupe wonton : Liste des ingrédients</v>
      </c>
      <c r="AB716" s="12">
        <f t="shared" si="238"/>
        <v>1</v>
      </c>
      <c r="AC716" t="str">
        <f t="shared" si="232"/>
        <v xml:space="preserve">Soupe wonton : Préparation </v>
      </c>
      <c r="AE716">
        <f t="shared" si="239"/>
        <v>1</v>
      </c>
      <c r="AF716" t="str">
        <f t="shared" si="233"/>
        <v>Soupe wonton : Conseils et Astuces</v>
      </c>
      <c r="AH716">
        <f t="shared" si="240"/>
        <v>1</v>
      </c>
    </row>
    <row r="717" spans="1:34" ht="15" x14ac:dyDescent="0.25">
      <c r="A717" s="30"/>
      <c r="B717" s="27"/>
      <c r="C717" s="15" t="s">
        <v>3781</v>
      </c>
      <c r="D717" s="6" t="str">
        <f t="shared" si="223"/>
        <v>Souris d'agneau</v>
      </c>
      <c r="E717" t="s">
        <v>46</v>
      </c>
      <c r="F717" t="str">
        <f t="shared" si="222"/>
        <v>0</v>
      </c>
      <c r="G717">
        <v>715</v>
      </c>
      <c r="H717" t="str">
        <f t="shared" si="241"/>
        <v>1-100000715</v>
      </c>
      <c r="I717" t="s">
        <v>784</v>
      </c>
      <c r="J717" t="e">
        <f t="shared" si="224"/>
        <v>#N/A</v>
      </c>
      <c r="L717" t="e">
        <f t="shared" si="225"/>
        <v>#N/A</v>
      </c>
      <c r="M717" t="e">
        <f t="shared" si="226"/>
        <v>#N/A</v>
      </c>
      <c r="N717" t="e">
        <f t="shared" si="234"/>
        <v>#N/A</v>
      </c>
      <c r="O717" t="str">
        <f t="shared" si="227"/>
        <v>Souris d'agneau – Recette – Le Parisien</v>
      </c>
      <c r="P717">
        <f t="shared" si="235"/>
        <v>39</v>
      </c>
      <c r="R717">
        <f t="shared" si="236"/>
        <v>0</v>
      </c>
      <c r="T717" t="str">
        <f t="shared" si="228"/>
        <v>Recette - Souris d'agneau</v>
      </c>
      <c r="U717" t="str">
        <f t="shared" si="229"/>
        <v>images/contenu/recette/Souris d'agneau-1-100000715.jpg</v>
      </c>
      <c r="V717" t="str">
        <f t="shared" si="237"/>
        <v>images/contenu/recette/Souris-d'agneau-1-100000715.jpg</v>
      </c>
      <c r="W717" t="s">
        <v>9200</v>
      </c>
      <c r="X717" t="str">
        <f t="shared" si="230"/>
        <v>Souris d'agneau</v>
      </c>
      <c r="Z717" t="str">
        <f t="shared" si="231"/>
        <v>Souris d'agneau : Liste des ingrédients</v>
      </c>
      <c r="AB717" s="12">
        <f t="shared" si="238"/>
        <v>1</v>
      </c>
      <c r="AC717" t="str">
        <f t="shared" si="232"/>
        <v xml:space="preserve">Souris d'agneau : Préparation </v>
      </c>
      <c r="AE717">
        <f t="shared" si="239"/>
        <v>1</v>
      </c>
      <c r="AF717" t="str">
        <f t="shared" si="233"/>
        <v>Souris d'agneau : Conseils et Astuces</v>
      </c>
      <c r="AH717">
        <f t="shared" si="240"/>
        <v>1</v>
      </c>
    </row>
    <row r="718" spans="1:34" ht="15" x14ac:dyDescent="0.25">
      <c r="A718" s="30"/>
      <c r="B718" s="27"/>
      <c r="C718" s="15" t="s">
        <v>3782</v>
      </c>
      <c r="D718" s="6" t="str">
        <f t="shared" si="223"/>
        <v>Souris d'agneau cocotte</v>
      </c>
      <c r="E718" t="s">
        <v>46</v>
      </c>
      <c r="F718" t="str">
        <f t="shared" si="222"/>
        <v>0</v>
      </c>
      <c r="G718">
        <v>716</v>
      </c>
      <c r="H718" t="str">
        <f t="shared" si="241"/>
        <v>1-100000716</v>
      </c>
      <c r="I718" t="s">
        <v>785</v>
      </c>
      <c r="J718" t="e">
        <f t="shared" si="224"/>
        <v>#N/A</v>
      </c>
      <c r="L718" t="e">
        <f t="shared" si="225"/>
        <v>#N/A</v>
      </c>
      <c r="M718" t="e">
        <f t="shared" si="226"/>
        <v>#N/A</v>
      </c>
      <c r="N718" t="e">
        <f t="shared" si="234"/>
        <v>#N/A</v>
      </c>
      <c r="O718" t="str">
        <f t="shared" si="227"/>
        <v>Souris d'agneau cocotte – Recette – Le Parisien</v>
      </c>
      <c r="P718">
        <f t="shared" si="235"/>
        <v>47</v>
      </c>
      <c r="R718">
        <f t="shared" si="236"/>
        <v>0</v>
      </c>
      <c r="T718" t="str">
        <f t="shared" si="228"/>
        <v>Recette - Souris d'agneau cocotte</v>
      </c>
      <c r="U718" t="str">
        <f t="shared" si="229"/>
        <v>images/contenu/recette/Souris d'agneau cocotte-1-100000716.jpg</v>
      </c>
      <c r="V718" t="str">
        <f t="shared" si="237"/>
        <v>images/contenu/recette/Souris-d'agneau-cocotte-1-100000716.jpg</v>
      </c>
      <c r="W718" t="s">
        <v>9201</v>
      </c>
      <c r="X718" t="str">
        <f t="shared" si="230"/>
        <v>Souris d'agneau cocotte</v>
      </c>
      <c r="Z718" t="str">
        <f t="shared" si="231"/>
        <v>Souris d'agneau cocotte : Liste des ingrédients</v>
      </c>
      <c r="AB718" s="12">
        <f t="shared" si="238"/>
        <v>1</v>
      </c>
      <c r="AC718" t="str">
        <f t="shared" si="232"/>
        <v xml:space="preserve">Souris d'agneau cocotte : Préparation </v>
      </c>
      <c r="AE718">
        <f t="shared" si="239"/>
        <v>1</v>
      </c>
      <c r="AF718" t="str">
        <f t="shared" si="233"/>
        <v>Souris d'agneau cocotte : Conseils et Astuces</v>
      </c>
      <c r="AH718">
        <f t="shared" si="240"/>
        <v>1</v>
      </c>
    </row>
    <row r="719" spans="1:34" ht="15" x14ac:dyDescent="0.25">
      <c r="A719" s="30"/>
      <c r="B719" s="27"/>
      <c r="C719" s="15" t="s">
        <v>3783</v>
      </c>
      <c r="D719" s="6" t="str">
        <f t="shared" si="223"/>
        <v>Souris d'agneau confite au four</v>
      </c>
      <c r="E719" t="s">
        <v>46</v>
      </c>
      <c r="F719" t="str">
        <f t="shared" si="222"/>
        <v>0</v>
      </c>
      <c r="G719">
        <v>717</v>
      </c>
      <c r="H719" t="str">
        <f t="shared" si="241"/>
        <v>1-100000717</v>
      </c>
      <c r="I719" t="s">
        <v>786</v>
      </c>
      <c r="J719" t="e">
        <f t="shared" si="224"/>
        <v>#N/A</v>
      </c>
      <c r="L719" t="e">
        <f t="shared" si="225"/>
        <v>#N/A</v>
      </c>
      <c r="M719" t="e">
        <f t="shared" si="226"/>
        <v>#N/A</v>
      </c>
      <c r="N719" t="e">
        <f t="shared" si="234"/>
        <v>#N/A</v>
      </c>
      <c r="O719" t="str">
        <f t="shared" si="227"/>
        <v>Souris d'agneau confite au four – Recette – Le Parisien</v>
      </c>
      <c r="P719">
        <f t="shared" si="235"/>
        <v>55</v>
      </c>
      <c r="R719">
        <f t="shared" si="236"/>
        <v>0</v>
      </c>
      <c r="T719" t="str">
        <f t="shared" si="228"/>
        <v>Recette - Souris d'agneau confite au four</v>
      </c>
      <c r="U719" t="str">
        <f t="shared" si="229"/>
        <v>images/contenu/recette/Souris d'agneau confite au four-1-100000717.jpg</v>
      </c>
      <c r="V719" t="str">
        <f t="shared" si="237"/>
        <v>images/contenu/recette/Souris-d'agneau-confite-au-four-1-100000717.jpg</v>
      </c>
      <c r="W719" t="s">
        <v>9202</v>
      </c>
      <c r="X719" t="str">
        <f t="shared" si="230"/>
        <v>Souris d'agneau confite au four</v>
      </c>
      <c r="Z719" t="str">
        <f t="shared" si="231"/>
        <v>Souris d'agneau confite au four : Liste des ingrédients</v>
      </c>
      <c r="AB719" s="12">
        <f t="shared" si="238"/>
        <v>1</v>
      </c>
      <c r="AC719" t="str">
        <f t="shared" si="232"/>
        <v xml:space="preserve">Souris d'agneau confite au four : Préparation </v>
      </c>
      <c r="AE719">
        <f t="shared" si="239"/>
        <v>1</v>
      </c>
      <c r="AF719" t="str">
        <f t="shared" si="233"/>
        <v>Souris d'agneau confite au four : Conseils et Astuces</v>
      </c>
      <c r="AH719">
        <f t="shared" si="240"/>
        <v>1</v>
      </c>
    </row>
    <row r="720" spans="1:34" ht="15" x14ac:dyDescent="0.25">
      <c r="A720" s="30"/>
      <c r="B720" s="27"/>
      <c r="C720" s="15" t="s">
        <v>3784</v>
      </c>
      <c r="D720" s="6" t="str">
        <f t="shared" si="223"/>
        <v>Taboulé a la menthe recette</v>
      </c>
      <c r="E720" t="s">
        <v>46</v>
      </c>
      <c r="F720" t="str">
        <f t="shared" si="222"/>
        <v>0</v>
      </c>
      <c r="G720">
        <v>718</v>
      </c>
      <c r="H720" t="str">
        <f t="shared" si="241"/>
        <v>1-100000718</v>
      </c>
      <c r="I720" t="s">
        <v>787</v>
      </c>
      <c r="J720" t="e">
        <f t="shared" si="224"/>
        <v>#N/A</v>
      </c>
      <c r="L720" t="e">
        <f t="shared" si="225"/>
        <v>#N/A</v>
      </c>
      <c r="M720" t="e">
        <f t="shared" si="226"/>
        <v>#N/A</v>
      </c>
      <c r="N720" t="e">
        <f t="shared" si="234"/>
        <v>#N/A</v>
      </c>
      <c r="O720" t="str">
        <f t="shared" si="227"/>
        <v>Taboulé a la menthe recette – Recette – Le Parisien</v>
      </c>
      <c r="P720">
        <f t="shared" si="235"/>
        <v>51</v>
      </c>
      <c r="R720">
        <f t="shared" si="236"/>
        <v>0</v>
      </c>
      <c r="T720" t="str">
        <f t="shared" si="228"/>
        <v>Recette - Taboulé a la menthe recette</v>
      </c>
      <c r="U720" t="str">
        <f t="shared" si="229"/>
        <v>images/contenu/recette/Taboulé a la menthe recette-1-100000718.jpg</v>
      </c>
      <c r="V720" t="str">
        <f t="shared" si="237"/>
        <v>images/contenu/recette/Taboulé-a-la-menthe-recette-1-100000718.jpg</v>
      </c>
      <c r="W720" t="s">
        <v>8594</v>
      </c>
      <c r="X720" t="str">
        <f t="shared" si="230"/>
        <v>Taboulé a la menthe recette</v>
      </c>
      <c r="Z720" t="str">
        <f t="shared" si="231"/>
        <v>Taboulé a la menthe recette : Liste des ingrédients</v>
      </c>
      <c r="AB720" s="12">
        <f t="shared" si="238"/>
        <v>1</v>
      </c>
      <c r="AC720" t="str">
        <f t="shared" si="232"/>
        <v xml:space="preserve">Taboulé a la menthe recette : Préparation </v>
      </c>
      <c r="AE720">
        <f t="shared" si="239"/>
        <v>1</v>
      </c>
      <c r="AF720" t="str">
        <f t="shared" si="233"/>
        <v>Taboulé a la menthe recette : Conseils et Astuces</v>
      </c>
      <c r="AH720">
        <f t="shared" si="240"/>
        <v>1</v>
      </c>
    </row>
    <row r="721" spans="1:34" ht="15" x14ac:dyDescent="0.25">
      <c r="A721" s="30"/>
      <c r="B721" s="27"/>
      <c r="C721" s="15" t="s">
        <v>3785</v>
      </c>
      <c r="D721" s="6" t="str">
        <f t="shared" si="223"/>
        <v>Taboulé algérien</v>
      </c>
      <c r="E721" t="s">
        <v>46</v>
      </c>
      <c r="F721" t="str">
        <f t="shared" si="222"/>
        <v>0</v>
      </c>
      <c r="G721">
        <v>719</v>
      </c>
      <c r="H721" t="str">
        <f t="shared" si="241"/>
        <v>1-100000719</v>
      </c>
      <c r="I721" t="s">
        <v>788</v>
      </c>
      <c r="J721" t="e">
        <f t="shared" si="224"/>
        <v>#N/A</v>
      </c>
      <c r="L721" t="e">
        <f t="shared" si="225"/>
        <v>#N/A</v>
      </c>
      <c r="M721" t="e">
        <f t="shared" si="226"/>
        <v>#N/A</v>
      </c>
      <c r="N721" t="e">
        <f t="shared" si="234"/>
        <v>#N/A</v>
      </c>
      <c r="O721" t="str">
        <f t="shared" si="227"/>
        <v>Taboulé algérien – Recette – Le Parisien</v>
      </c>
      <c r="P721">
        <f t="shared" si="235"/>
        <v>40</v>
      </c>
      <c r="R721">
        <f t="shared" si="236"/>
        <v>0</v>
      </c>
      <c r="T721" t="str">
        <f t="shared" si="228"/>
        <v>Recette - Taboulé algérien</v>
      </c>
      <c r="U721" t="str">
        <f t="shared" si="229"/>
        <v>images/contenu/recette/Taboulé algérien-1-100000719.jpg</v>
      </c>
      <c r="V721" t="str">
        <f t="shared" si="237"/>
        <v>images/contenu/recette/Taboulé-algérien-1-100000719.jpg</v>
      </c>
      <c r="W721" t="s">
        <v>8595</v>
      </c>
      <c r="X721" t="str">
        <f t="shared" si="230"/>
        <v>Taboulé algérien</v>
      </c>
      <c r="Z721" t="str">
        <f t="shared" si="231"/>
        <v>Taboulé algérien : Liste des ingrédients</v>
      </c>
      <c r="AB721" s="12">
        <f t="shared" si="238"/>
        <v>1</v>
      </c>
      <c r="AC721" t="str">
        <f t="shared" si="232"/>
        <v xml:space="preserve">Taboulé algérien : Préparation </v>
      </c>
      <c r="AE721">
        <f t="shared" si="239"/>
        <v>1</v>
      </c>
      <c r="AF721" t="str">
        <f t="shared" si="233"/>
        <v>Taboulé algérien : Conseils et Astuces</v>
      </c>
      <c r="AH721">
        <f t="shared" si="240"/>
        <v>1</v>
      </c>
    </row>
    <row r="722" spans="1:34" ht="15" x14ac:dyDescent="0.25">
      <c r="A722" s="30"/>
      <c r="B722" s="27"/>
      <c r="C722" s="15" t="s">
        <v>3786</v>
      </c>
      <c r="D722" s="6" t="str">
        <f t="shared" si="223"/>
        <v>Taboulé au boulgour</v>
      </c>
      <c r="E722" t="s">
        <v>46</v>
      </c>
      <c r="F722" t="str">
        <f t="shared" si="222"/>
        <v>0</v>
      </c>
      <c r="G722">
        <v>720</v>
      </c>
      <c r="H722" t="str">
        <f t="shared" si="241"/>
        <v>1-100000720</v>
      </c>
      <c r="I722" t="s">
        <v>789</v>
      </c>
      <c r="J722" t="e">
        <f t="shared" si="224"/>
        <v>#N/A</v>
      </c>
      <c r="L722" t="e">
        <f t="shared" si="225"/>
        <v>#N/A</v>
      </c>
      <c r="M722" t="e">
        <f t="shared" si="226"/>
        <v>#N/A</v>
      </c>
      <c r="N722" t="e">
        <f t="shared" si="234"/>
        <v>#N/A</v>
      </c>
      <c r="O722" t="str">
        <f t="shared" si="227"/>
        <v>Taboulé au boulgour – Recette – Le Parisien</v>
      </c>
      <c r="P722">
        <f t="shared" si="235"/>
        <v>43</v>
      </c>
      <c r="R722">
        <f t="shared" si="236"/>
        <v>0</v>
      </c>
      <c r="T722" t="str">
        <f t="shared" si="228"/>
        <v>Recette - Taboulé au boulgour</v>
      </c>
      <c r="U722" t="str">
        <f t="shared" si="229"/>
        <v>images/contenu/recette/Taboulé au boulgour-1-100000720.jpg</v>
      </c>
      <c r="V722" t="str">
        <f t="shared" si="237"/>
        <v>images/contenu/recette/Taboulé-au-boulgour-1-100000720.jpg</v>
      </c>
      <c r="W722" t="s">
        <v>8596</v>
      </c>
      <c r="X722" t="str">
        <f t="shared" si="230"/>
        <v>Taboulé au boulgour</v>
      </c>
      <c r="Z722" t="str">
        <f t="shared" si="231"/>
        <v>Taboulé au boulgour : Liste des ingrédients</v>
      </c>
      <c r="AB722" s="12">
        <f t="shared" si="238"/>
        <v>1</v>
      </c>
      <c r="AC722" t="str">
        <f t="shared" si="232"/>
        <v xml:space="preserve">Taboulé au boulgour : Préparation </v>
      </c>
      <c r="AE722">
        <f t="shared" si="239"/>
        <v>1</v>
      </c>
      <c r="AF722" t="str">
        <f t="shared" si="233"/>
        <v>Taboulé au boulgour : Conseils et Astuces</v>
      </c>
      <c r="AH722">
        <f t="shared" si="240"/>
        <v>1</v>
      </c>
    </row>
    <row r="723" spans="1:34" ht="15" x14ac:dyDescent="0.25">
      <c r="A723" s="30"/>
      <c r="B723" s="27"/>
      <c r="C723" s="15" t="s">
        <v>3787</v>
      </c>
      <c r="D723" s="6" t="str">
        <f t="shared" si="223"/>
        <v>Taboulé au poulet</v>
      </c>
      <c r="E723" t="s">
        <v>46</v>
      </c>
      <c r="F723" t="str">
        <f t="shared" si="222"/>
        <v>0</v>
      </c>
      <c r="G723">
        <v>721</v>
      </c>
      <c r="H723" t="str">
        <f t="shared" si="241"/>
        <v>1-100000721</v>
      </c>
      <c r="I723" t="s">
        <v>790</v>
      </c>
      <c r="J723" t="e">
        <f t="shared" si="224"/>
        <v>#N/A</v>
      </c>
      <c r="L723" t="e">
        <f t="shared" si="225"/>
        <v>#N/A</v>
      </c>
      <c r="M723" t="e">
        <f t="shared" si="226"/>
        <v>#N/A</v>
      </c>
      <c r="N723" t="e">
        <f t="shared" si="234"/>
        <v>#N/A</v>
      </c>
      <c r="O723" t="str">
        <f t="shared" si="227"/>
        <v>Taboulé au poulet – Recette – Le Parisien</v>
      </c>
      <c r="P723">
        <f t="shared" si="235"/>
        <v>41</v>
      </c>
      <c r="R723">
        <f t="shared" si="236"/>
        <v>0</v>
      </c>
      <c r="T723" t="str">
        <f t="shared" si="228"/>
        <v>Recette - Taboulé au poulet</v>
      </c>
      <c r="U723" t="str">
        <f t="shared" si="229"/>
        <v>images/contenu/recette/Taboulé au poulet-1-100000721.jpg</v>
      </c>
      <c r="V723" t="str">
        <f t="shared" si="237"/>
        <v>images/contenu/recette/Taboulé-au-poulet-1-100000721.jpg</v>
      </c>
      <c r="W723" t="s">
        <v>8597</v>
      </c>
      <c r="X723" t="str">
        <f t="shared" si="230"/>
        <v>Taboulé au poulet</v>
      </c>
      <c r="Z723" t="str">
        <f t="shared" si="231"/>
        <v>Taboulé au poulet : Liste des ingrédients</v>
      </c>
      <c r="AB723" s="12">
        <f t="shared" si="238"/>
        <v>1</v>
      </c>
      <c r="AC723" t="str">
        <f t="shared" si="232"/>
        <v xml:space="preserve">Taboulé au poulet : Préparation </v>
      </c>
      <c r="AE723">
        <f t="shared" si="239"/>
        <v>1</v>
      </c>
      <c r="AF723" t="str">
        <f t="shared" si="233"/>
        <v>Taboulé au poulet : Conseils et Astuces</v>
      </c>
      <c r="AH723">
        <f t="shared" si="240"/>
        <v>1</v>
      </c>
    </row>
    <row r="724" spans="1:34" ht="15" x14ac:dyDescent="0.25">
      <c r="A724" s="30"/>
      <c r="B724" s="27"/>
      <c r="C724" s="15" t="s">
        <v>3788</v>
      </c>
      <c r="D724" s="6" t="str">
        <f t="shared" si="223"/>
        <v>Taboulé au quinoa</v>
      </c>
      <c r="E724" t="s">
        <v>46</v>
      </c>
      <c r="F724" t="str">
        <f t="shared" si="222"/>
        <v>0</v>
      </c>
      <c r="G724">
        <v>722</v>
      </c>
      <c r="H724" t="str">
        <f t="shared" si="241"/>
        <v>1-100000722</v>
      </c>
      <c r="I724" t="s">
        <v>791</v>
      </c>
      <c r="J724" t="e">
        <f t="shared" si="224"/>
        <v>#N/A</v>
      </c>
      <c r="L724" t="e">
        <f t="shared" si="225"/>
        <v>#N/A</v>
      </c>
      <c r="M724" t="e">
        <f t="shared" si="226"/>
        <v>#N/A</v>
      </c>
      <c r="N724" t="e">
        <f t="shared" si="234"/>
        <v>#N/A</v>
      </c>
      <c r="O724" t="str">
        <f t="shared" si="227"/>
        <v>Taboulé au quinoa – Recette – Le Parisien</v>
      </c>
      <c r="P724">
        <f t="shared" si="235"/>
        <v>41</v>
      </c>
      <c r="R724">
        <f t="shared" si="236"/>
        <v>0</v>
      </c>
      <c r="T724" t="str">
        <f t="shared" si="228"/>
        <v>Recette - Taboulé au quinoa</v>
      </c>
      <c r="U724" t="str">
        <f t="shared" si="229"/>
        <v>images/contenu/recette/Taboulé au quinoa-1-100000722.jpg</v>
      </c>
      <c r="V724" t="str">
        <f t="shared" si="237"/>
        <v>images/contenu/recette/Taboulé-au-quinoa-1-100000722.jpg</v>
      </c>
      <c r="W724" t="s">
        <v>8598</v>
      </c>
      <c r="X724" t="str">
        <f t="shared" si="230"/>
        <v>Taboulé au quinoa</v>
      </c>
      <c r="Z724" t="str">
        <f t="shared" si="231"/>
        <v>Taboulé au quinoa : Liste des ingrédients</v>
      </c>
      <c r="AB724" s="12">
        <f t="shared" si="238"/>
        <v>1</v>
      </c>
      <c r="AC724" t="str">
        <f t="shared" si="232"/>
        <v xml:space="preserve">Taboulé au quinoa : Préparation </v>
      </c>
      <c r="AE724">
        <f t="shared" si="239"/>
        <v>1</v>
      </c>
      <c r="AF724" t="str">
        <f t="shared" si="233"/>
        <v>Taboulé au quinoa : Conseils et Astuces</v>
      </c>
      <c r="AH724">
        <f t="shared" si="240"/>
        <v>1</v>
      </c>
    </row>
    <row r="725" spans="1:34" ht="15" x14ac:dyDescent="0.25">
      <c r="A725" s="30"/>
      <c r="B725" s="27"/>
      <c r="C725" s="15" t="s">
        <v>3789</v>
      </c>
      <c r="D725" s="6" t="str">
        <f t="shared" si="223"/>
        <v>Taboulé au saumon fumé</v>
      </c>
      <c r="E725" t="s">
        <v>46</v>
      </c>
      <c r="F725" t="str">
        <f t="shared" si="222"/>
        <v>0</v>
      </c>
      <c r="G725">
        <v>723</v>
      </c>
      <c r="H725" t="str">
        <f t="shared" si="241"/>
        <v>1-100000723</v>
      </c>
      <c r="I725" t="s">
        <v>792</v>
      </c>
      <c r="J725" t="e">
        <f t="shared" si="224"/>
        <v>#N/A</v>
      </c>
      <c r="L725" t="e">
        <f t="shared" si="225"/>
        <v>#N/A</v>
      </c>
      <c r="M725" t="e">
        <f t="shared" si="226"/>
        <v>#N/A</v>
      </c>
      <c r="N725" t="e">
        <f t="shared" si="234"/>
        <v>#N/A</v>
      </c>
      <c r="O725" t="str">
        <f t="shared" si="227"/>
        <v>Taboulé au saumon fumé – Recette – Le Parisien</v>
      </c>
      <c r="P725">
        <f t="shared" si="235"/>
        <v>46</v>
      </c>
      <c r="R725">
        <f t="shared" si="236"/>
        <v>0</v>
      </c>
      <c r="T725" t="str">
        <f t="shared" si="228"/>
        <v>Recette - Taboulé au saumon fumé</v>
      </c>
      <c r="U725" t="str">
        <f t="shared" si="229"/>
        <v>images/contenu/recette/Taboulé au saumon fumé-1-100000723.jpg</v>
      </c>
      <c r="V725" t="str">
        <f t="shared" si="237"/>
        <v>images/contenu/recette/Taboulé-au-saumon-fumé-1-100000723.jpg</v>
      </c>
      <c r="W725" t="s">
        <v>8599</v>
      </c>
      <c r="X725" t="str">
        <f t="shared" si="230"/>
        <v>Taboulé au saumon fumé</v>
      </c>
      <c r="Z725" t="str">
        <f t="shared" si="231"/>
        <v>Taboulé au saumon fumé : Liste des ingrédients</v>
      </c>
      <c r="AB725" s="12">
        <f t="shared" si="238"/>
        <v>1</v>
      </c>
      <c r="AC725" t="str">
        <f t="shared" si="232"/>
        <v xml:space="preserve">Taboulé au saumon fumé : Préparation </v>
      </c>
      <c r="AE725">
        <f t="shared" si="239"/>
        <v>1</v>
      </c>
      <c r="AF725" t="str">
        <f t="shared" si="233"/>
        <v>Taboulé au saumon fumé : Conseils et Astuces</v>
      </c>
      <c r="AH725">
        <f t="shared" si="240"/>
        <v>1</v>
      </c>
    </row>
    <row r="726" spans="1:34" ht="15" x14ac:dyDescent="0.25">
      <c r="A726" s="30"/>
      <c r="B726" s="27"/>
      <c r="C726" s="15" t="s">
        <v>3790</v>
      </c>
      <c r="D726" s="6" t="str">
        <f t="shared" si="223"/>
        <v>Taboulé au thon</v>
      </c>
      <c r="E726" t="s">
        <v>46</v>
      </c>
      <c r="F726" t="str">
        <f t="shared" si="222"/>
        <v>0</v>
      </c>
      <c r="G726">
        <v>724</v>
      </c>
      <c r="H726" t="str">
        <f t="shared" si="241"/>
        <v>1-100000724</v>
      </c>
      <c r="I726" t="s">
        <v>793</v>
      </c>
      <c r="J726" t="e">
        <f t="shared" si="224"/>
        <v>#N/A</v>
      </c>
      <c r="L726" t="e">
        <f t="shared" si="225"/>
        <v>#N/A</v>
      </c>
      <c r="M726" t="e">
        <f t="shared" si="226"/>
        <v>#N/A</v>
      </c>
      <c r="N726" t="e">
        <f t="shared" si="234"/>
        <v>#N/A</v>
      </c>
      <c r="O726" t="str">
        <f t="shared" si="227"/>
        <v>Taboulé au thon – Recette – Le Parisien</v>
      </c>
      <c r="P726">
        <f t="shared" si="235"/>
        <v>39</v>
      </c>
      <c r="R726">
        <f t="shared" si="236"/>
        <v>0</v>
      </c>
      <c r="T726" t="str">
        <f t="shared" si="228"/>
        <v>Recette - Taboulé au thon</v>
      </c>
      <c r="U726" t="str">
        <f t="shared" si="229"/>
        <v>images/contenu/recette/Taboulé au thon-1-100000724.jpg</v>
      </c>
      <c r="V726" t="str">
        <f t="shared" si="237"/>
        <v>images/contenu/recette/Taboulé-au-thon-1-100000724.jpg</v>
      </c>
      <c r="W726" t="s">
        <v>8600</v>
      </c>
      <c r="X726" t="str">
        <f t="shared" si="230"/>
        <v>Taboulé au thon</v>
      </c>
      <c r="Z726" t="str">
        <f t="shared" si="231"/>
        <v>Taboulé au thon : Liste des ingrédients</v>
      </c>
      <c r="AB726" s="12">
        <f t="shared" si="238"/>
        <v>1</v>
      </c>
      <c r="AC726" t="str">
        <f t="shared" si="232"/>
        <v xml:space="preserve">Taboulé au thon : Préparation </v>
      </c>
      <c r="AE726">
        <f t="shared" si="239"/>
        <v>1</v>
      </c>
      <c r="AF726" t="str">
        <f t="shared" si="233"/>
        <v>Taboulé au thon : Conseils et Astuces</v>
      </c>
      <c r="AH726">
        <f t="shared" si="240"/>
        <v>1</v>
      </c>
    </row>
    <row r="727" spans="1:34" ht="15" x14ac:dyDescent="0.25">
      <c r="A727" s="30"/>
      <c r="B727" s="27"/>
      <c r="C727" s="15" t="s">
        <v>3791</v>
      </c>
      <c r="D727" s="6" t="str">
        <f t="shared" si="223"/>
        <v>Taboulé aux agrumes</v>
      </c>
      <c r="E727" t="s">
        <v>46</v>
      </c>
      <c r="F727" t="str">
        <f t="shared" si="222"/>
        <v>0</v>
      </c>
      <c r="G727">
        <v>725</v>
      </c>
      <c r="H727" t="str">
        <f t="shared" si="241"/>
        <v>1-100000725</v>
      </c>
      <c r="I727" t="s">
        <v>794</v>
      </c>
      <c r="J727" t="e">
        <f t="shared" si="224"/>
        <v>#N/A</v>
      </c>
      <c r="L727" t="e">
        <f t="shared" si="225"/>
        <v>#N/A</v>
      </c>
      <c r="M727" t="e">
        <f t="shared" si="226"/>
        <v>#N/A</v>
      </c>
      <c r="N727" t="e">
        <f t="shared" si="234"/>
        <v>#N/A</v>
      </c>
      <c r="O727" t="str">
        <f t="shared" si="227"/>
        <v>Taboulé aux agrumes – Recette – Le Parisien</v>
      </c>
      <c r="P727">
        <f t="shared" si="235"/>
        <v>43</v>
      </c>
      <c r="R727">
        <f t="shared" si="236"/>
        <v>0</v>
      </c>
      <c r="T727" t="str">
        <f t="shared" si="228"/>
        <v>Recette - Taboulé aux agrumes</v>
      </c>
      <c r="U727" t="str">
        <f t="shared" si="229"/>
        <v>images/contenu/recette/Taboulé aux agrumes-1-100000725.jpg</v>
      </c>
      <c r="V727" t="str">
        <f t="shared" si="237"/>
        <v>images/contenu/recette/Taboulé-aux-agrumes-1-100000725.jpg</v>
      </c>
      <c r="W727" t="s">
        <v>8601</v>
      </c>
      <c r="X727" t="str">
        <f t="shared" si="230"/>
        <v>Taboulé aux agrumes</v>
      </c>
      <c r="Z727" t="str">
        <f t="shared" si="231"/>
        <v>Taboulé aux agrumes : Liste des ingrédients</v>
      </c>
      <c r="AB727" s="12">
        <f t="shared" si="238"/>
        <v>1</v>
      </c>
      <c r="AC727" t="str">
        <f t="shared" si="232"/>
        <v xml:space="preserve">Taboulé aux agrumes : Préparation </v>
      </c>
      <c r="AE727">
        <f t="shared" si="239"/>
        <v>1</v>
      </c>
      <c r="AF727" t="str">
        <f t="shared" si="233"/>
        <v>Taboulé aux agrumes : Conseils et Astuces</v>
      </c>
      <c r="AH727">
        <f t="shared" si="240"/>
        <v>1</v>
      </c>
    </row>
    <row r="728" spans="1:34" ht="15" x14ac:dyDescent="0.25">
      <c r="A728" s="30"/>
      <c r="B728" s="27"/>
      <c r="C728" s="15" t="s">
        <v>3792</v>
      </c>
      <c r="D728" s="6" t="str">
        <f t="shared" si="223"/>
        <v>Taboulé aux crevettes</v>
      </c>
      <c r="E728" t="s">
        <v>46</v>
      </c>
      <c r="F728" t="str">
        <f t="shared" si="222"/>
        <v>0</v>
      </c>
      <c r="G728">
        <v>726</v>
      </c>
      <c r="H728" t="str">
        <f t="shared" si="241"/>
        <v>1-100000726</v>
      </c>
      <c r="I728" t="s">
        <v>795</v>
      </c>
      <c r="J728" t="e">
        <f t="shared" si="224"/>
        <v>#N/A</v>
      </c>
      <c r="L728" t="e">
        <f t="shared" si="225"/>
        <v>#N/A</v>
      </c>
      <c r="M728" t="e">
        <f t="shared" si="226"/>
        <v>#N/A</v>
      </c>
      <c r="N728" t="e">
        <f t="shared" si="234"/>
        <v>#N/A</v>
      </c>
      <c r="O728" t="str">
        <f t="shared" si="227"/>
        <v>Taboulé aux crevettes – Recette – Le Parisien</v>
      </c>
      <c r="P728">
        <f t="shared" si="235"/>
        <v>45</v>
      </c>
      <c r="R728">
        <f t="shared" si="236"/>
        <v>0</v>
      </c>
      <c r="T728" t="str">
        <f t="shared" si="228"/>
        <v>Recette - Taboulé aux crevettes</v>
      </c>
      <c r="U728" t="str">
        <f t="shared" si="229"/>
        <v>images/contenu/recette/Taboulé aux crevettes-1-100000726.jpg</v>
      </c>
      <c r="V728" t="str">
        <f t="shared" si="237"/>
        <v>images/contenu/recette/Taboulé-aux-crevettes-1-100000726.jpg</v>
      </c>
      <c r="W728" t="s">
        <v>8602</v>
      </c>
      <c r="X728" t="str">
        <f t="shared" si="230"/>
        <v>Taboulé aux crevettes</v>
      </c>
      <c r="Z728" t="str">
        <f t="shared" si="231"/>
        <v>Taboulé aux crevettes : Liste des ingrédients</v>
      </c>
      <c r="AB728" s="12">
        <f t="shared" si="238"/>
        <v>1</v>
      </c>
      <c r="AC728" t="str">
        <f t="shared" si="232"/>
        <v xml:space="preserve">Taboulé aux crevettes : Préparation </v>
      </c>
      <c r="AE728">
        <f t="shared" si="239"/>
        <v>1</v>
      </c>
      <c r="AF728" t="str">
        <f t="shared" si="233"/>
        <v>Taboulé aux crevettes : Conseils et Astuces</v>
      </c>
      <c r="AH728">
        <f t="shared" si="240"/>
        <v>1</v>
      </c>
    </row>
    <row r="729" spans="1:34" ht="15" x14ac:dyDescent="0.25">
      <c r="A729" s="30"/>
      <c r="B729" s="27"/>
      <c r="C729" s="15" t="s">
        <v>3793</v>
      </c>
      <c r="D729" s="6" t="str">
        <f t="shared" si="223"/>
        <v>Taboulé avec couscous</v>
      </c>
      <c r="E729" t="s">
        <v>46</v>
      </c>
      <c r="F729" t="str">
        <f t="shared" si="222"/>
        <v>0</v>
      </c>
      <c r="G729">
        <v>727</v>
      </c>
      <c r="H729" t="str">
        <f t="shared" si="241"/>
        <v>1-100000727</v>
      </c>
      <c r="I729" t="s">
        <v>796</v>
      </c>
      <c r="J729" t="e">
        <f t="shared" si="224"/>
        <v>#N/A</v>
      </c>
      <c r="L729" t="e">
        <f t="shared" si="225"/>
        <v>#N/A</v>
      </c>
      <c r="M729" t="e">
        <f t="shared" si="226"/>
        <v>#N/A</v>
      </c>
      <c r="N729" t="e">
        <f t="shared" si="234"/>
        <v>#N/A</v>
      </c>
      <c r="O729" t="str">
        <f t="shared" si="227"/>
        <v>Taboulé avec couscous – Recette – Le Parisien</v>
      </c>
      <c r="P729">
        <f t="shared" si="235"/>
        <v>45</v>
      </c>
      <c r="R729">
        <f t="shared" si="236"/>
        <v>0</v>
      </c>
      <c r="T729" t="str">
        <f t="shared" si="228"/>
        <v>Recette - Taboulé avec couscous</v>
      </c>
      <c r="U729" t="str">
        <f t="shared" si="229"/>
        <v>images/contenu/recette/Taboulé avec couscous-1-100000727.jpg</v>
      </c>
      <c r="V729" t="str">
        <f t="shared" si="237"/>
        <v>images/contenu/recette/Taboulé-avec-couscous-1-100000727.jpg</v>
      </c>
      <c r="W729" t="s">
        <v>8603</v>
      </c>
      <c r="X729" t="str">
        <f t="shared" si="230"/>
        <v>Taboulé avec couscous</v>
      </c>
      <c r="Z729" t="str">
        <f t="shared" si="231"/>
        <v>Taboulé avec couscous : Liste des ingrédients</v>
      </c>
      <c r="AB729" s="12">
        <f t="shared" si="238"/>
        <v>1</v>
      </c>
      <c r="AC729" t="str">
        <f t="shared" si="232"/>
        <v xml:space="preserve">Taboulé avec couscous : Préparation </v>
      </c>
      <c r="AE729">
        <f t="shared" si="239"/>
        <v>1</v>
      </c>
      <c r="AF729" t="str">
        <f t="shared" si="233"/>
        <v>Taboulé avec couscous : Conseils et Astuces</v>
      </c>
      <c r="AH729">
        <f t="shared" si="240"/>
        <v>1</v>
      </c>
    </row>
    <row r="730" spans="1:34" ht="15" x14ac:dyDescent="0.25">
      <c r="A730" s="30"/>
      <c r="B730" s="27"/>
      <c r="C730" s="15" t="s">
        <v>3794</v>
      </c>
      <c r="D730" s="6" t="str">
        <f t="shared" si="223"/>
        <v>Taboulé de chou fleur</v>
      </c>
      <c r="E730" t="s">
        <v>46</v>
      </c>
      <c r="F730" t="str">
        <f t="shared" si="222"/>
        <v>0</v>
      </c>
      <c r="G730">
        <v>728</v>
      </c>
      <c r="H730" t="str">
        <f t="shared" si="241"/>
        <v>1-100000728</v>
      </c>
      <c r="I730" t="s">
        <v>797</v>
      </c>
      <c r="J730" t="e">
        <f t="shared" si="224"/>
        <v>#N/A</v>
      </c>
      <c r="L730" t="e">
        <f t="shared" si="225"/>
        <v>#N/A</v>
      </c>
      <c r="M730" t="e">
        <f t="shared" si="226"/>
        <v>#N/A</v>
      </c>
      <c r="N730" t="e">
        <f t="shared" si="234"/>
        <v>#N/A</v>
      </c>
      <c r="O730" t="str">
        <f t="shared" si="227"/>
        <v>Taboulé de chou fleur – Recette – Le Parisien</v>
      </c>
      <c r="P730">
        <f t="shared" si="235"/>
        <v>45</v>
      </c>
      <c r="R730">
        <f t="shared" si="236"/>
        <v>0</v>
      </c>
      <c r="T730" t="str">
        <f t="shared" si="228"/>
        <v>Recette - Taboulé de chou fleur</v>
      </c>
      <c r="U730" t="str">
        <f t="shared" si="229"/>
        <v>images/contenu/recette/Taboulé de chou fleur-1-100000728.jpg</v>
      </c>
      <c r="V730" t="str">
        <f t="shared" si="237"/>
        <v>images/contenu/recette/Taboulé-de-chou-fleur-1-100000728.jpg</v>
      </c>
      <c r="W730" t="s">
        <v>8604</v>
      </c>
      <c r="X730" t="str">
        <f t="shared" si="230"/>
        <v>Taboulé de chou fleur</v>
      </c>
      <c r="Z730" t="str">
        <f t="shared" si="231"/>
        <v>Taboulé de chou fleur : Liste des ingrédients</v>
      </c>
      <c r="AB730" s="12">
        <f t="shared" si="238"/>
        <v>1</v>
      </c>
      <c r="AC730" t="str">
        <f t="shared" si="232"/>
        <v xml:space="preserve">Taboulé de chou fleur : Préparation </v>
      </c>
      <c r="AE730">
        <f t="shared" si="239"/>
        <v>1</v>
      </c>
      <c r="AF730" t="str">
        <f t="shared" si="233"/>
        <v>Taboulé de chou fleur : Conseils et Astuces</v>
      </c>
      <c r="AH730">
        <f t="shared" si="240"/>
        <v>1</v>
      </c>
    </row>
    <row r="731" spans="1:34" ht="15" x14ac:dyDescent="0.25">
      <c r="A731" s="30"/>
      <c r="B731" s="27"/>
      <c r="C731" s="15" t="s">
        <v>3795</v>
      </c>
      <c r="D731" s="6" t="str">
        <f t="shared" si="223"/>
        <v>Taboulé de la mer</v>
      </c>
      <c r="E731" t="s">
        <v>46</v>
      </c>
      <c r="F731" t="str">
        <f t="shared" si="222"/>
        <v>0</v>
      </c>
      <c r="G731">
        <v>729</v>
      </c>
      <c r="H731" t="str">
        <f t="shared" si="241"/>
        <v>1-100000729</v>
      </c>
      <c r="I731" t="s">
        <v>798</v>
      </c>
      <c r="J731" t="e">
        <f t="shared" si="224"/>
        <v>#N/A</v>
      </c>
      <c r="L731" t="e">
        <f t="shared" si="225"/>
        <v>#N/A</v>
      </c>
      <c r="M731" t="e">
        <f t="shared" si="226"/>
        <v>#N/A</v>
      </c>
      <c r="N731" t="e">
        <f t="shared" si="234"/>
        <v>#N/A</v>
      </c>
      <c r="O731" t="str">
        <f t="shared" si="227"/>
        <v>Taboulé de la mer – Recette – Le Parisien</v>
      </c>
      <c r="P731">
        <f t="shared" si="235"/>
        <v>41</v>
      </c>
      <c r="R731">
        <f t="shared" si="236"/>
        <v>0</v>
      </c>
      <c r="T731" t="str">
        <f t="shared" si="228"/>
        <v>Recette - Taboulé de la mer</v>
      </c>
      <c r="U731" t="str">
        <f t="shared" si="229"/>
        <v>images/contenu/recette/Taboulé de la mer-1-100000729.jpg</v>
      </c>
      <c r="V731" t="str">
        <f t="shared" si="237"/>
        <v>images/contenu/recette/Taboulé-de-la-mer-1-100000729.jpg</v>
      </c>
      <c r="W731" t="s">
        <v>8605</v>
      </c>
      <c r="X731" t="str">
        <f t="shared" si="230"/>
        <v>Taboulé de la mer</v>
      </c>
      <c r="Z731" t="str">
        <f t="shared" si="231"/>
        <v>Taboulé de la mer : Liste des ingrédients</v>
      </c>
      <c r="AB731" s="12">
        <f t="shared" si="238"/>
        <v>1</v>
      </c>
      <c r="AC731" t="str">
        <f t="shared" si="232"/>
        <v xml:space="preserve">Taboulé de la mer : Préparation </v>
      </c>
      <c r="AE731">
        <f t="shared" si="239"/>
        <v>1</v>
      </c>
      <c r="AF731" t="str">
        <f t="shared" si="233"/>
        <v>Taboulé de la mer : Conseils et Astuces</v>
      </c>
      <c r="AH731">
        <f t="shared" si="240"/>
        <v>1</v>
      </c>
    </row>
    <row r="732" spans="1:34" ht="15" x14ac:dyDescent="0.25">
      <c r="A732" s="30"/>
      <c r="B732" s="27"/>
      <c r="C732" s="15" t="s">
        <v>3796</v>
      </c>
      <c r="D732" s="6" t="str">
        <f t="shared" si="223"/>
        <v>Taboulé de quinoa aux fines herbes</v>
      </c>
      <c r="E732" t="s">
        <v>46</v>
      </c>
      <c r="F732" t="str">
        <f t="shared" si="222"/>
        <v>0</v>
      </c>
      <c r="G732">
        <v>730</v>
      </c>
      <c r="H732" t="str">
        <f t="shared" si="241"/>
        <v>1-100000730</v>
      </c>
      <c r="I732" t="s">
        <v>799</v>
      </c>
      <c r="J732" t="e">
        <f t="shared" si="224"/>
        <v>#N/A</v>
      </c>
      <c r="L732" t="e">
        <f t="shared" si="225"/>
        <v>#N/A</v>
      </c>
      <c r="M732" t="e">
        <f t="shared" si="226"/>
        <v>#N/A</v>
      </c>
      <c r="N732" t="e">
        <f t="shared" si="234"/>
        <v>#N/A</v>
      </c>
      <c r="O732" t="str">
        <f t="shared" si="227"/>
        <v>Taboulé de quinoa aux fines herbes – Recette – Le Parisien</v>
      </c>
      <c r="P732">
        <f t="shared" si="235"/>
        <v>58</v>
      </c>
      <c r="R732">
        <f t="shared" si="236"/>
        <v>0</v>
      </c>
      <c r="T732" t="str">
        <f t="shared" si="228"/>
        <v>Recette - Taboulé de quinoa aux fines herbes</v>
      </c>
      <c r="U732" t="str">
        <f t="shared" si="229"/>
        <v>images/contenu/recette/Taboulé de quinoa aux fines herbes-1-100000730.jpg</v>
      </c>
      <c r="V732" t="str">
        <f t="shared" si="237"/>
        <v>images/contenu/recette/Taboulé-de-quinoa-aux-fines-herbes-1-100000730.jpg</v>
      </c>
      <c r="W732" t="s">
        <v>8606</v>
      </c>
      <c r="X732" t="str">
        <f t="shared" si="230"/>
        <v>Taboulé de quinoa aux fines herbes</v>
      </c>
      <c r="Z732" t="str">
        <f t="shared" si="231"/>
        <v>Taboulé de quinoa aux fines herbes : Liste des ingrédients</v>
      </c>
      <c r="AB732" s="12">
        <f t="shared" si="238"/>
        <v>1</v>
      </c>
      <c r="AC732" t="str">
        <f t="shared" si="232"/>
        <v xml:space="preserve">Taboulé de quinoa aux fines herbes : Préparation </v>
      </c>
      <c r="AE732">
        <f t="shared" si="239"/>
        <v>1</v>
      </c>
      <c r="AF732" t="str">
        <f t="shared" si="233"/>
        <v>Taboulé de quinoa aux fines herbes : Conseils et Astuces</v>
      </c>
      <c r="AH732">
        <f t="shared" si="240"/>
        <v>1</v>
      </c>
    </row>
    <row r="733" spans="1:34" ht="15" x14ac:dyDescent="0.25">
      <c r="A733" s="30"/>
      <c r="B733" s="27"/>
      <c r="C733" s="15" t="s">
        <v>3797</v>
      </c>
      <c r="D733" s="6" t="str">
        <f t="shared" si="223"/>
        <v>Taboulé libanais</v>
      </c>
      <c r="E733" t="s">
        <v>46</v>
      </c>
      <c r="F733" t="str">
        <f t="shared" si="222"/>
        <v>0</v>
      </c>
      <c r="G733">
        <v>731</v>
      </c>
      <c r="H733" t="str">
        <f t="shared" si="241"/>
        <v>1-100000731</v>
      </c>
      <c r="I733" t="s">
        <v>800</v>
      </c>
      <c r="J733" t="e">
        <f t="shared" si="224"/>
        <v>#N/A</v>
      </c>
      <c r="L733" t="e">
        <f t="shared" si="225"/>
        <v>#N/A</v>
      </c>
      <c r="M733" t="e">
        <f t="shared" si="226"/>
        <v>#N/A</v>
      </c>
      <c r="N733" t="e">
        <f t="shared" si="234"/>
        <v>#N/A</v>
      </c>
      <c r="O733" t="str">
        <f t="shared" si="227"/>
        <v>Taboulé libanais – Recette – Le Parisien</v>
      </c>
      <c r="P733">
        <f t="shared" si="235"/>
        <v>40</v>
      </c>
      <c r="R733">
        <f t="shared" si="236"/>
        <v>0</v>
      </c>
      <c r="T733" t="str">
        <f t="shared" si="228"/>
        <v>Recette - Taboulé libanais</v>
      </c>
      <c r="U733" t="str">
        <f t="shared" si="229"/>
        <v>images/contenu/recette/Taboulé libanais-1-100000731.jpg</v>
      </c>
      <c r="V733" t="str">
        <f t="shared" si="237"/>
        <v>images/contenu/recette/Taboulé-libanais-1-100000731.jpg</v>
      </c>
      <c r="W733" t="s">
        <v>8607</v>
      </c>
      <c r="X733" t="str">
        <f t="shared" si="230"/>
        <v>Taboulé libanais</v>
      </c>
      <c r="Z733" t="str">
        <f t="shared" si="231"/>
        <v>Taboulé libanais : Liste des ingrédients</v>
      </c>
      <c r="AB733" s="12">
        <f t="shared" si="238"/>
        <v>1</v>
      </c>
      <c r="AC733" t="str">
        <f t="shared" si="232"/>
        <v xml:space="preserve">Taboulé libanais : Préparation </v>
      </c>
      <c r="AE733">
        <f t="shared" si="239"/>
        <v>1</v>
      </c>
      <c r="AF733" t="str">
        <f t="shared" si="233"/>
        <v>Taboulé libanais : Conseils et Astuces</v>
      </c>
      <c r="AH733">
        <f t="shared" si="240"/>
        <v>1</v>
      </c>
    </row>
    <row r="734" spans="1:34" ht="15" x14ac:dyDescent="0.25">
      <c r="A734" s="30"/>
      <c r="B734" s="27"/>
      <c r="C734" s="15" t="s">
        <v>3798</v>
      </c>
      <c r="D734" s="6" t="str">
        <f t="shared" si="223"/>
        <v>Taboulé oriental</v>
      </c>
      <c r="E734" t="s">
        <v>46</v>
      </c>
      <c r="F734" t="str">
        <f t="shared" si="222"/>
        <v>0</v>
      </c>
      <c r="G734">
        <v>732</v>
      </c>
      <c r="H734" t="str">
        <f t="shared" si="241"/>
        <v>1-100000732</v>
      </c>
      <c r="I734" t="s">
        <v>801</v>
      </c>
      <c r="J734" t="e">
        <f t="shared" si="224"/>
        <v>#N/A</v>
      </c>
      <c r="L734" t="e">
        <f t="shared" si="225"/>
        <v>#N/A</v>
      </c>
      <c r="M734" t="e">
        <f t="shared" si="226"/>
        <v>#N/A</v>
      </c>
      <c r="N734" t="e">
        <f t="shared" si="234"/>
        <v>#N/A</v>
      </c>
      <c r="O734" t="str">
        <f t="shared" si="227"/>
        <v>Taboulé oriental – Recette – Le Parisien</v>
      </c>
      <c r="P734">
        <f t="shared" si="235"/>
        <v>40</v>
      </c>
      <c r="R734">
        <f t="shared" si="236"/>
        <v>0</v>
      </c>
      <c r="T734" t="str">
        <f t="shared" si="228"/>
        <v>Recette - Taboulé oriental</v>
      </c>
      <c r="U734" t="str">
        <f t="shared" si="229"/>
        <v>images/contenu/recette/Taboulé oriental-1-100000732.jpg</v>
      </c>
      <c r="V734" t="str">
        <f t="shared" si="237"/>
        <v>images/contenu/recette/Taboulé-oriental-1-100000732.jpg</v>
      </c>
      <c r="W734" t="s">
        <v>8608</v>
      </c>
      <c r="X734" t="str">
        <f t="shared" si="230"/>
        <v>Taboulé oriental</v>
      </c>
      <c r="Z734" t="str">
        <f t="shared" si="231"/>
        <v>Taboulé oriental : Liste des ingrédients</v>
      </c>
      <c r="AB734" s="12">
        <f t="shared" si="238"/>
        <v>1</v>
      </c>
      <c r="AC734" t="str">
        <f t="shared" si="232"/>
        <v xml:space="preserve">Taboulé oriental : Préparation </v>
      </c>
      <c r="AE734">
        <f t="shared" si="239"/>
        <v>1</v>
      </c>
      <c r="AF734" t="str">
        <f t="shared" si="233"/>
        <v>Taboulé oriental : Conseils et Astuces</v>
      </c>
      <c r="AH734">
        <f t="shared" si="240"/>
        <v>1</v>
      </c>
    </row>
    <row r="735" spans="1:34" ht="15" x14ac:dyDescent="0.25">
      <c r="A735" s="30"/>
      <c r="B735" s="27"/>
      <c r="C735" s="15" t="s">
        <v>3799</v>
      </c>
      <c r="D735" s="6" t="str">
        <f t="shared" si="223"/>
        <v>Tagliatelles au saumon fumé</v>
      </c>
      <c r="E735" t="s">
        <v>46</v>
      </c>
      <c r="F735" t="str">
        <f t="shared" si="222"/>
        <v>0</v>
      </c>
      <c r="G735">
        <v>733</v>
      </c>
      <c r="H735" t="str">
        <f t="shared" si="241"/>
        <v>1-100000733</v>
      </c>
      <c r="I735" t="s">
        <v>802</v>
      </c>
      <c r="J735" t="e">
        <f t="shared" si="224"/>
        <v>#N/A</v>
      </c>
      <c r="L735" t="e">
        <f t="shared" si="225"/>
        <v>#N/A</v>
      </c>
      <c r="M735" t="e">
        <f t="shared" si="226"/>
        <v>#N/A</v>
      </c>
      <c r="N735" t="e">
        <f t="shared" si="234"/>
        <v>#N/A</v>
      </c>
      <c r="O735" t="str">
        <f t="shared" si="227"/>
        <v>Tagliatelles au saumon fumé – Recette – Le Parisien</v>
      </c>
      <c r="P735">
        <f t="shared" si="235"/>
        <v>51</v>
      </c>
      <c r="R735">
        <f t="shared" si="236"/>
        <v>0</v>
      </c>
      <c r="T735" t="str">
        <f t="shared" si="228"/>
        <v>Recette - Tagliatelles au saumon fumé</v>
      </c>
      <c r="U735" t="str">
        <f t="shared" si="229"/>
        <v>images/contenu/recette/Tagliatelles au saumon fumé-1-100000733.jpg</v>
      </c>
      <c r="V735" t="str">
        <f t="shared" si="237"/>
        <v>images/contenu/recette/Tagliatelles-au-saumon-fumé-1-100000733.jpg</v>
      </c>
      <c r="W735" t="s">
        <v>8609</v>
      </c>
      <c r="X735" t="str">
        <f t="shared" si="230"/>
        <v>Tagliatelles au saumon fumé</v>
      </c>
      <c r="Z735" t="str">
        <f t="shared" si="231"/>
        <v>Tagliatelles au saumon fumé : Liste des ingrédients</v>
      </c>
      <c r="AB735" s="12">
        <f t="shared" si="238"/>
        <v>1</v>
      </c>
      <c r="AC735" t="str">
        <f t="shared" si="232"/>
        <v xml:space="preserve">Tagliatelles au saumon fumé : Préparation </v>
      </c>
      <c r="AE735">
        <f t="shared" si="239"/>
        <v>1</v>
      </c>
      <c r="AF735" t="str">
        <f t="shared" si="233"/>
        <v>Tagliatelles au saumon fumé : Conseils et Astuces</v>
      </c>
      <c r="AH735">
        <f t="shared" si="240"/>
        <v>1</v>
      </c>
    </row>
    <row r="736" spans="1:34" ht="15" x14ac:dyDescent="0.25">
      <c r="A736" s="30"/>
      <c r="B736" s="27"/>
      <c r="C736" s="15" t="s">
        <v>3800</v>
      </c>
      <c r="D736" s="6" t="str">
        <f t="shared" si="223"/>
        <v>Tagliatelles aux courgettes</v>
      </c>
      <c r="E736" t="s">
        <v>46</v>
      </c>
      <c r="F736" t="str">
        <f t="shared" si="222"/>
        <v>0</v>
      </c>
      <c r="G736">
        <v>734</v>
      </c>
      <c r="H736" t="str">
        <f t="shared" si="241"/>
        <v>1-100000734</v>
      </c>
      <c r="I736" t="s">
        <v>803</v>
      </c>
      <c r="J736" t="e">
        <f t="shared" si="224"/>
        <v>#N/A</v>
      </c>
      <c r="L736" t="e">
        <f t="shared" si="225"/>
        <v>#N/A</v>
      </c>
      <c r="M736" t="e">
        <f t="shared" si="226"/>
        <v>#N/A</v>
      </c>
      <c r="N736" t="e">
        <f t="shared" si="234"/>
        <v>#N/A</v>
      </c>
      <c r="O736" t="str">
        <f t="shared" si="227"/>
        <v>Tagliatelles aux courgettes – Recette – Le Parisien</v>
      </c>
      <c r="P736">
        <f t="shared" si="235"/>
        <v>51</v>
      </c>
      <c r="R736">
        <f t="shared" si="236"/>
        <v>0</v>
      </c>
      <c r="T736" t="str">
        <f t="shared" si="228"/>
        <v>Recette - Tagliatelles aux courgettes</v>
      </c>
      <c r="U736" t="str">
        <f t="shared" si="229"/>
        <v>images/contenu/recette/Tagliatelles aux courgettes-1-100000734.jpg</v>
      </c>
      <c r="V736" t="str">
        <f t="shared" si="237"/>
        <v>images/contenu/recette/Tagliatelles-aux-courgettes-1-100000734.jpg</v>
      </c>
      <c r="W736" t="s">
        <v>6520</v>
      </c>
      <c r="X736" t="str">
        <f t="shared" si="230"/>
        <v>Tagliatelles aux courgettes</v>
      </c>
      <c r="Z736" t="str">
        <f t="shared" si="231"/>
        <v>Tagliatelles aux courgettes : Liste des ingrédients</v>
      </c>
      <c r="AB736" s="12">
        <f t="shared" si="238"/>
        <v>1</v>
      </c>
      <c r="AC736" t="str">
        <f t="shared" si="232"/>
        <v xml:space="preserve">Tagliatelles aux courgettes : Préparation </v>
      </c>
      <c r="AE736">
        <f t="shared" si="239"/>
        <v>1</v>
      </c>
      <c r="AF736" t="str">
        <f t="shared" si="233"/>
        <v>Tagliatelles aux courgettes : Conseils et Astuces</v>
      </c>
      <c r="AH736">
        <f t="shared" si="240"/>
        <v>1</v>
      </c>
    </row>
    <row r="737" spans="1:34" ht="15" x14ac:dyDescent="0.25">
      <c r="A737" s="30"/>
      <c r="B737" s="27"/>
      <c r="C737" s="15" t="s">
        <v>3801</v>
      </c>
      <c r="D737" s="6" t="str">
        <f t="shared" si="223"/>
        <v>Tagliatelles aux crevettes</v>
      </c>
      <c r="E737" t="s">
        <v>46</v>
      </c>
      <c r="F737" t="str">
        <f t="shared" si="222"/>
        <v>0</v>
      </c>
      <c r="G737">
        <v>735</v>
      </c>
      <c r="H737" t="str">
        <f t="shared" si="241"/>
        <v>1-100000735</v>
      </c>
      <c r="I737" t="s">
        <v>804</v>
      </c>
      <c r="J737" t="e">
        <f t="shared" si="224"/>
        <v>#N/A</v>
      </c>
      <c r="L737" t="e">
        <f t="shared" si="225"/>
        <v>#N/A</v>
      </c>
      <c r="M737" t="e">
        <f t="shared" si="226"/>
        <v>#N/A</v>
      </c>
      <c r="N737" t="e">
        <f t="shared" si="234"/>
        <v>#N/A</v>
      </c>
      <c r="O737" t="str">
        <f t="shared" si="227"/>
        <v>Tagliatelles aux crevettes – Recette – Le Parisien</v>
      </c>
      <c r="P737">
        <f t="shared" si="235"/>
        <v>50</v>
      </c>
      <c r="R737">
        <f t="shared" si="236"/>
        <v>0</v>
      </c>
      <c r="T737" t="str">
        <f t="shared" si="228"/>
        <v>Recette - Tagliatelles aux crevettes</v>
      </c>
      <c r="U737" t="str">
        <f t="shared" si="229"/>
        <v>images/contenu/recette/Tagliatelles aux crevettes-1-100000735.jpg</v>
      </c>
      <c r="V737" t="str">
        <f t="shared" si="237"/>
        <v>images/contenu/recette/Tagliatelles-aux-crevettes-1-100000735.jpg</v>
      </c>
      <c r="W737" t="s">
        <v>6521</v>
      </c>
      <c r="X737" t="str">
        <f t="shared" si="230"/>
        <v>Tagliatelles aux crevettes</v>
      </c>
      <c r="Z737" t="str">
        <f t="shared" si="231"/>
        <v>Tagliatelles aux crevettes : Liste des ingrédients</v>
      </c>
      <c r="AB737" s="12">
        <f t="shared" si="238"/>
        <v>1</v>
      </c>
      <c r="AC737" t="str">
        <f t="shared" si="232"/>
        <v xml:space="preserve">Tagliatelles aux crevettes : Préparation </v>
      </c>
      <c r="AE737">
        <f t="shared" si="239"/>
        <v>1</v>
      </c>
      <c r="AF737" t="str">
        <f t="shared" si="233"/>
        <v>Tagliatelles aux crevettes : Conseils et Astuces</v>
      </c>
      <c r="AH737">
        <f t="shared" si="240"/>
        <v>1</v>
      </c>
    </row>
    <row r="738" spans="1:34" ht="15" x14ac:dyDescent="0.25">
      <c r="A738" s="30"/>
      <c r="B738" s="27"/>
      <c r="C738" s="15" t="s">
        <v>3802</v>
      </c>
      <c r="D738" s="6" t="str">
        <f t="shared" si="223"/>
        <v>Tagliatelles carbonara</v>
      </c>
      <c r="E738" t="s">
        <v>46</v>
      </c>
      <c r="F738" t="str">
        <f t="shared" si="222"/>
        <v>0</v>
      </c>
      <c r="G738">
        <v>736</v>
      </c>
      <c r="H738" t="str">
        <f t="shared" si="241"/>
        <v>1-100000736</v>
      </c>
      <c r="I738" t="s">
        <v>805</v>
      </c>
      <c r="J738" t="e">
        <f t="shared" si="224"/>
        <v>#N/A</v>
      </c>
      <c r="L738" t="e">
        <f t="shared" si="225"/>
        <v>#N/A</v>
      </c>
      <c r="M738" t="e">
        <f t="shared" si="226"/>
        <v>#N/A</v>
      </c>
      <c r="N738" t="e">
        <f t="shared" si="234"/>
        <v>#N/A</v>
      </c>
      <c r="O738" t="str">
        <f t="shared" si="227"/>
        <v>Tagliatelles carbonara – Recette – Le Parisien</v>
      </c>
      <c r="P738">
        <f t="shared" si="235"/>
        <v>46</v>
      </c>
      <c r="R738">
        <f t="shared" si="236"/>
        <v>0</v>
      </c>
      <c r="T738" t="str">
        <f t="shared" si="228"/>
        <v>Recette - Tagliatelles carbonara</v>
      </c>
      <c r="U738" t="str">
        <f t="shared" si="229"/>
        <v>images/contenu/recette/Tagliatelles carbonara-1-100000736.jpg</v>
      </c>
      <c r="V738" t="str">
        <f t="shared" si="237"/>
        <v>images/contenu/recette/Tagliatelles-carbonara-1-100000736.jpg</v>
      </c>
      <c r="W738" t="s">
        <v>6522</v>
      </c>
      <c r="X738" t="str">
        <f t="shared" si="230"/>
        <v>Tagliatelles carbonara</v>
      </c>
      <c r="Z738" t="str">
        <f t="shared" si="231"/>
        <v>Tagliatelles carbonara : Liste des ingrédients</v>
      </c>
      <c r="AB738" s="12">
        <f t="shared" si="238"/>
        <v>1</v>
      </c>
      <c r="AC738" t="str">
        <f t="shared" si="232"/>
        <v xml:space="preserve">Tagliatelles carbonara : Préparation </v>
      </c>
      <c r="AE738">
        <f t="shared" si="239"/>
        <v>1</v>
      </c>
      <c r="AF738" t="str">
        <f t="shared" si="233"/>
        <v>Tagliatelles carbonara : Conseils et Astuces</v>
      </c>
      <c r="AH738">
        <f t="shared" si="240"/>
        <v>1</v>
      </c>
    </row>
    <row r="739" spans="1:34" ht="15" x14ac:dyDescent="0.25">
      <c r="A739" s="30"/>
      <c r="B739" s="27"/>
      <c r="C739" s="15" t="s">
        <v>3803</v>
      </c>
      <c r="D739" s="6" t="str">
        <f t="shared" si="223"/>
        <v>Tagliatelles de carottes</v>
      </c>
      <c r="E739" t="s">
        <v>46</v>
      </c>
      <c r="F739" t="str">
        <f t="shared" si="222"/>
        <v>0</v>
      </c>
      <c r="G739">
        <v>737</v>
      </c>
      <c r="H739" t="str">
        <f t="shared" si="241"/>
        <v>1-100000737</v>
      </c>
      <c r="I739" t="s">
        <v>806</v>
      </c>
      <c r="J739" t="e">
        <f t="shared" si="224"/>
        <v>#N/A</v>
      </c>
      <c r="L739" t="e">
        <f t="shared" si="225"/>
        <v>#N/A</v>
      </c>
      <c r="M739" t="e">
        <f t="shared" si="226"/>
        <v>#N/A</v>
      </c>
      <c r="N739" t="e">
        <f t="shared" si="234"/>
        <v>#N/A</v>
      </c>
      <c r="O739" t="str">
        <f t="shared" si="227"/>
        <v>Tagliatelles de carottes – Recette – Le Parisien</v>
      </c>
      <c r="P739">
        <f t="shared" si="235"/>
        <v>48</v>
      </c>
      <c r="R739">
        <f t="shared" si="236"/>
        <v>0</v>
      </c>
      <c r="T739" t="str">
        <f t="shared" si="228"/>
        <v>Recette - Tagliatelles de carottes</v>
      </c>
      <c r="U739" t="str">
        <f t="shared" si="229"/>
        <v>images/contenu/recette/Tagliatelles de carottes-1-100000737.jpg</v>
      </c>
      <c r="V739" t="str">
        <f t="shared" si="237"/>
        <v>images/contenu/recette/Tagliatelles-de-carottes-1-100000737.jpg</v>
      </c>
      <c r="W739" t="s">
        <v>6523</v>
      </c>
      <c r="X739" t="str">
        <f t="shared" si="230"/>
        <v>Tagliatelles de carottes</v>
      </c>
      <c r="Z739" t="str">
        <f t="shared" si="231"/>
        <v>Tagliatelles de carottes : Liste des ingrédients</v>
      </c>
      <c r="AB739" s="12">
        <f t="shared" si="238"/>
        <v>1</v>
      </c>
      <c r="AC739" t="str">
        <f t="shared" si="232"/>
        <v xml:space="preserve">Tagliatelles de carottes : Préparation </v>
      </c>
      <c r="AE739">
        <f t="shared" si="239"/>
        <v>1</v>
      </c>
      <c r="AF739" t="str">
        <f t="shared" si="233"/>
        <v>Tagliatelles de carottes : Conseils et Astuces</v>
      </c>
      <c r="AH739">
        <f t="shared" si="240"/>
        <v>1</v>
      </c>
    </row>
    <row r="740" spans="1:34" ht="15" x14ac:dyDescent="0.25">
      <c r="A740" s="30"/>
      <c r="B740" s="27"/>
      <c r="C740" s="15" t="s">
        <v>3804</v>
      </c>
      <c r="D740" s="6" t="str">
        <f t="shared" si="223"/>
        <v>Tagliatelles de courgettes</v>
      </c>
      <c r="E740" t="s">
        <v>46</v>
      </c>
      <c r="F740" t="str">
        <f t="shared" si="222"/>
        <v>0</v>
      </c>
      <c r="G740">
        <v>738</v>
      </c>
      <c r="H740" t="str">
        <f t="shared" si="241"/>
        <v>1-100000738</v>
      </c>
      <c r="I740" t="s">
        <v>807</v>
      </c>
      <c r="J740" t="e">
        <f t="shared" si="224"/>
        <v>#N/A</v>
      </c>
      <c r="L740" t="e">
        <f t="shared" si="225"/>
        <v>#N/A</v>
      </c>
      <c r="M740" t="e">
        <f t="shared" si="226"/>
        <v>#N/A</v>
      </c>
      <c r="N740" t="e">
        <f t="shared" si="234"/>
        <v>#N/A</v>
      </c>
      <c r="O740" t="str">
        <f t="shared" si="227"/>
        <v>Tagliatelles de courgettes – Recette – Le Parisien</v>
      </c>
      <c r="P740">
        <f t="shared" si="235"/>
        <v>50</v>
      </c>
      <c r="R740">
        <f t="shared" si="236"/>
        <v>0</v>
      </c>
      <c r="T740" t="str">
        <f t="shared" si="228"/>
        <v>Recette - Tagliatelles de courgettes</v>
      </c>
      <c r="U740" t="str">
        <f t="shared" si="229"/>
        <v>images/contenu/recette/Tagliatelles de courgettes-1-100000738.jpg</v>
      </c>
      <c r="V740" t="str">
        <f t="shared" si="237"/>
        <v>images/contenu/recette/Tagliatelles-de-courgettes-1-100000738.jpg</v>
      </c>
      <c r="W740" t="s">
        <v>6524</v>
      </c>
      <c r="X740" t="str">
        <f t="shared" si="230"/>
        <v>Tagliatelles de courgettes</v>
      </c>
      <c r="Z740" t="str">
        <f t="shared" si="231"/>
        <v>Tagliatelles de courgettes : Liste des ingrédients</v>
      </c>
      <c r="AB740" s="12">
        <f t="shared" si="238"/>
        <v>1</v>
      </c>
      <c r="AC740" t="str">
        <f t="shared" si="232"/>
        <v xml:space="preserve">Tagliatelles de courgettes : Préparation </v>
      </c>
      <c r="AE740">
        <f t="shared" si="239"/>
        <v>1</v>
      </c>
      <c r="AF740" t="str">
        <f t="shared" si="233"/>
        <v>Tagliatelles de courgettes : Conseils et Astuces</v>
      </c>
      <c r="AH740">
        <f t="shared" si="240"/>
        <v>1</v>
      </c>
    </row>
    <row r="741" spans="1:34" ht="15" x14ac:dyDescent="0.25">
      <c r="A741" s="30"/>
      <c r="B741" s="27"/>
      <c r="C741" s="15" t="s">
        <v>3805</v>
      </c>
      <c r="D741" s="6" t="str">
        <f t="shared" si="223"/>
        <v>Tajine d'agneau</v>
      </c>
      <c r="E741" t="s">
        <v>46</v>
      </c>
      <c r="F741" t="str">
        <f t="shared" si="222"/>
        <v>0</v>
      </c>
      <c r="G741">
        <v>739</v>
      </c>
      <c r="H741" t="str">
        <f t="shared" si="241"/>
        <v>1-100000739</v>
      </c>
      <c r="I741" t="s">
        <v>808</v>
      </c>
      <c r="J741" t="e">
        <f t="shared" si="224"/>
        <v>#N/A</v>
      </c>
      <c r="L741" t="e">
        <f t="shared" si="225"/>
        <v>#N/A</v>
      </c>
      <c r="M741" t="e">
        <f t="shared" si="226"/>
        <v>#N/A</v>
      </c>
      <c r="N741" t="e">
        <f t="shared" si="234"/>
        <v>#N/A</v>
      </c>
      <c r="O741" t="str">
        <f t="shared" si="227"/>
        <v>Tajine d'agneau – Recette – Le Parisien</v>
      </c>
      <c r="P741">
        <f t="shared" si="235"/>
        <v>39</v>
      </c>
      <c r="R741">
        <f t="shared" si="236"/>
        <v>0</v>
      </c>
      <c r="T741" t="str">
        <f t="shared" si="228"/>
        <v>Recette - Tajine d'agneau</v>
      </c>
      <c r="U741" t="str">
        <f t="shared" si="229"/>
        <v>images/contenu/recette/Tajine d'agneau-1-100000739.jpg</v>
      </c>
      <c r="V741" t="str">
        <f t="shared" si="237"/>
        <v>images/contenu/recette/Tajine-d'agneau-1-100000739.jpg</v>
      </c>
      <c r="W741" t="s">
        <v>9203</v>
      </c>
      <c r="X741" t="str">
        <f t="shared" si="230"/>
        <v>Tajine d'agneau</v>
      </c>
      <c r="Z741" t="str">
        <f t="shared" si="231"/>
        <v>Tajine d'agneau : Liste des ingrédients</v>
      </c>
      <c r="AB741" s="12">
        <f t="shared" si="238"/>
        <v>1</v>
      </c>
      <c r="AC741" t="str">
        <f t="shared" si="232"/>
        <v xml:space="preserve">Tajine d'agneau : Préparation </v>
      </c>
      <c r="AE741">
        <f t="shared" si="239"/>
        <v>1</v>
      </c>
      <c r="AF741" t="str">
        <f t="shared" si="233"/>
        <v>Tajine d'agneau : Conseils et Astuces</v>
      </c>
      <c r="AH741">
        <f t="shared" si="240"/>
        <v>1</v>
      </c>
    </row>
    <row r="742" spans="1:34" ht="15" x14ac:dyDescent="0.25">
      <c r="A742" s="30"/>
      <c r="B742" s="27"/>
      <c r="C742" s="15" t="s">
        <v>3806</v>
      </c>
      <c r="D742" s="6" t="str">
        <f t="shared" si="223"/>
        <v>Tajine d'agneau aux abricots</v>
      </c>
      <c r="E742" t="s">
        <v>46</v>
      </c>
      <c r="F742" t="str">
        <f t="shared" si="222"/>
        <v>0</v>
      </c>
      <c r="G742">
        <v>740</v>
      </c>
      <c r="H742" t="str">
        <f t="shared" si="241"/>
        <v>1-100000740</v>
      </c>
      <c r="I742" t="s">
        <v>809</v>
      </c>
      <c r="J742" t="e">
        <f t="shared" si="224"/>
        <v>#N/A</v>
      </c>
      <c r="L742" t="e">
        <f t="shared" si="225"/>
        <v>#N/A</v>
      </c>
      <c r="M742" t="e">
        <f t="shared" si="226"/>
        <v>#N/A</v>
      </c>
      <c r="N742" t="e">
        <f t="shared" si="234"/>
        <v>#N/A</v>
      </c>
      <c r="O742" t="str">
        <f t="shared" si="227"/>
        <v>Tajine d'agneau aux abricots – Recette – Le Parisien</v>
      </c>
      <c r="P742">
        <f t="shared" si="235"/>
        <v>52</v>
      </c>
      <c r="R742">
        <f t="shared" si="236"/>
        <v>0</v>
      </c>
      <c r="T742" t="str">
        <f t="shared" si="228"/>
        <v>Recette - Tajine d'agneau aux abricots</v>
      </c>
      <c r="U742" t="str">
        <f t="shared" si="229"/>
        <v>images/contenu/recette/Tajine d'agneau aux abricots-1-100000740.jpg</v>
      </c>
      <c r="V742" t="str">
        <f t="shared" si="237"/>
        <v>images/contenu/recette/Tajine-d'agneau-aux-abricots-1-100000740.jpg</v>
      </c>
      <c r="W742" t="s">
        <v>9204</v>
      </c>
      <c r="X742" t="str">
        <f t="shared" si="230"/>
        <v>Tajine d'agneau aux abricots</v>
      </c>
      <c r="Z742" t="str">
        <f t="shared" si="231"/>
        <v>Tajine d'agneau aux abricots : Liste des ingrédients</v>
      </c>
      <c r="AB742" s="12">
        <f t="shared" si="238"/>
        <v>1</v>
      </c>
      <c r="AC742" t="str">
        <f t="shared" si="232"/>
        <v xml:space="preserve">Tajine d'agneau aux abricots : Préparation </v>
      </c>
      <c r="AE742">
        <f t="shared" si="239"/>
        <v>1</v>
      </c>
      <c r="AF742" t="str">
        <f t="shared" si="233"/>
        <v>Tajine d'agneau aux abricots : Conseils et Astuces</v>
      </c>
      <c r="AH742">
        <f t="shared" si="240"/>
        <v>1</v>
      </c>
    </row>
    <row r="743" spans="1:34" ht="15" x14ac:dyDescent="0.25">
      <c r="A743" s="30"/>
      <c r="B743" s="27"/>
      <c r="C743" s="15" t="s">
        <v>3807</v>
      </c>
      <c r="D743" s="6" t="str">
        <f t="shared" si="223"/>
        <v>Tajine d'agneau aux aubergines</v>
      </c>
      <c r="E743" t="s">
        <v>46</v>
      </c>
      <c r="F743" t="str">
        <f t="shared" ref="F743:F806" si="242">"0"</f>
        <v>0</v>
      </c>
      <c r="G743">
        <v>741</v>
      </c>
      <c r="H743" t="str">
        <f t="shared" si="241"/>
        <v>1-100000741</v>
      </c>
      <c r="I743" t="s">
        <v>810</v>
      </c>
      <c r="J743" t="e">
        <f t="shared" si="224"/>
        <v>#N/A</v>
      </c>
      <c r="L743" t="e">
        <f t="shared" si="225"/>
        <v>#N/A</v>
      </c>
      <c r="M743" t="e">
        <f t="shared" si="226"/>
        <v>#N/A</v>
      </c>
      <c r="N743" t="e">
        <f t="shared" si="234"/>
        <v>#N/A</v>
      </c>
      <c r="O743" t="str">
        <f t="shared" si="227"/>
        <v>Tajine d'agneau aux aubergines – Recette – Le Parisien</v>
      </c>
      <c r="P743">
        <f t="shared" si="235"/>
        <v>54</v>
      </c>
      <c r="R743">
        <f t="shared" si="236"/>
        <v>0</v>
      </c>
      <c r="T743" t="str">
        <f t="shared" si="228"/>
        <v>Recette - Tajine d'agneau aux aubergines</v>
      </c>
      <c r="U743" t="str">
        <f t="shared" si="229"/>
        <v>images/contenu/recette/Tajine d'agneau aux aubergines-1-100000741.jpg</v>
      </c>
      <c r="V743" t="str">
        <f t="shared" si="237"/>
        <v>images/contenu/recette/Tajine-d'agneau-aux-aubergines-1-100000741.jpg</v>
      </c>
      <c r="W743" t="s">
        <v>9205</v>
      </c>
      <c r="X743" t="str">
        <f t="shared" si="230"/>
        <v>Tajine d'agneau aux aubergines</v>
      </c>
      <c r="Z743" t="str">
        <f t="shared" si="231"/>
        <v>Tajine d'agneau aux aubergines : Liste des ingrédients</v>
      </c>
      <c r="AB743" s="12">
        <f t="shared" si="238"/>
        <v>1</v>
      </c>
      <c r="AC743" t="str">
        <f t="shared" si="232"/>
        <v xml:space="preserve">Tajine d'agneau aux aubergines : Préparation </v>
      </c>
      <c r="AE743">
        <f t="shared" si="239"/>
        <v>1</v>
      </c>
      <c r="AF743" t="str">
        <f t="shared" si="233"/>
        <v>Tajine d'agneau aux aubergines : Conseils et Astuces</v>
      </c>
      <c r="AH743">
        <f t="shared" si="240"/>
        <v>1</v>
      </c>
    </row>
    <row r="744" spans="1:34" ht="15" x14ac:dyDescent="0.25">
      <c r="A744" s="30"/>
      <c r="B744" s="27"/>
      <c r="C744" s="15" t="s">
        <v>3808</v>
      </c>
      <c r="D744" s="6" t="str">
        <f t="shared" si="223"/>
        <v>Tajine d'agneau aux fruits secs</v>
      </c>
      <c r="E744" t="s">
        <v>46</v>
      </c>
      <c r="F744" t="str">
        <f t="shared" si="242"/>
        <v>0</v>
      </c>
      <c r="G744">
        <v>742</v>
      </c>
      <c r="H744" t="str">
        <f t="shared" si="241"/>
        <v>1-100000742</v>
      </c>
      <c r="I744" t="s">
        <v>811</v>
      </c>
      <c r="J744" t="e">
        <f t="shared" si="224"/>
        <v>#N/A</v>
      </c>
      <c r="L744" t="e">
        <f t="shared" si="225"/>
        <v>#N/A</v>
      </c>
      <c r="M744" t="e">
        <f t="shared" si="226"/>
        <v>#N/A</v>
      </c>
      <c r="N744" t="e">
        <f t="shared" si="234"/>
        <v>#N/A</v>
      </c>
      <c r="O744" t="str">
        <f t="shared" si="227"/>
        <v>Tajine d'agneau aux fruits secs – Recette – Le Parisien</v>
      </c>
      <c r="P744">
        <f t="shared" si="235"/>
        <v>55</v>
      </c>
      <c r="R744">
        <f t="shared" si="236"/>
        <v>0</v>
      </c>
      <c r="T744" t="str">
        <f t="shared" si="228"/>
        <v>Recette - Tajine d'agneau aux fruits secs</v>
      </c>
      <c r="U744" t="str">
        <f t="shared" si="229"/>
        <v>images/contenu/recette/Tajine d'agneau aux fruits secs-1-100000742.jpg</v>
      </c>
      <c r="V744" t="str">
        <f t="shared" si="237"/>
        <v>images/contenu/recette/Tajine-d'agneau-aux-fruits-secs-1-100000742.jpg</v>
      </c>
      <c r="W744" t="s">
        <v>9206</v>
      </c>
      <c r="X744" t="str">
        <f t="shared" si="230"/>
        <v>Tajine d'agneau aux fruits secs</v>
      </c>
      <c r="Z744" t="str">
        <f t="shared" si="231"/>
        <v>Tajine d'agneau aux fruits secs : Liste des ingrédients</v>
      </c>
      <c r="AB744" s="12">
        <f t="shared" si="238"/>
        <v>1</v>
      </c>
      <c r="AC744" t="str">
        <f t="shared" si="232"/>
        <v xml:space="preserve">Tajine d'agneau aux fruits secs : Préparation </v>
      </c>
      <c r="AE744">
        <f t="shared" si="239"/>
        <v>1</v>
      </c>
      <c r="AF744" t="str">
        <f t="shared" si="233"/>
        <v>Tajine d'agneau aux fruits secs : Conseils et Astuces</v>
      </c>
      <c r="AH744">
        <f t="shared" si="240"/>
        <v>1</v>
      </c>
    </row>
    <row r="745" spans="1:34" ht="15" x14ac:dyDescent="0.25">
      <c r="A745" s="30"/>
      <c r="B745" s="27"/>
      <c r="C745" s="15" t="s">
        <v>3809</v>
      </c>
      <c r="D745" s="6" t="str">
        <f t="shared" si="223"/>
        <v>Tajine d'agneau aux légumes</v>
      </c>
      <c r="E745" t="s">
        <v>46</v>
      </c>
      <c r="F745" t="str">
        <f t="shared" si="242"/>
        <v>0</v>
      </c>
      <c r="G745">
        <v>743</v>
      </c>
      <c r="H745" t="str">
        <f t="shared" si="241"/>
        <v>1-100000743</v>
      </c>
      <c r="I745" t="s">
        <v>812</v>
      </c>
      <c r="J745" t="e">
        <f t="shared" si="224"/>
        <v>#N/A</v>
      </c>
      <c r="L745" t="e">
        <f t="shared" si="225"/>
        <v>#N/A</v>
      </c>
      <c r="M745" t="e">
        <f t="shared" si="226"/>
        <v>#N/A</v>
      </c>
      <c r="N745" t="e">
        <f t="shared" si="234"/>
        <v>#N/A</v>
      </c>
      <c r="O745" t="str">
        <f t="shared" si="227"/>
        <v>Tajine d'agneau aux légumes – Recette – Le Parisien</v>
      </c>
      <c r="P745">
        <f t="shared" si="235"/>
        <v>51</v>
      </c>
      <c r="R745">
        <f t="shared" si="236"/>
        <v>0</v>
      </c>
      <c r="T745" t="str">
        <f t="shared" si="228"/>
        <v>Recette - Tajine d'agneau aux légumes</v>
      </c>
      <c r="U745" t="str">
        <f t="shared" si="229"/>
        <v>images/contenu/recette/Tajine d'agneau aux légumes-1-100000743.jpg</v>
      </c>
      <c r="V745" t="str">
        <f t="shared" si="237"/>
        <v>images/contenu/recette/Tajine-d'agneau-aux-légumes-1-100000743.jpg</v>
      </c>
      <c r="W745" t="s">
        <v>9207</v>
      </c>
      <c r="X745" t="str">
        <f t="shared" si="230"/>
        <v>Tajine d'agneau aux légumes</v>
      </c>
      <c r="Z745" t="str">
        <f t="shared" si="231"/>
        <v>Tajine d'agneau aux légumes : Liste des ingrédients</v>
      </c>
      <c r="AB745" s="12">
        <f t="shared" si="238"/>
        <v>1</v>
      </c>
      <c r="AC745" t="str">
        <f t="shared" si="232"/>
        <v xml:space="preserve">Tajine d'agneau aux légumes : Préparation </v>
      </c>
      <c r="AE745">
        <f t="shared" si="239"/>
        <v>1</v>
      </c>
      <c r="AF745" t="str">
        <f t="shared" si="233"/>
        <v>Tajine d'agneau aux légumes : Conseils et Astuces</v>
      </c>
      <c r="AH745">
        <f t="shared" si="240"/>
        <v>1</v>
      </c>
    </row>
    <row r="746" spans="1:34" ht="15" x14ac:dyDescent="0.25">
      <c r="A746" s="30"/>
      <c r="B746" s="27"/>
      <c r="C746" s="15" t="s">
        <v>3810</v>
      </c>
      <c r="D746" s="6" t="str">
        <f t="shared" si="223"/>
        <v>Tajine d'agneau aux olives</v>
      </c>
      <c r="E746" t="s">
        <v>46</v>
      </c>
      <c r="F746" t="str">
        <f t="shared" si="242"/>
        <v>0</v>
      </c>
      <c r="G746">
        <v>744</v>
      </c>
      <c r="H746" t="str">
        <f t="shared" si="241"/>
        <v>1-100000744</v>
      </c>
      <c r="I746" t="s">
        <v>813</v>
      </c>
      <c r="J746" t="e">
        <f t="shared" si="224"/>
        <v>#N/A</v>
      </c>
      <c r="L746" t="e">
        <f t="shared" si="225"/>
        <v>#N/A</v>
      </c>
      <c r="M746" t="e">
        <f t="shared" si="226"/>
        <v>#N/A</v>
      </c>
      <c r="N746" t="e">
        <f t="shared" si="234"/>
        <v>#N/A</v>
      </c>
      <c r="O746" t="str">
        <f t="shared" si="227"/>
        <v>Tajine d'agneau aux olives – Recette – Le Parisien</v>
      </c>
      <c r="P746">
        <f t="shared" si="235"/>
        <v>50</v>
      </c>
      <c r="R746">
        <f t="shared" si="236"/>
        <v>0</v>
      </c>
      <c r="T746" t="str">
        <f t="shared" si="228"/>
        <v>Recette - Tajine d'agneau aux olives</v>
      </c>
      <c r="U746" t="str">
        <f t="shared" si="229"/>
        <v>images/contenu/recette/Tajine d'agneau aux olives-1-100000744.jpg</v>
      </c>
      <c r="V746" t="str">
        <f t="shared" si="237"/>
        <v>images/contenu/recette/Tajine-d'agneau-aux-olives-1-100000744.jpg</v>
      </c>
      <c r="W746" t="s">
        <v>9208</v>
      </c>
      <c r="X746" t="str">
        <f t="shared" si="230"/>
        <v>Tajine d'agneau aux olives</v>
      </c>
      <c r="Z746" t="str">
        <f t="shared" si="231"/>
        <v>Tajine d'agneau aux olives : Liste des ingrédients</v>
      </c>
      <c r="AB746" s="12">
        <f t="shared" si="238"/>
        <v>1</v>
      </c>
      <c r="AC746" t="str">
        <f t="shared" si="232"/>
        <v xml:space="preserve">Tajine d'agneau aux olives : Préparation </v>
      </c>
      <c r="AE746">
        <f t="shared" si="239"/>
        <v>1</v>
      </c>
      <c r="AF746" t="str">
        <f t="shared" si="233"/>
        <v>Tajine d'agneau aux olives : Conseils et Astuces</v>
      </c>
      <c r="AH746">
        <f t="shared" si="240"/>
        <v>1</v>
      </c>
    </row>
    <row r="747" spans="1:34" ht="15" x14ac:dyDescent="0.25">
      <c r="A747" s="30"/>
      <c r="B747" s="27"/>
      <c r="C747" s="15" t="s">
        <v>3811</v>
      </c>
      <c r="D747" s="6" t="str">
        <f t="shared" si="223"/>
        <v>Tajine d'agneau aux pruneaux</v>
      </c>
      <c r="E747" t="s">
        <v>46</v>
      </c>
      <c r="F747" t="str">
        <f t="shared" si="242"/>
        <v>0</v>
      </c>
      <c r="G747">
        <v>745</v>
      </c>
      <c r="H747" t="str">
        <f t="shared" si="241"/>
        <v>1-100000745</v>
      </c>
      <c r="I747" t="s">
        <v>814</v>
      </c>
      <c r="J747" t="e">
        <f t="shared" si="224"/>
        <v>#N/A</v>
      </c>
      <c r="L747" t="e">
        <f t="shared" si="225"/>
        <v>#N/A</v>
      </c>
      <c r="M747" t="e">
        <f t="shared" si="226"/>
        <v>#N/A</v>
      </c>
      <c r="N747" t="e">
        <f t="shared" si="234"/>
        <v>#N/A</v>
      </c>
      <c r="O747" t="str">
        <f t="shared" si="227"/>
        <v>Tajine d'agneau aux pruneaux – Recette – Le Parisien</v>
      </c>
      <c r="P747">
        <f t="shared" si="235"/>
        <v>52</v>
      </c>
      <c r="R747">
        <f t="shared" si="236"/>
        <v>0</v>
      </c>
      <c r="T747" t="str">
        <f t="shared" si="228"/>
        <v>Recette - Tajine d'agneau aux pruneaux</v>
      </c>
      <c r="U747" t="str">
        <f t="shared" si="229"/>
        <v>images/contenu/recette/Tajine d'agneau aux pruneaux-1-100000745.jpg</v>
      </c>
      <c r="V747" t="str">
        <f t="shared" si="237"/>
        <v>images/contenu/recette/Tajine-d'agneau-aux-pruneaux-1-100000745.jpg</v>
      </c>
      <c r="W747" t="s">
        <v>9209</v>
      </c>
      <c r="X747" t="str">
        <f t="shared" si="230"/>
        <v>Tajine d'agneau aux pruneaux</v>
      </c>
      <c r="Z747" t="str">
        <f t="shared" si="231"/>
        <v>Tajine d'agneau aux pruneaux : Liste des ingrédients</v>
      </c>
      <c r="AB747" s="12">
        <f t="shared" si="238"/>
        <v>1</v>
      </c>
      <c r="AC747" t="str">
        <f t="shared" si="232"/>
        <v xml:space="preserve">Tajine d'agneau aux pruneaux : Préparation </v>
      </c>
      <c r="AE747">
        <f t="shared" si="239"/>
        <v>1</v>
      </c>
      <c r="AF747" t="str">
        <f t="shared" si="233"/>
        <v>Tajine d'agneau aux pruneaux : Conseils et Astuces</v>
      </c>
      <c r="AH747">
        <f t="shared" si="240"/>
        <v>1</v>
      </c>
    </row>
    <row r="748" spans="1:34" ht="15" x14ac:dyDescent="0.25">
      <c r="A748" s="30"/>
      <c r="B748" s="27"/>
      <c r="C748" s="15" t="s">
        <v>3812</v>
      </c>
      <c r="D748" s="6" t="str">
        <f t="shared" si="223"/>
        <v>Tajine d'agneau aux pruneaux et amandes</v>
      </c>
      <c r="E748" t="s">
        <v>46</v>
      </c>
      <c r="F748" t="str">
        <f t="shared" si="242"/>
        <v>0</v>
      </c>
      <c r="G748">
        <v>746</v>
      </c>
      <c r="H748" t="str">
        <f t="shared" si="241"/>
        <v>1-100000746</v>
      </c>
      <c r="I748" t="s">
        <v>815</v>
      </c>
      <c r="J748" t="e">
        <f t="shared" si="224"/>
        <v>#N/A</v>
      </c>
      <c r="L748" t="e">
        <f t="shared" si="225"/>
        <v>#N/A</v>
      </c>
      <c r="M748" t="e">
        <f t="shared" si="226"/>
        <v>#N/A</v>
      </c>
      <c r="N748" t="e">
        <f t="shared" si="234"/>
        <v>#N/A</v>
      </c>
      <c r="O748" t="str">
        <f t="shared" si="227"/>
        <v>Tajine d'agneau aux pruneaux et amandes – Recette – Le Parisien</v>
      </c>
      <c r="P748">
        <f t="shared" si="235"/>
        <v>63</v>
      </c>
      <c r="R748">
        <f t="shared" si="236"/>
        <v>0</v>
      </c>
      <c r="T748" t="str">
        <f t="shared" si="228"/>
        <v>Recette - Tajine d'agneau aux pruneaux et amandes</v>
      </c>
      <c r="U748" t="str">
        <f t="shared" si="229"/>
        <v>images/contenu/recette/Tajine d'agneau aux pruneaux et amandes-1-100000746.jpg</v>
      </c>
      <c r="V748" t="str">
        <f t="shared" si="237"/>
        <v>images/contenu/recette/Tajine-d'agneau-aux-pruneaux-et-amandes-1-100000746.jpg</v>
      </c>
      <c r="W748" t="s">
        <v>9210</v>
      </c>
      <c r="X748" t="str">
        <f t="shared" si="230"/>
        <v>Tajine d'agneau aux pruneaux et amandes</v>
      </c>
      <c r="Z748" t="str">
        <f t="shared" si="231"/>
        <v>Tajine d'agneau aux pruneaux et amandes : Liste des ingrédients</v>
      </c>
      <c r="AB748" s="12">
        <f t="shared" si="238"/>
        <v>1</v>
      </c>
      <c r="AC748" t="str">
        <f t="shared" si="232"/>
        <v xml:space="preserve">Tajine d'agneau aux pruneaux et amandes : Préparation </v>
      </c>
      <c r="AE748">
        <f t="shared" si="239"/>
        <v>1</v>
      </c>
      <c r="AF748" t="str">
        <f t="shared" si="233"/>
        <v>Tajine d'agneau aux pruneaux et amandes : Conseils et Astuces</v>
      </c>
      <c r="AH748">
        <f t="shared" si="240"/>
        <v>1</v>
      </c>
    </row>
    <row r="749" spans="1:34" ht="15" x14ac:dyDescent="0.25">
      <c r="A749" s="30"/>
      <c r="B749" s="27"/>
      <c r="C749" s="15" t="s">
        <v>3813</v>
      </c>
      <c r="D749" s="6" t="str">
        <f t="shared" si="223"/>
        <v>Tajine d'agneau marocain</v>
      </c>
      <c r="E749" t="s">
        <v>46</v>
      </c>
      <c r="F749" t="str">
        <f t="shared" si="242"/>
        <v>0</v>
      </c>
      <c r="G749">
        <v>747</v>
      </c>
      <c r="H749" t="str">
        <f t="shared" si="241"/>
        <v>1-100000747</v>
      </c>
      <c r="I749" t="s">
        <v>816</v>
      </c>
      <c r="J749" t="e">
        <f t="shared" si="224"/>
        <v>#N/A</v>
      </c>
      <c r="L749" t="e">
        <f t="shared" si="225"/>
        <v>#N/A</v>
      </c>
      <c r="M749" t="e">
        <f t="shared" si="226"/>
        <v>#N/A</v>
      </c>
      <c r="N749" t="e">
        <f t="shared" si="234"/>
        <v>#N/A</v>
      </c>
      <c r="O749" t="str">
        <f t="shared" si="227"/>
        <v>Tajine d'agneau marocain – Recette – Le Parisien</v>
      </c>
      <c r="P749">
        <f t="shared" si="235"/>
        <v>48</v>
      </c>
      <c r="R749">
        <f t="shared" si="236"/>
        <v>0</v>
      </c>
      <c r="T749" t="str">
        <f t="shared" si="228"/>
        <v>Recette - Tajine d'agneau marocain</v>
      </c>
      <c r="U749" t="str">
        <f t="shared" si="229"/>
        <v>images/contenu/recette/Tajine d'agneau marocain-1-100000747.jpg</v>
      </c>
      <c r="V749" t="str">
        <f t="shared" si="237"/>
        <v>images/contenu/recette/Tajine-d'agneau-marocain-1-100000747.jpg</v>
      </c>
      <c r="W749" t="s">
        <v>9211</v>
      </c>
      <c r="X749" t="str">
        <f t="shared" si="230"/>
        <v>Tajine d'agneau marocain</v>
      </c>
      <c r="Z749" t="str">
        <f t="shared" si="231"/>
        <v>Tajine d'agneau marocain : Liste des ingrédients</v>
      </c>
      <c r="AB749" s="12">
        <f t="shared" si="238"/>
        <v>1</v>
      </c>
      <c r="AC749" t="str">
        <f t="shared" si="232"/>
        <v xml:space="preserve">Tajine d'agneau marocain : Préparation </v>
      </c>
      <c r="AE749">
        <f t="shared" si="239"/>
        <v>1</v>
      </c>
      <c r="AF749" t="str">
        <f t="shared" si="233"/>
        <v>Tajine d'agneau marocain : Conseils et Astuces</v>
      </c>
      <c r="AH749">
        <f t="shared" si="240"/>
        <v>1</v>
      </c>
    </row>
    <row r="750" spans="1:34" ht="15" x14ac:dyDescent="0.25">
      <c r="A750" s="30"/>
      <c r="B750" s="27"/>
      <c r="C750" s="15" t="s">
        <v>3814</v>
      </c>
      <c r="D750" s="6" t="str">
        <f t="shared" si="223"/>
        <v>Tajine marocain</v>
      </c>
      <c r="E750" t="s">
        <v>46</v>
      </c>
      <c r="F750" t="str">
        <f t="shared" si="242"/>
        <v>0</v>
      </c>
      <c r="G750">
        <v>748</v>
      </c>
      <c r="H750" t="str">
        <f t="shared" si="241"/>
        <v>1-100000748</v>
      </c>
      <c r="I750" t="s">
        <v>817</v>
      </c>
      <c r="J750" t="e">
        <f t="shared" si="224"/>
        <v>#N/A</v>
      </c>
      <c r="L750" t="e">
        <f t="shared" si="225"/>
        <v>#N/A</v>
      </c>
      <c r="M750" t="e">
        <f t="shared" si="226"/>
        <v>#N/A</v>
      </c>
      <c r="N750" t="e">
        <f t="shared" si="234"/>
        <v>#N/A</v>
      </c>
      <c r="O750" t="str">
        <f t="shared" si="227"/>
        <v>Tajine marocain – Recette – Le Parisien</v>
      </c>
      <c r="P750">
        <f t="shared" si="235"/>
        <v>39</v>
      </c>
      <c r="R750">
        <f t="shared" si="236"/>
        <v>0</v>
      </c>
      <c r="T750" t="str">
        <f t="shared" si="228"/>
        <v>Recette - Tajine marocain</v>
      </c>
      <c r="U750" t="str">
        <f t="shared" si="229"/>
        <v>images/contenu/recette/Tajine marocain-1-100000748.jpg</v>
      </c>
      <c r="V750" t="str">
        <f t="shared" si="237"/>
        <v>images/contenu/recette/Tajine-marocain-1-100000748.jpg</v>
      </c>
      <c r="W750" t="s">
        <v>6525</v>
      </c>
      <c r="X750" t="str">
        <f t="shared" si="230"/>
        <v>Tajine marocain</v>
      </c>
      <c r="Z750" t="str">
        <f t="shared" si="231"/>
        <v>Tajine marocain : Liste des ingrédients</v>
      </c>
      <c r="AB750" s="12">
        <f t="shared" si="238"/>
        <v>1</v>
      </c>
      <c r="AC750" t="str">
        <f t="shared" si="232"/>
        <v xml:space="preserve">Tajine marocain : Préparation </v>
      </c>
      <c r="AE750">
        <f t="shared" si="239"/>
        <v>1</v>
      </c>
      <c r="AF750" t="str">
        <f t="shared" si="233"/>
        <v>Tajine marocain : Conseils et Astuces</v>
      </c>
      <c r="AH750">
        <f t="shared" si="240"/>
        <v>1</v>
      </c>
    </row>
    <row r="751" spans="1:34" ht="15" x14ac:dyDescent="0.25">
      <c r="A751" s="30"/>
      <c r="B751" s="27"/>
      <c r="C751" s="15" t="s">
        <v>3815</v>
      </c>
      <c r="D751" s="6" t="str">
        <f t="shared" si="223"/>
        <v>Tajine poulet</v>
      </c>
      <c r="E751" t="s">
        <v>46</v>
      </c>
      <c r="F751" t="str">
        <f t="shared" si="242"/>
        <v>0</v>
      </c>
      <c r="G751">
        <v>749</v>
      </c>
      <c r="H751" t="str">
        <f t="shared" si="241"/>
        <v>1-100000749</v>
      </c>
      <c r="I751" t="s">
        <v>818</v>
      </c>
      <c r="J751" t="e">
        <f t="shared" si="224"/>
        <v>#N/A</v>
      </c>
      <c r="L751" t="e">
        <f t="shared" si="225"/>
        <v>#N/A</v>
      </c>
      <c r="M751" t="e">
        <f t="shared" si="226"/>
        <v>#N/A</v>
      </c>
      <c r="N751" t="e">
        <f t="shared" si="234"/>
        <v>#N/A</v>
      </c>
      <c r="O751" t="str">
        <f t="shared" si="227"/>
        <v>Tajine poulet – Recette – Le Parisien</v>
      </c>
      <c r="P751">
        <f t="shared" si="235"/>
        <v>37</v>
      </c>
      <c r="R751">
        <f t="shared" si="236"/>
        <v>0</v>
      </c>
      <c r="T751" t="str">
        <f t="shared" si="228"/>
        <v>Recette - Tajine poulet</v>
      </c>
      <c r="U751" t="str">
        <f t="shared" si="229"/>
        <v>images/contenu/recette/Tajine poulet-1-100000749.jpg</v>
      </c>
      <c r="V751" t="str">
        <f t="shared" si="237"/>
        <v>images/contenu/recette/Tajine-poulet-1-100000749.jpg</v>
      </c>
      <c r="W751" t="s">
        <v>6526</v>
      </c>
      <c r="X751" t="str">
        <f t="shared" si="230"/>
        <v>Tajine poulet</v>
      </c>
      <c r="Z751" t="str">
        <f t="shared" si="231"/>
        <v>Tajine poulet : Liste des ingrédients</v>
      </c>
      <c r="AB751" s="12">
        <f t="shared" si="238"/>
        <v>1</v>
      </c>
      <c r="AC751" t="str">
        <f t="shared" si="232"/>
        <v xml:space="preserve">Tajine poulet : Préparation </v>
      </c>
      <c r="AE751">
        <f t="shared" si="239"/>
        <v>1</v>
      </c>
      <c r="AF751" t="str">
        <f t="shared" si="233"/>
        <v>Tajine poulet : Conseils et Astuces</v>
      </c>
      <c r="AH751">
        <f t="shared" si="240"/>
        <v>1</v>
      </c>
    </row>
    <row r="752" spans="1:34" ht="15" x14ac:dyDescent="0.25">
      <c r="A752" s="30"/>
      <c r="B752" s="27"/>
      <c r="C752" s="15" t="s">
        <v>3816</v>
      </c>
      <c r="D752" s="6" t="str">
        <f t="shared" si="223"/>
        <v>Tajine poulet citron</v>
      </c>
      <c r="E752" t="s">
        <v>46</v>
      </c>
      <c r="F752" t="str">
        <f t="shared" si="242"/>
        <v>0</v>
      </c>
      <c r="G752">
        <v>750</v>
      </c>
      <c r="H752" t="str">
        <f t="shared" si="241"/>
        <v>1-100000750</v>
      </c>
      <c r="I752" t="s">
        <v>819</v>
      </c>
      <c r="J752" t="e">
        <f t="shared" si="224"/>
        <v>#N/A</v>
      </c>
      <c r="L752" t="e">
        <f t="shared" si="225"/>
        <v>#N/A</v>
      </c>
      <c r="M752" t="e">
        <f t="shared" si="226"/>
        <v>#N/A</v>
      </c>
      <c r="N752" t="e">
        <f t="shared" si="234"/>
        <v>#N/A</v>
      </c>
      <c r="O752" t="str">
        <f t="shared" si="227"/>
        <v>Tajine poulet citron – Recette – Le Parisien</v>
      </c>
      <c r="P752">
        <f t="shared" si="235"/>
        <v>44</v>
      </c>
      <c r="R752">
        <f t="shared" si="236"/>
        <v>0</v>
      </c>
      <c r="T752" t="str">
        <f t="shared" si="228"/>
        <v>Recette - Tajine poulet citron</v>
      </c>
      <c r="U752" t="str">
        <f t="shared" si="229"/>
        <v>images/contenu/recette/Tajine poulet citron-1-100000750.jpg</v>
      </c>
      <c r="V752" t="str">
        <f t="shared" si="237"/>
        <v>images/contenu/recette/Tajine-poulet-citron-1-100000750.jpg</v>
      </c>
      <c r="W752" t="s">
        <v>6527</v>
      </c>
      <c r="X752" t="str">
        <f t="shared" si="230"/>
        <v>Tajine poulet citron</v>
      </c>
      <c r="Z752" t="str">
        <f t="shared" si="231"/>
        <v>Tajine poulet citron : Liste des ingrédients</v>
      </c>
      <c r="AB752" s="12">
        <f t="shared" si="238"/>
        <v>1</v>
      </c>
      <c r="AC752" t="str">
        <f t="shared" si="232"/>
        <v xml:space="preserve">Tajine poulet citron : Préparation </v>
      </c>
      <c r="AE752">
        <f t="shared" si="239"/>
        <v>1</v>
      </c>
      <c r="AF752" t="str">
        <f t="shared" si="233"/>
        <v>Tajine poulet citron : Conseils et Astuces</v>
      </c>
      <c r="AH752">
        <f t="shared" si="240"/>
        <v>1</v>
      </c>
    </row>
    <row r="753" spans="1:34" ht="15" x14ac:dyDescent="0.25">
      <c r="A753" s="30"/>
      <c r="B753" s="27"/>
      <c r="C753" s="15" t="s">
        <v>3817</v>
      </c>
      <c r="D753" s="6" t="str">
        <f t="shared" si="223"/>
        <v>Tajine tunisien</v>
      </c>
      <c r="E753" t="s">
        <v>46</v>
      </c>
      <c r="F753" t="str">
        <f t="shared" si="242"/>
        <v>0</v>
      </c>
      <c r="G753">
        <v>751</v>
      </c>
      <c r="H753" t="str">
        <f t="shared" si="241"/>
        <v>1-100000751</v>
      </c>
      <c r="I753" t="s">
        <v>820</v>
      </c>
      <c r="J753" t="e">
        <f t="shared" si="224"/>
        <v>#N/A</v>
      </c>
      <c r="L753" t="e">
        <f t="shared" si="225"/>
        <v>#N/A</v>
      </c>
      <c r="M753" t="e">
        <f t="shared" si="226"/>
        <v>#N/A</v>
      </c>
      <c r="N753" t="e">
        <f t="shared" si="234"/>
        <v>#N/A</v>
      </c>
      <c r="O753" t="str">
        <f t="shared" si="227"/>
        <v>Tajine tunisien – Recette – Le Parisien</v>
      </c>
      <c r="P753">
        <f t="shared" si="235"/>
        <v>39</v>
      </c>
      <c r="R753">
        <f t="shared" si="236"/>
        <v>0</v>
      </c>
      <c r="T753" t="str">
        <f t="shared" si="228"/>
        <v>Recette - Tajine tunisien</v>
      </c>
      <c r="U753" t="str">
        <f t="shared" si="229"/>
        <v>images/contenu/recette/Tajine tunisien-1-100000751.jpg</v>
      </c>
      <c r="V753" t="str">
        <f t="shared" si="237"/>
        <v>images/contenu/recette/Tajine-tunisien-1-100000751.jpg</v>
      </c>
      <c r="W753" t="s">
        <v>6528</v>
      </c>
      <c r="X753" t="str">
        <f t="shared" si="230"/>
        <v>Tajine tunisien</v>
      </c>
      <c r="Z753" t="str">
        <f t="shared" si="231"/>
        <v>Tajine tunisien : Liste des ingrédients</v>
      </c>
      <c r="AB753" s="12">
        <f t="shared" si="238"/>
        <v>1</v>
      </c>
      <c r="AC753" t="str">
        <f t="shared" si="232"/>
        <v xml:space="preserve">Tajine tunisien : Préparation </v>
      </c>
      <c r="AE753">
        <f t="shared" si="239"/>
        <v>1</v>
      </c>
      <c r="AF753" t="str">
        <f t="shared" si="233"/>
        <v>Tajine tunisien : Conseils et Astuces</v>
      </c>
      <c r="AH753">
        <f t="shared" si="240"/>
        <v>1</v>
      </c>
    </row>
    <row r="754" spans="1:34" ht="15" x14ac:dyDescent="0.25">
      <c r="A754" s="30"/>
      <c r="B754" s="27"/>
      <c r="C754" s="15" t="s">
        <v>3818</v>
      </c>
      <c r="D754" s="6" t="str">
        <f t="shared" si="223"/>
        <v>Tartare de boeuf au couteau</v>
      </c>
      <c r="E754" t="s">
        <v>46</v>
      </c>
      <c r="F754" t="str">
        <f t="shared" si="242"/>
        <v>0</v>
      </c>
      <c r="G754">
        <v>752</v>
      </c>
      <c r="H754" t="str">
        <f t="shared" si="241"/>
        <v>1-100000752</v>
      </c>
      <c r="I754" t="s">
        <v>821</v>
      </c>
      <c r="J754" t="e">
        <f t="shared" si="224"/>
        <v>#N/A</v>
      </c>
      <c r="L754" t="e">
        <f t="shared" si="225"/>
        <v>#N/A</v>
      </c>
      <c r="M754" t="e">
        <f t="shared" si="226"/>
        <v>#N/A</v>
      </c>
      <c r="N754" t="e">
        <f t="shared" si="234"/>
        <v>#N/A</v>
      </c>
      <c r="O754" t="str">
        <f t="shared" si="227"/>
        <v>Tartare de boeuf au couteau – Recette – Le Parisien</v>
      </c>
      <c r="P754">
        <f t="shared" si="235"/>
        <v>51</v>
      </c>
      <c r="R754">
        <f t="shared" si="236"/>
        <v>0</v>
      </c>
      <c r="T754" t="str">
        <f t="shared" si="228"/>
        <v>Recette - Tartare de boeuf au couteau</v>
      </c>
      <c r="U754" t="str">
        <f t="shared" si="229"/>
        <v>images/contenu/recette/Tartare de boeuf au couteau-1-100000752.jpg</v>
      </c>
      <c r="V754" t="str">
        <f t="shared" si="237"/>
        <v>images/contenu/recette/Tartare-de-boeuf-au-couteau-1-100000752.jpg</v>
      </c>
      <c r="W754" t="s">
        <v>6529</v>
      </c>
      <c r="X754" t="str">
        <f t="shared" si="230"/>
        <v>Tartare de boeuf au couteau</v>
      </c>
      <c r="Z754" t="str">
        <f t="shared" si="231"/>
        <v>Tartare de boeuf au couteau : Liste des ingrédients</v>
      </c>
      <c r="AB754" s="12">
        <f t="shared" si="238"/>
        <v>1</v>
      </c>
      <c r="AC754" t="str">
        <f t="shared" si="232"/>
        <v xml:space="preserve">Tartare de boeuf au couteau : Préparation </v>
      </c>
      <c r="AE754">
        <f t="shared" si="239"/>
        <v>1</v>
      </c>
      <c r="AF754" t="str">
        <f t="shared" si="233"/>
        <v>Tartare de boeuf au couteau : Conseils et Astuces</v>
      </c>
      <c r="AH754">
        <f t="shared" si="240"/>
        <v>1</v>
      </c>
    </row>
    <row r="755" spans="1:34" ht="15" x14ac:dyDescent="0.25">
      <c r="A755" s="30"/>
      <c r="B755" s="27"/>
      <c r="C755" s="15" t="s">
        <v>3819</v>
      </c>
      <c r="D755" s="6" t="str">
        <f t="shared" si="223"/>
        <v>Tartare de boeuf traditionnel</v>
      </c>
      <c r="E755" t="s">
        <v>46</v>
      </c>
      <c r="F755" t="str">
        <f t="shared" si="242"/>
        <v>0</v>
      </c>
      <c r="G755">
        <v>753</v>
      </c>
      <c r="H755" t="str">
        <f t="shared" si="241"/>
        <v>1-100000753</v>
      </c>
      <c r="I755" t="s">
        <v>822</v>
      </c>
      <c r="J755" t="e">
        <f t="shared" si="224"/>
        <v>#N/A</v>
      </c>
      <c r="L755" t="e">
        <f t="shared" si="225"/>
        <v>#N/A</v>
      </c>
      <c r="M755" t="e">
        <f t="shared" si="226"/>
        <v>#N/A</v>
      </c>
      <c r="N755" t="e">
        <f t="shared" si="234"/>
        <v>#N/A</v>
      </c>
      <c r="O755" t="str">
        <f t="shared" si="227"/>
        <v>Tartare de boeuf traditionnel – Recette – Le Parisien</v>
      </c>
      <c r="P755">
        <f t="shared" si="235"/>
        <v>53</v>
      </c>
      <c r="R755">
        <f t="shared" si="236"/>
        <v>0</v>
      </c>
      <c r="T755" t="str">
        <f t="shared" si="228"/>
        <v>Recette - Tartare de boeuf traditionnel</v>
      </c>
      <c r="U755" t="str">
        <f t="shared" si="229"/>
        <v>images/contenu/recette/Tartare de boeuf traditionnel-1-100000753.jpg</v>
      </c>
      <c r="V755" t="str">
        <f t="shared" si="237"/>
        <v>images/contenu/recette/Tartare-de-boeuf-traditionnel-1-100000753.jpg</v>
      </c>
      <c r="W755" t="s">
        <v>6530</v>
      </c>
      <c r="X755" t="str">
        <f t="shared" si="230"/>
        <v>Tartare de boeuf traditionnel</v>
      </c>
      <c r="Z755" t="str">
        <f t="shared" si="231"/>
        <v>Tartare de boeuf traditionnel : Liste des ingrédients</v>
      </c>
      <c r="AB755" s="12">
        <f t="shared" si="238"/>
        <v>1</v>
      </c>
      <c r="AC755" t="str">
        <f t="shared" si="232"/>
        <v xml:space="preserve">Tartare de boeuf traditionnel : Préparation </v>
      </c>
      <c r="AE755">
        <f t="shared" si="239"/>
        <v>1</v>
      </c>
      <c r="AF755" t="str">
        <f t="shared" si="233"/>
        <v>Tartare de boeuf traditionnel : Conseils et Astuces</v>
      </c>
      <c r="AH755">
        <f t="shared" si="240"/>
        <v>1</v>
      </c>
    </row>
    <row r="756" spans="1:34" ht="15" x14ac:dyDescent="0.25">
      <c r="A756" s="30"/>
      <c r="B756" s="27"/>
      <c r="C756" s="15" t="s">
        <v>3820</v>
      </c>
      <c r="D756" s="6" t="str">
        <f t="shared" si="223"/>
        <v>Tartare de saumon</v>
      </c>
      <c r="E756" t="s">
        <v>46</v>
      </c>
      <c r="F756" t="str">
        <f t="shared" si="242"/>
        <v>0</v>
      </c>
      <c r="G756">
        <v>754</v>
      </c>
      <c r="H756" t="str">
        <f t="shared" si="241"/>
        <v>1-100000754</v>
      </c>
      <c r="I756" t="s">
        <v>823</v>
      </c>
      <c r="J756" t="e">
        <f t="shared" si="224"/>
        <v>#N/A</v>
      </c>
      <c r="L756" t="e">
        <f t="shared" si="225"/>
        <v>#N/A</v>
      </c>
      <c r="M756" t="e">
        <f t="shared" si="226"/>
        <v>#N/A</v>
      </c>
      <c r="N756" t="e">
        <f t="shared" si="234"/>
        <v>#N/A</v>
      </c>
      <c r="O756" t="str">
        <f t="shared" si="227"/>
        <v>Tartare de saumon – Recette – Le Parisien</v>
      </c>
      <c r="P756">
        <f t="shared" si="235"/>
        <v>41</v>
      </c>
      <c r="R756">
        <f t="shared" si="236"/>
        <v>0</v>
      </c>
      <c r="T756" t="str">
        <f t="shared" si="228"/>
        <v>Recette - Tartare de saumon</v>
      </c>
      <c r="U756" t="str">
        <f t="shared" si="229"/>
        <v>images/contenu/recette/Tartare de saumon-1-100000754.jpg</v>
      </c>
      <c r="V756" t="str">
        <f t="shared" si="237"/>
        <v>images/contenu/recette/Tartare-de-saumon-1-100000754.jpg</v>
      </c>
      <c r="W756" t="s">
        <v>6531</v>
      </c>
      <c r="X756" t="str">
        <f t="shared" si="230"/>
        <v>Tartare de saumon</v>
      </c>
      <c r="Z756" t="str">
        <f t="shared" si="231"/>
        <v>Tartare de saumon : Liste des ingrédients</v>
      </c>
      <c r="AB756" s="12">
        <f t="shared" si="238"/>
        <v>1</v>
      </c>
      <c r="AC756" t="str">
        <f t="shared" si="232"/>
        <v xml:space="preserve">Tartare de saumon : Préparation </v>
      </c>
      <c r="AE756">
        <f t="shared" si="239"/>
        <v>1</v>
      </c>
      <c r="AF756" t="str">
        <f t="shared" si="233"/>
        <v>Tartare de saumon : Conseils et Astuces</v>
      </c>
      <c r="AH756">
        <f t="shared" si="240"/>
        <v>1</v>
      </c>
    </row>
    <row r="757" spans="1:34" ht="15" x14ac:dyDescent="0.25">
      <c r="A757" s="30"/>
      <c r="B757" s="27"/>
      <c r="C757" s="15" t="s">
        <v>3821</v>
      </c>
      <c r="D757" s="6" t="str">
        <f t="shared" si="223"/>
        <v>Tartare de saumon avocat</v>
      </c>
      <c r="E757" t="s">
        <v>46</v>
      </c>
      <c r="F757" t="str">
        <f t="shared" si="242"/>
        <v>0</v>
      </c>
      <c r="G757">
        <v>755</v>
      </c>
      <c r="H757" t="str">
        <f t="shared" si="241"/>
        <v>1-100000755</v>
      </c>
      <c r="I757" t="s">
        <v>824</v>
      </c>
      <c r="J757" t="e">
        <f t="shared" si="224"/>
        <v>#N/A</v>
      </c>
      <c r="L757" t="e">
        <f t="shared" si="225"/>
        <v>#N/A</v>
      </c>
      <c r="M757" t="e">
        <f t="shared" si="226"/>
        <v>#N/A</v>
      </c>
      <c r="N757" t="e">
        <f t="shared" si="234"/>
        <v>#N/A</v>
      </c>
      <c r="O757" t="str">
        <f t="shared" si="227"/>
        <v>Tartare de saumon avocat – Recette – Le Parisien</v>
      </c>
      <c r="P757">
        <f t="shared" si="235"/>
        <v>48</v>
      </c>
      <c r="R757">
        <f t="shared" si="236"/>
        <v>0</v>
      </c>
      <c r="T757" t="str">
        <f t="shared" si="228"/>
        <v>Recette - Tartare de saumon avocat</v>
      </c>
      <c r="U757" t="str">
        <f t="shared" si="229"/>
        <v>images/contenu/recette/Tartare de saumon avocat-1-100000755.jpg</v>
      </c>
      <c r="V757" t="str">
        <f t="shared" si="237"/>
        <v>images/contenu/recette/Tartare-de-saumon-avocat-1-100000755.jpg</v>
      </c>
      <c r="W757" t="s">
        <v>6532</v>
      </c>
      <c r="X757" t="str">
        <f t="shared" si="230"/>
        <v>Tartare de saumon avocat</v>
      </c>
      <c r="Z757" t="str">
        <f t="shared" si="231"/>
        <v>Tartare de saumon avocat : Liste des ingrédients</v>
      </c>
      <c r="AB757" s="12">
        <f t="shared" si="238"/>
        <v>1</v>
      </c>
      <c r="AC757" t="str">
        <f t="shared" si="232"/>
        <v xml:space="preserve">Tartare de saumon avocat : Préparation </v>
      </c>
      <c r="AE757">
        <f t="shared" si="239"/>
        <v>1</v>
      </c>
      <c r="AF757" t="str">
        <f t="shared" si="233"/>
        <v>Tartare de saumon avocat : Conseils et Astuces</v>
      </c>
      <c r="AH757">
        <f t="shared" si="240"/>
        <v>1</v>
      </c>
    </row>
    <row r="758" spans="1:34" ht="15" x14ac:dyDescent="0.25">
      <c r="A758" s="30"/>
      <c r="B758" s="27"/>
      <c r="C758" s="15" t="s">
        <v>3822</v>
      </c>
      <c r="D758" s="6" t="str">
        <f t="shared" si="223"/>
        <v>Tartare de saumon fumé</v>
      </c>
      <c r="E758" t="s">
        <v>46</v>
      </c>
      <c r="F758" t="str">
        <f t="shared" si="242"/>
        <v>0</v>
      </c>
      <c r="G758">
        <v>756</v>
      </c>
      <c r="H758" t="str">
        <f t="shared" si="241"/>
        <v>1-100000756</v>
      </c>
      <c r="I758" t="s">
        <v>825</v>
      </c>
      <c r="J758" t="e">
        <f t="shared" si="224"/>
        <v>#N/A</v>
      </c>
      <c r="L758" t="e">
        <f t="shared" si="225"/>
        <v>#N/A</v>
      </c>
      <c r="M758" t="e">
        <f t="shared" si="226"/>
        <v>#N/A</v>
      </c>
      <c r="N758" t="e">
        <f t="shared" si="234"/>
        <v>#N/A</v>
      </c>
      <c r="O758" t="str">
        <f t="shared" si="227"/>
        <v>Tartare de saumon fumé – Recette – Le Parisien</v>
      </c>
      <c r="P758">
        <f t="shared" si="235"/>
        <v>46</v>
      </c>
      <c r="R758">
        <f t="shared" si="236"/>
        <v>0</v>
      </c>
      <c r="T758" t="str">
        <f t="shared" si="228"/>
        <v>Recette - Tartare de saumon fumé</v>
      </c>
      <c r="U758" t="str">
        <f t="shared" si="229"/>
        <v>images/contenu/recette/Tartare de saumon fumé-1-100000756.jpg</v>
      </c>
      <c r="V758" t="str">
        <f t="shared" si="237"/>
        <v>images/contenu/recette/Tartare-de-saumon-fumé-1-100000756.jpg</v>
      </c>
      <c r="W758" t="s">
        <v>8610</v>
      </c>
      <c r="X758" t="str">
        <f t="shared" si="230"/>
        <v>Tartare de saumon fumé</v>
      </c>
      <c r="Z758" t="str">
        <f t="shared" si="231"/>
        <v>Tartare de saumon fumé : Liste des ingrédients</v>
      </c>
      <c r="AB758" s="12">
        <f t="shared" si="238"/>
        <v>1</v>
      </c>
      <c r="AC758" t="str">
        <f t="shared" si="232"/>
        <v xml:space="preserve">Tartare de saumon fumé : Préparation </v>
      </c>
      <c r="AE758">
        <f t="shared" si="239"/>
        <v>1</v>
      </c>
      <c r="AF758" t="str">
        <f t="shared" si="233"/>
        <v>Tartare de saumon fumé : Conseils et Astuces</v>
      </c>
      <c r="AH758">
        <f t="shared" si="240"/>
        <v>1</v>
      </c>
    </row>
    <row r="759" spans="1:34" ht="15" x14ac:dyDescent="0.25">
      <c r="A759" s="30"/>
      <c r="B759" s="27"/>
      <c r="C759" s="15" t="s">
        <v>3823</v>
      </c>
      <c r="D759" s="6" t="str">
        <f t="shared" si="223"/>
        <v>Tartare de saumon mangue</v>
      </c>
      <c r="E759" t="s">
        <v>46</v>
      </c>
      <c r="F759" t="str">
        <f t="shared" si="242"/>
        <v>0</v>
      </c>
      <c r="G759">
        <v>757</v>
      </c>
      <c r="H759" t="str">
        <f t="shared" si="241"/>
        <v>1-100000757</v>
      </c>
      <c r="I759" t="s">
        <v>826</v>
      </c>
      <c r="J759" t="e">
        <f t="shared" si="224"/>
        <v>#N/A</v>
      </c>
      <c r="L759" t="e">
        <f t="shared" si="225"/>
        <v>#N/A</v>
      </c>
      <c r="M759" t="e">
        <f t="shared" si="226"/>
        <v>#N/A</v>
      </c>
      <c r="N759" t="e">
        <f t="shared" si="234"/>
        <v>#N/A</v>
      </c>
      <c r="O759" t="str">
        <f t="shared" si="227"/>
        <v>Tartare de saumon mangue – Recette – Le Parisien</v>
      </c>
      <c r="P759">
        <f t="shared" si="235"/>
        <v>48</v>
      </c>
      <c r="R759">
        <f t="shared" si="236"/>
        <v>0</v>
      </c>
      <c r="T759" t="str">
        <f t="shared" si="228"/>
        <v>Recette - Tartare de saumon mangue</v>
      </c>
      <c r="U759" t="str">
        <f t="shared" si="229"/>
        <v>images/contenu/recette/Tartare de saumon mangue-1-100000757.jpg</v>
      </c>
      <c r="V759" t="str">
        <f t="shared" si="237"/>
        <v>images/contenu/recette/Tartare-de-saumon-mangue-1-100000757.jpg</v>
      </c>
      <c r="W759" t="s">
        <v>6533</v>
      </c>
      <c r="X759" t="str">
        <f t="shared" si="230"/>
        <v>Tartare de saumon mangue</v>
      </c>
      <c r="Z759" t="str">
        <f t="shared" si="231"/>
        <v>Tartare de saumon mangue : Liste des ingrédients</v>
      </c>
      <c r="AB759" s="12">
        <f t="shared" si="238"/>
        <v>1</v>
      </c>
      <c r="AC759" t="str">
        <f t="shared" si="232"/>
        <v xml:space="preserve">Tartare de saumon mangue : Préparation </v>
      </c>
      <c r="AE759">
        <f t="shared" si="239"/>
        <v>1</v>
      </c>
      <c r="AF759" t="str">
        <f t="shared" si="233"/>
        <v>Tartare de saumon mangue : Conseils et Astuces</v>
      </c>
      <c r="AH759">
        <f t="shared" si="240"/>
        <v>1</v>
      </c>
    </row>
    <row r="760" spans="1:34" ht="15" x14ac:dyDescent="0.25">
      <c r="A760" s="30"/>
      <c r="B760" s="27"/>
      <c r="C760" s="15" t="s">
        <v>3824</v>
      </c>
      <c r="D760" s="6" t="str">
        <f t="shared" si="223"/>
        <v>Terrine asperges</v>
      </c>
      <c r="E760" t="s">
        <v>46</v>
      </c>
      <c r="F760" t="str">
        <f t="shared" si="242"/>
        <v>0</v>
      </c>
      <c r="G760">
        <v>758</v>
      </c>
      <c r="H760" t="str">
        <f t="shared" si="241"/>
        <v>1-100000758</v>
      </c>
      <c r="I760" t="s">
        <v>827</v>
      </c>
      <c r="J760" t="e">
        <f t="shared" si="224"/>
        <v>#N/A</v>
      </c>
      <c r="L760" t="e">
        <f t="shared" si="225"/>
        <v>#N/A</v>
      </c>
      <c r="M760" t="e">
        <f t="shared" si="226"/>
        <v>#N/A</v>
      </c>
      <c r="N760" t="e">
        <f t="shared" si="234"/>
        <v>#N/A</v>
      </c>
      <c r="O760" t="str">
        <f t="shared" si="227"/>
        <v>Terrine asperges – Recette – Le Parisien</v>
      </c>
      <c r="P760">
        <f t="shared" si="235"/>
        <v>40</v>
      </c>
      <c r="R760">
        <f t="shared" si="236"/>
        <v>0</v>
      </c>
      <c r="T760" t="str">
        <f t="shared" si="228"/>
        <v>Recette - Terrine asperges</v>
      </c>
      <c r="U760" t="str">
        <f t="shared" si="229"/>
        <v>images/contenu/recette/Terrine asperges-1-100000758.jpg</v>
      </c>
      <c r="V760" t="str">
        <f t="shared" si="237"/>
        <v>images/contenu/recette/Terrine-asperges-1-100000758.jpg</v>
      </c>
      <c r="W760" t="s">
        <v>6534</v>
      </c>
      <c r="X760" t="str">
        <f t="shared" si="230"/>
        <v>Terrine asperges</v>
      </c>
      <c r="Z760" t="str">
        <f t="shared" si="231"/>
        <v>Terrine asperges : Liste des ingrédients</v>
      </c>
      <c r="AB760" s="12">
        <f t="shared" si="238"/>
        <v>1</v>
      </c>
      <c r="AC760" t="str">
        <f t="shared" si="232"/>
        <v xml:space="preserve">Terrine asperges : Préparation </v>
      </c>
      <c r="AE760">
        <f t="shared" si="239"/>
        <v>1</v>
      </c>
      <c r="AF760" t="str">
        <f t="shared" si="233"/>
        <v>Terrine asperges : Conseils et Astuces</v>
      </c>
      <c r="AH760">
        <f t="shared" si="240"/>
        <v>1</v>
      </c>
    </row>
    <row r="761" spans="1:34" ht="15" x14ac:dyDescent="0.25">
      <c r="A761" s="30"/>
      <c r="B761" s="27"/>
      <c r="C761" s="15" t="s">
        <v>3825</v>
      </c>
      <c r="D761" s="6" t="str">
        <f t="shared" si="223"/>
        <v>Terrine au saumon courgettes</v>
      </c>
      <c r="E761" t="s">
        <v>46</v>
      </c>
      <c r="F761" t="str">
        <f t="shared" si="242"/>
        <v>0</v>
      </c>
      <c r="G761">
        <v>759</v>
      </c>
      <c r="H761" t="str">
        <f t="shared" si="241"/>
        <v>1-100000759</v>
      </c>
      <c r="I761" t="s">
        <v>828</v>
      </c>
      <c r="J761" t="e">
        <f t="shared" si="224"/>
        <v>#N/A</v>
      </c>
      <c r="L761" t="e">
        <f t="shared" si="225"/>
        <v>#N/A</v>
      </c>
      <c r="M761" t="e">
        <f t="shared" si="226"/>
        <v>#N/A</v>
      </c>
      <c r="N761" t="e">
        <f t="shared" si="234"/>
        <v>#N/A</v>
      </c>
      <c r="O761" t="str">
        <f t="shared" si="227"/>
        <v>Terrine au saumon courgettes – Recette – Le Parisien</v>
      </c>
      <c r="P761">
        <f t="shared" si="235"/>
        <v>52</v>
      </c>
      <c r="R761">
        <f t="shared" si="236"/>
        <v>0</v>
      </c>
      <c r="T761" t="str">
        <f t="shared" si="228"/>
        <v>Recette - Terrine au saumon courgettes</v>
      </c>
      <c r="U761" t="str">
        <f t="shared" si="229"/>
        <v>images/contenu/recette/Terrine au saumon courgettes-1-100000759.jpg</v>
      </c>
      <c r="V761" t="str">
        <f t="shared" si="237"/>
        <v>images/contenu/recette/Terrine-au-saumon-courgettes-1-100000759.jpg</v>
      </c>
      <c r="W761" t="s">
        <v>6535</v>
      </c>
      <c r="X761" t="str">
        <f t="shared" si="230"/>
        <v>Terrine au saumon courgettes</v>
      </c>
      <c r="Z761" t="str">
        <f t="shared" si="231"/>
        <v>Terrine au saumon courgettes : Liste des ingrédients</v>
      </c>
      <c r="AB761" s="12">
        <f t="shared" si="238"/>
        <v>1</v>
      </c>
      <c r="AC761" t="str">
        <f t="shared" si="232"/>
        <v xml:space="preserve">Terrine au saumon courgettes : Préparation </v>
      </c>
      <c r="AE761">
        <f t="shared" si="239"/>
        <v>1</v>
      </c>
      <c r="AF761" t="str">
        <f t="shared" si="233"/>
        <v>Terrine au saumon courgettes : Conseils et Astuces</v>
      </c>
      <c r="AH761">
        <f t="shared" si="240"/>
        <v>1</v>
      </c>
    </row>
    <row r="762" spans="1:34" ht="15" x14ac:dyDescent="0.25">
      <c r="A762" s="30"/>
      <c r="B762" s="27"/>
      <c r="C762" s="15" t="s">
        <v>3826</v>
      </c>
      <c r="D762" s="6" t="str">
        <f t="shared" si="223"/>
        <v>Terrine au saumon et crabe</v>
      </c>
      <c r="E762" t="s">
        <v>46</v>
      </c>
      <c r="F762" t="str">
        <f t="shared" si="242"/>
        <v>0</v>
      </c>
      <c r="G762">
        <v>760</v>
      </c>
      <c r="H762" t="str">
        <f t="shared" si="241"/>
        <v>1-100000760</v>
      </c>
      <c r="I762" t="s">
        <v>829</v>
      </c>
      <c r="J762" t="e">
        <f t="shared" si="224"/>
        <v>#N/A</v>
      </c>
      <c r="L762" t="e">
        <f t="shared" si="225"/>
        <v>#N/A</v>
      </c>
      <c r="M762" t="e">
        <f t="shared" si="226"/>
        <v>#N/A</v>
      </c>
      <c r="N762" t="e">
        <f t="shared" si="234"/>
        <v>#N/A</v>
      </c>
      <c r="O762" t="str">
        <f t="shared" si="227"/>
        <v>Terrine au saumon et crabe – Recette – Le Parisien</v>
      </c>
      <c r="P762">
        <f t="shared" si="235"/>
        <v>50</v>
      </c>
      <c r="R762">
        <f t="shared" si="236"/>
        <v>0</v>
      </c>
      <c r="T762" t="str">
        <f t="shared" si="228"/>
        <v>Recette - Terrine au saumon et crabe</v>
      </c>
      <c r="U762" t="str">
        <f t="shared" si="229"/>
        <v>images/contenu/recette/Terrine au saumon et crabe-1-100000760.jpg</v>
      </c>
      <c r="V762" t="str">
        <f t="shared" si="237"/>
        <v>images/contenu/recette/Terrine-au-saumon-et-crabe-1-100000760.jpg</v>
      </c>
      <c r="W762" t="s">
        <v>6536</v>
      </c>
      <c r="X762" t="str">
        <f t="shared" si="230"/>
        <v>Terrine au saumon et crabe</v>
      </c>
      <c r="Z762" t="str">
        <f t="shared" si="231"/>
        <v>Terrine au saumon et crabe : Liste des ingrédients</v>
      </c>
      <c r="AB762" s="12">
        <f t="shared" si="238"/>
        <v>1</v>
      </c>
      <c r="AC762" t="str">
        <f t="shared" si="232"/>
        <v xml:space="preserve">Terrine au saumon et crabe : Préparation </v>
      </c>
      <c r="AE762">
        <f t="shared" si="239"/>
        <v>1</v>
      </c>
      <c r="AF762" t="str">
        <f t="shared" si="233"/>
        <v>Terrine au saumon et crabe : Conseils et Astuces</v>
      </c>
      <c r="AH762">
        <f t="shared" si="240"/>
        <v>1</v>
      </c>
    </row>
    <row r="763" spans="1:34" ht="15" x14ac:dyDescent="0.25">
      <c r="A763" s="30"/>
      <c r="B763" s="27"/>
      <c r="C763" s="15" t="s">
        <v>3827</v>
      </c>
      <c r="D763" s="6" t="str">
        <f t="shared" si="223"/>
        <v>Terrine au saumon facile</v>
      </c>
      <c r="E763" t="s">
        <v>46</v>
      </c>
      <c r="F763" t="str">
        <f t="shared" si="242"/>
        <v>0</v>
      </c>
      <c r="G763">
        <v>761</v>
      </c>
      <c r="H763" t="str">
        <f t="shared" si="241"/>
        <v>1-100000761</v>
      </c>
      <c r="I763" t="s">
        <v>830</v>
      </c>
      <c r="J763" t="e">
        <f t="shared" si="224"/>
        <v>#N/A</v>
      </c>
      <c r="L763" t="e">
        <f t="shared" si="225"/>
        <v>#N/A</v>
      </c>
      <c r="M763" t="e">
        <f t="shared" si="226"/>
        <v>#N/A</v>
      </c>
      <c r="N763" t="e">
        <f t="shared" si="234"/>
        <v>#N/A</v>
      </c>
      <c r="O763" t="str">
        <f t="shared" si="227"/>
        <v>Terrine au saumon facile – Recette – Le Parisien</v>
      </c>
      <c r="P763">
        <f t="shared" si="235"/>
        <v>48</v>
      </c>
      <c r="R763">
        <f t="shared" si="236"/>
        <v>0</v>
      </c>
      <c r="T763" t="str">
        <f t="shared" si="228"/>
        <v>Recette - Terrine au saumon facile</v>
      </c>
      <c r="U763" t="str">
        <f t="shared" si="229"/>
        <v>images/contenu/recette/Terrine au saumon facile-1-100000761.jpg</v>
      </c>
      <c r="V763" t="str">
        <f t="shared" si="237"/>
        <v>images/contenu/recette/Terrine-au-saumon-facile-1-100000761.jpg</v>
      </c>
      <c r="W763" t="s">
        <v>6537</v>
      </c>
      <c r="X763" t="str">
        <f t="shared" si="230"/>
        <v>Terrine au saumon facile</v>
      </c>
      <c r="Z763" t="str">
        <f t="shared" si="231"/>
        <v>Terrine au saumon facile : Liste des ingrédients</v>
      </c>
      <c r="AB763" s="12">
        <f t="shared" si="238"/>
        <v>1</v>
      </c>
      <c r="AC763" t="str">
        <f t="shared" si="232"/>
        <v xml:space="preserve">Terrine au saumon facile : Préparation </v>
      </c>
      <c r="AE763">
        <f t="shared" si="239"/>
        <v>1</v>
      </c>
      <c r="AF763" t="str">
        <f t="shared" si="233"/>
        <v>Terrine au saumon facile : Conseils et Astuces</v>
      </c>
      <c r="AH763">
        <f t="shared" si="240"/>
        <v>1</v>
      </c>
    </row>
    <row r="764" spans="1:34" ht="15" x14ac:dyDescent="0.25">
      <c r="A764" s="30"/>
      <c r="B764" s="27"/>
      <c r="C764" s="15" t="s">
        <v>3828</v>
      </c>
      <c r="D764" s="6" t="str">
        <f t="shared" si="223"/>
        <v>Terrine au saumon frais et fumé</v>
      </c>
      <c r="E764" t="s">
        <v>46</v>
      </c>
      <c r="F764" t="str">
        <f t="shared" si="242"/>
        <v>0</v>
      </c>
      <c r="G764">
        <v>762</v>
      </c>
      <c r="H764" t="str">
        <f t="shared" si="241"/>
        <v>1-100000762</v>
      </c>
      <c r="I764" t="s">
        <v>831</v>
      </c>
      <c r="J764" t="e">
        <f t="shared" si="224"/>
        <v>#N/A</v>
      </c>
      <c r="L764" t="e">
        <f t="shared" si="225"/>
        <v>#N/A</v>
      </c>
      <c r="M764" t="e">
        <f t="shared" si="226"/>
        <v>#N/A</v>
      </c>
      <c r="N764" t="e">
        <f t="shared" si="234"/>
        <v>#N/A</v>
      </c>
      <c r="O764" t="str">
        <f t="shared" si="227"/>
        <v>Terrine au saumon frais et fumé – Recette – Le Parisien</v>
      </c>
      <c r="P764">
        <f t="shared" si="235"/>
        <v>55</v>
      </c>
      <c r="R764">
        <f t="shared" si="236"/>
        <v>0</v>
      </c>
      <c r="T764" t="str">
        <f t="shared" si="228"/>
        <v>Recette - Terrine au saumon frais et fumé</v>
      </c>
      <c r="U764" t="str">
        <f t="shared" si="229"/>
        <v>images/contenu/recette/Terrine au saumon frais et fumé-1-100000762.jpg</v>
      </c>
      <c r="V764" t="str">
        <f t="shared" si="237"/>
        <v>images/contenu/recette/Terrine-au-saumon-frais-et-fumé-1-100000762.jpg</v>
      </c>
      <c r="W764" t="s">
        <v>8611</v>
      </c>
      <c r="X764" t="str">
        <f t="shared" si="230"/>
        <v>Terrine au saumon frais et fumé</v>
      </c>
      <c r="Z764" t="str">
        <f t="shared" si="231"/>
        <v>Terrine au saumon frais et fumé : Liste des ingrédients</v>
      </c>
      <c r="AB764" s="12">
        <f t="shared" si="238"/>
        <v>1</v>
      </c>
      <c r="AC764" t="str">
        <f t="shared" si="232"/>
        <v xml:space="preserve">Terrine au saumon frais et fumé : Préparation </v>
      </c>
      <c r="AE764">
        <f t="shared" si="239"/>
        <v>1</v>
      </c>
      <c r="AF764" t="str">
        <f t="shared" si="233"/>
        <v>Terrine au saumon frais et fumé : Conseils et Astuces</v>
      </c>
      <c r="AH764">
        <f t="shared" si="240"/>
        <v>1</v>
      </c>
    </row>
    <row r="765" spans="1:34" ht="15" x14ac:dyDescent="0.25">
      <c r="A765" s="30"/>
      <c r="B765" s="27"/>
      <c r="C765" s="15" t="s">
        <v>3829</v>
      </c>
      <c r="D765" s="6" t="str">
        <f t="shared" si="223"/>
        <v>Terrine au saumon fumé</v>
      </c>
      <c r="E765" t="s">
        <v>46</v>
      </c>
      <c r="F765" t="str">
        <f t="shared" si="242"/>
        <v>0</v>
      </c>
      <c r="G765">
        <v>763</v>
      </c>
      <c r="H765" t="str">
        <f t="shared" si="241"/>
        <v>1-100000763</v>
      </c>
      <c r="I765" t="s">
        <v>832</v>
      </c>
      <c r="J765" t="e">
        <f t="shared" si="224"/>
        <v>#N/A</v>
      </c>
      <c r="L765" t="e">
        <f t="shared" si="225"/>
        <v>#N/A</v>
      </c>
      <c r="M765" t="e">
        <f t="shared" si="226"/>
        <v>#N/A</v>
      </c>
      <c r="N765" t="e">
        <f t="shared" si="234"/>
        <v>#N/A</v>
      </c>
      <c r="O765" t="str">
        <f t="shared" si="227"/>
        <v>Terrine au saumon fumé – Recette – Le Parisien</v>
      </c>
      <c r="P765">
        <f t="shared" si="235"/>
        <v>46</v>
      </c>
      <c r="R765">
        <f t="shared" si="236"/>
        <v>0</v>
      </c>
      <c r="T765" t="str">
        <f t="shared" si="228"/>
        <v>Recette - Terrine au saumon fumé</v>
      </c>
      <c r="U765" t="str">
        <f t="shared" si="229"/>
        <v>images/contenu/recette/Terrine au saumon fumé-1-100000763.jpg</v>
      </c>
      <c r="V765" t="str">
        <f t="shared" si="237"/>
        <v>images/contenu/recette/Terrine-au-saumon-fumé-1-100000763.jpg</v>
      </c>
      <c r="W765" t="s">
        <v>8612</v>
      </c>
      <c r="X765" t="str">
        <f t="shared" si="230"/>
        <v>Terrine au saumon fumé</v>
      </c>
      <c r="Z765" t="str">
        <f t="shared" si="231"/>
        <v>Terrine au saumon fumé : Liste des ingrédients</v>
      </c>
      <c r="AB765" s="12">
        <f t="shared" si="238"/>
        <v>1</v>
      </c>
      <c r="AC765" t="str">
        <f t="shared" si="232"/>
        <v xml:space="preserve">Terrine au saumon fumé : Préparation </v>
      </c>
      <c r="AE765">
        <f t="shared" si="239"/>
        <v>1</v>
      </c>
      <c r="AF765" t="str">
        <f t="shared" si="233"/>
        <v>Terrine au saumon fumé : Conseils et Astuces</v>
      </c>
      <c r="AH765">
        <f t="shared" si="240"/>
        <v>1</v>
      </c>
    </row>
    <row r="766" spans="1:34" ht="15" x14ac:dyDescent="0.25">
      <c r="A766" s="30"/>
      <c r="B766" s="27"/>
      <c r="C766" s="15" t="s">
        <v>3830</v>
      </c>
      <c r="D766" s="6" t="str">
        <f t="shared" si="223"/>
        <v>Terrine campagnarde</v>
      </c>
      <c r="E766" t="s">
        <v>46</v>
      </c>
      <c r="F766" t="str">
        <f t="shared" si="242"/>
        <v>0</v>
      </c>
      <c r="G766">
        <v>764</v>
      </c>
      <c r="H766" t="str">
        <f t="shared" si="241"/>
        <v>1-100000764</v>
      </c>
      <c r="I766" t="s">
        <v>833</v>
      </c>
      <c r="J766" t="e">
        <f t="shared" si="224"/>
        <v>#N/A</v>
      </c>
      <c r="L766" t="e">
        <f t="shared" si="225"/>
        <v>#N/A</v>
      </c>
      <c r="M766" t="e">
        <f t="shared" si="226"/>
        <v>#N/A</v>
      </c>
      <c r="N766" t="e">
        <f t="shared" si="234"/>
        <v>#N/A</v>
      </c>
      <c r="O766" t="str">
        <f t="shared" si="227"/>
        <v>Terrine campagnarde – Recette – Le Parisien</v>
      </c>
      <c r="P766">
        <f t="shared" si="235"/>
        <v>43</v>
      </c>
      <c r="R766">
        <f t="shared" si="236"/>
        <v>0</v>
      </c>
      <c r="T766" t="str">
        <f t="shared" si="228"/>
        <v>Recette - Terrine campagnarde</v>
      </c>
      <c r="U766" t="str">
        <f t="shared" si="229"/>
        <v>images/contenu/recette/Terrine campagnarde-1-100000764.jpg</v>
      </c>
      <c r="V766" t="str">
        <f t="shared" si="237"/>
        <v>images/contenu/recette/Terrine-campagnarde-1-100000764.jpg</v>
      </c>
      <c r="W766" t="s">
        <v>6538</v>
      </c>
      <c r="X766" t="str">
        <f t="shared" si="230"/>
        <v>Terrine campagnarde</v>
      </c>
      <c r="Z766" t="str">
        <f t="shared" si="231"/>
        <v>Terrine campagnarde : Liste des ingrédients</v>
      </c>
      <c r="AB766" s="12">
        <f t="shared" si="238"/>
        <v>1</v>
      </c>
      <c r="AC766" t="str">
        <f t="shared" si="232"/>
        <v xml:space="preserve">Terrine campagnarde : Préparation </v>
      </c>
      <c r="AE766">
        <f t="shared" si="239"/>
        <v>1</v>
      </c>
      <c r="AF766" t="str">
        <f t="shared" si="233"/>
        <v>Terrine campagnarde : Conseils et Astuces</v>
      </c>
      <c r="AH766">
        <f t="shared" si="240"/>
        <v>1</v>
      </c>
    </row>
    <row r="767" spans="1:34" ht="15" x14ac:dyDescent="0.25">
      <c r="A767" s="30"/>
      <c r="B767" s="27"/>
      <c r="C767" s="15" t="s">
        <v>3831</v>
      </c>
      <c r="D767" s="6" t="str">
        <f t="shared" si="223"/>
        <v>Terrine chevreuil</v>
      </c>
      <c r="E767" t="s">
        <v>46</v>
      </c>
      <c r="F767" t="str">
        <f t="shared" si="242"/>
        <v>0</v>
      </c>
      <c r="G767">
        <v>765</v>
      </c>
      <c r="H767" t="str">
        <f t="shared" si="241"/>
        <v>1-100000765</v>
      </c>
      <c r="I767" t="s">
        <v>834</v>
      </c>
      <c r="J767" t="e">
        <f t="shared" si="224"/>
        <v>#N/A</v>
      </c>
      <c r="L767" t="e">
        <f t="shared" si="225"/>
        <v>#N/A</v>
      </c>
      <c r="M767" t="e">
        <f t="shared" si="226"/>
        <v>#N/A</v>
      </c>
      <c r="N767" t="e">
        <f t="shared" si="234"/>
        <v>#N/A</v>
      </c>
      <c r="O767" t="str">
        <f t="shared" si="227"/>
        <v>Terrine chevreuil – Recette – Le Parisien</v>
      </c>
      <c r="P767">
        <f t="shared" si="235"/>
        <v>41</v>
      </c>
      <c r="R767">
        <f t="shared" si="236"/>
        <v>0</v>
      </c>
      <c r="T767" t="str">
        <f t="shared" si="228"/>
        <v>Recette - Terrine chevreuil</v>
      </c>
      <c r="U767" t="str">
        <f t="shared" si="229"/>
        <v>images/contenu/recette/Terrine chevreuil-1-100000765.jpg</v>
      </c>
      <c r="V767" t="str">
        <f t="shared" si="237"/>
        <v>images/contenu/recette/Terrine-chevreuil-1-100000765.jpg</v>
      </c>
      <c r="W767" t="s">
        <v>6539</v>
      </c>
      <c r="X767" t="str">
        <f t="shared" si="230"/>
        <v>Terrine chevreuil</v>
      </c>
      <c r="Z767" t="str">
        <f t="shared" si="231"/>
        <v>Terrine chevreuil : Liste des ingrédients</v>
      </c>
      <c r="AB767" s="12">
        <f t="shared" si="238"/>
        <v>1</v>
      </c>
      <c r="AC767" t="str">
        <f t="shared" si="232"/>
        <v xml:space="preserve">Terrine chevreuil : Préparation </v>
      </c>
      <c r="AE767">
        <f t="shared" si="239"/>
        <v>1</v>
      </c>
      <c r="AF767" t="str">
        <f t="shared" si="233"/>
        <v>Terrine chevreuil : Conseils et Astuces</v>
      </c>
      <c r="AH767">
        <f t="shared" si="240"/>
        <v>1</v>
      </c>
    </row>
    <row r="768" spans="1:34" ht="15" x14ac:dyDescent="0.25">
      <c r="A768" s="30"/>
      <c r="B768" s="27"/>
      <c r="C768" s="15" t="s">
        <v>3832</v>
      </c>
      <c r="D768" s="6" t="str">
        <f t="shared" si="223"/>
        <v>Terrine de foie gras</v>
      </c>
      <c r="E768" t="s">
        <v>46</v>
      </c>
      <c r="F768" t="str">
        <f t="shared" si="242"/>
        <v>0</v>
      </c>
      <c r="G768">
        <v>766</v>
      </c>
      <c r="H768" t="str">
        <f t="shared" si="241"/>
        <v>1-100000766</v>
      </c>
      <c r="I768" t="s">
        <v>835</v>
      </c>
      <c r="J768" t="e">
        <f t="shared" si="224"/>
        <v>#N/A</v>
      </c>
      <c r="L768" t="e">
        <f t="shared" si="225"/>
        <v>#N/A</v>
      </c>
      <c r="M768" t="e">
        <f t="shared" si="226"/>
        <v>#N/A</v>
      </c>
      <c r="N768" t="e">
        <f t="shared" si="234"/>
        <v>#N/A</v>
      </c>
      <c r="O768" t="str">
        <f t="shared" si="227"/>
        <v>Terrine de foie gras – Recette – Le Parisien</v>
      </c>
      <c r="P768">
        <f t="shared" si="235"/>
        <v>44</v>
      </c>
      <c r="R768">
        <f t="shared" si="236"/>
        <v>0</v>
      </c>
      <c r="T768" t="str">
        <f t="shared" si="228"/>
        <v>Recette - Terrine de foie gras</v>
      </c>
      <c r="U768" t="str">
        <f t="shared" si="229"/>
        <v>images/contenu/recette/Terrine de foie gras-1-100000766.jpg</v>
      </c>
      <c r="V768" t="str">
        <f t="shared" si="237"/>
        <v>images/contenu/recette/Terrine-de-foie-gras-1-100000766.jpg</v>
      </c>
      <c r="W768" t="s">
        <v>6540</v>
      </c>
      <c r="X768" t="str">
        <f t="shared" si="230"/>
        <v>Terrine de foie gras</v>
      </c>
      <c r="Z768" t="str">
        <f t="shared" si="231"/>
        <v>Terrine de foie gras : Liste des ingrédients</v>
      </c>
      <c r="AB768" s="12">
        <f t="shared" si="238"/>
        <v>1</v>
      </c>
      <c r="AC768" t="str">
        <f t="shared" si="232"/>
        <v xml:space="preserve">Terrine de foie gras : Préparation </v>
      </c>
      <c r="AE768">
        <f t="shared" si="239"/>
        <v>1</v>
      </c>
      <c r="AF768" t="str">
        <f t="shared" si="233"/>
        <v>Terrine de foie gras : Conseils et Astuces</v>
      </c>
      <c r="AH768">
        <f t="shared" si="240"/>
        <v>1</v>
      </c>
    </row>
    <row r="769" spans="1:34" ht="15" x14ac:dyDescent="0.25">
      <c r="A769" s="30"/>
      <c r="B769" s="27"/>
      <c r="C769" s="15" t="s">
        <v>3833</v>
      </c>
      <c r="D769" s="6" t="str">
        <f t="shared" si="223"/>
        <v>Terrine de lapin</v>
      </c>
      <c r="E769" t="s">
        <v>46</v>
      </c>
      <c r="F769" t="str">
        <f t="shared" si="242"/>
        <v>0</v>
      </c>
      <c r="G769">
        <v>767</v>
      </c>
      <c r="H769" t="str">
        <f t="shared" si="241"/>
        <v>1-100000767</v>
      </c>
      <c r="I769" t="s">
        <v>836</v>
      </c>
      <c r="J769" t="e">
        <f t="shared" si="224"/>
        <v>#N/A</v>
      </c>
      <c r="L769" t="e">
        <f t="shared" si="225"/>
        <v>#N/A</v>
      </c>
      <c r="M769" t="e">
        <f t="shared" si="226"/>
        <v>#N/A</v>
      </c>
      <c r="N769" t="e">
        <f t="shared" si="234"/>
        <v>#N/A</v>
      </c>
      <c r="O769" t="str">
        <f t="shared" si="227"/>
        <v>Terrine de lapin – Recette – Le Parisien</v>
      </c>
      <c r="P769">
        <f t="shared" si="235"/>
        <v>40</v>
      </c>
      <c r="R769">
        <f t="shared" si="236"/>
        <v>0</v>
      </c>
      <c r="T769" t="str">
        <f t="shared" si="228"/>
        <v>Recette - Terrine de lapin</v>
      </c>
      <c r="U769" t="str">
        <f t="shared" si="229"/>
        <v>images/contenu/recette/Terrine de lapin-1-100000767.jpg</v>
      </c>
      <c r="V769" t="str">
        <f t="shared" si="237"/>
        <v>images/contenu/recette/Terrine-de-lapin-1-100000767.jpg</v>
      </c>
      <c r="W769" t="s">
        <v>6541</v>
      </c>
      <c r="X769" t="str">
        <f t="shared" si="230"/>
        <v>Terrine de lapin</v>
      </c>
      <c r="Z769" t="str">
        <f t="shared" si="231"/>
        <v>Terrine de lapin : Liste des ingrédients</v>
      </c>
      <c r="AB769" s="12">
        <f t="shared" si="238"/>
        <v>1</v>
      </c>
      <c r="AC769" t="str">
        <f t="shared" si="232"/>
        <v xml:space="preserve">Terrine de lapin : Préparation </v>
      </c>
      <c r="AE769">
        <f t="shared" si="239"/>
        <v>1</v>
      </c>
      <c r="AF769" t="str">
        <f t="shared" si="233"/>
        <v>Terrine de lapin : Conseils et Astuces</v>
      </c>
      <c r="AH769">
        <f t="shared" si="240"/>
        <v>1</v>
      </c>
    </row>
    <row r="770" spans="1:34" ht="15" x14ac:dyDescent="0.25">
      <c r="A770" s="30"/>
      <c r="B770" s="27"/>
      <c r="C770" s="15" t="s">
        <v>3834</v>
      </c>
      <c r="D770" s="6" t="str">
        <f t="shared" si="223"/>
        <v>Terrine de poisson bicolore</v>
      </c>
      <c r="E770" t="s">
        <v>46</v>
      </c>
      <c r="F770" t="str">
        <f t="shared" si="242"/>
        <v>0</v>
      </c>
      <c r="G770">
        <v>768</v>
      </c>
      <c r="H770" t="str">
        <f t="shared" si="241"/>
        <v>1-100000768</v>
      </c>
      <c r="I770" t="s">
        <v>837</v>
      </c>
      <c r="J770" t="e">
        <f t="shared" si="224"/>
        <v>#N/A</v>
      </c>
      <c r="L770" t="e">
        <f t="shared" si="225"/>
        <v>#N/A</v>
      </c>
      <c r="M770" t="e">
        <f t="shared" si="226"/>
        <v>#N/A</v>
      </c>
      <c r="N770" t="e">
        <f t="shared" si="234"/>
        <v>#N/A</v>
      </c>
      <c r="O770" t="str">
        <f t="shared" si="227"/>
        <v>Terrine de poisson bicolore – Recette – Le Parisien</v>
      </c>
      <c r="P770">
        <f t="shared" si="235"/>
        <v>51</v>
      </c>
      <c r="R770">
        <f t="shared" si="236"/>
        <v>0</v>
      </c>
      <c r="T770" t="str">
        <f t="shared" si="228"/>
        <v>Recette - Terrine de poisson bicolore</v>
      </c>
      <c r="U770" t="str">
        <f t="shared" si="229"/>
        <v>images/contenu/recette/Terrine de poisson bicolore-1-100000768.jpg</v>
      </c>
      <c r="V770" t="str">
        <f t="shared" si="237"/>
        <v>images/contenu/recette/Terrine-de-poisson-bicolore-1-100000768.jpg</v>
      </c>
      <c r="W770" t="s">
        <v>6542</v>
      </c>
      <c r="X770" t="str">
        <f t="shared" si="230"/>
        <v>Terrine de poisson bicolore</v>
      </c>
      <c r="Z770" t="str">
        <f t="shared" si="231"/>
        <v>Terrine de poisson bicolore : Liste des ingrédients</v>
      </c>
      <c r="AB770" s="12">
        <f t="shared" si="238"/>
        <v>1</v>
      </c>
      <c r="AC770" t="str">
        <f t="shared" si="232"/>
        <v xml:space="preserve">Terrine de poisson bicolore : Préparation </v>
      </c>
      <c r="AE770">
        <f t="shared" si="239"/>
        <v>1</v>
      </c>
      <c r="AF770" t="str">
        <f t="shared" si="233"/>
        <v>Terrine de poisson bicolore : Conseils et Astuces</v>
      </c>
      <c r="AH770">
        <f t="shared" si="240"/>
        <v>1</v>
      </c>
    </row>
    <row r="771" spans="1:34" ht="15" x14ac:dyDescent="0.25">
      <c r="A771" s="30"/>
      <c r="B771" s="27"/>
      <c r="C771" s="15" t="s">
        <v>3835</v>
      </c>
      <c r="D771" s="6" t="str">
        <f t="shared" ref="D771:D834" si="243">UPPER(LEFT(C771,1))&amp;MID(C771,2,LEN(C771)-1)</f>
        <v>Terrine de poisson blanc</v>
      </c>
      <c r="E771" t="s">
        <v>46</v>
      </c>
      <c r="F771" t="str">
        <f t="shared" si="242"/>
        <v>0</v>
      </c>
      <c r="G771">
        <v>769</v>
      </c>
      <c r="H771" t="str">
        <f t="shared" si="241"/>
        <v>1-100000769</v>
      </c>
      <c r="I771" t="s">
        <v>838</v>
      </c>
      <c r="J771" t="e">
        <f t="shared" ref="J771:J834" si="244">VLOOKUP(K771,dernierl,3)</f>
        <v>#N/A</v>
      </c>
      <c r="L771" t="e">
        <f t="shared" ref="L771:L834" si="245">VLOOKUP(K771,dernierl,2)</f>
        <v>#N/A</v>
      </c>
      <c r="M771" t="e">
        <f t="shared" ref="M771:M834" si="246">J771&amp;"/"&amp;K771&amp;"/"&amp;C771&amp;"-"&amp;H771</f>
        <v>#N/A</v>
      </c>
      <c r="N771" t="e">
        <f t="shared" si="234"/>
        <v>#N/A</v>
      </c>
      <c r="O771" t="str">
        <f t="shared" ref="O771:O834" si="247">C771&amp;" – Recette – Le Parisien"</f>
        <v>Terrine de poisson blanc – Recette – Le Parisien</v>
      </c>
      <c r="P771">
        <f t="shared" si="235"/>
        <v>48</v>
      </c>
      <c r="R771">
        <f t="shared" si="236"/>
        <v>0</v>
      </c>
      <c r="T771" t="str">
        <f t="shared" ref="T771:T834" si="248">"Recette - "&amp;C771</f>
        <v>Recette - Terrine de poisson blanc</v>
      </c>
      <c r="U771" t="str">
        <f t="shared" ref="U771:U834" si="249">"images/contenu/recette/"&amp;C771&amp;"-"&amp;H771&amp;".jpg"</f>
        <v>images/contenu/recette/Terrine de poisson blanc-1-100000769.jpg</v>
      </c>
      <c r="V771" t="str">
        <f t="shared" si="237"/>
        <v>images/contenu/recette/Terrine-de-poisson-blanc-1-100000769.jpg</v>
      </c>
      <c r="W771" t="s">
        <v>6543</v>
      </c>
      <c r="X771" t="str">
        <f t="shared" ref="X771:X834" si="250">C771</f>
        <v>Terrine de poisson blanc</v>
      </c>
      <c r="Z771" t="str">
        <f t="shared" ref="Z771:Z834" si="251">C771&amp;" : Liste des ingrédients"</f>
        <v>Terrine de poisson blanc : Liste des ingrédients</v>
      </c>
      <c r="AB771" s="12">
        <f t="shared" si="238"/>
        <v>1</v>
      </c>
      <c r="AC771" t="str">
        <f t="shared" ref="AC771:AC834" si="252">C771&amp;" : Préparation "</f>
        <v xml:space="preserve">Terrine de poisson blanc : Préparation </v>
      </c>
      <c r="AE771">
        <f t="shared" si="239"/>
        <v>1</v>
      </c>
      <c r="AF771" t="str">
        <f t="shared" ref="AF771:AF834" si="253">C771&amp;" : Conseils et Astuces"</f>
        <v>Terrine de poisson blanc : Conseils et Astuces</v>
      </c>
      <c r="AH771">
        <f t="shared" si="240"/>
        <v>1</v>
      </c>
    </row>
    <row r="772" spans="1:34" ht="15" x14ac:dyDescent="0.25">
      <c r="A772" s="30"/>
      <c r="B772" s="27"/>
      <c r="C772" s="15" t="s">
        <v>3836</v>
      </c>
      <c r="D772" s="6" t="str">
        <f t="shared" si="243"/>
        <v>Terrine de poisson en gelée</v>
      </c>
      <c r="E772" t="s">
        <v>46</v>
      </c>
      <c r="F772" t="str">
        <f t="shared" si="242"/>
        <v>0</v>
      </c>
      <c r="G772">
        <v>770</v>
      </c>
      <c r="H772" t="str">
        <f t="shared" si="241"/>
        <v>1-100000770</v>
      </c>
      <c r="I772" t="s">
        <v>839</v>
      </c>
      <c r="J772" t="e">
        <f t="shared" si="244"/>
        <v>#N/A</v>
      </c>
      <c r="L772" t="e">
        <f t="shared" si="245"/>
        <v>#N/A</v>
      </c>
      <c r="M772" t="e">
        <f t="shared" si="246"/>
        <v>#N/A</v>
      </c>
      <c r="N772" t="e">
        <f t="shared" ref="N772:N835" si="254">SUBSTITUTE(M772," ","-")</f>
        <v>#N/A</v>
      </c>
      <c r="O772" t="str">
        <f t="shared" si="247"/>
        <v>Terrine de poisson en gelée – Recette – Le Parisien</v>
      </c>
      <c r="P772">
        <f t="shared" ref="P772:P835" si="255">LEN(O772)</f>
        <v>51</v>
      </c>
      <c r="R772">
        <f t="shared" ref="R772:R835" si="256">LEN(Q772)</f>
        <v>0</v>
      </c>
      <c r="T772" t="str">
        <f t="shared" si="248"/>
        <v>Recette - Terrine de poisson en gelée</v>
      </c>
      <c r="U772" t="str">
        <f t="shared" si="249"/>
        <v>images/contenu/recette/Terrine de poisson en gelée-1-100000770.jpg</v>
      </c>
      <c r="V772" t="str">
        <f t="shared" ref="V772:V835" si="257">SUBSTITUTE(U772," ","-")</f>
        <v>images/contenu/recette/Terrine-de-poisson-en-gelée-1-100000770.jpg</v>
      </c>
      <c r="W772" t="s">
        <v>8613</v>
      </c>
      <c r="X772" t="str">
        <f t="shared" si="250"/>
        <v>Terrine de poisson en gelée</v>
      </c>
      <c r="Z772" t="str">
        <f t="shared" si="251"/>
        <v>Terrine de poisson en gelée : Liste des ingrédients</v>
      </c>
      <c r="AB772" s="12">
        <f t="shared" ref="AB772:AB835" si="258">(LEN(TRIM(AA772))-LEN(SUBSTITUTE(TRIM(AA772)," ",""))+1)-(LEN(TRIM(AA772))-LEN(SUBSTITUTE(TRIM(AA772),"-","")))</f>
        <v>1</v>
      </c>
      <c r="AC772" t="str">
        <f t="shared" si="252"/>
        <v xml:space="preserve">Terrine de poisson en gelée : Préparation </v>
      </c>
      <c r="AE772">
        <f t="shared" ref="AE772:AE835" si="259">LEN(TRIM(AD772))-LEN(SUBSTITUTE(TRIM(AD772)," ",""))+1</f>
        <v>1</v>
      </c>
      <c r="AF772" t="str">
        <f t="shared" si="253"/>
        <v>Terrine de poisson en gelée : Conseils et Astuces</v>
      </c>
      <c r="AH772">
        <f t="shared" ref="AH772:AH835" si="260">LEN(TRIM(AG772))-LEN(SUBSTITUTE(TRIM(AG772)," ",""))+1</f>
        <v>1</v>
      </c>
    </row>
    <row r="773" spans="1:34" ht="15" x14ac:dyDescent="0.25">
      <c r="A773" s="30"/>
      <c r="B773" s="27"/>
      <c r="C773" s="15" t="s">
        <v>3837</v>
      </c>
      <c r="D773" s="6" t="str">
        <f t="shared" si="243"/>
        <v>Terrine de poisson facile</v>
      </c>
      <c r="E773" t="s">
        <v>46</v>
      </c>
      <c r="F773" t="str">
        <f t="shared" si="242"/>
        <v>0</v>
      </c>
      <c r="G773">
        <v>771</v>
      </c>
      <c r="H773" t="str">
        <f t="shared" si="241"/>
        <v>1-100000771</v>
      </c>
      <c r="I773" t="s">
        <v>840</v>
      </c>
      <c r="J773" t="e">
        <f t="shared" si="244"/>
        <v>#N/A</v>
      </c>
      <c r="L773" t="e">
        <f t="shared" si="245"/>
        <v>#N/A</v>
      </c>
      <c r="M773" t="e">
        <f t="shared" si="246"/>
        <v>#N/A</v>
      </c>
      <c r="N773" t="e">
        <f t="shared" si="254"/>
        <v>#N/A</v>
      </c>
      <c r="O773" t="str">
        <f t="shared" si="247"/>
        <v>Terrine de poisson facile – Recette – Le Parisien</v>
      </c>
      <c r="P773">
        <f t="shared" si="255"/>
        <v>49</v>
      </c>
      <c r="R773">
        <f t="shared" si="256"/>
        <v>0</v>
      </c>
      <c r="T773" t="str">
        <f t="shared" si="248"/>
        <v>Recette - Terrine de poisson facile</v>
      </c>
      <c r="U773" t="str">
        <f t="shared" si="249"/>
        <v>images/contenu/recette/Terrine de poisson facile-1-100000771.jpg</v>
      </c>
      <c r="V773" t="str">
        <f t="shared" si="257"/>
        <v>images/contenu/recette/Terrine-de-poisson-facile-1-100000771.jpg</v>
      </c>
      <c r="W773" t="s">
        <v>6544</v>
      </c>
      <c r="X773" t="str">
        <f t="shared" si="250"/>
        <v>Terrine de poisson facile</v>
      </c>
      <c r="Z773" t="str">
        <f t="shared" si="251"/>
        <v>Terrine de poisson facile : Liste des ingrédients</v>
      </c>
      <c r="AB773" s="12">
        <f t="shared" si="258"/>
        <v>1</v>
      </c>
      <c r="AC773" t="str">
        <f t="shared" si="252"/>
        <v xml:space="preserve">Terrine de poisson facile : Préparation </v>
      </c>
      <c r="AE773">
        <f t="shared" si="259"/>
        <v>1</v>
      </c>
      <c r="AF773" t="str">
        <f t="shared" si="253"/>
        <v>Terrine de poisson facile : Conseils et Astuces</v>
      </c>
      <c r="AH773">
        <f t="shared" si="260"/>
        <v>1</v>
      </c>
    </row>
    <row r="774" spans="1:34" ht="15" x14ac:dyDescent="0.25">
      <c r="A774" s="30"/>
      <c r="B774" s="27"/>
      <c r="C774" s="15" t="s">
        <v>3838</v>
      </c>
      <c r="D774" s="6" t="str">
        <f t="shared" si="243"/>
        <v>Terrine foies de volailles</v>
      </c>
      <c r="E774" t="s">
        <v>46</v>
      </c>
      <c r="F774" t="str">
        <f t="shared" si="242"/>
        <v>0</v>
      </c>
      <c r="G774">
        <v>772</v>
      </c>
      <c r="H774" t="str">
        <f t="shared" ref="H774:H837" si="261">E774&amp;F774&amp;G774</f>
        <v>1-100000772</v>
      </c>
      <c r="I774" t="s">
        <v>841</v>
      </c>
      <c r="J774" t="e">
        <f t="shared" si="244"/>
        <v>#N/A</v>
      </c>
      <c r="L774" t="e">
        <f t="shared" si="245"/>
        <v>#N/A</v>
      </c>
      <c r="M774" t="e">
        <f t="shared" si="246"/>
        <v>#N/A</v>
      </c>
      <c r="N774" t="e">
        <f t="shared" si="254"/>
        <v>#N/A</v>
      </c>
      <c r="O774" t="str">
        <f t="shared" si="247"/>
        <v>Terrine foies de volailles – Recette – Le Parisien</v>
      </c>
      <c r="P774">
        <f t="shared" si="255"/>
        <v>50</v>
      </c>
      <c r="R774">
        <f t="shared" si="256"/>
        <v>0</v>
      </c>
      <c r="T774" t="str">
        <f t="shared" si="248"/>
        <v>Recette - Terrine foies de volailles</v>
      </c>
      <c r="U774" t="str">
        <f t="shared" si="249"/>
        <v>images/contenu/recette/Terrine foies de volailles-1-100000772.jpg</v>
      </c>
      <c r="V774" t="str">
        <f t="shared" si="257"/>
        <v>images/contenu/recette/Terrine-foies-de-volailles-1-100000772.jpg</v>
      </c>
      <c r="W774" t="s">
        <v>6545</v>
      </c>
      <c r="X774" t="str">
        <f t="shared" si="250"/>
        <v>Terrine foies de volailles</v>
      </c>
      <c r="Z774" t="str">
        <f t="shared" si="251"/>
        <v>Terrine foies de volailles : Liste des ingrédients</v>
      </c>
      <c r="AB774" s="12">
        <f t="shared" si="258"/>
        <v>1</v>
      </c>
      <c r="AC774" t="str">
        <f t="shared" si="252"/>
        <v xml:space="preserve">Terrine foies de volailles : Préparation </v>
      </c>
      <c r="AE774">
        <f t="shared" si="259"/>
        <v>1</v>
      </c>
      <c r="AF774" t="str">
        <f t="shared" si="253"/>
        <v>Terrine foies de volailles : Conseils et Astuces</v>
      </c>
      <c r="AH774">
        <f t="shared" si="260"/>
        <v>1</v>
      </c>
    </row>
    <row r="775" spans="1:34" ht="15" x14ac:dyDescent="0.25">
      <c r="A775" s="30"/>
      <c r="B775" s="27"/>
      <c r="C775" s="15" t="s">
        <v>3839</v>
      </c>
      <c r="D775" s="6" t="str">
        <f t="shared" si="243"/>
        <v>Terrine gourmande</v>
      </c>
      <c r="E775" t="s">
        <v>46</v>
      </c>
      <c r="F775" t="str">
        <f t="shared" si="242"/>
        <v>0</v>
      </c>
      <c r="G775">
        <v>773</v>
      </c>
      <c r="H775" t="str">
        <f t="shared" si="261"/>
        <v>1-100000773</v>
      </c>
      <c r="I775" t="s">
        <v>842</v>
      </c>
      <c r="J775" t="e">
        <f t="shared" si="244"/>
        <v>#N/A</v>
      </c>
      <c r="L775" t="e">
        <f t="shared" si="245"/>
        <v>#N/A</v>
      </c>
      <c r="M775" t="e">
        <f t="shared" si="246"/>
        <v>#N/A</v>
      </c>
      <c r="N775" t="e">
        <f t="shared" si="254"/>
        <v>#N/A</v>
      </c>
      <c r="O775" t="str">
        <f t="shared" si="247"/>
        <v>Terrine gourmande – Recette – Le Parisien</v>
      </c>
      <c r="P775">
        <f t="shared" si="255"/>
        <v>41</v>
      </c>
      <c r="R775">
        <f t="shared" si="256"/>
        <v>0</v>
      </c>
      <c r="T775" t="str">
        <f t="shared" si="248"/>
        <v>Recette - Terrine gourmande</v>
      </c>
      <c r="U775" t="str">
        <f t="shared" si="249"/>
        <v>images/contenu/recette/Terrine gourmande-1-100000773.jpg</v>
      </c>
      <c r="V775" t="str">
        <f t="shared" si="257"/>
        <v>images/contenu/recette/Terrine-gourmande-1-100000773.jpg</v>
      </c>
      <c r="W775" t="s">
        <v>6546</v>
      </c>
      <c r="X775" t="str">
        <f t="shared" si="250"/>
        <v>Terrine gourmande</v>
      </c>
      <c r="Z775" t="str">
        <f t="shared" si="251"/>
        <v>Terrine gourmande : Liste des ingrédients</v>
      </c>
      <c r="AB775" s="12">
        <f t="shared" si="258"/>
        <v>1</v>
      </c>
      <c r="AC775" t="str">
        <f t="shared" si="252"/>
        <v xml:space="preserve">Terrine gourmande : Préparation </v>
      </c>
      <c r="AE775">
        <f t="shared" si="259"/>
        <v>1</v>
      </c>
      <c r="AF775" t="str">
        <f t="shared" si="253"/>
        <v>Terrine gourmande : Conseils et Astuces</v>
      </c>
      <c r="AH775">
        <f t="shared" si="260"/>
        <v>1</v>
      </c>
    </row>
    <row r="776" spans="1:34" ht="15" x14ac:dyDescent="0.25">
      <c r="A776" s="30"/>
      <c r="B776" s="27"/>
      <c r="C776" s="15" t="s">
        <v>3840</v>
      </c>
      <c r="D776" s="6" t="str">
        <f t="shared" si="243"/>
        <v>Terrine nicoise</v>
      </c>
      <c r="E776" t="s">
        <v>46</v>
      </c>
      <c r="F776" t="str">
        <f t="shared" si="242"/>
        <v>0</v>
      </c>
      <c r="G776">
        <v>774</v>
      </c>
      <c r="H776" t="str">
        <f t="shared" si="261"/>
        <v>1-100000774</v>
      </c>
      <c r="I776" t="s">
        <v>843</v>
      </c>
      <c r="J776" t="e">
        <f t="shared" si="244"/>
        <v>#N/A</v>
      </c>
      <c r="L776" t="e">
        <f t="shared" si="245"/>
        <v>#N/A</v>
      </c>
      <c r="M776" t="e">
        <f t="shared" si="246"/>
        <v>#N/A</v>
      </c>
      <c r="N776" t="e">
        <f t="shared" si="254"/>
        <v>#N/A</v>
      </c>
      <c r="O776" t="str">
        <f t="shared" si="247"/>
        <v>Terrine nicoise – Recette – Le Parisien</v>
      </c>
      <c r="P776">
        <f t="shared" si="255"/>
        <v>39</v>
      </c>
      <c r="R776">
        <f t="shared" si="256"/>
        <v>0</v>
      </c>
      <c r="T776" t="str">
        <f t="shared" si="248"/>
        <v>Recette - Terrine nicoise</v>
      </c>
      <c r="U776" t="str">
        <f t="shared" si="249"/>
        <v>images/contenu/recette/Terrine nicoise-1-100000774.jpg</v>
      </c>
      <c r="V776" t="str">
        <f t="shared" si="257"/>
        <v>images/contenu/recette/Terrine-nicoise-1-100000774.jpg</v>
      </c>
      <c r="W776" t="s">
        <v>6547</v>
      </c>
      <c r="X776" t="str">
        <f t="shared" si="250"/>
        <v>Terrine nicoise</v>
      </c>
      <c r="Z776" t="str">
        <f t="shared" si="251"/>
        <v>Terrine nicoise : Liste des ingrédients</v>
      </c>
      <c r="AB776" s="12">
        <f t="shared" si="258"/>
        <v>1</v>
      </c>
      <c r="AC776" t="str">
        <f t="shared" si="252"/>
        <v xml:space="preserve">Terrine nicoise : Préparation </v>
      </c>
      <c r="AE776">
        <f t="shared" si="259"/>
        <v>1</v>
      </c>
      <c r="AF776" t="str">
        <f t="shared" si="253"/>
        <v>Terrine nicoise : Conseils et Astuces</v>
      </c>
      <c r="AH776">
        <f t="shared" si="260"/>
        <v>1</v>
      </c>
    </row>
    <row r="777" spans="1:34" ht="15" x14ac:dyDescent="0.25">
      <c r="A777" s="30"/>
      <c r="B777" s="27"/>
      <c r="C777" s="15" t="s">
        <v>3841</v>
      </c>
      <c r="D777" s="6" t="str">
        <f t="shared" si="243"/>
        <v>Terrine noix de saint jacques</v>
      </c>
      <c r="E777" t="s">
        <v>46</v>
      </c>
      <c r="F777" t="str">
        <f t="shared" si="242"/>
        <v>0</v>
      </c>
      <c r="G777">
        <v>775</v>
      </c>
      <c r="H777" t="str">
        <f t="shared" si="261"/>
        <v>1-100000775</v>
      </c>
      <c r="I777" t="s">
        <v>844</v>
      </c>
      <c r="J777" t="e">
        <f t="shared" si="244"/>
        <v>#N/A</v>
      </c>
      <c r="L777" t="e">
        <f t="shared" si="245"/>
        <v>#N/A</v>
      </c>
      <c r="M777" t="e">
        <f t="shared" si="246"/>
        <v>#N/A</v>
      </c>
      <c r="N777" t="e">
        <f t="shared" si="254"/>
        <v>#N/A</v>
      </c>
      <c r="O777" t="str">
        <f t="shared" si="247"/>
        <v>Terrine noix de saint jacques – Recette – Le Parisien</v>
      </c>
      <c r="P777">
        <f t="shared" si="255"/>
        <v>53</v>
      </c>
      <c r="R777">
        <f t="shared" si="256"/>
        <v>0</v>
      </c>
      <c r="T777" t="str">
        <f t="shared" si="248"/>
        <v>Recette - Terrine noix de saint jacques</v>
      </c>
      <c r="U777" t="str">
        <f t="shared" si="249"/>
        <v>images/contenu/recette/Terrine noix de saint jacques-1-100000775.jpg</v>
      </c>
      <c r="V777" t="str">
        <f t="shared" si="257"/>
        <v>images/contenu/recette/Terrine-noix-de-saint-jacques-1-100000775.jpg</v>
      </c>
      <c r="W777" t="s">
        <v>6548</v>
      </c>
      <c r="X777" t="str">
        <f t="shared" si="250"/>
        <v>Terrine noix de saint jacques</v>
      </c>
      <c r="Z777" t="str">
        <f t="shared" si="251"/>
        <v>Terrine noix de saint jacques : Liste des ingrédients</v>
      </c>
      <c r="AB777" s="12">
        <f t="shared" si="258"/>
        <v>1</v>
      </c>
      <c r="AC777" t="str">
        <f t="shared" si="252"/>
        <v xml:space="preserve">Terrine noix de saint jacques : Préparation </v>
      </c>
      <c r="AE777">
        <f t="shared" si="259"/>
        <v>1</v>
      </c>
      <c r="AF777" t="str">
        <f t="shared" si="253"/>
        <v>Terrine noix de saint jacques : Conseils et Astuces</v>
      </c>
      <c r="AH777">
        <f t="shared" si="260"/>
        <v>1</v>
      </c>
    </row>
    <row r="778" spans="1:34" ht="15" x14ac:dyDescent="0.25">
      <c r="A778" s="30"/>
      <c r="B778" s="27"/>
      <c r="C778" s="15" t="s">
        <v>3842</v>
      </c>
      <c r="D778" s="6" t="str">
        <f t="shared" si="243"/>
        <v>Terrine queue de boeuf</v>
      </c>
      <c r="E778" t="s">
        <v>46</v>
      </c>
      <c r="F778" t="str">
        <f t="shared" si="242"/>
        <v>0</v>
      </c>
      <c r="G778">
        <v>776</v>
      </c>
      <c r="H778" t="str">
        <f t="shared" si="261"/>
        <v>1-100000776</v>
      </c>
      <c r="I778" t="s">
        <v>845</v>
      </c>
      <c r="J778" t="e">
        <f t="shared" si="244"/>
        <v>#N/A</v>
      </c>
      <c r="L778" t="e">
        <f t="shared" si="245"/>
        <v>#N/A</v>
      </c>
      <c r="M778" t="e">
        <f t="shared" si="246"/>
        <v>#N/A</v>
      </c>
      <c r="N778" t="e">
        <f t="shared" si="254"/>
        <v>#N/A</v>
      </c>
      <c r="O778" t="str">
        <f t="shared" si="247"/>
        <v>Terrine queue de boeuf – Recette – Le Parisien</v>
      </c>
      <c r="P778">
        <f t="shared" si="255"/>
        <v>46</v>
      </c>
      <c r="R778">
        <f t="shared" si="256"/>
        <v>0</v>
      </c>
      <c r="T778" t="str">
        <f t="shared" si="248"/>
        <v>Recette - Terrine queue de boeuf</v>
      </c>
      <c r="U778" t="str">
        <f t="shared" si="249"/>
        <v>images/contenu/recette/Terrine queue de boeuf-1-100000776.jpg</v>
      </c>
      <c r="V778" t="str">
        <f t="shared" si="257"/>
        <v>images/contenu/recette/Terrine-queue-de-boeuf-1-100000776.jpg</v>
      </c>
      <c r="W778" t="s">
        <v>6549</v>
      </c>
      <c r="X778" t="str">
        <f t="shared" si="250"/>
        <v>Terrine queue de boeuf</v>
      </c>
      <c r="Z778" t="str">
        <f t="shared" si="251"/>
        <v>Terrine queue de boeuf : Liste des ingrédients</v>
      </c>
      <c r="AB778" s="12">
        <f t="shared" si="258"/>
        <v>1</v>
      </c>
      <c r="AC778" t="str">
        <f t="shared" si="252"/>
        <v xml:space="preserve">Terrine queue de boeuf : Préparation </v>
      </c>
      <c r="AE778">
        <f t="shared" si="259"/>
        <v>1</v>
      </c>
      <c r="AF778" t="str">
        <f t="shared" si="253"/>
        <v>Terrine queue de boeuf : Conseils et Astuces</v>
      </c>
      <c r="AH778">
        <f t="shared" si="260"/>
        <v>1</v>
      </c>
    </row>
    <row r="779" spans="1:34" ht="15" x14ac:dyDescent="0.25">
      <c r="A779" s="30"/>
      <c r="B779" s="27"/>
      <c r="C779" s="15" t="s">
        <v>3843</v>
      </c>
      <c r="D779" s="6" t="str">
        <f t="shared" si="243"/>
        <v>Terrine queue de boeuf au foie gras</v>
      </c>
      <c r="E779" t="s">
        <v>46</v>
      </c>
      <c r="F779" t="str">
        <f t="shared" si="242"/>
        <v>0</v>
      </c>
      <c r="G779">
        <v>777</v>
      </c>
      <c r="H779" t="str">
        <f t="shared" si="261"/>
        <v>1-100000777</v>
      </c>
      <c r="I779" t="s">
        <v>846</v>
      </c>
      <c r="J779" t="e">
        <f t="shared" si="244"/>
        <v>#N/A</v>
      </c>
      <c r="L779" t="e">
        <f t="shared" si="245"/>
        <v>#N/A</v>
      </c>
      <c r="M779" t="e">
        <f t="shared" si="246"/>
        <v>#N/A</v>
      </c>
      <c r="N779" t="e">
        <f t="shared" si="254"/>
        <v>#N/A</v>
      </c>
      <c r="O779" t="str">
        <f t="shared" si="247"/>
        <v>Terrine queue de boeuf au foie gras – Recette – Le Parisien</v>
      </c>
      <c r="P779">
        <f t="shared" si="255"/>
        <v>59</v>
      </c>
      <c r="R779">
        <f t="shared" si="256"/>
        <v>0</v>
      </c>
      <c r="T779" t="str">
        <f t="shared" si="248"/>
        <v>Recette - Terrine queue de boeuf au foie gras</v>
      </c>
      <c r="U779" t="str">
        <f t="shared" si="249"/>
        <v>images/contenu/recette/Terrine queue de boeuf au foie gras-1-100000777.jpg</v>
      </c>
      <c r="V779" t="str">
        <f t="shared" si="257"/>
        <v>images/contenu/recette/Terrine-queue-de-boeuf-au-foie-gras-1-100000777.jpg</v>
      </c>
      <c r="W779" t="s">
        <v>6550</v>
      </c>
      <c r="X779" t="str">
        <f t="shared" si="250"/>
        <v>Terrine queue de boeuf au foie gras</v>
      </c>
      <c r="Z779" t="str">
        <f t="shared" si="251"/>
        <v>Terrine queue de boeuf au foie gras : Liste des ingrédients</v>
      </c>
      <c r="AB779" s="12">
        <f t="shared" si="258"/>
        <v>1</v>
      </c>
      <c r="AC779" t="str">
        <f t="shared" si="252"/>
        <v xml:space="preserve">Terrine queue de boeuf au foie gras : Préparation </v>
      </c>
      <c r="AE779">
        <f t="shared" si="259"/>
        <v>1</v>
      </c>
      <c r="AF779" t="str">
        <f t="shared" si="253"/>
        <v>Terrine queue de boeuf au foie gras : Conseils et Astuces</v>
      </c>
      <c r="AH779">
        <f t="shared" si="260"/>
        <v>1</v>
      </c>
    </row>
    <row r="780" spans="1:34" ht="15" x14ac:dyDescent="0.25">
      <c r="A780" s="30"/>
      <c r="B780" s="27"/>
      <c r="C780" s="15" t="s">
        <v>3844</v>
      </c>
      <c r="D780" s="6" t="str">
        <f t="shared" si="243"/>
        <v>Terrine thon</v>
      </c>
      <c r="E780" t="s">
        <v>46</v>
      </c>
      <c r="F780" t="str">
        <f t="shared" si="242"/>
        <v>0</v>
      </c>
      <c r="G780">
        <v>778</v>
      </c>
      <c r="H780" t="str">
        <f t="shared" si="261"/>
        <v>1-100000778</v>
      </c>
      <c r="I780" t="s">
        <v>847</v>
      </c>
      <c r="J780" t="e">
        <f t="shared" si="244"/>
        <v>#N/A</v>
      </c>
      <c r="L780" t="e">
        <f t="shared" si="245"/>
        <v>#N/A</v>
      </c>
      <c r="M780" t="e">
        <f t="shared" si="246"/>
        <v>#N/A</v>
      </c>
      <c r="N780" t="e">
        <f t="shared" si="254"/>
        <v>#N/A</v>
      </c>
      <c r="O780" t="str">
        <f t="shared" si="247"/>
        <v>Terrine thon – Recette – Le Parisien</v>
      </c>
      <c r="P780">
        <f t="shared" si="255"/>
        <v>36</v>
      </c>
      <c r="R780">
        <f t="shared" si="256"/>
        <v>0</v>
      </c>
      <c r="T780" t="str">
        <f t="shared" si="248"/>
        <v>Recette - Terrine thon</v>
      </c>
      <c r="U780" t="str">
        <f t="shared" si="249"/>
        <v>images/contenu/recette/Terrine thon-1-100000778.jpg</v>
      </c>
      <c r="V780" t="str">
        <f t="shared" si="257"/>
        <v>images/contenu/recette/Terrine-thon-1-100000778.jpg</v>
      </c>
      <c r="W780" t="s">
        <v>6551</v>
      </c>
      <c r="X780" t="str">
        <f t="shared" si="250"/>
        <v>Terrine thon</v>
      </c>
      <c r="Z780" t="str">
        <f t="shared" si="251"/>
        <v>Terrine thon : Liste des ingrédients</v>
      </c>
      <c r="AB780" s="12">
        <f t="shared" si="258"/>
        <v>1</v>
      </c>
      <c r="AC780" t="str">
        <f t="shared" si="252"/>
        <v xml:space="preserve">Terrine thon : Préparation </v>
      </c>
      <c r="AE780">
        <f t="shared" si="259"/>
        <v>1</v>
      </c>
      <c r="AF780" t="str">
        <f t="shared" si="253"/>
        <v>Terrine thon : Conseils et Astuces</v>
      </c>
      <c r="AH780">
        <f t="shared" si="260"/>
        <v>1</v>
      </c>
    </row>
    <row r="781" spans="1:34" ht="15" x14ac:dyDescent="0.25">
      <c r="A781" s="30"/>
      <c r="B781" s="27"/>
      <c r="C781" s="15" t="s">
        <v>3845</v>
      </c>
      <c r="D781" s="6" t="str">
        <f t="shared" si="243"/>
        <v>Terrine thon courgette</v>
      </c>
      <c r="E781" t="s">
        <v>46</v>
      </c>
      <c r="F781" t="str">
        <f t="shared" si="242"/>
        <v>0</v>
      </c>
      <c r="G781">
        <v>779</v>
      </c>
      <c r="H781" t="str">
        <f t="shared" si="261"/>
        <v>1-100000779</v>
      </c>
      <c r="I781" t="s">
        <v>848</v>
      </c>
      <c r="J781" t="e">
        <f t="shared" si="244"/>
        <v>#N/A</v>
      </c>
      <c r="L781" t="e">
        <f t="shared" si="245"/>
        <v>#N/A</v>
      </c>
      <c r="M781" t="e">
        <f t="shared" si="246"/>
        <v>#N/A</v>
      </c>
      <c r="N781" t="e">
        <f t="shared" si="254"/>
        <v>#N/A</v>
      </c>
      <c r="O781" t="str">
        <f t="shared" si="247"/>
        <v>Terrine thon courgette – Recette – Le Parisien</v>
      </c>
      <c r="P781">
        <f t="shared" si="255"/>
        <v>46</v>
      </c>
      <c r="R781">
        <f t="shared" si="256"/>
        <v>0</v>
      </c>
      <c r="T781" t="str">
        <f t="shared" si="248"/>
        <v>Recette - Terrine thon courgette</v>
      </c>
      <c r="U781" t="str">
        <f t="shared" si="249"/>
        <v>images/contenu/recette/Terrine thon courgette-1-100000779.jpg</v>
      </c>
      <c r="V781" t="str">
        <f t="shared" si="257"/>
        <v>images/contenu/recette/Terrine-thon-courgette-1-100000779.jpg</v>
      </c>
      <c r="W781" t="s">
        <v>6552</v>
      </c>
      <c r="X781" t="str">
        <f t="shared" si="250"/>
        <v>Terrine thon courgette</v>
      </c>
      <c r="Z781" t="str">
        <f t="shared" si="251"/>
        <v>Terrine thon courgette : Liste des ingrédients</v>
      </c>
      <c r="AB781" s="12">
        <f t="shared" si="258"/>
        <v>1</v>
      </c>
      <c r="AC781" t="str">
        <f t="shared" si="252"/>
        <v xml:space="preserve">Terrine thon courgette : Préparation </v>
      </c>
      <c r="AE781">
        <f t="shared" si="259"/>
        <v>1</v>
      </c>
      <c r="AF781" t="str">
        <f t="shared" si="253"/>
        <v>Terrine thon courgette : Conseils et Astuces</v>
      </c>
      <c r="AH781">
        <f t="shared" si="260"/>
        <v>1</v>
      </c>
    </row>
    <row r="782" spans="1:34" ht="15" x14ac:dyDescent="0.25">
      <c r="A782" s="30"/>
      <c r="B782" s="27"/>
      <c r="C782" s="15" t="s">
        <v>3846</v>
      </c>
      <c r="D782" s="6" t="str">
        <f t="shared" si="243"/>
        <v>Terrine thon tomate</v>
      </c>
      <c r="E782" t="s">
        <v>46</v>
      </c>
      <c r="F782" t="str">
        <f t="shared" si="242"/>
        <v>0</v>
      </c>
      <c r="G782">
        <v>780</v>
      </c>
      <c r="H782" t="str">
        <f t="shared" si="261"/>
        <v>1-100000780</v>
      </c>
      <c r="I782" t="s">
        <v>849</v>
      </c>
      <c r="J782" t="e">
        <f t="shared" si="244"/>
        <v>#N/A</v>
      </c>
      <c r="L782" t="e">
        <f t="shared" si="245"/>
        <v>#N/A</v>
      </c>
      <c r="M782" t="e">
        <f t="shared" si="246"/>
        <v>#N/A</v>
      </c>
      <c r="N782" t="e">
        <f t="shared" si="254"/>
        <v>#N/A</v>
      </c>
      <c r="O782" t="str">
        <f t="shared" si="247"/>
        <v>Terrine thon tomate – Recette – Le Parisien</v>
      </c>
      <c r="P782">
        <f t="shared" si="255"/>
        <v>43</v>
      </c>
      <c r="R782">
        <f t="shared" si="256"/>
        <v>0</v>
      </c>
      <c r="T782" t="str">
        <f t="shared" si="248"/>
        <v>Recette - Terrine thon tomate</v>
      </c>
      <c r="U782" t="str">
        <f t="shared" si="249"/>
        <v>images/contenu/recette/Terrine thon tomate-1-100000780.jpg</v>
      </c>
      <c r="V782" t="str">
        <f t="shared" si="257"/>
        <v>images/contenu/recette/Terrine-thon-tomate-1-100000780.jpg</v>
      </c>
      <c r="W782" t="s">
        <v>6553</v>
      </c>
      <c r="X782" t="str">
        <f t="shared" si="250"/>
        <v>Terrine thon tomate</v>
      </c>
      <c r="Z782" t="str">
        <f t="shared" si="251"/>
        <v>Terrine thon tomate : Liste des ingrédients</v>
      </c>
      <c r="AB782" s="12">
        <f t="shared" si="258"/>
        <v>1</v>
      </c>
      <c r="AC782" t="str">
        <f t="shared" si="252"/>
        <v xml:space="preserve">Terrine thon tomate : Préparation </v>
      </c>
      <c r="AE782">
        <f t="shared" si="259"/>
        <v>1</v>
      </c>
      <c r="AF782" t="str">
        <f t="shared" si="253"/>
        <v>Terrine thon tomate : Conseils et Astuces</v>
      </c>
      <c r="AH782">
        <f t="shared" si="260"/>
        <v>1</v>
      </c>
    </row>
    <row r="783" spans="1:34" ht="15" x14ac:dyDescent="0.25">
      <c r="A783" s="30"/>
      <c r="B783" s="27"/>
      <c r="C783" s="15" t="s">
        <v>3847</v>
      </c>
      <c r="D783" s="6" t="str">
        <f t="shared" si="243"/>
        <v>Terrine truite</v>
      </c>
      <c r="E783" t="s">
        <v>46</v>
      </c>
      <c r="F783" t="str">
        <f t="shared" si="242"/>
        <v>0</v>
      </c>
      <c r="G783">
        <v>781</v>
      </c>
      <c r="H783" t="str">
        <f t="shared" si="261"/>
        <v>1-100000781</v>
      </c>
      <c r="I783" t="s">
        <v>850</v>
      </c>
      <c r="J783" t="e">
        <f t="shared" si="244"/>
        <v>#N/A</v>
      </c>
      <c r="L783" t="e">
        <f t="shared" si="245"/>
        <v>#N/A</v>
      </c>
      <c r="M783" t="e">
        <f t="shared" si="246"/>
        <v>#N/A</v>
      </c>
      <c r="N783" t="e">
        <f t="shared" si="254"/>
        <v>#N/A</v>
      </c>
      <c r="O783" t="str">
        <f t="shared" si="247"/>
        <v>Terrine truite – Recette – Le Parisien</v>
      </c>
      <c r="P783">
        <f t="shared" si="255"/>
        <v>38</v>
      </c>
      <c r="R783">
        <f t="shared" si="256"/>
        <v>0</v>
      </c>
      <c r="T783" t="str">
        <f t="shared" si="248"/>
        <v>Recette - Terrine truite</v>
      </c>
      <c r="U783" t="str">
        <f t="shared" si="249"/>
        <v>images/contenu/recette/Terrine truite-1-100000781.jpg</v>
      </c>
      <c r="V783" t="str">
        <f t="shared" si="257"/>
        <v>images/contenu/recette/Terrine-truite-1-100000781.jpg</v>
      </c>
      <c r="W783" t="s">
        <v>6554</v>
      </c>
      <c r="X783" t="str">
        <f t="shared" si="250"/>
        <v>Terrine truite</v>
      </c>
      <c r="Z783" t="str">
        <f t="shared" si="251"/>
        <v>Terrine truite : Liste des ingrédients</v>
      </c>
      <c r="AB783" s="12">
        <f t="shared" si="258"/>
        <v>1</v>
      </c>
      <c r="AC783" t="str">
        <f t="shared" si="252"/>
        <v xml:space="preserve">Terrine truite : Préparation </v>
      </c>
      <c r="AE783">
        <f t="shared" si="259"/>
        <v>1</v>
      </c>
      <c r="AF783" t="str">
        <f t="shared" si="253"/>
        <v>Terrine truite : Conseils et Astuces</v>
      </c>
      <c r="AH783">
        <f t="shared" si="260"/>
        <v>1</v>
      </c>
    </row>
    <row r="784" spans="1:34" ht="15" x14ac:dyDescent="0.25">
      <c r="A784" s="30"/>
      <c r="B784" s="27"/>
      <c r="C784" s="15" t="s">
        <v>3848</v>
      </c>
      <c r="D784" s="6" t="str">
        <f t="shared" si="243"/>
        <v>Terrines aux deux saumons</v>
      </c>
      <c r="E784" t="s">
        <v>46</v>
      </c>
      <c r="F784" t="str">
        <f t="shared" si="242"/>
        <v>0</v>
      </c>
      <c r="G784">
        <v>782</v>
      </c>
      <c r="H784" t="str">
        <f t="shared" si="261"/>
        <v>1-100000782</v>
      </c>
      <c r="I784" t="s">
        <v>851</v>
      </c>
      <c r="J784" t="e">
        <f t="shared" si="244"/>
        <v>#N/A</v>
      </c>
      <c r="L784" t="e">
        <f t="shared" si="245"/>
        <v>#N/A</v>
      </c>
      <c r="M784" t="e">
        <f t="shared" si="246"/>
        <v>#N/A</v>
      </c>
      <c r="N784" t="e">
        <f t="shared" si="254"/>
        <v>#N/A</v>
      </c>
      <c r="O784" t="str">
        <f t="shared" si="247"/>
        <v>Terrines aux deux saumons – Recette – Le Parisien</v>
      </c>
      <c r="P784">
        <f t="shared" si="255"/>
        <v>49</v>
      </c>
      <c r="R784">
        <f t="shared" si="256"/>
        <v>0</v>
      </c>
      <c r="T784" t="str">
        <f t="shared" si="248"/>
        <v>Recette - Terrines aux deux saumons</v>
      </c>
      <c r="U784" t="str">
        <f t="shared" si="249"/>
        <v>images/contenu/recette/Terrines aux deux saumons-1-100000782.jpg</v>
      </c>
      <c r="V784" t="str">
        <f t="shared" si="257"/>
        <v>images/contenu/recette/Terrines-aux-deux-saumons-1-100000782.jpg</v>
      </c>
      <c r="W784" t="s">
        <v>6555</v>
      </c>
      <c r="X784" t="str">
        <f t="shared" si="250"/>
        <v>Terrines aux deux saumons</v>
      </c>
      <c r="Z784" t="str">
        <f t="shared" si="251"/>
        <v>Terrines aux deux saumons : Liste des ingrédients</v>
      </c>
      <c r="AB784" s="12">
        <f t="shared" si="258"/>
        <v>1</v>
      </c>
      <c r="AC784" t="str">
        <f t="shared" si="252"/>
        <v xml:space="preserve">Terrines aux deux saumons : Préparation </v>
      </c>
      <c r="AE784">
        <f t="shared" si="259"/>
        <v>1</v>
      </c>
      <c r="AF784" t="str">
        <f t="shared" si="253"/>
        <v>Terrines aux deux saumons : Conseils et Astuces</v>
      </c>
      <c r="AH784">
        <f t="shared" si="260"/>
        <v>1</v>
      </c>
    </row>
    <row r="785" spans="1:34" ht="15" x14ac:dyDescent="0.25">
      <c r="A785" s="30"/>
      <c r="B785" s="27"/>
      <c r="C785" s="15" t="s">
        <v>3849</v>
      </c>
      <c r="D785" s="6" t="str">
        <f t="shared" si="243"/>
        <v>Terrines courgettes</v>
      </c>
      <c r="E785" t="s">
        <v>46</v>
      </c>
      <c r="F785" t="str">
        <f t="shared" si="242"/>
        <v>0</v>
      </c>
      <c r="G785">
        <v>783</v>
      </c>
      <c r="H785" t="str">
        <f t="shared" si="261"/>
        <v>1-100000783</v>
      </c>
      <c r="I785" t="s">
        <v>852</v>
      </c>
      <c r="J785" t="e">
        <f t="shared" si="244"/>
        <v>#N/A</v>
      </c>
      <c r="L785" t="e">
        <f t="shared" si="245"/>
        <v>#N/A</v>
      </c>
      <c r="M785" t="e">
        <f t="shared" si="246"/>
        <v>#N/A</v>
      </c>
      <c r="N785" t="e">
        <f t="shared" si="254"/>
        <v>#N/A</v>
      </c>
      <c r="O785" t="str">
        <f t="shared" si="247"/>
        <v>Terrines courgettes – Recette – Le Parisien</v>
      </c>
      <c r="P785">
        <f t="shared" si="255"/>
        <v>43</v>
      </c>
      <c r="R785">
        <f t="shared" si="256"/>
        <v>0</v>
      </c>
      <c r="T785" t="str">
        <f t="shared" si="248"/>
        <v>Recette - Terrines courgettes</v>
      </c>
      <c r="U785" t="str">
        <f t="shared" si="249"/>
        <v>images/contenu/recette/Terrines courgettes-1-100000783.jpg</v>
      </c>
      <c r="V785" t="str">
        <f t="shared" si="257"/>
        <v>images/contenu/recette/Terrines-courgettes-1-100000783.jpg</v>
      </c>
      <c r="W785" t="s">
        <v>6556</v>
      </c>
      <c r="X785" t="str">
        <f t="shared" si="250"/>
        <v>Terrines courgettes</v>
      </c>
      <c r="Z785" t="str">
        <f t="shared" si="251"/>
        <v>Terrines courgettes : Liste des ingrédients</v>
      </c>
      <c r="AB785" s="12">
        <f t="shared" si="258"/>
        <v>1</v>
      </c>
      <c r="AC785" t="str">
        <f t="shared" si="252"/>
        <v xml:space="preserve">Terrines courgettes : Préparation </v>
      </c>
      <c r="AE785">
        <f t="shared" si="259"/>
        <v>1</v>
      </c>
      <c r="AF785" t="str">
        <f t="shared" si="253"/>
        <v>Terrines courgettes : Conseils et Astuces</v>
      </c>
      <c r="AH785">
        <f t="shared" si="260"/>
        <v>1</v>
      </c>
    </row>
    <row r="786" spans="1:34" ht="15" x14ac:dyDescent="0.25">
      <c r="A786" s="30"/>
      <c r="B786" s="27"/>
      <c r="C786" s="15" t="s">
        <v>3850</v>
      </c>
      <c r="D786" s="6" t="str">
        <f t="shared" si="243"/>
        <v>Terrines de légumes</v>
      </c>
      <c r="E786" t="s">
        <v>46</v>
      </c>
      <c r="F786" t="str">
        <f t="shared" si="242"/>
        <v>0</v>
      </c>
      <c r="G786">
        <v>784</v>
      </c>
      <c r="H786" t="str">
        <f t="shared" si="261"/>
        <v>1-100000784</v>
      </c>
      <c r="I786" t="s">
        <v>853</v>
      </c>
      <c r="J786" t="e">
        <f t="shared" si="244"/>
        <v>#N/A</v>
      </c>
      <c r="L786" t="e">
        <f t="shared" si="245"/>
        <v>#N/A</v>
      </c>
      <c r="M786" t="e">
        <f t="shared" si="246"/>
        <v>#N/A</v>
      </c>
      <c r="N786" t="e">
        <f t="shared" si="254"/>
        <v>#N/A</v>
      </c>
      <c r="O786" t="str">
        <f t="shared" si="247"/>
        <v>Terrines de légumes – Recette – Le Parisien</v>
      </c>
      <c r="P786">
        <f t="shared" si="255"/>
        <v>43</v>
      </c>
      <c r="R786">
        <f t="shared" si="256"/>
        <v>0</v>
      </c>
      <c r="T786" t="str">
        <f t="shared" si="248"/>
        <v>Recette - Terrines de légumes</v>
      </c>
      <c r="U786" t="str">
        <f t="shared" si="249"/>
        <v>images/contenu/recette/Terrines de légumes-1-100000784.jpg</v>
      </c>
      <c r="V786" t="str">
        <f t="shared" si="257"/>
        <v>images/contenu/recette/Terrines-de-légumes-1-100000784.jpg</v>
      </c>
      <c r="W786" t="s">
        <v>8614</v>
      </c>
      <c r="X786" t="str">
        <f t="shared" si="250"/>
        <v>Terrines de légumes</v>
      </c>
      <c r="Z786" t="str">
        <f t="shared" si="251"/>
        <v>Terrines de légumes : Liste des ingrédients</v>
      </c>
      <c r="AB786" s="12">
        <f t="shared" si="258"/>
        <v>1</v>
      </c>
      <c r="AC786" t="str">
        <f t="shared" si="252"/>
        <v xml:space="preserve">Terrines de légumes : Préparation </v>
      </c>
      <c r="AE786">
        <f t="shared" si="259"/>
        <v>1</v>
      </c>
      <c r="AF786" t="str">
        <f t="shared" si="253"/>
        <v>Terrines de légumes : Conseils et Astuces</v>
      </c>
      <c r="AH786">
        <f t="shared" si="260"/>
        <v>1</v>
      </c>
    </row>
    <row r="787" spans="1:34" ht="15" x14ac:dyDescent="0.25">
      <c r="A787" s="30"/>
      <c r="B787" s="27"/>
      <c r="C787" s="16" t="s">
        <v>8983</v>
      </c>
      <c r="D787" s="6" t="str">
        <f t="shared" si="243"/>
        <v>Pizza speck et mâche</v>
      </c>
      <c r="E787" t="s">
        <v>46</v>
      </c>
      <c r="F787" t="str">
        <f t="shared" si="242"/>
        <v>0</v>
      </c>
      <c r="G787">
        <v>785</v>
      </c>
      <c r="H787" t="str">
        <f t="shared" si="261"/>
        <v>1-100000785</v>
      </c>
      <c r="I787" t="s">
        <v>854</v>
      </c>
      <c r="J787" t="e">
        <f t="shared" si="244"/>
        <v>#N/A</v>
      </c>
      <c r="L787" t="e">
        <f t="shared" si="245"/>
        <v>#N/A</v>
      </c>
      <c r="M787" t="e">
        <f t="shared" si="246"/>
        <v>#N/A</v>
      </c>
      <c r="N787" t="e">
        <f t="shared" si="254"/>
        <v>#N/A</v>
      </c>
      <c r="O787" t="str">
        <f t="shared" si="247"/>
        <v>Pizza speck et mâche – Recette – Le Parisien</v>
      </c>
      <c r="P787">
        <f t="shared" si="255"/>
        <v>44</v>
      </c>
      <c r="R787">
        <f t="shared" si="256"/>
        <v>0</v>
      </c>
      <c r="T787" t="str">
        <f t="shared" si="248"/>
        <v>Recette - Pizza speck et mâche</v>
      </c>
      <c r="U787" t="str">
        <f t="shared" si="249"/>
        <v>images/contenu/recette/Pizza speck et mâche-1-100000785.jpg</v>
      </c>
      <c r="V787" t="str">
        <f t="shared" si="257"/>
        <v>images/contenu/recette/Pizza-speck-et-mâche-1-100000785.jpg</v>
      </c>
      <c r="W787" t="s">
        <v>6557</v>
      </c>
      <c r="X787" t="str">
        <f t="shared" si="250"/>
        <v>Pizza speck et mâche</v>
      </c>
      <c r="Z787" t="str">
        <f t="shared" si="251"/>
        <v>Pizza speck et mâche : Liste des ingrédients</v>
      </c>
      <c r="AB787" s="12">
        <f t="shared" si="258"/>
        <v>1</v>
      </c>
      <c r="AC787" t="str">
        <f t="shared" si="252"/>
        <v xml:space="preserve">Pizza speck et mâche : Préparation </v>
      </c>
      <c r="AE787">
        <f t="shared" si="259"/>
        <v>1</v>
      </c>
      <c r="AF787" t="str">
        <f t="shared" si="253"/>
        <v>Pizza speck et mâche : Conseils et Astuces</v>
      </c>
      <c r="AH787">
        <f t="shared" si="260"/>
        <v>1</v>
      </c>
    </row>
    <row r="788" spans="1:34" ht="15" x14ac:dyDescent="0.25">
      <c r="A788" s="30"/>
      <c r="B788" s="27"/>
      <c r="C788" s="16" t="s">
        <v>8984</v>
      </c>
      <c r="D788" s="6" t="str">
        <f t="shared" si="243"/>
        <v xml:space="preserve">Poivrons farcis à la viande </v>
      </c>
      <c r="E788" t="s">
        <v>46</v>
      </c>
      <c r="F788" t="str">
        <f t="shared" si="242"/>
        <v>0</v>
      </c>
      <c r="G788">
        <v>786</v>
      </c>
      <c r="H788" t="str">
        <f t="shared" si="261"/>
        <v>1-100000786</v>
      </c>
      <c r="I788" t="s">
        <v>855</v>
      </c>
      <c r="J788" t="e">
        <f t="shared" si="244"/>
        <v>#N/A</v>
      </c>
      <c r="L788" t="e">
        <f t="shared" si="245"/>
        <v>#N/A</v>
      </c>
      <c r="M788" t="e">
        <f t="shared" si="246"/>
        <v>#N/A</v>
      </c>
      <c r="N788" t="e">
        <f t="shared" si="254"/>
        <v>#N/A</v>
      </c>
      <c r="O788" t="str">
        <f t="shared" si="247"/>
        <v>Poivrons farcis à la viande  – Recette – Le Parisien</v>
      </c>
      <c r="P788">
        <f t="shared" si="255"/>
        <v>52</v>
      </c>
      <c r="R788">
        <f t="shared" si="256"/>
        <v>0</v>
      </c>
      <c r="T788" t="str">
        <f t="shared" si="248"/>
        <v xml:space="preserve">Recette - Poivrons farcis à la viande </v>
      </c>
      <c r="U788" t="str">
        <f t="shared" si="249"/>
        <v>images/contenu/recette/Poivrons farcis à la viande -1-100000786.jpg</v>
      </c>
      <c r="V788" t="str">
        <f t="shared" si="257"/>
        <v>images/contenu/recette/Poivrons-farcis-à-la-viande--1-100000786.jpg</v>
      </c>
      <c r="W788" t="s">
        <v>6558</v>
      </c>
      <c r="X788" t="str">
        <f t="shared" si="250"/>
        <v xml:space="preserve">Poivrons farcis à la viande </v>
      </c>
      <c r="Z788" t="str">
        <f t="shared" si="251"/>
        <v>Poivrons farcis à la viande  : Liste des ingrédients</v>
      </c>
      <c r="AB788" s="12">
        <f t="shared" si="258"/>
        <v>1</v>
      </c>
      <c r="AC788" t="str">
        <f t="shared" si="252"/>
        <v xml:space="preserve">Poivrons farcis à la viande  : Préparation </v>
      </c>
      <c r="AE788">
        <f t="shared" si="259"/>
        <v>1</v>
      </c>
      <c r="AF788" t="str">
        <f t="shared" si="253"/>
        <v>Poivrons farcis à la viande  : Conseils et Astuces</v>
      </c>
      <c r="AH788">
        <f t="shared" si="260"/>
        <v>1</v>
      </c>
    </row>
    <row r="789" spans="1:34" ht="15" x14ac:dyDescent="0.25">
      <c r="A789" s="30"/>
      <c r="B789" s="27"/>
      <c r="C789" s="15" t="s">
        <v>3853</v>
      </c>
      <c r="D789" s="6" t="str">
        <f t="shared" si="243"/>
        <v>Terrines de poissons froides</v>
      </c>
      <c r="E789" t="s">
        <v>46</v>
      </c>
      <c r="F789" t="str">
        <f t="shared" si="242"/>
        <v>0</v>
      </c>
      <c r="G789">
        <v>787</v>
      </c>
      <c r="H789" t="str">
        <f t="shared" si="261"/>
        <v>1-100000787</v>
      </c>
      <c r="I789" t="s">
        <v>856</v>
      </c>
      <c r="J789" t="e">
        <f t="shared" si="244"/>
        <v>#N/A</v>
      </c>
      <c r="L789" t="e">
        <f t="shared" si="245"/>
        <v>#N/A</v>
      </c>
      <c r="M789" t="e">
        <f t="shared" si="246"/>
        <v>#N/A</v>
      </c>
      <c r="N789" t="e">
        <f t="shared" si="254"/>
        <v>#N/A</v>
      </c>
      <c r="O789" t="str">
        <f t="shared" si="247"/>
        <v>Terrines de poissons froides – Recette – Le Parisien</v>
      </c>
      <c r="P789">
        <f t="shared" si="255"/>
        <v>52</v>
      </c>
      <c r="R789">
        <f t="shared" si="256"/>
        <v>0</v>
      </c>
      <c r="T789" t="str">
        <f t="shared" si="248"/>
        <v>Recette - Terrines de poissons froides</v>
      </c>
      <c r="U789" t="str">
        <f t="shared" si="249"/>
        <v>images/contenu/recette/Terrines de poissons froides-1-100000787.jpg</v>
      </c>
      <c r="V789" t="str">
        <f t="shared" si="257"/>
        <v>images/contenu/recette/Terrines-de-poissons-froides-1-100000787.jpg</v>
      </c>
      <c r="W789" t="s">
        <v>6559</v>
      </c>
      <c r="X789" t="str">
        <f t="shared" si="250"/>
        <v>Terrines de poissons froides</v>
      </c>
      <c r="Z789" t="str">
        <f t="shared" si="251"/>
        <v>Terrines de poissons froides : Liste des ingrédients</v>
      </c>
      <c r="AB789" s="12">
        <f t="shared" si="258"/>
        <v>1</v>
      </c>
      <c r="AC789" t="str">
        <f t="shared" si="252"/>
        <v xml:space="preserve">Terrines de poissons froides : Préparation </v>
      </c>
      <c r="AE789">
        <f t="shared" si="259"/>
        <v>1</v>
      </c>
      <c r="AF789" t="str">
        <f t="shared" si="253"/>
        <v>Terrines de poissons froides : Conseils et Astuces</v>
      </c>
      <c r="AH789">
        <f t="shared" si="260"/>
        <v>1</v>
      </c>
    </row>
    <row r="790" spans="1:34" ht="15" x14ac:dyDescent="0.25">
      <c r="A790" s="30"/>
      <c r="B790" s="27"/>
      <c r="C790" s="16" t="s">
        <v>8985</v>
      </c>
      <c r="D790" s="6" t="str">
        <f t="shared" si="243"/>
        <v>Salade caesar simple</v>
      </c>
      <c r="E790" t="s">
        <v>46</v>
      </c>
      <c r="F790" t="str">
        <f t="shared" si="242"/>
        <v>0</v>
      </c>
      <c r="G790">
        <v>788</v>
      </c>
      <c r="H790" t="str">
        <f t="shared" si="261"/>
        <v>1-100000788</v>
      </c>
      <c r="I790" t="s">
        <v>857</v>
      </c>
      <c r="J790" t="e">
        <f t="shared" si="244"/>
        <v>#N/A</v>
      </c>
      <c r="L790" t="e">
        <f t="shared" si="245"/>
        <v>#N/A</v>
      </c>
      <c r="M790" t="e">
        <f t="shared" si="246"/>
        <v>#N/A</v>
      </c>
      <c r="N790" t="e">
        <f t="shared" si="254"/>
        <v>#N/A</v>
      </c>
      <c r="O790" t="str">
        <f t="shared" si="247"/>
        <v>Salade caesar simple – Recette – Le Parisien</v>
      </c>
      <c r="P790">
        <f t="shared" si="255"/>
        <v>44</v>
      </c>
      <c r="R790">
        <f t="shared" si="256"/>
        <v>0</v>
      </c>
      <c r="T790" t="str">
        <f t="shared" si="248"/>
        <v>Recette - Salade caesar simple</v>
      </c>
      <c r="U790" t="str">
        <f t="shared" si="249"/>
        <v>images/contenu/recette/Salade caesar simple-1-100000788.jpg</v>
      </c>
      <c r="V790" t="str">
        <f t="shared" si="257"/>
        <v>images/contenu/recette/Salade-caesar-simple-1-100000788.jpg</v>
      </c>
      <c r="W790" t="s">
        <v>6560</v>
      </c>
      <c r="X790" t="str">
        <f t="shared" si="250"/>
        <v>Salade caesar simple</v>
      </c>
      <c r="Z790" t="str">
        <f t="shared" si="251"/>
        <v>Salade caesar simple : Liste des ingrédients</v>
      </c>
      <c r="AB790" s="12">
        <f t="shared" si="258"/>
        <v>1</v>
      </c>
      <c r="AC790" t="str">
        <f t="shared" si="252"/>
        <v xml:space="preserve">Salade caesar simple : Préparation </v>
      </c>
      <c r="AE790">
        <f t="shared" si="259"/>
        <v>1</v>
      </c>
      <c r="AF790" t="str">
        <f t="shared" si="253"/>
        <v>Salade caesar simple : Conseils et Astuces</v>
      </c>
      <c r="AH790">
        <f t="shared" si="260"/>
        <v>1</v>
      </c>
    </row>
    <row r="791" spans="1:34" ht="15" x14ac:dyDescent="0.25">
      <c r="A791" s="30"/>
      <c r="B791" s="27"/>
      <c r="C791" s="16" t="s">
        <v>8986</v>
      </c>
      <c r="D791" s="6" t="str">
        <f t="shared" si="243"/>
        <v>Sauce soja salée</v>
      </c>
      <c r="E791" t="s">
        <v>46</v>
      </c>
      <c r="F791" t="str">
        <f t="shared" si="242"/>
        <v>0</v>
      </c>
      <c r="G791">
        <v>789</v>
      </c>
      <c r="H791" t="str">
        <f t="shared" si="261"/>
        <v>1-100000789</v>
      </c>
      <c r="I791" t="s">
        <v>858</v>
      </c>
      <c r="J791" t="e">
        <f t="shared" si="244"/>
        <v>#N/A</v>
      </c>
      <c r="L791" t="e">
        <f t="shared" si="245"/>
        <v>#N/A</v>
      </c>
      <c r="M791" t="e">
        <f t="shared" si="246"/>
        <v>#N/A</v>
      </c>
      <c r="N791" t="e">
        <f t="shared" si="254"/>
        <v>#N/A</v>
      </c>
      <c r="O791" t="str">
        <f t="shared" si="247"/>
        <v>Sauce soja salée – Recette – Le Parisien</v>
      </c>
      <c r="P791">
        <f t="shared" si="255"/>
        <v>40</v>
      </c>
      <c r="R791">
        <f t="shared" si="256"/>
        <v>0</v>
      </c>
      <c r="T791" t="str">
        <f t="shared" si="248"/>
        <v>Recette - Sauce soja salée</v>
      </c>
      <c r="U791" t="str">
        <f t="shared" si="249"/>
        <v>images/contenu/recette/Sauce soja salée-1-100000789.jpg</v>
      </c>
      <c r="V791" t="str">
        <f t="shared" si="257"/>
        <v>images/contenu/recette/Sauce-soja-salée-1-100000789.jpg</v>
      </c>
      <c r="W791" t="s">
        <v>6561</v>
      </c>
      <c r="X791" t="str">
        <f t="shared" si="250"/>
        <v>Sauce soja salée</v>
      </c>
      <c r="Z791" t="str">
        <f t="shared" si="251"/>
        <v>Sauce soja salée : Liste des ingrédients</v>
      </c>
      <c r="AB791" s="12">
        <f t="shared" si="258"/>
        <v>1</v>
      </c>
      <c r="AC791" t="str">
        <f t="shared" si="252"/>
        <v xml:space="preserve">Sauce soja salée : Préparation </v>
      </c>
      <c r="AE791">
        <f t="shared" si="259"/>
        <v>1</v>
      </c>
      <c r="AF791" t="str">
        <f t="shared" si="253"/>
        <v>Sauce soja salée : Conseils et Astuces</v>
      </c>
      <c r="AH791">
        <f t="shared" si="260"/>
        <v>1</v>
      </c>
    </row>
    <row r="792" spans="1:34" ht="15" x14ac:dyDescent="0.25">
      <c r="A792" s="30"/>
      <c r="B792" s="27"/>
      <c r="C792" s="16" t="s">
        <v>5100</v>
      </c>
      <c r="D792" s="6" t="str">
        <f t="shared" si="243"/>
        <v>Sauce tomate facile</v>
      </c>
      <c r="E792" t="s">
        <v>46</v>
      </c>
      <c r="F792" t="str">
        <f t="shared" si="242"/>
        <v>0</v>
      </c>
      <c r="G792">
        <v>790</v>
      </c>
      <c r="H792" t="str">
        <f t="shared" si="261"/>
        <v>1-100000790</v>
      </c>
      <c r="I792" t="s">
        <v>859</v>
      </c>
      <c r="J792" t="e">
        <f t="shared" si="244"/>
        <v>#N/A</v>
      </c>
      <c r="L792" t="e">
        <f t="shared" si="245"/>
        <v>#N/A</v>
      </c>
      <c r="M792" t="e">
        <f t="shared" si="246"/>
        <v>#N/A</v>
      </c>
      <c r="N792" t="e">
        <f t="shared" si="254"/>
        <v>#N/A</v>
      </c>
      <c r="O792" t="str">
        <f t="shared" si="247"/>
        <v>Sauce tomate facile – Recette – Le Parisien</v>
      </c>
      <c r="P792">
        <f t="shared" si="255"/>
        <v>43</v>
      </c>
      <c r="R792">
        <f t="shared" si="256"/>
        <v>0</v>
      </c>
      <c r="T792" t="str">
        <f t="shared" si="248"/>
        <v>Recette - Sauce tomate facile</v>
      </c>
      <c r="U792" t="str">
        <f t="shared" si="249"/>
        <v>images/contenu/recette/Sauce tomate facile-1-100000790.jpg</v>
      </c>
      <c r="V792" t="str">
        <f t="shared" si="257"/>
        <v>images/contenu/recette/Sauce-tomate-facile-1-100000790.jpg</v>
      </c>
      <c r="W792" t="s">
        <v>6562</v>
      </c>
      <c r="X792" t="str">
        <f t="shared" si="250"/>
        <v>Sauce tomate facile</v>
      </c>
      <c r="Z792" t="str">
        <f t="shared" si="251"/>
        <v>Sauce tomate facile : Liste des ingrédients</v>
      </c>
      <c r="AB792" s="12">
        <f t="shared" si="258"/>
        <v>1</v>
      </c>
      <c r="AC792" t="str">
        <f t="shared" si="252"/>
        <v xml:space="preserve">Sauce tomate facile : Préparation </v>
      </c>
      <c r="AE792">
        <f t="shared" si="259"/>
        <v>1</v>
      </c>
      <c r="AF792" t="str">
        <f t="shared" si="253"/>
        <v>Sauce tomate facile : Conseils et Astuces</v>
      </c>
      <c r="AH792">
        <f t="shared" si="260"/>
        <v>1</v>
      </c>
    </row>
    <row r="793" spans="1:34" ht="15" x14ac:dyDescent="0.25">
      <c r="A793" s="30"/>
      <c r="B793" s="27"/>
      <c r="C793" s="16" t="s">
        <v>8987</v>
      </c>
      <c r="D793" s="6" t="str">
        <f t="shared" si="243"/>
        <v xml:space="preserve">Cocktail Marquisette </v>
      </c>
      <c r="E793" t="s">
        <v>46</v>
      </c>
      <c r="F793" t="str">
        <f t="shared" si="242"/>
        <v>0</v>
      </c>
      <c r="G793">
        <v>791</v>
      </c>
      <c r="H793" t="str">
        <f t="shared" si="261"/>
        <v>1-100000791</v>
      </c>
      <c r="I793" t="s">
        <v>860</v>
      </c>
      <c r="J793" t="e">
        <f t="shared" si="244"/>
        <v>#N/A</v>
      </c>
      <c r="L793" t="e">
        <f t="shared" si="245"/>
        <v>#N/A</v>
      </c>
      <c r="M793" t="e">
        <f t="shared" si="246"/>
        <v>#N/A</v>
      </c>
      <c r="N793" t="e">
        <f t="shared" si="254"/>
        <v>#N/A</v>
      </c>
      <c r="O793" t="str">
        <f t="shared" si="247"/>
        <v>Cocktail Marquisette  – Recette – Le Parisien</v>
      </c>
      <c r="P793">
        <f t="shared" si="255"/>
        <v>45</v>
      </c>
      <c r="R793">
        <f t="shared" si="256"/>
        <v>0</v>
      </c>
      <c r="T793" t="str">
        <f t="shared" si="248"/>
        <v xml:space="preserve">Recette - Cocktail Marquisette </v>
      </c>
      <c r="U793" t="str">
        <f t="shared" si="249"/>
        <v>images/contenu/recette/Cocktail Marquisette -1-100000791.jpg</v>
      </c>
      <c r="V793" t="str">
        <f t="shared" si="257"/>
        <v>images/contenu/recette/Cocktail-Marquisette--1-100000791.jpg</v>
      </c>
      <c r="W793" t="s">
        <v>6563</v>
      </c>
      <c r="X793" t="str">
        <f t="shared" si="250"/>
        <v xml:space="preserve">Cocktail Marquisette </v>
      </c>
      <c r="Z793" t="str">
        <f t="shared" si="251"/>
        <v>Cocktail Marquisette  : Liste des ingrédients</v>
      </c>
      <c r="AB793" s="12">
        <f t="shared" si="258"/>
        <v>1</v>
      </c>
      <c r="AC793" t="str">
        <f t="shared" si="252"/>
        <v xml:space="preserve">Cocktail Marquisette  : Préparation </v>
      </c>
      <c r="AE793">
        <f t="shared" si="259"/>
        <v>1</v>
      </c>
      <c r="AF793" t="str">
        <f t="shared" si="253"/>
        <v>Cocktail Marquisette  : Conseils et Astuces</v>
      </c>
      <c r="AH793">
        <f t="shared" si="260"/>
        <v>1</v>
      </c>
    </row>
    <row r="794" spans="1:34" ht="15" x14ac:dyDescent="0.25">
      <c r="A794" s="30"/>
      <c r="B794" s="27"/>
      <c r="C794" s="16" t="s">
        <v>8988</v>
      </c>
      <c r="D794" s="6" t="str">
        <f t="shared" si="243"/>
        <v>Cocktail Americano</v>
      </c>
      <c r="E794" t="s">
        <v>46</v>
      </c>
      <c r="F794" t="str">
        <f t="shared" si="242"/>
        <v>0</v>
      </c>
      <c r="G794">
        <v>792</v>
      </c>
      <c r="H794" t="str">
        <f t="shared" si="261"/>
        <v>1-100000792</v>
      </c>
      <c r="I794" t="s">
        <v>861</v>
      </c>
      <c r="J794" t="e">
        <f t="shared" si="244"/>
        <v>#N/A</v>
      </c>
      <c r="L794" t="e">
        <f t="shared" si="245"/>
        <v>#N/A</v>
      </c>
      <c r="M794" t="e">
        <f t="shared" si="246"/>
        <v>#N/A</v>
      </c>
      <c r="N794" t="e">
        <f t="shared" si="254"/>
        <v>#N/A</v>
      </c>
      <c r="O794" t="str">
        <f t="shared" si="247"/>
        <v>Cocktail Americano – Recette – Le Parisien</v>
      </c>
      <c r="P794">
        <f t="shared" si="255"/>
        <v>42</v>
      </c>
      <c r="R794">
        <f t="shared" si="256"/>
        <v>0</v>
      </c>
      <c r="T794" t="str">
        <f t="shared" si="248"/>
        <v>Recette - Cocktail Americano</v>
      </c>
      <c r="U794" t="str">
        <f t="shared" si="249"/>
        <v>images/contenu/recette/Cocktail Americano-1-100000792.jpg</v>
      </c>
      <c r="V794" t="str">
        <f t="shared" si="257"/>
        <v>images/contenu/recette/Cocktail-Americano-1-100000792.jpg</v>
      </c>
      <c r="W794" t="s">
        <v>8615</v>
      </c>
      <c r="X794" t="str">
        <f t="shared" si="250"/>
        <v>Cocktail Americano</v>
      </c>
      <c r="Z794" t="str">
        <f t="shared" si="251"/>
        <v>Cocktail Americano : Liste des ingrédients</v>
      </c>
      <c r="AB794" s="12">
        <f t="shared" si="258"/>
        <v>1</v>
      </c>
      <c r="AC794" t="str">
        <f t="shared" si="252"/>
        <v xml:space="preserve">Cocktail Americano : Préparation </v>
      </c>
      <c r="AE794">
        <f t="shared" si="259"/>
        <v>1</v>
      </c>
      <c r="AF794" t="str">
        <f t="shared" si="253"/>
        <v>Cocktail Americano : Conseils et Astuces</v>
      </c>
      <c r="AH794">
        <f t="shared" si="260"/>
        <v>1</v>
      </c>
    </row>
    <row r="795" spans="1:34" ht="15" x14ac:dyDescent="0.25">
      <c r="A795" s="30"/>
      <c r="B795" s="27"/>
      <c r="C795" s="15" t="s">
        <v>3859</v>
      </c>
      <c r="D795" s="6" t="str">
        <f t="shared" si="243"/>
        <v>Thon grillé a la poele</v>
      </c>
      <c r="E795" t="s">
        <v>46</v>
      </c>
      <c r="F795" t="str">
        <f t="shared" si="242"/>
        <v>0</v>
      </c>
      <c r="G795">
        <v>793</v>
      </c>
      <c r="H795" t="str">
        <f t="shared" si="261"/>
        <v>1-100000793</v>
      </c>
      <c r="I795" t="s">
        <v>862</v>
      </c>
      <c r="J795" t="e">
        <f t="shared" si="244"/>
        <v>#N/A</v>
      </c>
      <c r="L795" t="e">
        <f t="shared" si="245"/>
        <v>#N/A</v>
      </c>
      <c r="M795" t="e">
        <f t="shared" si="246"/>
        <v>#N/A</v>
      </c>
      <c r="N795" t="e">
        <f t="shared" si="254"/>
        <v>#N/A</v>
      </c>
      <c r="O795" t="str">
        <f t="shared" si="247"/>
        <v>Thon grillé a la poele – Recette – Le Parisien</v>
      </c>
      <c r="P795">
        <f t="shared" si="255"/>
        <v>46</v>
      </c>
      <c r="R795">
        <f t="shared" si="256"/>
        <v>0</v>
      </c>
      <c r="T795" t="str">
        <f t="shared" si="248"/>
        <v>Recette - Thon grillé a la poele</v>
      </c>
      <c r="U795" t="str">
        <f t="shared" si="249"/>
        <v>images/contenu/recette/Thon grillé a la poele-1-100000793.jpg</v>
      </c>
      <c r="V795" t="str">
        <f t="shared" si="257"/>
        <v>images/contenu/recette/Thon-grillé-a-la-poele-1-100000793.jpg</v>
      </c>
      <c r="W795" t="s">
        <v>8616</v>
      </c>
      <c r="X795" t="str">
        <f t="shared" si="250"/>
        <v>Thon grillé a la poele</v>
      </c>
      <c r="Z795" t="str">
        <f t="shared" si="251"/>
        <v>Thon grillé a la poele : Liste des ingrédients</v>
      </c>
      <c r="AB795" s="12">
        <f t="shared" si="258"/>
        <v>1</v>
      </c>
      <c r="AC795" t="str">
        <f t="shared" si="252"/>
        <v xml:space="preserve">Thon grillé a la poele : Préparation </v>
      </c>
      <c r="AE795">
        <f t="shared" si="259"/>
        <v>1</v>
      </c>
      <c r="AF795" t="str">
        <f t="shared" si="253"/>
        <v>Thon grillé a la poele : Conseils et Astuces</v>
      </c>
      <c r="AH795">
        <f t="shared" si="260"/>
        <v>1</v>
      </c>
    </row>
    <row r="796" spans="1:34" ht="15" x14ac:dyDescent="0.25">
      <c r="A796" s="30"/>
      <c r="B796" s="27"/>
      <c r="C796" s="15" t="s">
        <v>3860</v>
      </c>
      <c r="D796" s="6" t="str">
        <f t="shared" si="243"/>
        <v>Thon grillé au barbecue</v>
      </c>
      <c r="E796" t="s">
        <v>46</v>
      </c>
      <c r="F796" t="str">
        <f t="shared" si="242"/>
        <v>0</v>
      </c>
      <c r="G796">
        <v>794</v>
      </c>
      <c r="H796" t="str">
        <f t="shared" si="261"/>
        <v>1-100000794</v>
      </c>
      <c r="I796" t="s">
        <v>863</v>
      </c>
      <c r="J796" t="e">
        <f t="shared" si="244"/>
        <v>#N/A</v>
      </c>
      <c r="L796" t="e">
        <f t="shared" si="245"/>
        <v>#N/A</v>
      </c>
      <c r="M796" t="e">
        <f t="shared" si="246"/>
        <v>#N/A</v>
      </c>
      <c r="N796" t="e">
        <f t="shared" si="254"/>
        <v>#N/A</v>
      </c>
      <c r="O796" t="str">
        <f t="shared" si="247"/>
        <v>Thon grillé au barbecue – Recette – Le Parisien</v>
      </c>
      <c r="P796">
        <f t="shared" si="255"/>
        <v>47</v>
      </c>
      <c r="R796">
        <f t="shared" si="256"/>
        <v>0</v>
      </c>
      <c r="T796" t="str">
        <f t="shared" si="248"/>
        <v>Recette - Thon grillé au barbecue</v>
      </c>
      <c r="U796" t="str">
        <f t="shared" si="249"/>
        <v>images/contenu/recette/Thon grillé au barbecue-1-100000794.jpg</v>
      </c>
      <c r="V796" t="str">
        <f t="shared" si="257"/>
        <v>images/contenu/recette/Thon-grillé-au-barbecue-1-100000794.jpg</v>
      </c>
      <c r="W796" t="s">
        <v>8617</v>
      </c>
      <c r="X796" t="str">
        <f t="shared" si="250"/>
        <v>Thon grillé au barbecue</v>
      </c>
      <c r="Z796" t="str">
        <f t="shared" si="251"/>
        <v>Thon grillé au barbecue : Liste des ingrédients</v>
      </c>
      <c r="AB796" s="12">
        <f t="shared" si="258"/>
        <v>1</v>
      </c>
      <c r="AC796" t="str">
        <f t="shared" si="252"/>
        <v xml:space="preserve">Thon grillé au barbecue : Préparation </v>
      </c>
      <c r="AE796">
        <f t="shared" si="259"/>
        <v>1</v>
      </c>
      <c r="AF796" t="str">
        <f t="shared" si="253"/>
        <v>Thon grillé au barbecue : Conseils et Astuces</v>
      </c>
      <c r="AH796">
        <f t="shared" si="260"/>
        <v>1</v>
      </c>
    </row>
    <row r="797" spans="1:34" ht="15" x14ac:dyDescent="0.25">
      <c r="A797" s="30"/>
      <c r="B797" s="27"/>
      <c r="C797" s="15" t="s">
        <v>3861</v>
      </c>
      <c r="D797" s="6" t="str">
        <f t="shared" si="243"/>
        <v>Thon grillé mariné</v>
      </c>
      <c r="E797" t="s">
        <v>46</v>
      </c>
      <c r="F797" t="str">
        <f t="shared" si="242"/>
        <v>0</v>
      </c>
      <c r="G797">
        <v>795</v>
      </c>
      <c r="H797" t="str">
        <f t="shared" si="261"/>
        <v>1-100000795</v>
      </c>
      <c r="I797" t="s">
        <v>864</v>
      </c>
      <c r="J797" t="e">
        <f t="shared" si="244"/>
        <v>#N/A</v>
      </c>
      <c r="L797" t="e">
        <f t="shared" si="245"/>
        <v>#N/A</v>
      </c>
      <c r="M797" t="e">
        <f t="shared" si="246"/>
        <v>#N/A</v>
      </c>
      <c r="N797" t="e">
        <f t="shared" si="254"/>
        <v>#N/A</v>
      </c>
      <c r="O797" t="str">
        <f t="shared" si="247"/>
        <v>Thon grillé mariné – Recette – Le Parisien</v>
      </c>
      <c r="P797">
        <f t="shared" si="255"/>
        <v>42</v>
      </c>
      <c r="R797">
        <f t="shared" si="256"/>
        <v>0</v>
      </c>
      <c r="T797" t="str">
        <f t="shared" si="248"/>
        <v>Recette - Thon grillé mariné</v>
      </c>
      <c r="U797" t="str">
        <f t="shared" si="249"/>
        <v>images/contenu/recette/Thon grillé mariné-1-100000795.jpg</v>
      </c>
      <c r="V797" t="str">
        <f t="shared" si="257"/>
        <v>images/contenu/recette/Thon-grillé-mariné-1-100000795.jpg</v>
      </c>
      <c r="W797" t="s">
        <v>8618</v>
      </c>
      <c r="X797" t="str">
        <f t="shared" si="250"/>
        <v>Thon grillé mariné</v>
      </c>
      <c r="Z797" t="str">
        <f t="shared" si="251"/>
        <v>Thon grillé mariné : Liste des ingrédients</v>
      </c>
      <c r="AB797" s="12">
        <f t="shared" si="258"/>
        <v>1</v>
      </c>
      <c r="AC797" t="str">
        <f t="shared" si="252"/>
        <v xml:space="preserve">Thon grillé mariné : Préparation </v>
      </c>
      <c r="AE797">
        <f t="shared" si="259"/>
        <v>1</v>
      </c>
      <c r="AF797" t="str">
        <f t="shared" si="253"/>
        <v>Thon grillé mariné : Conseils et Astuces</v>
      </c>
      <c r="AH797">
        <f t="shared" si="260"/>
        <v>1</v>
      </c>
    </row>
    <row r="798" spans="1:34" ht="15" x14ac:dyDescent="0.25">
      <c r="A798" s="30"/>
      <c r="B798" s="27"/>
      <c r="C798" s="15" t="s">
        <v>3862</v>
      </c>
      <c r="D798" s="6" t="str">
        <f t="shared" si="243"/>
        <v>Thon grillé sésame</v>
      </c>
      <c r="E798" t="s">
        <v>46</v>
      </c>
      <c r="F798" t="str">
        <f t="shared" si="242"/>
        <v>0</v>
      </c>
      <c r="G798">
        <v>796</v>
      </c>
      <c r="H798" t="str">
        <f t="shared" si="261"/>
        <v>1-100000796</v>
      </c>
      <c r="I798" t="s">
        <v>865</v>
      </c>
      <c r="J798" t="e">
        <f t="shared" si="244"/>
        <v>#N/A</v>
      </c>
      <c r="L798" t="e">
        <f t="shared" si="245"/>
        <v>#N/A</v>
      </c>
      <c r="M798" t="e">
        <f t="shared" si="246"/>
        <v>#N/A</v>
      </c>
      <c r="N798" t="e">
        <f t="shared" si="254"/>
        <v>#N/A</v>
      </c>
      <c r="O798" t="str">
        <f t="shared" si="247"/>
        <v>Thon grillé sésame – Recette – Le Parisien</v>
      </c>
      <c r="P798">
        <f t="shared" si="255"/>
        <v>42</v>
      </c>
      <c r="R798">
        <f t="shared" si="256"/>
        <v>0</v>
      </c>
      <c r="T798" t="str">
        <f t="shared" si="248"/>
        <v>Recette - Thon grillé sésame</v>
      </c>
      <c r="U798" t="str">
        <f t="shared" si="249"/>
        <v>images/contenu/recette/Thon grillé sésame-1-100000796.jpg</v>
      </c>
      <c r="V798" t="str">
        <f t="shared" si="257"/>
        <v>images/contenu/recette/Thon-grillé-sésame-1-100000796.jpg</v>
      </c>
      <c r="W798" t="s">
        <v>8619</v>
      </c>
      <c r="X798" t="str">
        <f t="shared" si="250"/>
        <v>Thon grillé sésame</v>
      </c>
      <c r="Z798" t="str">
        <f t="shared" si="251"/>
        <v>Thon grillé sésame : Liste des ingrédients</v>
      </c>
      <c r="AB798" s="12">
        <f t="shared" si="258"/>
        <v>1</v>
      </c>
      <c r="AC798" t="str">
        <f t="shared" si="252"/>
        <v xml:space="preserve">Thon grillé sésame : Préparation </v>
      </c>
      <c r="AE798">
        <f t="shared" si="259"/>
        <v>1</v>
      </c>
      <c r="AF798" t="str">
        <f t="shared" si="253"/>
        <v>Thon grillé sésame : Conseils et Astuces</v>
      </c>
      <c r="AH798">
        <f t="shared" si="260"/>
        <v>1</v>
      </c>
    </row>
    <row r="799" spans="1:34" ht="15" x14ac:dyDescent="0.25">
      <c r="A799" s="30"/>
      <c r="B799" s="27"/>
      <c r="C799" s="15" t="s">
        <v>24</v>
      </c>
      <c r="D799" s="6" t="str">
        <f t="shared" si="243"/>
        <v xml:space="preserve">Tian </v>
      </c>
      <c r="E799" t="s">
        <v>46</v>
      </c>
      <c r="F799" t="str">
        <f t="shared" si="242"/>
        <v>0</v>
      </c>
      <c r="G799">
        <v>797</v>
      </c>
      <c r="H799" t="str">
        <f t="shared" si="261"/>
        <v>1-100000797</v>
      </c>
      <c r="I799" t="s">
        <v>866</v>
      </c>
      <c r="J799" t="e">
        <f t="shared" si="244"/>
        <v>#N/A</v>
      </c>
      <c r="L799" t="e">
        <f t="shared" si="245"/>
        <v>#N/A</v>
      </c>
      <c r="M799" t="e">
        <f t="shared" si="246"/>
        <v>#N/A</v>
      </c>
      <c r="N799" t="e">
        <f t="shared" si="254"/>
        <v>#N/A</v>
      </c>
      <c r="O799" t="str">
        <f t="shared" si="247"/>
        <v>Tian  – Recette – Le Parisien</v>
      </c>
      <c r="P799">
        <f t="shared" si="255"/>
        <v>29</v>
      </c>
      <c r="R799">
        <f t="shared" si="256"/>
        <v>0</v>
      </c>
      <c r="T799" t="str">
        <f t="shared" si="248"/>
        <v xml:space="preserve">Recette - Tian </v>
      </c>
      <c r="U799" t="str">
        <f t="shared" si="249"/>
        <v>images/contenu/recette/Tian -1-100000797.jpg</v>
      </c>
      <c r="V799" t="str">
        <f t="shared" si="257"/>
        <v>images/contenu/recette/Tian--1-100000797.jpg</v>
      </c>
      <c r="W799" t="s">
        <v>6564</v>
      </c>
      <c r="X799" t="str">
        <f t="shared" si="250"/>
        <v xml:space="preserve">Tian </v>
      </c>
      <c r="Z799" t="str">
        <f t="shared" si="251"/>
        <v>Tian  : Liste des ingrédients</v>
      </c>
      <c r="AB799" s="12">
        <f t="shared" si="258"/>
        <v>1</v>
      </c>
      <c r="AC799" t="str">
        <f t="shared" si="252"/>
        <v xml:space="preserve">Tian  : Préparation </v>
      </c>
      <c r="AE799">
        <f t="shared" si="259"/>
        <v>1</v>
      </c>
      <c r="AF799" t="str">
        <f t="shared" si="253"/>
        <v>Tian  : Conseils et Astuces</v>
      </c>
      <c r="AH799">
        <f t="shared" si="260"/>
        <v>1</v>
      </c>
    </row>
    <row r="800" spans="1:34" ht="15" x14ac:dyDescent="0.25">
      <c r="A800" s="30" t="s">
        <v>3087</v>
      </c>
      <c r="B800" s="27"/>
      <c r="C800" s="15" t="s">
        <v>25</v>
      </c>
      <c r="D800" s="6" t="str">
        <f t="shared" si="243"/>
        <v>Tomates à la provencale</v>
      </c>
      <c r="E800" t="s">
        <v>46</v>
      </c>
      <c r="F800" t="str">
        <f t="shared" si="242"/>
        <v>0</v>
      </c>
      <c r="G800">
        <v>798</v>
      </c>
      <c r="H800" t="str">
        <f t="shared" si="261"/>
        <v>1-100000798</v>
      </c>
      <c r="I800" t="s">
        <v>867</v>
      </c>
      <c r="J800" t="e">
        <f t="shared" si="244"/>
        <v>#N/A</v>
      </c>
      <c r="L800" t="e">
        <f t="shared" si="245"/>
        <v>#N/A</v>
      </c>
      <c r="M800" t="e">
        <f t="shared" si="246"/>
        <v>#N/A</v>
      </c>
      <c r="N800" t="e">
        <f t="shared" si="254"/>
        <v>#N/A</v>
      </c>
      <c r="O800" t="str">
        <f t="shared" si="247"/>
        <v>Tomates à la provencale – Recette – Le Parisien</v>
      </c>
      <c r="P800">
        <f t="shared" si="255"/>
        <v>47</v>
      </c>
      <c r="R800">
        <f t="shared" si="256"/>
        <v>0</v>
      </c>
      <c r="T800" t="str">
        <f t="shared" si="248"/>
        <v>Recette - Tomates à la provencale</v>
      </c>
      <c r="U800" t="str">
        <f t="shared" si="249"/>
        <v>images/contenu/recette/Tomates à la provencale-1-100000798.jpg</v>
      </c>
      <c r="V800" t="str">
        <f t="shared" si="257"/>
        <v>images/contenu/recette/Tomates-à-la-provencale-1-100000798.jpg</v>
      </c>
      <c r="W800" t="s">
        <v>8892</v>
      </c>
      <c r="X800" t="str">
        <f t="shared" si="250"/>
        <v>Tomates à la provencale</v>
      </c>
      <c r="Z800" t="str">
        <f t="shared" si="251"/>
        <v>Tomates à la provencale : Liste des ingrédients</v>
      </c>
      <c r="AB800" s="12">
        <f t="shared" si="258"/>
        <v>1</v>
      </c>
      <c r="AC800" t="str">
        <f t="shared" si="252"/>
        <v xml:space="preserve">Tomates à la provencale : Préparation </v>
      </c>
      <c r="AE800">
        <f t="shared" si="259"/>
        <v>1</v>
      </c>
      <c r="AF800" t="str">
        <f t="shared" si="253"/>
        <v>Tomates à la provencale : Conseils et Astuces</v>
      </c>
      <c r="AH800">
        <f t="shared" si="260"/>
        <v>1</v>
      </c>
    </row>
    <row r="801" spans="1:34" ht="15" x14ac:dyDescent="0.25">
      <c r="A801" s="30"/>
      <c r="B801" s="27"/>
      <c r="C801" s="15" t="s">
        <v>3863</v>
      </c>
      <c r="D801" s="6" t="str">
        <f t="shared" si="243"/>
        <v>Tomates à la provencale au barbecue</v>
      </c>
      <c r="E801" t="s">
        <v>46</v>
      </c>
      <c r="F801" t="str">
        <f t="shared" si="242"/>
        <v>0</v>
      </c>
      <c r="G801">
        <v>799</v>
      </c>
      <c r="H801" t="str">
        <f t="shared" si="261"/>
        <v>1-100000799</v>
      </c>
      <c r="I801" t="s">
        <v>868</v>
      </c>
      <c r="J801" t="e">
        <f t="shared" si="244"/>
        <v>#N/A</v>
      </c>
      <c r="L801" t="e">
        <f t="shared" si="245"/>
        <v>#N/A</v>
      </c>
      <c r="M801" t="e">
        <f t="shared" si="246"/>
        <v>#N/A</v>
      </c>
      <c r="N801" t="e">
        <f t="shared" si="254"/>
        <v>#N/A</v>
      </c>
      <c r="O801" t="str">
        <f t="shared" si="247"/>
        <v>Tomates à la provencale au barbecue – Recette – Le Parisien</v>
      </c>
      <c r="P801">
        <f t="shared" si="255"/>
        <v>59</v>
      </c>
      <c r="R801">
        <f t="shared" si="256"/>
        <v>0</v>
      </c>
      <c r="T801" t="str">
        <f t="shared" si="248"/>
        <v>Recette - Tomates à la provencale au barbecue</v>
      </c>
      <c r="U801" t="str">
        <f t="shared" si="249"/>
        <v>images/contenu/recette/Tomates à la provencale au barbecue-1-100000799.jpg</v>
      </c>
      <c r="V801" t="str">
        <f t="shared" si="257"/>
        <v>images/contenu/recette/Tomates-à-la-provencale-au-barbecue-1-100000799.jpg</v>
      </c>
      <c r="W801" t="s">
        <v>8893</v>
      </c>
      <c r="X801" t="str">
        <f t="shared" si="250"/>
        <v>Tomates à la provencale au barbecue</v>
      </c>
      <c r="Z801" t="str">
        <f t="shared" si="251"/>
        <v>Tomates à la provencale au barbecue : Liste des ingrédients</v>
      </c>
      <c r="AB801" s="12">
        <f t="shared" si="258"/>
        <v>1</v>
      </c>
      <c r="AC801" t="str">
        <f t="shared" si="252"/>
        <v xml:space="preserve">Tomates à la provencale au barbecue : Préparation </v>
      </c>
      <c r="AE801">
        <f t="shared" si="259"/>
        <v>1</v>
      </c>
      <c r="AF801" t="str">
        <f t="shared" si="253"/>
        <v>Tomates à la provencale au barbecue : Conseils et Astuces</v>
      </c>
      <c r="AH801">
        <f t="shared" si="260"/>
        <v>1</v>
      </c>
    </row>
    <row r="802" spans="1:34" ht="15" x14ac:dyDescent="0.25">
      <c r="A802" s="30"/>
      <c r="B802" s="27"/>
      <c r="C802" s="15" t="s">
        <v>3864</v>
      </c>
      <c r="D802" s="6" t="str">
        <f t="shared" si="243"/>
        <v>Tomates à la provencale au micro onde</v>
      </c>
      <c r="E802" t="s">
        <v>46</v>
      </c>
      <c r="F802" t="str">
        <f t="shared" si="242"/>
        <v>0</v>
      </c>
      <c r="G802">
        <v>800</v>
      </c>
      <c r="H802" t="str">
        <f t="shared" si="261"/>
        <v>1-100000800</v>
      </c>
      <c r="I802" t="s">
        <v>869</v>
      </c>
      <c r="J802" t="e">
        <f t="shared" si="244"/>
        <v>#N/A</v>
      </c>
      <c r="L802" t="e">
        <f t="shared" si="245"/>
        <v>#N/A</v>
      </c>
      <c r="M802" t="e">
        <f t="shared" si="246"/>
        <v>#N/A</v>
      </c>
      <c r="N802" t="e">
        <f t="shared" si="254"/>
        <v>#N/A</v>
      </c>
      <c r="O802" t="str">
        <f t="shared" si="247"/>
        <v>Tomates à la provencale au micro onde – Recette – Le Parisien</v>
      </c>
      <c r="P802">
        <f t="shared" si="255"/>
        <v>61</v>
      </c>
      <c r="R802">
        <f t="shared" si="256"/>
        <v>0</v>
      </c>
      <c r="T802" t="str">
        <f t="shared" si="248"/>
        <v>Recette - Tomates à la provencale au micro onde</v>
      </c>
      <c r="U802" t="str">
        <f t="shared" si="249"/>
        <v>images/contenu/recette/Tomates à la provencale au micro onde-1-100000800.jpg</v>
      </c>
      <c r="V802" t="str">
        <f t="shared" si="257"/>
        <v>images/contenu/recette/Tomates-à-la-provencale-au-micro-onde-1-100000800.jpg</v>
      </c>
      <c r="W802" t="s">
        <v>8894</v>
      </c>
      <c r="X802" t="str">
        <f t="shared" si="250"/>
        <v>Tomates à la provencale au micro onde</v>
      </c>
      <c r="Z802" t="str">
        <f t="shared" si="251"/>
        <v>Tomates à la provencale au micro onde : Liste des ingrédients</v>
      </c>
      <c r="AB802" s="12">
        <f t="shared" si="258"/>
        <v>1</v>
      </c>
      <c r="AC802" t="str">
        <f t="shared" si="252"/>
        <v xml:space="preserve">Tomates à la provencale au micro onde : Préparation </v>
      </c>
      <c r="AE802">
        <f t="shared" si="259"/>
        <v>1</v>
      </c>
      <c r="AF802" t="str">
        <f t="shared" si="253"/>
        <v>Tomates à la provencale au micro onde : Conseils et Astuces</v>
      </c>
      <c r="AH802">
        <f t="shared" si="260"/>
        <v>1</v>
      </c>
    </row>
    <row r="803" spans="1:34" ht="15" x14ac:dyDescent="0.25">
      <c r="A803" s="30"/>
      <c r="B803" s="27"/>
      <c r="C803" s="15" t="s">
        <v>3865</v>
      </c>
      <c r="D803" s="6" t="str">
        <f t="shared" si="243"/>
        <v>Tomates à la provencale oeufs</v>
      </c>
      <c r="E803" t="s">
        <v>46</v>
      </c>
      <c r="F803" t="str">
        <f t="shared" si="242"/>
        <v>0</v>
      </c>
      <c r="G803">
        <v>801</v>
      </c>
      <c r="H803" t="str">
        <f t="shared" si="261"/>
        <v>1-100000801</v>
      </c>
      <c r="I803" t="s">
        <v>870</v>
      </c>
      <c r="J803" t="e">
        <f t="shared" si="244"/>
        <v>#N/A</v>
      </c>
      <c r="L803" t="e">
        <f t="shared" si="245"/>
        <v>#N/A</v>
      </c>
      <c r="M803" t="e">
        <f t="shared" si="246"/>
        <v>#N/A</v>
      </c>
      <c r="N803" t="e">
        <f t="shared" si="254"/>
        <v>#N/A</v>
      </c>
      <c r="O803" t="str">
        <f t="shared" si="247"/>
        <v>Tomates à la provencale oeufs – Recette – Le Parisien</v>
      </c>
      <c r="P803">
        <f t="shared" si="255"/>
        <v>53</v>
      </c>
      <c r="R803">
        <f t="shared" si="256"/>
        <v>0</v>
      </c>
      <c r="T803" t="str">
        <f t="shared" si="248"/>
        <v>Recette - Tomates à la provencale oeufs</v>
      </c>
      <c r="U803" t="str">
        <f t="shared" si="249"/>
        <v>images/contenu/recette/Tomates à la provencale oeufs-1-100000801.jpg</v>
      </c>
      <c r="V803" t="str">
        <f t="shared" si="257"/>
        <v>images/contenu/recette/Tomates-à-la-provencale-oeufs-1-100000801.jpg</v>
      </c>
      <c r="W803" t="s">
        <v>8895</v>
      </c>
      <c r="X803" t="str">
        <f t="shared" si="250"/>
        <v>Tomates à la provencale oeufs</v>
      </c>
      <c r="Z803" t="str">
        <f t="shared" si="251"/>
        <v>Tomates à la provencale oeufs : Liste des ingrédients</v>
      </c>
      <c r="AB803" s="12">
        <f t="shared" si="258"/>
        <v>1</v>
      </c>
      <c r="AC803" t="str">
        <f t="shared" si="252"/>
        <v xml:space="preserve">Tomates à la provencale oeufs : Préparation </v>
      </c>
      <c r="AE803">
        <f t="shared" si="259"/>
        <v>1</v>
      </c>
      <c r="AF803" t="str">
        <f t="shared" si="253"/>
        <v>Tomates à la provencale oeufs : Conseils et Astuces</v>
      </c>
      <c r="AH803">
        <f t="shared" si="260"/>
        <v>1</v>
      </c>
    </row>
    <row r="804" spans="1:34" ht="15" x14ac:dyDescent="0.25">
      <c r="A804" s="30"/>
      <c r="B804" s="27"/>
      <c r="C804" s="15" t="s">
        <v>3866</v>
      </c>
      <c r="D804" s="6" t="str">
        <f t="shared" si="243"/>
        <v>Tomates à la provencale plancha</v>
      </c>
      <c r="E804" t="s">
        <v>46</v>
      </c>
      <c r="F804" t="str">
        <f t="shared" si="242"/>
        <v>0</v>
      </c>
      <c r="G804">
        <v>802</v>
      </c>
      <c r="H804" t="str">
        <f t="shared" si="261"/>
        <v>1-100000802</v>
      </c>
      <c r="I804" t="s">
        <v>871</v>
      </c>
      <c r="J804" t="e">
        <f t="shared" si="244"/>
        <v>#N/A</v>
      </c>
      <c r="L804" t="e">
        <f t="shared" si="245"/>
        <v>#N/A</v>
      </c>
      <c r="M804" t="e">
        <f t="shared" si="246"/>
        <v>#N/A</v>
      </c>
      <c r="N804" t="e">
        <f t="shared" si="254"/>
        <v>#N/A</v>
      </c>
      <c r="O804" t="str">
        <f t="shared" si="247"/>
        <v>Tomates à la provencale plancha – Recette – Le Parisien</v>
      </c>
      <c r="P804">
        <f t="shared" si="255"/>
        <v>55</v>
      </c>
      <c r="R804">
        <f t="shared" si="256"/>
        <v>0</v>
      </c>
      <c r="T804" t="str">
        <f t="shared" si="248"/>
        <v>Recette - Tomates à la provencale plancha</v>
      </c>
      <c r="U804" t="str">
        <f t="shared" si="249"/>
        <v>images/contenu/recette/Tomates à la provencale plancha-1-100000802.jpg</v>
      </c>
      <c r="V804" t="str">
        <f t="shared" si="257"/>
        <v>images/contenu/recette/Tomates-à-la-provencale-plancha-1-100000802.jpg</v>
      </c>
      <c r="W804" t="s">
        <v>8896</v>
      </c>
      <c r="X804" t="str">
        <f t="shared" si="250"/>
        <v>Tomates à la provencale plancha</v>
      </c>
      <c r="Z804" t="str">
        <f t="shared" si="251"/>
        <v>Tomates à la provencale plancha : Liste des ingrédients</v>
      </c>
      <c r="AB804" s="12">
        <f t="shared" si="258"/>
        <v>1</v>
      </c>
      <c r="AC804" t="str">
        <f t="shared" si="252"/>
        <v xml:space="preserve">Tomates à la provencale plancha : Préparation </v>
      </c>
      <c r="AE804">
        <f t="shared" si="259"/>
        <v>1</v>
      </c>
      <c r="AF804" t="str">
        <f t="shared" si="253"/>
        <v>Tomates à la provencale plancha : Conseils et Astuces</v>
      </c>
      <c r="AH804">
        <f t="shared" si="260"/>
        <v>1</v>
      </c>
    </row>
    <row r="805" spans="1:34" ht="15" x14ac:dyDescent="0.25">
      <c r="A805" s="30"/>
      <c r="B805" s="27"/>
      <c r="C805" s="15" t="s">
        <v>3867</v>
      </c>
      <c r="D805" s="6" t="str">
        <f t="shared" si="243"/>
        <v>Tomates à la provencale sans chapelure</v>
      </c>
      <c r="E805" t="s">
        <v>46</v>
      </c>
      <c r="F805" t="str">
        <f t="shared" si="242"/>
        <v>0</v>
      </c>
      <c r="G805">
        <v>803</v>
      </c>
      <c r="H805" t="str">
        <f t="shared" si="261"/>
        <v>1-100000803</v>
      </c>
      <c r="I805" t="s">
        <v>872</v>
      </c>
      <c r="J805" t="e">
        <f t="shared" si="244"/>
        <v>#N/A</v>
      </c>
      <c r="L805" t="e">
        <f t="shared" si="245"/>
        <v>#N/A</v>
      </c>
      <c r="M805" t="e">
        <f t="shared" si="246"/>
        <v>#N/A</v>
      </c>
      <c r="N805" t="e">
        <f t="shared" si="254"/>
        <v>#N/A</v>
      </c>
      <c r="O805" t="str">
        <f t="shared" si="247"/>
        <v>Tomates à la provencale sans chapelure – Recette – Le Parisien</v>
      </c>
      <c r="P805">
        <f t="shared" si="255"/>
        <v>62</v>
      </c>
      <c r="R805">
        <f t="shared" si="256"/>
        <v>0</v>
      </c>
      <c r="T805" t="str">
        <f t="shared" si="248"/>
        <v>Recette - Tomates à la provencale sans chapelure</v>
      </c>
      <c r="U805" t="str">
        <f t="shared" si="249"/>
        <v>images/contenu/recette/Tomates à la provencale sans chapelure-1-100000803.jpg</v>
      </c>
      <c r="V805" t="str">
        <f t="shared" si="257"/>
        <v>images/contenu/recette/Tomates-à-la-provencale-sans-chapelure-1-100000803.jpg</v>
      </c>
      <c r="W805" t="s">
        <v>8897</v>
      </c>
      <c r="X805" t="str">
        <f t="shared" si="250"/>
        <v>Tomates à la provencale sans chapelure</v>
      </c>
      <c r="Z805" t="str">
        <f t="shared" si="251"/>
        <v>Tomates à la provencale sans chapelure : Liste des ingrédients</v>
      </c>
      <c r="AB805" s="12">
        <f t="shared" si="258"/>
        <v>1</v>
      </c>
      <c r="AC805" t="str">
        <f t="shared" si="252"/>
        <v xml:space="preserve">Tomates à la provencale sans chapelure : Préparation </v>
      </c>
      <c r="AE805">
        <f t="shared" si="259"/>
        <v>1</v>
      </c>
      <c r="AF805" t="str">
        <f t="shared" si="253"/>
        <v>Tomates à la provencale sans chapelure : Conseils et Astuces</v>
      </c>
      <c r="AH805">
        <f t="shared" si="260"/>
        <v>1</v>
      </c>
    </row>
    <row r="806" spans="1:34" ht="15" x14ac:dyDescent="0.25">
      <c r="A806" s="30"/>
      <c r="B806" s="27"/>
      <c r="C806" s="15" t="s">
        <v>3868</v>
      </c>
      <c r="D806" s="6" t="str">
        <f t="shared" si="243"/>
        <v>Tomates confites</v>
      </c>
      <c r="E806" t="s">
        <v>46</v>
      </c>
      <c r="F806" t="str">
        <f t="shared" si="242"/>
        <v>0</v>
      </c>
      <c r="G806">
        <v>804</v>
      </c>
      <c r="H806" t="str">
        <f t="shared" si="261"/>
        <v>1-100000804</v>
      </c>
      <c r="I806" t="s">
        <v>873</v>
      </c>
      <c r="J806" t="e">
        <f t="shared" si="244"/>
        <v>#N/A</v>
      </c>
      <c r="L806" t="e">
        <f t="shared" si="245"/>
        <v>#N/A</v>
      </c>
      <c r="M806" t="e">
        <f t="shared" si="246"/>
        <v>#N/A</v>
      </c>
      <c r="N806" t="e">
        <f t="shared" si="254"/>
        <v>#N/A</v>
      </c>
      <c r="O806" t="str">
        <f t="shared" si="247"/>
        <v>Tomates confites – Recette – Le Parisien</v>
      </c>
      <c r="P806">
        <f t="shared" si="255"/>
        <v>40</v>
      </c>
      <c r="R806">
        <f t="shared" si="256"/>
        <v>0</v>
      </c>
      <c r="T806" t="str">
        <f t="shared" si="248"/>
        <v>Recette - Tomates confites</v>
      </c>
      <c r="U806" t="str">
        <f t="shared" si="249"/>
        <v>images/contenu/recette/Tomates confites-1-100000804.jpg</v>
      </c>
      <c r="V806" t="str">
        <f t="shared" si="257"/>
        <v>images/contenu/recette/Tomates-confites-1-100000804.jpg</v>
      </c>
      <c r="W806" t="s">
        <v>6565</v>
      </c>
      <c r="X806" t="str">
        <f t="shared" si="250"/>
        <v>Tomates confites</v>
      </c>
      <c r="Z806" t="str">
        <f t="shared" si="251"/>
        <v>Tomates confites : Liste des ingrédients</v>
      </c>
      <c r="AB806" s="12">
        <f t="shared" si="258"/>
        <v>1</v>
      </c>
      <c r="AC806" t="str">
        <f t="shared" si="252"/>
        <v xml:space="preserve">Tomates confites : Préparation </v>
      </c>
      <c r="AE806">
        <f t="shared" si="259"/>
        <v>1</v>
      </c>
      <c r="AF806" t="str">
        <f t="shared" si="253"/>
        <v>Tomates confites : Conseils et Astuces</v>
      </c>
      <c r="AH806">
        <f t="shared" si="260"/>
        <v>1</v>
      </c>
    </row>
    <row r="807" spans="1:34" ht="15" x14ac:dyDescent="0.25">
      <c r="A807" s="30"/>
      <c r="B807" s="27"/>
      <c r="C807" s="15" t="s">
        <v>3869</v>
      </c>
      <c r="D807" s="6" t="str">
        <f t="shared" si="243"/>
        <v>Tomates farcies</v>
      </c>
      <c r="E807" t="s">
        <v>46</v>
      </c>
      <c r="F807" t="str">
        <f t="shared" ref="F807:F870" si="262">"0"</f>
        <v>0</v>
      </c>
      <c r="G807">
        <v>805</v>
      </c>
      <c r="H807" t="str">
        <f t="shared" si="261"/>
        <v>1-100000805</v>
      </c>
      <c r="I807" t="s">
        <v>874</v>
      </c>
      <c r="J807" t="e">
        <f t="shared" si="244"/>
        <v>#N/A</v>
      </c>
      <c r="L807" t="e">
        <f t="shared" si="245"/>
        <v>#N/A</v>
      </c>
      <c r="M807" t="e">
        <f t="shared" si="246"/>
        <v>#N/A</v>
      </c>
      <c r="N807" t="e">
        <f t="shared" si="254"/>
        <v>#N/A</v>
      </c>
      <c r="O807" t="str">
        <f t="shared" si="247"/>
        <v>Tomates farcies – Recette – Le Parisien</v>
      </c>
      <c r="P807">
        <f t="shared" si="255"/>
        <v>39</v>
      </c>
      <c r="R807">
        <f t="shared" si="256"/>
        <v>0</v>
      </c>
      <c r="T807" t="str">
        <f t="shared" si="248"/>
        <v>Recette - Tomates farcies</v>
      </c>
      <c r="U807" t="str">
        <f t="shared" si="249"/>
        <v>images/contenu/recette/Tomates farcies-1-100000805.jpg</v>
      </c>
      <c r="V807" t="str">
        <f t="shared" si="257"/>
        <v>images/contenu/recette/Tomates-farcies-1-100000805.jpg</v>
      </c>
      <c r="W807" t="s">
        <v>6566</v>
      </c>
      <c r="X807" t="str">
        <f t="shared" si="250"/>
        <v>Tomates farcies</v>
      </c>
      <c r="Z807" t="str">
        <f t="shared" si="251"/>
        <v>Tomates farcies : Liste des ingrédients</v>
      </c>
      <c r="AB807" s="12">
        <f t="shared" si="258"/>
        <v>1</v>
      </c>
      <c r="AC807" t="str">
        <f t="shared" si="252"/>
        <v xml:space="preserve">Tomates farcies : Préparation </v>
      </c>
      <c r="AE807">
        <f t="shared" si="259"/>
        <v>1</v>
      </c>
      <c r="AF807" t="str">
        <f t="shared" si="253"/>
        <v>Tomates farcies : Conseils et Astuces</v>
      </c>
      <c r="AH807">
        <f t="shared" si="260"/>
        <v>1</v>
      </c>
    </row>
    <row r="808" spans="1:34" ht="15" x14ac:dyDescent="0.25">
      <c r="A808" s="30"/>
      <c r="B808" s="27"/>
      <c r="C808" s="15" t="s">
        <v>3870</v>
      </c>
      <c r="D808" s="6" t="str">
        <f t="shared" si="243"/>
        <v>Tomates provencales</v>
      </c>
      <c r="E808" t="s">
        <v>46</v>
      </c>
      <c r="F808" t="str">
        <f t="shared" si="262"/>
        <v>0</v>
      </c>
      <c r="G808">
        <v>806</v>
      </c>
      <c r="H808" t="str">
        <f t="shared" si="261"/>
        <v>1-100000806</v>
      </c>
      <c r="I808" t="s">
        <v>875</v>
      </c>
      <c r="J808" t="e">
        <f t="shared" si="244"/>
        <v>#N/A</v>
      </c>
      <c r="L808" t="e">
        <f t="shared" si="245"/>
        <v>#N/A</v>
      </c>
      <c r="M808" t="e">
        <f t="shared" si="246"/>
        <v>#N/A</v>
      </c>
      <c r="N808" t="e">
        <f t="shared" si="254"/>
        <v>#N/A</v>
      </c>
      <c r="O808" t="str">
        <f t="shared" si="247"/>
        <v>Tomates provencales – Recette – Le Parisien</v>
      </c>
      <c r="P808">
        <f t="shared" si="255"/>
        <v>43</v>
      </c>
      <c r="R808">
        <f t="shared" si="256"/>
        <v>0</v>
      </c>
      <c r="T808" t="str">
        <f t="shared" si="248"/>
        <v>Recette - Tomates provencales</v>
      </c>
      <c r="U808" t="str">
        <f t="shared" si="249"/>
        <v>images/contenu/recette/Tomates provencales-1-100000806.jpg</v>
      </c>
      <c r="V808" t="str">
        <f t="shared" si="257"/>
        <v>images/contenu/recette/Tomates-provencales-1-100000806.jpg</v>
      </c>
      <c r="W808" t="s">
        <v>6567</v>
      </c>
      <c r="X808" t="str">
        <f t="shared" si="250"/>
        <v>Tomates provencales</v>
      </c>
      <c r="Z808" t="str">
        <f t="shared" si="251"/>
        <v>Tomates provencales : Liste des ingrédients</v>
      </c>
      <c r="AB808" s="12">
        <f t="shared" si="258"/>
        <v>1</v>
      </c>
      <c r="AC808" t="str">
        <f t="shared" si="252"/>
        <v xml:space="preserve">Tomates provencales : Préparation </v>
      </c>
      <c r="AE808">
        <f t="shared" si="259"/>
        <v>1</v>
      </c>
      <c r="AF808" t="str">
        <f t="shared" si="253"/>
        <v>Tomates provencales : Conseils et Astuces</v>
      </c>
      <c r="AH808">
        <f t="shared" si="260"/>
        <v>1</v>
      </c>
    </row>
    <row r="809" spans="1:34" ht="15" x14ac:dyDescent="0.25">
      <c r="A809" s="30"/>
      <c r="B809" s="27"/>
      <c r="C809" s="15" t="s">
        <v>3871</v>
      </c>
      <c r="D809" s="6" t="str">
        <f t="shared" si="243"/>
        <v>Tournedos de boeuf au four</v>
      </c>
      <c r="E809" t="s">
        <v>46</v>
      </c>
      <c r="F809" t="str">
        <f t="shared" si="262"/>
        <v>0</v>
      </c>
      <c r="G809">
        <v>807</v>
      </c>
      <c r="H809" t="str">
        <f t="shared" si="261"/>
        <v>1-100000807</v>
      </c>
      <c r="I809" t="s">
        <v>876</v>
      </c>
      <c r="J809" t="e">
        <f t="shared" si="244"/>
        <v>#N/A</v>
      </c>
      <c r="L809" t="e">
        <f t="shared" si="245"/>
        <v>#N/A</v>
      </c>
      <c r="M809" t="e">
        <f t="shared" si="246"/>
        <v>#N/A</v>
      </c>
      <c r="N809" t="e">
        <f t="shared" si="254"/>
        <v>#N/A</v>
      </c>
      <c r="O809" t="str">
        <f t="shared" si="247"/>
        <v>Tournedos de boeuf au four – Recette – Le Parisien</v>
      </c>
      <c r="P809">
        <f t="shared" si="255"/>
        <v>50</v>
      </c>
      <c r="R809">
        <f t="shared" si="256"/>
        <v>0</v>
      </c>
      <c r="T809" t="str">
        <f t="shared" si="248"/>
        <v>Recette - Tournedos de boeuf au four</v>
      </c>
      <c r="U809" t="str">
        <f t="shared" si="249"/>
        <v>images/contenu/recette/Tournedos de boeuf au four-1-100000807.jpg</v>
      </c>
      <c r="V809" t="str">
        <f t="shared" si="257"/>
        <v>images/contenu/recette/Tournedos-de-boeuf-au-four-1-100000807.jpg</v>
      </c>
      <c r="W809" t="s">
        <v>6568</v>
      </c>
      <c r="X809" t="str">
        <f t="shared" si="250"/>
        <v>Tournedos de boeuf au four</v>
      </c>
      <c r="Z809" t="str">
        <f t="shared" si="251"/>
        <v>Tournedos de boeuf au four : Liste des ingrédients</v>
      </c>
      <c r="AB809" s="12">
        <f t="shared" si="258"/>
        <v>1</v>
      </c>
      <c r="AC809" t="str">
        <f t="shared" si="252"/>
        <v xml:space="preserve">Tournedos de boeuf au four : Préparation </v>
      </c>
      <c r="AE809">
        <f t="shared" si="259"/>
        <v>1</v>
      </c>
      <c r="AF809" t="str">
        <f t="shared" si="253"/>
        <v>Tournedos de boeuf au four : Conseils et Astuces</v>
      </c>
      <c r="AH809">
        <f t="shared" si="260"/>
        <v>1</v>
      </c>
    </row>
    <row r="810" spans="1:34" ht="15" x14ac:dyDescent="0.25">
      <c r="A810" s="30"/>
      <c r="B810" s="27"/>
      <c r="C810" s="15" t="s">
        <v>3872</v>
      </c>
      <c r="D810" s="6" t="str">
        <f t="shared" si="243"/>
        <v>Tournedos de boeuf en sauce</v>
      </c>
      <c r="E810" t="s">
        <v>46</v>
      </c>
      <c r="F810" t="str">
        <f t="shared" si="262"/>
        <v>0</v>
      </c>
      <c r="G810">
        <v>808</v>
      </c>
      <c r="H810" t="str">
        <f t="shared" si="261"/>
        <v>1-100000808</v>
      </c>
      <c r="I810" t="s">
        <v>877</v>
      </c>
      <c r="J810" t="e">
        <f t="shared" si="244"/>
        <v>#N/A</v>
      </c>
      <c r="L810" t="e">
        <f t="shared" si="245"/>
        <v>#N/A</v>
      </c>
      <c r="M810" t="e">
        <f t="shared" si="246"/>
        <v>#N/A</v>
      </c>
      <c r="N810" t="e">
        <f t="shared" si="254"/>
        <v>#N/A</v>
      </c>
      <c r="O810" t="str">
        <f t="shared" si="247"/>
        <v>Tournedos de boeuf en sauce – Recette – Le Parisien</v>
      </c>
      <c r="P810">
        <f t="shared" si="255"/>
        <v>51</v>
      </c>
      <c r="R810">
        <f t="shared" si="256"/>
        <v>0</v>
      </c>
      <c r="T810" t="str">
        <f t="shared" si="248"/>
        <v>Recette - Tournedos de boeuf en sauce</v>
      </c>
      <c r="U810" t="str">
        <f t="shared" si="249"/>
        <v>images/contenu/recette/Tournedos de boeuf en sauce-1-100000808.jpg</v>
      </c>
      <c r="V810" t="str">
        <f t="shared" si="257"/>
        <v>images/contenu/recette/Tournedos-de-boeuf-en-sauce-1-100000808.jpg</v>
      </c>
      <c r="W810" t="s">
        <v>6569</v>
      </c>
      <c r="X810" t="str">
        <f t="shared" si="250"/>
        <v>Tournedos de boeuf en sauce</v>
      </c>
      <c r="Z810" t="str">
        <f t="shared" si="251"/>
        <v>Tournedos de boeuf en sauce : Liste des ingrédients</v>
      </c>
      <c r="AB810" s="12">
        <f t="shared" si="258"/>
        <v>1</v>
      </c>
      <c r="AC810" t="str">
        <f t="shared" si="252"/>
        <v xml:space="preserve">Tournedos de boeuf en sauce : Préparation </v>
      </c>
      <c r="AE810">
        <f t="shared" si="259"/>
        <v>1</v>
      </c>
      <c r="AF810" t="str">
        <f t="shared" si="253"/>
        <v>Tournedos de boeuf en sauce : Conseils et Astuces</v>
      </c>
      <c r="AH810">
        <f t="shared" si="260"/>
        <v>1</v>
      </c>
    </row>
    <row r="811" spans="1:34" ht="15" x14ac:dyDescent="0.25">
      <c r="A811" s="30"/>
      <c r="B811" s="27"/>
      <c r="C811" s="15" t="s">
        <v>3873</v>
      </c>
      <c r="D811" s="6" t="str">
        <f t="shared" si="243"/>
        <v>Tournedos de boeuf rossini</v>
      </c>
      <c r="E811" t="s">
        <v>46</v>
      </c>
      <c r="F811" t="str">
        <f t="shared" si="262"/>
        <v>0</v>
      </c>
      <c r="G811">
        <v>809</v>
      </c>
      <c r="H811" t="str">
        <f t="shared" si="261"/>
        <v>1-100000809</v>
      </c>
      <c r="I811" t="s">
        <v>878</v>
      </c>
      <c r="J811" t="e">
        <f t="shared" si="244"/>
        <v>#N/A</v>
      </c>
      <c r="L811" t="e">
        <f t="shared" si="245"/>
        <v>#N/A</v>
      </c>
      <c r="M811" t="e">
        <f t="shared" si="246"/>
        <v>#N/A</v>
      </c>
      <c r="N811" t="e">
        <f t="shared" si="254"/>
        <v>#N/A</v>
      </c>
      <c r="O811" t="str">
        <f t="shared" si="247"/>
        <v>Tournedos de boeuf rossini – Recette – Le Parisien</v>
      </c>
      <c r="P811">
        <f t="shared" si="255"/>
        <v>50</v>
      </c>
      <c r="R811">
        <f t="shared" si="256"/>
        <v>0</v>
      </c>
      <c r="T811" t="str">
        <f t="shared" si="248"/>
        <v>Recette - Tournedos de boeuf rossini</v>
      </c>
      <c r="U811" t="str">
        <f t="shared" si="249"/>
        <v>images/contenu/recette/Tournedos de boeuf rossini-1-100000809.jpg</v>
      </c>
      <c r="V811" t="str">
        <f t="shared" si="257"/>
        <v>images/contenu/recette/Tournedos-de-boeuf-rossini-1-100000809.jpg</v>
      </c>
      <c r="W811" t="s">
        <v>6570</v>
      </c>
      <c r="X811" t="str">
        <f t="shared" si="250"/>
        <v>Tournedos de boeuf rossini</v>
      </c>
      <c r="Z811" t="str">
        <f t="shared" si="251"/>
        <v>Tournedos de boeuf rossini : Liste des ingrédients</v>
      </c>
      <c r="AB811" s="12">
        <f t="shared" si="258"/>
        <v>1</v>
      </c>
      <c r="AC811" t="str">
        <f t="shared" si="252"/>
        <v xml:space="preserve">Tournedos de boeuf rossini : Préparation </v>
      </c>
      <c r="AE811">
        <f t="shared" si="259"/>
        <v>1</v>
      </c>
      <c r="AF811" t="str">
        <f t="shared" si="253"/>
        <v>Tournedos de boeuf rossini : Conseils et Astuces</v>
      </c>
      <c r="AH811">
        <f t="shared" si="260"/>
        <v>1</v>
      </c>
    </row>
    <row r="812" spans="1:34" ht="15" x14ac:dyDescent="0.25">
      <c r="A812" s="30" t="s">
        <v>3087</v>
      </c>
      <c r="B812" s="27"/>
      <c r="C812" s="15" t="s">
        <v>3874</v>
      </c>
      <c r="D812" s="6" t="str">
        <f t="shared" si="243"/>
        <v>Truffes au chocolat blanc</v>
      </c>
      <c r="E812" t="s">
        <v>46</v>
      </c>
      <c r="F812" t="str">
        <f t="shared" si="262"/>
        <v>0</v>
      </c>
      <c r="G812">
        <v>810</v>
      </c>
      <c r="H812" t="str">
        <f t="shared" si="261"/>
        <v>1-100000810</v>
      </c>
      <c r="I812" t="s">
        <v>879</v>
      </c>
      <c r="J812" t="e">
        <f t="shared" si="244"/>
        <v>#N/A</v>
      </c>
      <c r="L812" t="e">
        <f t="shared" si="245"/>
        <v>#N/A</v>
      </c>
      <c r="M812" t="e">
        <f t="shared" si="246"/>
        <v>#N/A</v>
      </c>
      <c r="N812" t="e">
        <f t="shared" si="254"/>
        <v>#N/A</v>
      </c>
      <c r="O812" t="str">
        <f t="shared" si="247"/>
        <v>Truffes au chocolat blanc – Recette – Le Parisien</v>
      </c>
      <c r="P812">
        <f t="shared" si="255"/>
        <v>49</v>
      </c>
      <c r="R812">
        <f t="shared" si="256"/>
        <v>0</v>
      </c>
      <c r="T812" t="str">
        <f t="shared" si="248"/>
        <v>Recette - Truffes au chocolat blanc</v>
      </c>
      <c r="U812" t="str">
        <f t="shared" si="249"/>
        <v>images/contenu/recette/Truffes au chocolat blanc-1-100000810.jpg</v>
      </c>
      <c r="V812" t="str">
        <f t="shared" si="257"/>
        <v>images/contenu/recette/Truffes-au-chocolat-blanc-1-100000810.jpg</v>
      </c>
      <c r="W812" t="s">
        <v>6571</v>
      </c>
      <c r="X812" t="str">
        <f t="shared" si="250"/>
        <v>Truffes au chocolat blanc</v>
      </c>
      <c r="Z812" t="str">
        <f t="shared" si="251"/>
        <v>Truffes au chocolat blanc : Liste des ingrédients</v>
      </c>
      <c r="AB812" s="12">
        <f t="shared" si="258"/>
        <v>1</v>
      </c>
      <c r="AC812" t="str">
        <f t="shared" si="252"/>
        <v xml:space="preserve">Truffes au chocolat blanc : Préparation </v>
      </c>
      <c r="AE812">
        <f t="shared" si="259"/>
        <v>1</v>
      </c>
      <c r="AF812" t="str">
        <f t="shared" si="253"/>
        <v>Truffes au chocolat blanc : Conseils et Astuces</v>
      </c>
      <c r="AH812">
        <f t="shared" si="260"/>
        <v>1</v>
      </c>
    </row>
    <row r="813" spans="1:34" ht="15" x14ac:dyDescent="0.25">
      <c r="A813" s="30" t="s">
        <v>3087</v>
      </c>
      <c r="B813" s="27"/>
      <c r="C813" s="15" t="s">
        <v>3875</v>
      </c>
      <c r="D813" s="6" t="str">
        <f t="shared" si="243"/>
        <v>Truffes au chocolat facile</v>
      </c>
      <c r="E813" t="s">
        <v>46</v>
      </c>
      <c r="F813" t="str">
        <f t="shared" si="262"/>
        <v>0</v>
      </c>
      <c r="G813">
        <v>811</v>
      </c>
      <c r="H813" t="str">
        <f t="shared" si="261"/>
        <v>1-100000811</v>
      </c>
      <c r="I813" t="s">
        <v>880</v>
      </c>
      <c r="J813" t="e">
        <f t="shared" si="244"/>
        <v>#N/A</v>
      </c>
      <c r="L813" t="e">
        <f t="shared" si="245"/>
        <v>#N/A</v>
      </c>
      <c r="M813" t="e">
        <f t="shared" si="246"/>
        <v>#N/A</v>
      </c>
      <c r="N813" t="e">
        <f t="shared" si="254"/>
        <v>#N/A</v>
      </c>
      <c r="O813" t="str">
        <f t="shared" si="247"/>
        <v>Truffes au chocolat facile – Recette – Le Parisien</v>
      </c>
      <c r="P813">
        <f t="shared" si="255"/>
        <v>50</v>
      </c>
      <c r="R813">
        <f t="shared" si="256"/>
        <v>0</v>
      </c>
      <c r="T813" t="str">
        <f t="shared" si="248"/>
        <v>Recette - Truffes au chocolat facile</v>
      </c>
      <c r="U813" t="str">
        <f t="shared" si="249"/>
        <v>images/contenu/recette/Truffes au chocolat facile-1-100000811.jpg</v>
      </c>
      <c r="V813" t="str">
        <f t="shared" si="257"/>
        <v>images/contenu/recette/Truffes-au-chocolat-facile-1-100000811.jpg</v>
      </c>
      <c r="W813" t="s">
        <v>6572</v>
      </c>
      <c r="X813" t="str">
        <f t="shared" si="250"/>
        <v>Truffes au chocolat facile</v>
      </c>
      <c r="Z813" t="str">
        <f t="shared" si="251"/>
        <v>Truffes au chocolat facile : Liste des ingrédients</v>
      </c>
      <c r="AB813" s="12">
        <f t="shared" si="258"/>
        <v>1</v>
      </c>
      <c r="AC813" t="str">
        <f t="shared" si="252"/>
        <v xml:space="preserve">Truffes au chocolat facile : Préparation </v>
      </c>
      <c r="AE813">
        <f t="shared" si="259"/>
        <v>1</v>
      </c>
      <c r="AF813" t="str">
        <f t="shared" si="253"/>
        <v>Truffes au chocolat facile : Conseils et Astuces</v>
      </c>
      <c r="AH813">
        <f t="shared" si="260"/>
        <v>1</v>
      </c>
    </row>
    <row r="814" spans="1:34" ht="15" x14ac:dyDescent="0.25">
      <c r="A814" s="30" t="s">
        <v>3087</v>
      </c>
      <c r="B814" s="27"/>
      <c r="C814" s="15" t="s">
        <v>3876</v>
      </c>
      <c r="D814" s="6" t="str">
        <f t="shared" si="243"/>
        <v>Truffes au chocolat noir</v>
      </c>
      <c r="E814" t="s">
        <v>46</v>
      </c>
      <c r="F814" t="str">
        <f t="shared" si="262"/>
        <v>0</v>
      </c>
      <c r="G814">
        <v>812</v>
      </c>
      <c r="H814" t="str">
        <f t="shared" si="261"/>
        <v>1-100000812</v>
      </c>
      <c r="I814" t="s">
        <v>881</v>
      </c>
      <c r="J814" t="e">
        <f t="shared" si="244"/>
        <v>#N/A</v>
      </c>
      <c r="L814" t="e">
        <f t="shared" si="245"/>
        <v>#N/A</v>
      </c>
      <c r="M814" t="e">
        <f t="shared" si="246"/>
        <v>#N/A</v>
      </c>
      <c r="N814" t="e">
        <f t="shared" si="254"/>
        <v>#N/A</v>
      </c>
      <c r="O814" t="str">
        <f t="shared" si="247"/>
        <v>Truffes au chocolat noir – Recette – Le Parisien</v>
      </c>
      <c r="P814">
        <f t="shared" si="255"/>
        <v>48</v>
      </c>
      <c r="R814">
        <f t="shared" si="256"/>
        <v>0</v>
      </c>
      <c r="T814" t="str">
        <f t="shared" si="248"/>
        <v>Recette - Truffes au chocolat noir</v>
      </c>
      <c r="U814" t="str">
        <f t="shared" si="249"/>
        <v>images/contenu/recette/Truffes au chocolat noir-1-100000812.jpg</v>
      </c>
      <c r="V814" t="str">
        <f t="shared" si="257"/>
        <v>images/contenu/recette/Truffes-au-chocolat-noir-1-100000812.jpg</v>
      </c>
      <c r="W814" t="s">
        <v>6573</v>
      </c>
      <c r="X814" t="str">
        <f t="shared" si="250"/>
        <v>Truffes au chocolat noir</v>
      </c>
      <c r="Z814" t="str">
        <f t="shared" si="251"/>
        <v>Truffes au chocolat noir : Liste des ingrédients</v>
      </c>
      <c r="AB814" s="12">
        <f t="shared" si="258"/>
        <v>1</v>
      </c>
      <c r="AC814" t="str">
        <f t="shared" si="252"/>
        <v xml:space="preserve">Truffes au chocolat noir : Préparation </v>
      </c>
      <c r="AE814">
        <f t="shared" si="259"/>
        <v>1</v>
      </c>
      <c r="AF814" t="str">
        <f t="shared" si="253"/>
        <v>Truffes au chocolat noir : Conseils et Astuces</v>
      </c>
      <c r="AH814">
        <f t="shared" si="260"/>
        <v>1</v>
      </c>
    </row>
    <row r="815" spans="1:34" ht="15" x14ac:dyDescent="0.25">
      <c r="A815" s="30" t="s">
        <v>3087</v>
      </c>
      <c r="B815" s="27"/>
      <c r="C815" s="15" t="s">
        <v>3877</v>
      </c>
      <c r="D815" s="6" t="str">
        <f t="shared" si="243"/>
        <v>Truffes au chocolat sans oeufs</v>
      </c>
      <c r="E815" t="s">
        <v>46</v>
      </c>
      <c r="F815" t="str">
        <f t="shared" si="262"/>
        <v>0</v>
      </c>
      <c r="G815">
        <v>813</v>
      </c>
      <c r="H815" t="str">
        <f t="shared" si="261"/>
        <v>1-100000813</v>
      </c>
      <c r="I815" t="s">
        <v>882</v>
      </c>
      <c r="J815" t="e">
        <f t="shared" si="244"/>
        <v>#N/A</v>
      </c>
      <c r="L815" t="e">
        <f t="shared" si="245"/>
        <v>#N/A</v>
      </c>
      <c r="M815" t="e">
        <f t="shared" si="246"/>
        <v>#N/A</v>
      </c>
      <c r="N815" t="e">
        <f t="shared" si="254"/>
        <v>#N/A</v>
      </c>
      <c r="O815" t="str">
        <f t="shared" si="247"/>
        <v>Truffes au chocolat sans oeufs – Recette – Le Parisien</v>
      </c>
      <c r="P815">
        <f t="shared" si="255"/>
        <v>54</v>
      </c>
      <c r="R815">
        <f t="shared" si="256"/>
        <v>0</v>
      </c>
      <c r="T815" t="str">
        <f t="shared" si="248"/>
        <v>Recette - Truffes au chocolat sans oeufs</v>
      </c>
      <c r="U815" t="str">
        <f t="shared" si="249"/>
        <v>images/contenu/recette/Truffes au chocolat sans oeufs-1-100000813.jpg</v>
      </c>
      <c r="V815" t="str">
        <f t="shared" si="257"/>
        <v>images/contenu/recette/Truffes-au-chocolat-sans-oeufs-1-100000813.jpg</v>
      </c>
      <c r="W815" t="s">
        <v>6574</v>
      </c>
      <c r="X815" t="str">
        <f t="shared" si="250"/>
        <v>Truffes au chocolat sans oeufs</v>
      </c>
      <c r="Z815" t="str">
        <f t="shared" si="251"/>
        <v>Truffes au chocolat sans oeufs : Liste des ingrédients</v>
      </c>
      <c r="AB815" s="12">
        <f t="shared" si="258"/>
        <v>1</v>
      </c>
      <c r="AC815" t="str">
        <f t="shared" si="252"/>
        <v xml:space="preserve">Truffes au chocolat sans oeufs : Préparation </v>
      </c>
      <c r="AE815">
        <f t="shared" si="259"/>
        <v>1</v>
      </c>
      <c r="AF815" t="str">
        <f t="shared" si="253"/>
        <v>Truffes au chocolat sans oeufs : Conseils et Astuces</v>
      </c>
      <c r="AH815">
        <f t="shared" si="260"/>
        <v>1</v>
      </c>
    </row>
    <row r="816" spans="1:34" ht="15" x14ac:dyDescent="0.25">
      <c r="A816" s="30"/>
      <c r="B816" s="27"/>
      <c r="C816" s="15" t="s">
        <v>3878</v>
      </c>
      <c r="D816" s="6" t="str">
        <f t="shared" si="243"/>
        <v>Tuiles aux amandes</v>
      </c>
      <c r="E816" t="s">
        <v>46</v>
      </c>
      <c r="F816" t="str">
        <f t="shared" si="262"/>
        <v>0</v>
      </c>
      <c r="G816">
        <v>814</v>
      </c>
      <c r="H816" t="str">
        <f t="shared" si="261"/>
        <v>1-100000814</v>
      </c>
      <c r="I816" t="s">
        <v>883</v>
      </c>
      <c r="J816" t="e">
        <f t="shared" si="244"/>
        <v>#N/A</v>
      </c>
      <c r="L816" t="e">
        <f t="shared" si="245"/>
        <v>#N/A</v>
      </c>
      <c r="M816" t="e">
        <f t="shared" si="246"/>
        <v>#N/A</v>
      </c>
      <c r="N816" t="e">
        <f t="shared" si="254"/>
        <v>#N/A</v>
      </c>
      <c r="O816" t="str">
        <f t="shared" si="247"/>
        <v>Tuiles aux amandes – Recette – Le Parisien</v>
      </c>
      <c r="P816">
        <f t="shared" si="255"/>
        <v>42</v>
      </c>
      <c r="R816">
        <f t="shared" si="256"/>
        <v>0</v>
      </c>
      <c r="T816" t="str">
        <f t="shared" si="248"/>
        <v>Recette - Tuiles aux amandes</v>
      </c>
      <c r="U816" t="str">
        <f t="shared" si="249"/>
        <v>images/contenu/recette/Tuiles aux amandes-1-100000814.jpg</v>
      </c>
      <c r="V816" t="str">
        <f t="shared" si="257"/>
        <v>images/contenu/recette/Tuiles-aux-amandes-1-100000814.jpg</v>
      </c>
      <c r="W816" t="s">
        <v>6575</v>
      </c>
      <c r="X816" t="str">
        <f t="shared" si="250"/>
        <v>Tuiles aux amandes</v>
      </c>
      <c r="Z816" t="str">
        <f t="shared" si="251"/>
        <v>Tuiles aux amandes : Liste des ingrédients</v>
      </c>
      <c r="AB816" s="12">
        <f t="shared" si="258"/>
        <v>1</v>
      </c>
      <c r="AC816" t="str">
        <f t="shared" si="252"/>
        <v xml:space="preserve">Tuiles aux amandes : Préparation </v>
      </c>
      <c r="AE816">
        <f t="shared" si="259"/>
        <v>1</v>
      </c>
      <c r="AF816" t="str">
        <f t="shared" si="253"/>
        <v>Tuiles aux amandes : Conseils et Astuces</v>
      </c>
      <c r="AH816">
        <f t="shared" si="260"/>
        <v>1</v>
      </c>
    </row>
    <row r="817" spans="1:34" ht="15" x14ac:dyDescent="0.25">
      <c r="A817" s="30"/>
      <c r="B817" s="27"/>
      <c r="C817" s="15" t="s">
        <v>3879</v>
      </c>
      <c r="D817" s="6" t="str">
        <f t="shared" si="243"/>
        <v>Tuiles aux amandes en poudre</v>
      </c>
      <c r="E817" t="s">
        <v>46</v>
      </c>
      <c r="F817" t="str">
        <f t="shared" si="262"/>
        <v>0</v>
      </c>
      <c r="G817">
        <v>815</v>
      </c>
      <c r="H817" t="str">
        <f t="shared" si="261"/>
        <v>1-100000815</v>
      </c>
      <c r="I817" t="s">
        <v>884</v>
      </c>
      <c r="J817" t="e">
        <f t="shared" si="244"/>
        <v>#N/A</v>
      </c>
      <c r="L817" t="e">
        <f t="shared" si="245"/>
        <v>#N/A</v>
      </c>
      <c r="M817" t="e">
        <f t="shared" si="246"/>
        <v>#N/A</v>
      </c>
      <c r="N817" t="e">
        <f t="shared" si="254"/>
        <v>#N/A</v>
      </c>
      <c r="O817" t="str">
        <f t="shared" si="247"/>
        <v>Tuiles aux amandes en poudre – Recette – Le Parisien</v>
      </c>
      <c r="P817">
        <f t="shared" si="255"/>
        <v>52</v>
      </c>
      <c r="R817">
        <f t="shared" si="256"/>
        <v>0</v>
      </c>
      <c r="T817" t="str">
        <f t="shared" si="248"/>
        <v>Recette - Tuiles aux amandes en poudre</v>
      </c>
      <c r="U817" t="str">
        <f t="shared" si="249"/>
        <v>images/contenu/recette/Tuiles aux amandes en poudre-1-100000815.jpg</v>
      </c>
      <c r="V817" t="str">
        <f t="shared" si="257"/>
        <v>images/contenu/recette/Tuiles-aux-amandes-en-poudre-1-100000815.jpg</v>
      </c>
      <c r="W817" t="s">
        <v>6576</v>
      </c>
      <c r="X817" t="str">
        <f t="shared" si="250"/>
        <v>Tuiles aux amandes en poudre</v>
      </c>
      <c r="Z817" t="str">
        <f t="shared" si="251"/>
        <v>Tuiles aux amandes en poudre : Liste des ingrédients</v>
      </c>
      <c r="AB817" s="12">
        <f t="shared" si="258"/>
        <v>1</v>
      </c>
      <c r="AC817" t="str">
        <f t="shared" si="252"/>
        <v xml:space="preserve">Tuiles aux amandes en poudre : Préparation </v>
      </c>
      <c r="AE817">
        <f t="shared" si="259"/>
        <v>1</v>
      </c>
      <c r="AF817" t="str">
        <f t="shared" si="253"/>
        <v>Tuiles aux amandes en poudre : Conseils et Astuces</v>
      </c>
      <c r="AH817">
        <f t="shared" si="260"/>
        <v>1</v>
      </c>
    </row>
    <row r="818" spans="1:34" ht="15" x14ac:dyDescent="0.25">
      <c r="A818" s="30"/>
      <c r="B818" s="27"/>
      <c r="C818" s="15" t="s">
        <v>3880</v>
      </c>
      <c r="D818" s="6" t="str">
        <f t="shared" si="243"/>
        <v>Tuiles aux amandes sans beurre</v>
      </c>
      <c r="E818" t="s">
        <v>46</v>
      </c>
      <c r="F818" t="str">
        <f t="shared" si="262"/>
        <v>0</v>
      </c>
      <c r="G818">
        <v>816</v>
      </c>
      <c r="H818" t="str">
        <f t="shared" si="261"/>
        <v>1-100000816</v>
      </c>
      <c r="I818" t="s">
        <v>885</v>
      </c>
      <c r="J818" t="e">
        <f t="shared" si="244"/>
        <v>#N/A</v>
      </c>
      <c r="L818" t="e">
        <f t="shared" si="245"/>
        <v>#N/A</v>
      </c>
      <c r="M818" t="e">
        <f t="shared" si="246"/>
        <v>#N/A</v>
      </c>
      <c r="N818" t="e">
        <f t="shared" si="254"/>
        <v>#N/A</v>
      </c>
      <c r="O818" t="str">
        <f t="shared" si="247"/>
        <v>Tuiles aux amandes sans beurre – Recette – Le Parisien</v>
      </c>
      <c r="P818">
        <f t="shared" si="255"/>
        <v>54</v>
      </c>
      <c r="R818">
        <f t="shared" si="256"/>
        <v>0</v>
      </c>
      <c r="T818" t="str">
        <f t="shared" si="248"/>
        <v>Recette - Tuiles aux amandes sans beurre</v>
      </c>
      <c r="U818" t="str">
        <f t="shared" si="249"/>
        <v>images/contenu/recette/Tuiles aux amandes sans beurre-1-100000816.jpg</v>
      </c>
      <c r="V818" t="str">
        <f t="shared" si="257"/>
        <v>images/contenu/recette/Tuiles-aux-amandes-sans-beurre-1-100000816.jpg</v>
      </c>
      <c r="W818" t="s">
        <v>6577</v>
      </c>
      <c r="X818" t="str">
        <f t="shared" si="250"/>
        <v>Tuiles aux amandes sans beurre</v>
      </c>
      <c r="Z818" t="str">
        <f t="shared" si="251"/>
        <v>Tuiles aux amandes sans beurre : Liste des ingrédients</v>
      </c>
      <c r="AB818" s="12">
        <f t="shared" si="258"/>
        <v>1</v>
      </c>
      <c r="AC818" t="str">
        <f t="shared" si="252"/>
        <v xml:space="preserve">Tuiles aux amandes sans beurre : Préparation </v>
      </c>
      <c r="AE818">
        <f t="shared" si="259"/>
        <v>1</v>
      </c>
      <c r="AF818" t="str">
        <f t="shared" si="253"/>
        <v>Tuiles aux amandes sans beurre : Conseils et Astuces</v>
      </c>
      <c r="AH818">
        <f t="shared" si="260"/>
        <v>1</v>
      </c>
    </row>
    <row r="819" spans="1:34" ht="15" x14ac:dyDescent="0.25">
      <c r="A819" s="30"/>
      <c r="B819" s="27"/>
      <c r="C819" s="15" t="s">
        <v>3881</v>
      </c>
      <c r="D819" s="6" t="str">
        <f t="shared" si="243"/>
        <v>Tuiles aux amandes sans oeufs</v>
      </c>
      <c r="E819" t="s">
        <v>46</v>
      </c>
      <c r="F819" t="str">
        <f t="shared" si="262"/>
        <v>0</v>
      </c>
      <c r="G819">
        <v>817</v>
      </c>
      <c r="H819" t="str">
        <f t="shared" si="261"/>
        <v>1-100000817</v>
      </c>
      <c r="I819" t="s">
        <v>886</v>
      </c>
      <c r="J819" t="e">
        <f t="shared" si="244"/>
        <v>#N/A</v>
      </c>
      <c r="L819" t="e">
        <f t="shared" si="245"/>
        <v>#N/A</v>
      </c>
      <c r="M819" t="e">
        <f t="shared" si="246"/>
        <v>#N/A</v>
      </c>
      <c r="N819" t="e">
        <f t="shared" si="254"/>
        <v>#N/A</v>
      </c>
      <c r="O819" t="str">
        <f t="shared" si="247"/>
        <v>Tuiles aux amandes sans oeufs – Recette – Le Parisien</v>
      </c>
      <c r="P819">
        <f t="shared" si="255"/>
        <v>53</v>
      </c>
      <c r="R819">
        <f t="shared" si="256"/>
        <v>0</v>
      </c>
      <c r="T819" t="str">
        <f t="shared" si="248"/>
        <v>Recette - Tuiles aux amandes sans oeufs</v>
      </c>
      <c r="U819" t="str">
        <f t="shared" si="249"/>
        <v>images/contenu/recette/Tuiles aux amandes sans oeufs-1-100000817.jpg</v>
      </c>
      <c r="V819" t="str">
        <f t="shared" si="257"/>
        <v>images/contenu/recette/Tuiles-aux-amandes-sans-oeufs-1-100000817.jpg</v>
      </c>
      <c r="W819" t="s">
        <v>6578</v>
      </c>
      <c r="X819" t="str">
        <f t="shared" si="250"/>
        <v>Tuiles aux amandes sans oeufs</v>
      </c>
      <c r="Z819" t="str">
        <f t="shared" si="251"/>
        <v>Tuiles aux amandes sans oeufs : Liste des ingrédients</v>
      </c>
      <c r="AB819" s="12">
        <f t="shared" si="258"/>
        <v>1</v>
      </c>
      <c r="AC819" t="str">
        <f t="shared" si="252"/>
        <v xml:space="preserve">Tuiles aux amandes sans oeufs : Préparation </v>
      </c>
      <c r="AE819">
        <f t="shared" si="259"/>
        <v>1</v>
      </c>
      <c r="AF819" t="str">
        <f t="shared" si="253"/>
        <v>Tuiles aux amandes sans oeufs : Conseils et Astuces</v>
      </c>
      <c r="AH819">
        <f t="shared" si="260"/>
        <v>1</v>
      </c>
    </row>
    <row r="820" spans="1:34" ht="15" x14ac:dyDescent="0.25">
      <c r="A820" s="30" t="s">
        <v>3087</v>
      </c>
      <c r="B820" s="27"/>
      <c r="C820" s="15" t="s">
        <v>26</v>
      </c>
      <c r="D820" s="6" t="str">
        <f t="shared" si="243"/>
        <v>Tzatziki</v>
      </c>
      <c r="E820" t="s">
        <v>46</v>
      </c>
      <c r="F820" t="str">
        <f t="shared" si="262"/>
        <v>0</v>
      </c>
      <c r="G820">
        <v>818</v>
      </c>
      <c r="H820" t="str">
        <f t="shared" si="261"/>
        <v>1-100000818</v>
      </c>
      <c r="I820" t="s">
        <v>887</v>
      </c>
      <c r="J820" t="e">
        <f t="shared" si="244"/>
        <v>#N/A</v>
      </c>
      <c r="L820" t="e">
        <f t="shared" si="245"/>
        <v>#N/A</v>
      </c>
      <c r="M820" t="e">
        <f t="shared" si="246"/>
        <v>#N/A</v>
      </c>
      <c r="N820" t="e">
        <f t="shared" si="254"/>
        <v>#N/A</v>
      </c>
      <c r="O820" t="str">
        <f t="shared" si="247"/>
        <v>Tzatziki – Recette – Le Parisien</v>
      </c>
      <c r="P820">
        <f t="shared" si="255"/>
        <v>32</v>
      </c>
      <c r="R820">
        <f t="shared" si="256"/>
        <v>0</v>
      </c>
      <c r="T820" t="str">
        <f t="shared" si="248"/>
        <v>Recette - Tzatziki</v>
      </c>
      <c r="U820" t="str">
        <f t="shared" si="249"/>
        <v>images/contenu/recette/Tzatziki-1-100000818.jpg</v>
      </c>
      <c r="V820" t="str">
        <f t="shared" si="257"/>
        <v>images/contenu/recette/Tzatziki-1-100000818.jpg</v>
      </c>
      <c r="W820" t="s">
        <v>6579</v>
      </c>
      <c r="X820" t="str">
        <f t="shared" si="250"/>
        <v>Tzatziki</v>
      </c>
      <c r="Z820" t="str">
        <f t="shared" si="251"/>
        <v>Tzatziki : Liste des ingrédients</v>
      </c>
      <c r="AB820" s="12">
        <f t="shared" si="258"/>
        <v>1</v>
      </c>
      <c r="AC820" t="str">
        <f t="shared" si="252"/>
        <v xml:space="preserve">Tzatziki : Préparation </v>
      </c>
      <c r="AE820">
        <f t="shared" si="259"/>
        <v>1</v>
      </c>
      <c r="AF820" t="str">
        <f t="shared" si="253"/>
        <v>Tzatziki : Conseils et Astuces</v>
      </c>
      <c r="AH820">
        <f t="shared" si="260"/>
        <v>1</v>
      </c>
    </row>
    <row r="821" spans="1:34" ht="15" x14ac:dyDescent="0.25">
      <c r="A821" s="30"/>
      <c r="B821" s="27"/>
      <c r="C821" s="15" t="s">
        <v>27</v>
      </c>
      <c r="D821" s="6" t="str">
        <f t="shared" si="243"/>
        <v xml:space="preserve">Vacherin </v>
      </c>
      <c r="E821" t="s">
        <v>46</v>
      </c>
      <c r="F821" t="str">
        <f t="shared" si="262"/>
        <v>0</v>
      </c>
      <c r="G821">
        <v>819</v>
      </c>
      <c r="H821" t="str">
        <f t="shared" si="261"/>
        <v>1-100000819</v>
      </c>
      <c r="I821" t="s">
        <v>888</v>
      </c>
      <c r="J821" t="e">
        <f t="shared" si="244"/>
        <v>#N/A</v>
      </c>
      <c r="L821" t="e">
        <f t="shared" si="245"/>
        <v>#N/A</v>
      </c>
      <c r="M821" t="e">
        <f t="shared" si="246"/>
        <v>#N/A</v>
      </c>
      <c r="N821" t="e">
        <f t="shared" si="254"/>
        <v>#N/A</v>
      </c>
      <c r="O821" t="str">
        <f t="shared" si="247"/>
        <v>Vacherin  – Recette – Le Parisien</v>
      </c>
      <c r="P821">
        <f t="shared" si="255"/>
        <v>33</v>
      </c>
      <c r="R821">
        <f t="shared" si="256"/>
        <v>0</v>
      </c>
      <c r="T821" t="str">
        <f t="shared" si="248"/>
        <v xml:space="preserve">Recette - Vacherin </v>
      </c>
      <c r="U821" t="str">
        <f t="shared" si="249"/>
        <v>images/contenu/recette/Vacherin -1-100000819.jpg</v>
      </c>
      <c r="V821" t="str">
        <f t="shared" si="257"/>
        <v>images/contenu/recette/Vacherin--1-100000819.jpg</v>
      </c>
      <c r="W821" t="s">
        <v>6580</v>
      </c>
      <c r="X821" t="str">
        <f t="shared" si="250"/>
        <v xml:space="preserve">Vacherin </v>
      </c>
      <c r="Z821" t="str">
        <f t="shared" si="251"/>
        <v>Vacherin  : Liste des ingrédients</v>
      </c>
      <c r="AB821" s="12">
        <f t="shared" si="258"/>
        <v>1</v>
      </c>
      <c r="AC821" t="str">
        <f t="shared" si="252"/>
        <v xml:space="preserve">Vacherin  : Préparation </v>
      </c>
      <c r="AE821">
        <f t="shared" si="259"/>
        <v>1</v>
      </c>
      <c r="AF821" t="str">
        <f t="shared" si="253"/>
        <v>Vacherin  : Conseils et Astuces</v>
      </c>
      <c r="AH821">
        <f t="shared" si="260"/>
        <v>1</v>
      </c>
    </row>
    <row r="822" spans="1:34" ht="15" x14ac:dyDescent="0.25">
      <c r="A822" s="30"/>
      <c r="B822" s="27"/>
      <c r="C822" s="15" t="s">
        <v>3882</v>
      </c>
      <c r="D822" s="6" t="str">
        <f t="shared" si="243"/>
        <v>Vacherin fribourgeois</v>
      </c>
      <c r="E822" t="s">
        <v>46</v>
      </c>
      <c r="F822" t="str">
        <f t="shared" si="262"/>
        <v>0</v>
      </c>
      <c r="G822">
        <v>820</v>
      </c>
      <c r="H822" t="str">
        <f t="shared" si="261"/>
        <v>1-100000820</v>
      </c>
      <c r="I822" t="s">
        <v>889</v>
      </c>
      <c r="J822" t="e">
        <f t="shared" si="244"/>
        <v>#N/A</v>
      </c>
      <c r="L822" t="e">
        <f t="shared" si="245"/>
        <v>#N/A</v>
      </c>
      <c r="M822" t="e">
        <f t="shared" si="246"/>
        <v>#N/A</v>
      </c>
      <c r="N822" t="e">
        <f t="shared" si="254"/>
        <v>#N/A</v>
      </c>
      <c r="O822" t="str">
        <f t="shared" si="247"/>
        <v>Vacherin fribourgeois – Recette – Le Parisien</v>
      </c>
      <c r="P822">
        <f t="shared" si="255"/>
        <v>45</v>
      </c>
      <c r="R822">
        <f t="shared" si="256"/>
        <v>0</v>
      </c>
      <c r="T822" t="str">
        <f t="shared" si="248"/>
        <v>Recette - Vacherin fribourgeois</v>
      </c>
      <c r="U822" t="str">
        <f t="shared" si="249"/>
        <v>images/contenu/recette/Vacherin fribourgeois-1-100000820.jpg</v>
      </c>
      <c r="V822" t="str">
        <f t="shared" si="257"/>
        <v>images/contenu/recette/Vacherin-fribourgeois-1-100000820.jpg</v>
      </c>
      <c r="W822" t="s">
        <v>6581</v>
      </c>
      <c r="X822" t="str">
        <f t="shared" si="250"/>
        <v>Vacherin fribourgeois</v>
      </c>
      <c r="Z822" t="str">
        <f t="shared" si="251"/>
        <v>Vacherin fribourgeois : Liste des ingrédients</v>
      </c>
      <c r="AB822" s="12">
        <f t="shared" si="258"/>
        <v>1</v>
      </c>
      <c r="AC822" t="str">
        <f t="shared" si="252"/>
        <v xml:space="preserve">Vacherin fribourgeois : Préparation </v>
      </c>
      <c r="AE822">
        <f t="shared" si="259"/>
        <v>1</v>
      </c>
      <c r="AF822" t="str">
        <f t="shared" si="253"/>
        <v>Vacherin fribourgeois : Conseils et Astuces</v>
      </c>
      <c r="AH822">
        <f t="shared" si="260"/>
        <v>1</v>
      </c>
    </row>
    <row r="823" spans="1:34" ht="15" x14ac:dyDescent="0.25">
      <c r="A823" s="30"/>
      <c r="B823" s="27"/>
      <c r="C823" s="15" t="s">
        <v>3883</v>
      </c>
      <c r="D823" s="6" t="str">
        <f t="shared" si="243"/>
        <v>Vacherin glacé</v>
      </c>
      <c r="E823" t="s">
        <v>46</v>
      </c>
      <c r="F823" t="str">
        <f t="shared" si="262"/>
        <v>0</v>
      </c>
      <c r="G823">
        <v>821</v>
      </c>
      <c r="H823" t="str">
        <f t="shared" si="261"/>
        <v>1-100000821</v>
      </c>
      <c r="I823" t="s">
        <v>890</v>
      </c>
      <c r="J823" t="e">
        <f t="shared" si="244"/>
        <v>#N/A</v>
      </c>
      <c r="L823" t="e">
        <f t="shared" si="245"/>
        <v>#N/A</v>
      </c>
      <c r="M823" t="e">
        <f t="shared" si="246"/>
        <v>#N/A</v>
      </c>
      <c r="N823" t="e">
        <f t="shared" si="254"/>
        <v>#N/A</v>
      </c>
      <c r="O823" t="str">
        <f t="shared" si="247"/>
        <v>Vacherin glacé – Recette – Le Parisien</v>
      </c>
      <c r="P823">
        <f t="shared" si="255"/>
        <v>38</v>
      </c>
      <c r="R823">
        <f t="shared" si="256"/>
        <v>0</v>
      </c>
      <c r="T823" t="str">
        <f t="shared" si="248"/>
        <v>Recette - Vacherin glacé</v>
      </c>
      <c r="U823" t="str">
        <f t="shared" si="249"/>
        <v>images/contenu/recette/Vacherin glacé-1-100000821.jpg</v>
      </c>
      <c r="V823" t="str">
        <f t="shared" si="257"/>
        <v>images/contenu/recette/Vacherin-glacé-1-100000821.jpg</v>
      </c>
      <c r="W823" t="s">
        <v>8620</v>
      </c>
      <c r="X823" t="str">
        <f t="shared" si="250"/>
        <v>Vacherin glacé</v>
      </c>
      <c r="Z823" t="str">
        <f t="shared" si="251"/>
        <v>Vacherin glacé : Liste des ingrédients</v>
      </c>
      <c r="AB823" s="12">
        <f t="shared" si="258"/>
        <v>1</v>
      </c>
      <c r="AC823" t="str">
        <f t="shared" si="252"/>
        <v xml:space="preserve">Vacherin glacé : Préparation </v>
      </c>
      <c r="AE823">
        <f t="shared" si="259"/>
        <v>1</v>
      </c>
      <c r="AF823" t="str">
        <f t="shared" si="253"/>
        <v>Vacherin glacé : Conseils et Astuces</v>
      </c>
      <c r="AH823">
        <f t="shared" si="260"/>
        <v>1</v>
      </c>
    </row>
    <row r="824" spans="1:34" ht="15" x14ac:dyDescent="0.25">
      <c r="A824" s="30"/>
      <c r="B824" s="27"/>
      <c r="C824" s="15" t="s">
        <v>3884</v>
      </c>
      <c r="D824" s="6" t="str">
        <f t="shared" si="243"/>
        <v>Vacherin meringue</v>
      </c>
      <c r="E824" t="s">
        <v>46</v>
      </c>
      <c r="F824" t="str">
        <f t="shared" si="262"/>
        <v>0</v>
      </c>
      <c r="G824">
        <v>822</v>
      </c>
      <c r="H824" t="str">
        <f t="shared" si="261"/>
        <v>1-100000822</v>
      </c>
      <c r="I824" t="s">
        <v>891</v>
      </c>
      <c r="J824" t="e">
        <f t="shared" si="244"/>
        <v>#N/A</v>
      </c>
      <c r="L824" t="e">
        <f t="shared" si="245"/>
        <v>#N/A</v>
      </c>
      <c r="M824" t="e">
        <f t="shared" si="246"/>
        <v>#N/A</v>
      </c>
      <c r="N824" t="e">
        <f t="shared" si="254"/>
        <v>#N/A</v>
      </c>
      <c r="O824" t="str">
        <f t="shared" si="247"/>
        <v>Vacherin meringue – Recette – Le Parisien</v>
      </c>
      <c r="P824">
        <f t="shared" si="255"/>
        <v>41</v>
      </c>
      <c r="R824">
        <f t="shared" si="256"/>
        <v>0</v>
      </c>
      <c r="T824" t="str">
        <f t="shared" si="248"/>
        <v>Recette - Vacherin meringue</v>
      </c>
      <c r="U824" t="str">
        <f t="shared" si="249"/>
        <v>images/contenu/recette/Vacherin meringue-1-100000822.jpg</v>
      </c>
      <c r="V824" t="str">
        <f t="shared" si="257"/>
        <v>images/contenu/recette/Vacherin-meringue-1-100000822.jpg</v>
      </c>
      <c r="W824" t="s">
        <v>6582</v>
      </c>
      <c r="X824" t="str">
        <f t="shared" si="250"/>
        <v>Vacherin meringue</v>
      </c>
      <c r="Z824" t="str">
        <f t="shared" si="251"/>
        <v>Vacherin meringue : Liste des ingrédients</v>
      </c>
      <c r="AB824" s="12">
        <f t="shared" si="258"/>
        <v>1</v>
      </c>
      <c r="AC824" t="str">
        <f t="shared" si="252"/>
        <v xml:space="preserve">Vacherin meringue : Préparation </v>
      </c>
      <c r="AE824">
        <f t="shared" si="259"/>
        <v>1</v>
      </c>
      <c r="AF824" t="str">
        <f t="shared" si="253"/>
        <v>Vacherin meringue : Conseils et Astuces</v>
      </c>
      <c r="AH824">
        <f t="shared" si="260"/>
        <v>1</v>
      </c>
    </row>
    <row r="825" spans="1:34" ht="15" x14ac:dyDescent="0.25">
      <c r="A825" s="30"/>
      <c r="B825" s="27"/>
      <c r="C825" s="15" t="s">
        <v>3885</v>
      </c>
      <c r="D825" s="6" t="str">
        <f t="shared" si="243"/>
        <v xml:space="preserve">Veau marengo </v>
      </c>
      <c r="E825" t="s">
        <v>46</v>
      </c>
      <c r="F825" t="str">
        <f t="shared" si="262"/>
        <v>0</v>
      </c>
      <c r="G825">
        <v>823</v>
      </c>
      <c r="H825" t="str">
        <f t="shared" si="261"/>
        <v>1-100000823</v>
      </c>
      <c r="I825" t="s">
        <v>892</v>
      </c>
      <c r="J825" t="e">
        <f t="shared" si="244"/>
        <v>#N/A</v>
      </c>
      <c r="L825" t="e">
        <f t="shared" si="245"/>
        <v>#N/A</v>
      </c>
      <c r="M825" t="e">
        <f t="shared" si="246"/>
        <v>#N/A</v>
      </c>
      <c r="N825" t="e">
        <f t="shared" si="254"/>
        <v>#N/A</v>
      </c>
      <c r="O825" t="str">
        <f t="shared" si="247"/>
        <v>Veau marengo  – Recette – Le Parisien</v>
      </c>
      <c r="P825">
        <f t="shared" si="255"/>
        <v>37</v>
      </c>
      <c r="R825">
        <f t="shared" si="256"/>
        <v>0</v>
      </c>
      <c r="T825" t="str">
        <f t="shared" si="248"/>
        <v xml:space="preserve">Recette - Veau marengo </v>
      </c>
      <c r="U825" t="str">
        <f t="shared" si="249"/>
        <v>images/contenu/recette/Veau marengo -1-100000823.jpg</v>
      </c>
      <c r="V825" t="str">
        <f t="shared" si="257"/>
        <v>images/contenu/recette/Veau-marengo--1-100000823.jpg</v>
      </c>
      <c r="W825" t="s">
        <v>6583</v>
      </c>
      <c r="X825" t="str">
        <f t="shared" si="250"/>
        <v xml:space="preserve">Veau marengo </v>
      </c>
      <c r="Z825" t="str">
        <f t="shared" si="251"/>
        <v>Veau marengo  : Liste des ingrédients</v>
      </c>
      <c r="AB825" s="12">
        <f t="shared" si="258"/>
        <v>1</v>
      </c>
      <c r="AC825" t="str">
        <f t="shared" si="252"/>
        <v xml:space="preserve">Veau marengo  : Préparation </v>
      </c>
      <c r="AE825">
        <f t="shared" si="259"/>
        <v>1</v>
      </c>
      <c r="AF825" t="str">
        <f t="shared" si="253"/>
        <v>Veau marengo  : Conseils et Astuces</v>
      </c>
      <c r="AH825">
        <f t="shared" si="260"/>
        <v>1</v>
      </c>
    </row>
    <row r="826" spans="1:34" ht="15" x14ac:dyDescent="0.25">
      <c r="A826" s="30"/>
      <c r="B826" s="27"/>
      <c r="C826" s="15" t="s">
        <v>3886</v>
      </c>
      <c r="D826" s="6" t="str">
        <f t="shared" si="243"/>
        <v>Veau marengo facile</v>
      </c>
      <c r="E826" t="s">
        <v>46</v>
      </c>
      <c r="F826" t="str">
        <f t="shared" si="262"/>
        <v>0</v>
      </c>
      <c r="G826">
        <v>824</v>
      </c>
      <c r="H826" t="str">
        <f t="shared" si="261"/>
        <v>1-100000824</v>
      </c>
      <c r="I826" t="s">
        <v>893</v>
      </c>
      <c r="J826" t="e">
        <f t="shared" si="244"/>
        <v>#N/A</v>
      </c>
      <c r="L826" t="e">
        <f t="shared" si="245"/>
        <v>#N/A</v>
      </c>
      <c r="M826" t="e">
        <f t="shared" si="246"/>
        <v>#N/A</v>
      </c>
      <c r="N826" t="e">
        <f t="shared" si="254"/>
        <v>#N/A</v>
      </c>
      <c r="O826" t="str">
        <f t="shared" si="247"/>
        <v>Veau marengo facile – Recette – Le Parisien</v>
      </c>
      <c r="P826">
        <f t="shared" si="255"/>
        <v>43</v>
      </c>
      <c r="R826">
        <f t="shared" si="256"/>
        <v>0</v>
      </c>
      <c r="T826" t="str">
        <f t="shared" si="248"/>
        <v>Recette - Veau marengo facile</v>
      </c>
      <c r="U826" t="str">
        <f t="shared" si="249"/>
        <v>images/contenu/recette/Veau marengo facile-1-100000824.jpg</v>
      </c>
      <c r="V826" t="str">
        <f t="shared" si="257"/>
        <v>images/contenu/recette/Veau-marengo-facile-1-100000824.jpg</v>
      </c>
      <c r="W826" t="s">
        <v>6584</v>
      </c>
      <c r="X826" t="str">
        <f t="shared" si="250"/>
        <v>Veau marengo facile</v>
      </c>
      <c r="Z826" t="str">
        <f t="shared" si="251"/>
        <v>Veau marengo facile : Liste des ingrédients</v>
      </c>
      <c r="AB826" s="12">
        <f t="shared" si="258"/>
        <v>1</v>
      </c>
      <c r="AC826" t="str">
        <f t="shared" si="252"/>
        <v xml:space="preserve">Veau marengo facile : Préparation </v>
      </c>
      <c r="AE826">
        <f t="shared" si="259"/>
        <v>1</v>
      </c>
      <c r="AF826" t="str">
        <f t="shared" si="253"/>
        <v>Veau marengo facile : Conseils et Astuces</v>
      </c>
      <c r="AH826">
        <f t="shared" si="260"/>
        <v>1</v>
      </c>
    </row>
    <row r="827" spans="1:34" ht="15" x14ac:dyDescent="0.25">
      <c r="A827" s="30"/>
      <c r="B827" s="27"/>
      <c r="C827" s="15" t="s">
        <v>3887</v>
      </c>
      <c r="D827" s="6" t="str">
        <f t="shared" si="243"/>
        <v>Veau marengo mijoteuse</v>
      </c>
      <c r="E827" t="s">
        <v>46</v>
      </c>
      <c r="F827" t="str">
        <f t="shared" si="262"/>
        <v>0</v>
      </c>
      <c r="G827">
        <v>825</v>
      </c>
      <c r="H827" t="str">
        <f t="shared" si="261"/>
        <v>1-100000825</v>
      </c>
      <c r="I827" t="s">
        <v>894</v>
      </c>
      <c r="J827" t="e">
        <f t="shared" si="244"/>
        <v>#N/A</v>
      </c>
      <c r="L827" t="e">
        <f t="shared" si="245"/>
        <v>#N/A</v>
      </c>
      <c r="M827" t="e">
        <f t="shared" si="246"/>
        <v>#N/A</v>
      </c>
      <c r="N827" t="e">
        <f t="shared" si="254"/>
        <v>#N/A</v>
      </c>
      <c r="O827" t="str">
        <f t="shared" si="247"/>
        <v>Veau marengo mijoteuse – Recette – Le Parisien</v>
      </c>
      <c r="P827">
        <f t="shared" si="255"/>
        <v>46</v>
      </c>
      <c r="R827">
        <f t="shared" si="256"/>
        <v>0</v>
      </c>
      <c r="T827" t="str">
        <f t="shared" si="248"/>
        <v>Recette - Veau marengo mijoteuse</v>
      </c>
      <c r="U827" t="str">
        <f t="shared" si="249"/>
        <v>images/contenu/recette/Veau marengo mijoteuse-1-100000825.jpg</v>
      </c>
      <c r="V827" t="str">
        <f t="shared" si="257"/>
        <v>images/contenu/recette/Veau-marengo-mijoteuse-1-100000825.jpg</v>
      </c>
      <c r="W827" t="s">
        <v>6585</v>
      </c>
      <c r="X827" t="str">
        <f t="shared" si="250"/>
        <v>Veau marengo mijoteuse</v>
      </c>
      <c r="Z827" t="str">
        <f t="shared" si="251"/>
        <v>Veau marengo mijoteuse : Liste des ingrédients</v>
      </c>
      <c r="AB827" s="12">
        <f t="shared" si="258"/>
        <v>1</v>
      </c>
      <c r="AC827" t="str">
        <f t="shared" si="252"/>
        <v xml:space="preserve">Veau marengo mijoteuse : Préparation </v>
      </c>
      <c r="AE827">
        <f t="shared" si="259"/>
        <v>1</v>
      </c>
      <c r="AF827" t="str">
        <f t="shared" si="253"/>
        <v>Veau marengo mijoteuse : Conseils et Astuces</v>
      </c>
      <c r="AH827">
        <f t="shared" si="260"/>
        <v>1</v>
      </c>
    </row>
    <row r="828" spans="1:34" ht="15" x14ac:dyDescent="0.25">
      <c r="A828" s="30"/>
      <c r="B828" s="27"/>
      <c r="C828" s="15" t="s">
        <v>3888</v>
      </c>
      <c r="D828" s="6" t="str">
        <f t="shared" si="243"/>
        <v>Veau marengo olives</v>
      </c>
      <c r="E828" t="s">
        <v>46</v>
      </c>
      <c r="F828" t="str">
        <f t="shared" si="262"/>
        <v>0</v>
      </c>
      <c r="G828">
        <v>826</v>
      </c>
      <c r="H828" t="str">
        <f t="shared" si="261"/>
        <v>1-100000826</v>
      </c>
      <c r="I828" t="s">
        <v>895</v>
      </c>
      <c r="J828" t="e">
        <f t="shared" si="244"/>
        <v>#N/A</v>
      </c>
      <c r="L828" t="e">
        <f t="shared" si="245"/>
        <v>#N/A</v>
      </c>
      <c r="M828" t="e">
        <f t="shared" si="246"/>
        <v>#N/A</v>
      </c>
      <c r="N828" t="e">
        <f t="shared" si="254"/>
        <v>#N/A</v>
      </c>
      <c r="O828" t="str">
        <f t="shared" si="247"/>
        <v>Veau marengo olives – Recette – Le Parisien</v>
      </c>
      <c r="P828">
        <f t="shared" si="255"/>
        <v>43</v>
      </c>
      <c r="R828">
        <f t="shared" si="256"/>
        <v>0</v>
      </c>
      <c r="T828" t="str">
        <f t="shared" si="248"/>
        <v>Recette - Veau marengo olives</v>
      </c>
      <c r="U828" t="str">
        <f t="shared" si="249"/>
        <v>images/contenu/recette/Veau marengo olives-1-100000826.jpg</v>
      </c>
      <c r="V828" t="str">
        <f t="shared" si="257"/>
        <v>images/contenu/recette/Veau-marengo-olives-1-100000826.jpg</v>
      </c>
      <c r="W828" t="s">
        <v>6586</v>
      </c>
      <c r="X828" t="str">
        <f t="shared" si="250"/>
        <v>Veau marengo olives</v>
      </c>
      <c r="Z828" t="str">
        <f t="shared" si="251"/>
        <v>Veau marengo olives : Liste des ingrédients</v>
      </c>
      <c r="AB828" s="12">
        <f t="shared" si="258"/>
        <v>1</v>
      </c>
      <c r="AC828" t="str">
        <f t="shared" si="252"/>
        <v xml:space="preserve">Veau marengo olives : Préparation </v>
      </c>
      <c r="AE828">
        <f t="shared" si="259"/>
        <v>1</v>
      </c>
      <c r="AF828" t="str">
        <f t="shared" si="253"/>
        <v>Veau marengo olives : Conseils et Astuces</v>
      </c>
      <c r="AH828">
        <f t="shared" si="260"/>
        <v>1</v>
      </c>
    </row>
    <row r="829" spans="1:34" ht="15" x14ac:dyDescent="0.25">
      <c r="A829" s="30" t="s">
        <v>3087</v>
      </c>
      <c r="B829" s="27"/>
      <c r="C829" s="15" t="s">
        <v>3889</v>
      </c>
      <c r="D829" s="6" t="str">
        <f t="shared" si="243"/>
        <v>Velouté aux cèpes</v>
      </c>
      <c r="E829" t="s">
        <v>46</v>
      </c>
      <c r="F829" t="str">
        <f t="shared" si="262"/>
        <v>0</v>
      </c>
      <c r="G829">
        <v>827</v>
      </c>
      <c r="H829" t="str">
        <f t="shared" si="261"/>
        <v>1-100000827</v>
      </c>
      <c r="I829" t="s">
        <v>896</v>
      </c>
      <c r="J829" t="e">
        <f t="shared" si="244"/>
        <v>#N/A</v>
      </c>
      <c r="L829" t="e">
        <f t="shared" si="245"/>
        <v>#N/A</v>
      </c>
      <c r="M829" t="e">
        <f t="shared" si="246"/>
        <v>#N/A</v>
      </c>
      <c r="N829" t="e">
        <f t="shared" si="254"/>
        <v>#N/A</v>
      </c>
      <c r="O829" t="str">
        <f t="shared" si="247"/>
        <v>Velouté aux cèpes – Recette – Le Parisien</v>
      </c>
      <c r="P829">
        <f t="shared" si="255"/>
        <v>41</v>
      </c>
      <c r="R829">
        <f t="shared" si="256"/>
        <v>0</v>
      </c>
      <c r="T829" t="str">
        <f t="shared" si="248"/>
        <v>Recette - Velouté aux cèpes</v>
      </c>
      <c r="U829" t="str">
        <f t="shared" si="249"/>
        <v>images/contenu/recette/Velouté aux cèpes-1-100000827.jpg</v>
      </c>
      <c r="V829" t="str">
        <f t="shared" si="257"/>
        <v>images/contenu/recette/Velouté-aux-cèpes-1-100000827.jpg</v>
      </c>
      <c r="W829" t="s">
        <v>8845</v>
      </c>
      <c r="X829" t="str">
        <f t="shared" si="250"/>
        <v>Velouté aux cèpes</v>
      </c>
      <c r="Z829" t="str">
        <f t="shared" si="251"/>
        <v>Velouté aux cèpes : Liste des ingrédients</v>
      </c>
      <c r="AB829" s="12">
        <f t="shared" si="258"/>
        <v>1</v>
      </c>
      <c r="AC829" t="str">
        <f t="shared" si="252"/>
        <v xml:space="preserve">Velouté aux cèpes : Préparation </v>
      </c>
      <c r="AE829">
        <f t="shared" si="259"/>
        <v>1</v>
      </c>
      <c r="AF829" t="str">
        <f t="shared" si="253"/>
        <v>Velouté aux cèpes : Conseils et Astuces</v>
      </c>
      <c r="AH829">
        <f t="shared" si="260"/>
        <v>1</v>
      </c>
    </row>
    <row r="830" spans="1:34" ht="15" x14ac:dyDescent="0.25">
      <c r="A830" s="30" t="s">
        <v>3087</v>
      </c>
      <c r="B830" s="27"/>
      <c r="C830" s="15" t="s">
        <v>3890</v>
      </c>
      <c r="D830" s="6" t="str">
        <f t="shared" si="243"/>
        <v>Velouté betterave</v>
      </c>
      <c r="E830" t="s">
        <v>46</v>
      </c>
      <c r="F830" t="str">
        <f t="shared" si="262"/>
        <v>0</v>
      </c>
      <c r="G830">
        <v>828</v>
      </c>
      <c r="H830" t="str">
        <f t="shared" si="261"/>
        <v>1-100000828</v>
      </c>
      <c r="I830" t="s">
        <v>897</v>
      </c>
      <c r="J830" t="e">
        <f t="shared" si="244"/>
        <v>#N/A</v>
      </c>
      <c r="L830" t="e">
        <f t="shared" si="245"/>
        <v>#N/A</v>
      </c>
      <c r="M830" t="e">
        <f t="shared" si="246"/>
        <v>#N/A</v>
      </c>
      <c r="N830" t="e">
        <f t="shared" si="254"/>
        <v>#N/A</v>
      </c>
      <c r="O830" t="str">
        <f t="shared" si="247"/>
        <v>Velouté betterave – Recette – Le Parisien</v>
      </c>
      <c r="P830">
        <f t="shared" si="255"/>
        <v>41</v>
      </c>
      <c r="R830">
        <f t="shared" si="256"/>
        <v>0</v>
      </c>
      <c r="T830" t="str">
        <f t="shared" si="248"/>
        <v>Recette - Velouté betterave</v>
      </c>
      <c r="U830" t="str">
        <f t="shared" si="249"/>
        <v>images/contenu/recette/Velouté betterave-1-100000828.jpg</v>
      </c>
      <c r="V830" t="str">
        <f t="shared" si="257"/>
        <v>images/contenu/recette/Velouté-betterave-1-100000828.jpg</v>
      </c>
      <c r="W830" t="s">
        <v>8621</v>
      </c>
      <c r="X830" t="str">
        <f t="shared" si="250"/>
        <v>Velouté betterave</v>
      </c>
      <c r="Z830" t="str">
        <f t="shared" si="251"/>
        <v>Velouté betterave : Liste des ingrédients</v>
      </c>
      <c r="AB830" s="12">
        <f t="shared" si="258"/>
        <v>1</v>
      </c>
      <c r="AC830" t="str">
        <f t="shared" si="252"/>
        <v xml:space="preserve">Velouté betterave : Préparation </v>
      </c>
      <c r="AE830">
        <f t="shared" si="259"/>
        <v>1</v>
      </c>
      <c r="AF830" t="str">
        <f t="shared" si="253"/>
        <v>Velouté betterave : Conseils et Astuces</v>
      </c>
      <c r="AH830">
        <f t="shared" si="260"/>
        <v>1</v>
      </c>
    </row>
    <row r="831" spans="1:34" ht="15" x14ac:dyDescent="0.25">
      <c r="A831" s="30" t="s">
        <v>3087</v>
      </c>
      <c r="B831" s="27"/>
      <c r="C831" s="15" t="s">
        <v>3891</v>
      </c>
      <c r="D831" s="6" t="str">
        <f t="shared" si="243"/>
        <v>Velouté brocolis</v>
      </c>
      <c r="E831" t="s">
        <v>46</v>
      </c>
      <c r="F831" t="str">
        <f t="shared" si="262"/>
        <v>0</v>
      </c>
      <c r="G831">
        <v>829</v>
      </c>
      <c r="H831" t="str">
        <f t="shared" si="261"/>
        <v>1-100000829</v>
      </c>
      <c r="I831" t="s">
        <v>898</v>
      </c>
      <c r="J831" t="e">
        <f t="shared" si="244"/>
        <v>#N/A</v>
      </c>
      <c r="L831" t="e">
        <f t="shared" si="245"/>
        <v>#N/A</v>
      </c>
      <c r="M831" t="e">
        <f t="shared" si="246"/>
        <v>#N/A</v>
      </c>
      <c r="N831" t="e">
        <f t="shared" si="254"/>
        <v>#N/A</v>
      </c>
      <c r="O831" t="str">
        <f t="shared" si="247"/>
        <v>Velouté brocolis – Recette – Le Parisien</v>
      </c>
      <c r="P831">
        <f t="shared" si="255"/>
        <v>40</v>
      </c>
      <c r="R831">
        <f t="shared" si="256"/>
        <v>0</v>
      </c>
      <c r="T831" t="str">
        <f t="shared" si="248"/>
        <v>Recette - Velouté brocolis</v>
      </c>
      <c r="U831" t="str">
        <f t="shared" si="249"/>
        <v>images/contenu/recette/Velouté brocolis-1-100000829.jpg</v>
      </c>
      <c r="V831" t="str">
        <f t="shared" si="257"/>
        <v>images/contenu/recette/Velouté-brocolis-1-100000829.jpg</v>
      </c>
      <c r="W831" t="s">
        <v>8622</v>
      </c>
      <c r="X831" t="str">
        <f t="shared" si="250"/>
        <v>Velouté brocolis</v>
      </c>
      <c r="Z831" t="str">
        <f t="shared" si="251"/>
        <v>Velouté brocolis : Liste des ingrédients</v>
      </c>
      <c r="AB831" s="12">
        <f t="shared" si="258"/>
        <v>1</v>
      </c>
      <c r="AC831" t="str">
        <f t="shared" si="252"/>
        <v xml:space="preserve">Velouté brocolis : Préparation </v>
      </c>
      <c r="AE831">
        <f t="shared" si="259"/>
        <v>1</v>
      </c>
      <c r="AF831" t="str">
        <f t="shared" si="253"/>
        <v>Velouté brocolis : Conseils et Astuces</v>
      </c>
      <c r="AH831">
        <f t="shared" si="260"/>
        <v>1</v>
      </c>
    </row>
    <row r="832" spans="1:34" ht="15" x14ac:dyDescent="0.25">
      <c r="A832" s="30" t="s">
        <v>3087</v>
      </c>
      <c r="B832" s="27"/>
      <c r="C832" s="15" t="s">
        <v>3892</v>
      </c>
      <c r="D832" s="6" t="str">
        <f t="shared" si="243"/>
        <v>Velouté butternut</v>
      </c>
      <c r="E832" t="s">
        <v>46</v>
      </c>
      <c r="F832" t="str">
        <f t="shared" si="262"/>
        <v>0</v>
      </c>
      <c r="G832">
        <v>830</v>
      </c>
      <c r="H832" t="str">
        <f t="shared" si="261"/>
        <v>1-100000830</v>
      </c>
      <c r="I832" t="s">
        <v>899</v>
      </c>
      <c r="J832" t="e">
        <f t="shared" si="244"/>
        <v>#N/A</v>
      </c>
      <c r="L832" t="e">
        <f t="shared" si="245"/>
        <v>#N/A</v>
      </c>
      <c r="M832" t="e">
        <f t="shared" si="246"/>
        <v>#N/A</v>
      </c>
      <c r="N832" t="e">
        <f t="shared" si="254"/>
        <v>#N/A</v>
      </c>
      <c r="O832" t="str">
        <f t="shared" si="247"/>
        <v>Velouté butternut – Recette – Le Parisien</v>
      </c>
      <c r="P832">
        <f t="shared" si="255"/>
        <v>41</v>
      </c>
      <c r="R832">
        <f t="shared" si="256"/>
        <v>0</v>
      </c>
      <c r="T832" t="str">
        <f t="shared" si="248"/>
        <v>Recette - Velouté butternut</v>
      </c>
      <c r="U832" t="str">
        <f t="shared" si="249"/>
        <v>images/contenu/recette/Velouté butternut-1-100000830.jpg</v>
      </c>
      <c r="V832" t="str">
        <f t="shared" si="257"/>
        <v>images/contenu/recette/Velouté-butternut-1-100000830.jpg</v>
      </c>
      <c r="W832" t="s">
        <v>8623</v>
      </c>
      <c r="X832" t="str">
        <f t="shared" si="250"/>
        <v>Velouté butternut</v>
      </c>
      <c r="Z832" t="str">
        <f t="shared" si="251"/>
        <v>Velouté butternut : Liste des ingrédients</v>
      </c>
      <c r="AB832" s="12">
        <f t="shared" si="258"/>
        <v>1</v>
      </c>
      <c r="AC832" t="str">
        <f t="shared" si="252"/>
        <v xml:space="preserve">Velouté butternut : Préparation </v>
      </c>
      <c r="AE832">
        <f t="shared" si="259"/>
        <v>1</v>
      </c>
      <c r="AF832" t="str">
        <f t="shared" si="253"/>
        <v>Velouté butternut : Conseils et Astuces</v>
      </c>
      <c r="AH832">
        <f t="shared" si="260"/>
        <v>1</v>
      </c>
    </row>
    <row r="833" spans="1:34" ht="15" x14ac:dyDescent="0.25">
      <c r="A833" s="30" t="s">
        <v>3087</v>
      </c>
      <c r="B833" s="27"/>
      <c r="C833" s="15" t="s">
        <v>3893</v>
      </c>
      <c r="D833" s="6" t="str">
        <f t="shared" si="243"/>
        <v>Velouté carottes</v>
      </c>
      <c r="E833" t="s">
        <v>46</v>
      </c>
      <c r="F833" t="str">
        <f t="shared" si="262"/>
        <v>0</v>
      </c>
      <c r="G833">
        <v>831</v>
      </c>
      <c r="H833" t="str">
        <f t="shared" si="261"/>
        <v>1-100000831</v>
      </c>
      <c r="I833" t="s">
        <v>900</v>
      </c>
      <c r="J833" t="e">
        <f t="shared" si="244"/>
        <v>#N/A</v>
      </c>
      <c r="L833" t="e">
        <f t="shared" si="245"/>
        <v>#N/A</v>
      </c>
      <c r="M833" t="e">
        <f t="shared" si="246"/>
        <v>#N/A</v>
      </c>
      <c r="N833" t="e">
        <f t="shared" si="254"/>
        <v>#N/A</v>
      </c>
      <c r="O833" t="str">
        <f t="shared" si="247"/>
        <v>Velouté carottes – Recette – Le Parisien</v>
      </c>
      <c r="P833">
        <f t="shared" si="255"/>
        <v>40</v>
      </c>
      <c r="R833">
        <f t="shared" si="256"/>
        <v>0</v>
      </c>
      <c r="T833" t="str">
        <f t="shared" si="248"/>
        <v>Recette - Velouté carottes</v>
      </c>
      <c r="U833" t="str">
        <f t="shared" si="249"/>
        <v>images/contenu/recette/Velouté carottes-1-100000831.jpg</v>
      </c>
      <c r="V833" t="str">
        <f t="shared" si="257"/>
        <v>images/contenu/recette/Velouté-carottes-1-100000831.jpg</v>
      </c>
      <c r="W833" t="s">
        <v>8624</v>
      </c>
      <c r="X833" t="str">
        <f t="shared" si="250"/>
        <v>Velouté carottes</v>
      </c>
      <c r="Z833" t="str">
        <f t="shared" si="251"/>
        <v>Velouté carottes : Liste des ingrédients</v>
      </c>
      <c r="AB833" s="12">
        <f t="shared" si="258"/>
        <v>1</v>
      </c>
      <c r="AC833" t="str">
        <f t="shared" si="252"/>
        <v xml:space="preserve">Velouté carottes : Préparation </v>
      </c>
      <c r="AE833">
        <f t="shared" si="259"/>
        <v>1</v>
      </c>
      <c r="AF833" t="str">
        <f t="shared" si="253"/>
        <v>Velouté carottes : Conseils et Astuces</v>
      </c>
      <c r="AH833">
        <f t="shared" si="260"/>
        <v>1</v>
      </c>
    </row>
    <row r="834" spans="1:34" ht="15" x14ac:dyDescent="0.25">
      <c r="A834" s="30" t="s">
        <v>3087</v>
      </c>
      <c r="B834" s="27"/>
      <c r="C834" s="15" t="s">
        <v>3894</v>
      </c>
      <c r="D834" s="6" t="str">
        <f t="shared" si="243"/>
        <v>Velouté carottes coco</v>
      </c>
      <c r="E834" t="s">
        <v>46</v>
      </c>
      <c r="F834" t="str">
        <f t="shared" si="262"/>
        <v>0</v>
      </c>
      <c r="G834">
        <v>832</v>
      </c>
      <c r="H834" t="str">
        <f t="shared" si="261"/>
        <v>1-100000832</v>
      </c>
      <c r="I834" t="s">
        <v>901</v>
      </c>
      <c r="J834" t="e">
        <f t="shared" si="244"/>
        <v>#N/A</v>
      </c>
      <c r="L834" t="e">
        <f t="shared" si="245"/>
        <v>#N/A</v>
      </c>
      <c r="M834" t="e">
        <f t="shared" si="246"/>
        <v>#N/A</v>
      </c>
      <c r="N834" t="e">
        <f t="shared" si="254"/>
        <v>#N/A</v>
      </c>
      <c r="O834" t="str">
        <f t="shared" si="247"/>
        <v>Velouté carottes coco – Recette – Le Parisien</v>
      </c>
      <c r="P834">
        <f t="shared" si="255"/>
        <v>45</v>
      </c>
      <c r="R834">
        <f t="shared" si="256"/>
        <v>0</v>
      </c>
      <c r="T834" t="str">
        <f t="shared" si="248"/>
        <v>Recette - Velouté carottes coco</v>
      </c>
      <c r="U834" t="str">
        <f t="shared" si="249"/>
        <v>images/contenu/recette/Velouté carottes coco-1-100000832.jpg</v>
      </c>
      <c r="V834" t="str">
        <f t="shared" si="257"/>
        <v>images/contenu/recette/Velouté-carottes-coco-1-100000832.jpg</v>
      </c>
      <c r="W834" t="s">
        <v>8625</v>
      </c>
      <c r="X834" t="str">
        <f t="shared" si="250"/>
        <v>Velouté carottes coco</v>
      </c>
      <c r="Z834" t="str">
        <f t="shared" si="251"/>
        <v>Velouté carottes coco : Liste des ingrédients</v>
      </c>
      <c r="AB834" s="12">
        <f t="shared" si="258"/>
        <v>1</v>
      </c>
      <c r="AC834" t="str">
        <f t="shared" si="252"/>
        <v xml:space="preserve">Velouté carottes coco : Préparation </v>
      </c>
      <c r="AE834">
        <f t="shared" si="259"/>
        <v>1</v>
      </c>
      <c r="AF834" t="str">
        <f t="shared" si="253"/>
        <v>Velouté carottes coco : Conseils et Astuces</v>
      </c>
      <c r="AH834">
        <f t="shared" si="260"/>
        <v>1</v>
      </c>
    </row>
    <row r="835" spans="1:34" ht="15" x14ac:dyDescent="0.25">
      <c r="A835" s="30"/>
      <c r="B835" s="27"/>
      <c r="C835" s="15" t="s">
        <v>3895</v>
      </c>
      <c r="D835" s="6" t="str">
        <f t="shared" ref="D835:D898" si="263">UPPER(LEFT(C835,1))&amp;MID(C835,2,LEN(C835)-1)</f>
        <v>Velouté chou fleur</v>
      </c>
      <c r="E835" t="s">
        <v>46</v>
      </c>
      <c r="F835" t="str">
        <f t="shared" si="262"/>
        <v>0</v>
      </c>
      <c r="G835">
        <v>833</v>
      </c>
      <c r="H835" t="str">
        <f t="shared" si="261"/>
        <v>1-100000833</v>
      </c>
      <c r="I835" t="s">
        <v>902</v>
      </c>
      <c r="J835" t="e">
        <f t="shared" ref="J835:J898" si="264">VLOOKUP(K835,dernierl,3)</f>
        <v>#N/A</v>
      </c>
      <c r="L835" t="e">
        <f t="shared" ref="L835:L898" si="265">VLOOKUP(K835,dernierl,2)</f>
        <v>#N/A</v>
      </c>
      <c r="M835" t="e">
        <f t="shared" ref="M835:M898" si="266">J835&amp;"/"&amp;K835&amp;"/"&amp;C835&amp;"-"&amp;H835</f>
        <v>#N/A</v>
      </c>
      <c r="N835" t="e">
        <f t="shared" si="254"/>
        <v>#N/A</v>
      </c>
      <c r="O835" t="str">
        <f t="shared" ref="O835:O898" si="267">C835&amp;" – Recette – Le Parisien"</f>
        <v>Velouté chou fleur – Recette – Le Parisien</v>
      </c>
      <c r="P835">
        <f t="shared" si="255"/>
        <v>42</v>
      </c>
      <c r="R835">
        <f t="shared" si="256"/>
        <v>0</v>
      </c>
      <c r="T835" t="str">
        <f t="shared" ref="T835:T898" si="268">"Recette - "&amp;C835</f>
        <v>Recette - Velouté chou fleur</v>
      </c>
      <c r="U835" t="str">
        <f t="shared" ref="U835:U898" si="269">"images/contenu/recette/"&amp;C835&amp;"-"&amp;H835&amp;".jpg"</f>
        <v>images/contenu/recette/Velouté chou fleur-1-100000833.jpg</v>
      </c>
      <c r="V835" t="str">
        <f t="shared" si="257"/>
        <v>images/contenu/recette/Velouté-chou-fleur-1-100000833.jpg</v>
      </c>
      <c r="W835" t="s">
        <v>8626</v>
      </c>
      <c r="X835" t="str">
        <f t="shared" ref="X835:X898" si="270">C835</f>
        <v>Velouté chou fleur</v>
      </c>
      <c r="Z835" t="str">
        <f t="shared" ref="Z835:Z898" si="271">C835&amp;" : Liste des ingrédients"</f>
        <v>Velouté chou fleur : Liste des ingrédients</v>
      </c>
      <c r="AB835" s="12">
        <f t="shared" si="258"/>
        <v>1</v>
      </c>
      <c r="AC835" t="str">
        <f t="shared" ref="AC835:AC898" si="272">C835&amp;" : Préparation "</f>
        <v xml:space="preserve">Velouté chou fleur : Préparation </v>
      </c>
      <c r="AE835">
        <f t="shared" si="259"/>
        <v>1</v>
      </c>
      <c r="AF835" t="str">
        <f t="shared" ref="AF835:AF898" si="273">C835&amp;" : Conseils et Astuces"</f>
        <v>Velouté chou fleur : Conseils et Astuces</v>
      </c>
      <c r="AH835">
        <f t="shared" si="260"/>
        <v>1</v>
      </c>
    </row>
    <row r="836" spans="1:34" ht="15" x14ac:dyDescent="0.25">
      <c r="A836" s="30" t="s">
        <v>3087</v>
      </c>
      <c r="B836" s="27"/>
      <c r="C836" s="15" t="s">
        <v>3896</v>
      </c>
      <c r="D836" s="6" t="str">
        <f t="shared" si="263"/>
        <v>Velouté concombre</v>
      </c>
      <c r="E836" t="s">
        <v>46</v>
      </c>
      <c r="F836" t="str">
        <f t="shared" si="262"/>
        <v>0</v>
      </c>
      <c r="G836">
        <v>834</v>
      </c>
      <c r="H836" t="str">
        <f t="shared" si="261"/>
        <v>1-100000834</v>
      </c>
      <c r="I836" t="s">
        <v>903</v>
      </c>
      <c r="J836" t="e">
        <f t="shared" si="264"/>
        <v>#N/A</v>
      </c>
      <c r="L836" t="e">
        <f t="shared" si="265"/>
        <v>#N/A</v>
      </c>
      <c r="M836" t="e">
        <f t="shared" si="266"/>
        <v>#N/A</v>
      </c>
      <c r="N836" t="e">
        <f t="shared" ref="N836:N899" si="274">SUBSTITUTE(M836," ","-")</f>
        <v>#N/A</v>
      </c>
      <c r="O836" t="str">
        <f t="shared" si="267"/>
        <v>Velouté concombre – Recette – Le Parisien</v>
      </c>
      <c r="P836">
        <f t="shared" ref="P836:P899" si="275">LEN(O836)</f>
        <v>41</v>
      </c>
      <c r="R836">
        <f t="shared" ref="R836:R899" si="276">LEN(Q836)</f>
        <v>0</v>
      </c>
      <c r="T836" t="str">
        <f t="shared" si="268"/>
        <v>Recette - Velouté concombre</v>
      </c>
      <c r="U836" t="str">
        <f t="shared" si="269"/>
        <v>images/contenu/recette/Velouté concombre-1-100000834.jpg</v>
      </c>
      <c r="V836" t="str">
        <f t="shared" ref="V836:V899" si="277">SUBSTITUTE(U836," ","-")</f>
        <v>images/contenu/recette/Velouté-concombre-1-100000834.jpg</v>
      </c>
      <c r="W836" t="s">
        <v>8627</v>
      </c>
      <c r="X836" t="str">
        <f t="shared" si="270"/>
        <v>Velouté concombre</v>
      </c>
      <c r="Z836" t="str">
        <f t="shared" si="271"/>
        <v>Velouté concombre : Liste des ingrédients</v>
      </c>
      <c r="AB836" s="12">
        <f t="shared" ref="AB836:AB899" si="278">(LEN(TRIM(AA836))-LEN(SUBSTITUTE(TRIM(AA836)," ",""))+1)-(LEN(TRIM(AA836))-LEN(SUBSTITUTE(TRIM(AA836),"-","")))</f>
        <v>1</v>
      </c>
      <c r="AC836" t="str">
        <f t="shared" si="272"/>
        <v xml:space="preserve">Velouté concombre : Préparation </v>
      </c>
      <c r="AE836">
        <f t="shared" ref="AE836:AE899" si="279">LEN(TRIM(AD836))-LEN(SUBSTITUTE(TRIM(AD836)," ",""))+1</f>
        <v>1</v>
      </c>
      <c r="AF836" t="str">
        <f t="shared" si="273"/>
        <v>Velouté concombre : Conseils et Astuces</v>
      </c>
      <c r="AH836">
        <f t="shared" ref="AH836:AH899" si="280">LEN(TRIM(AG836))-LEN(SUBSTITUTE(TRIM(AG836)," ",""))+1</f>
        <v>1</v>
      </c>
    </row>
    <row r="837" spans="1:34" ht="15" x14ac:dyDescent="0.25">
      <c r="A837" s="30" t="s">
        <v>3087</v>
      </c>
      <c r="B837" s="27"/>
      <c r="C837" s="15" t="s">
        <v>3897</v>
      </c>
      <c r="D837" s="6" t="str">
        <f t="shared" si="263"/>
        <v>Velouté concombre menthe</v>
      </c>
      <c r="E837" t="s">
        <v>46</v>
      </c>
      <c r="F837" t="str">
        <f t="shared" si="262"/>
        <v>0</v>
      </c>
      <c r="G837">
        <v>835</v>
      </c>
      <c r="H837" t="str">
        <f t="shared" si="261"/>
        <v>1-100000835</v>
      </c>
      <c r="I837" t="s">
        <v>904</v>
      </c>
      <c r="J837" t="e">
        <f t="shared" si="264"/>
        <v>#N/A</v>
      </c>
      <c r="L837" t="e">
        <f t="shared" si="265"/>
        <v>#N/A</v>
      </c>
      <c r="M837" t="e">
        <f t="shared" si="266"/>
        <v>#N/A</v>
      </c>
      <c r="N837" t="e">
        <f t="shared" si="274"/>
        <v>#N/A</v>
      </c>
      <c r="O837" t="str">
        <f t="shared" si="267"/>
        <v>Velouté concombre menthe – Recette – Le Parisien</v>
      </c>
      <c r="P837">
        <f t="shared" si="275"/>
        <v>48</v>
      </c>
      <c r="R837">
        <f t="shared" si="276"/>
        <v>0</v>
      </c>
      <c r="T837" t="str">
        <f t="shared" si="268"/>
        <v>Recette - Velouté concombre menthe</v>
      </c>
      <c r="U837" t="str">
        <f t="shared" si="269"/>
        <v>images/contenu/recette/Velouté concombre menthe-1-100000835.jpg</v>
      </c>
      <c r="V837" t="str">
        <f t="shared" si="277"/>
        <v>images/contenu/recette/Velouté-concombre-menthe-1-100000835.jpg</v>
      </c>
      <c r="W837" t="s">
        <v>8628</v>
      </c>
      <c r="X837" t="str">
        <f t="shared" si="270"/>
        <v>Velouté concombre menthe</v>
      </c>
      <c r="Z837" t="str">
        <f t="shared" si="271"/>
        <v>Velouté concombre menthe : Liste des ingrédients</v>
      </c>
      <c r="AB837" s="12">
        <f t="shared" si="278"/>
        <v>1</v>
      </c>
      <c r="AC837" t="str">
        <f t="shared" si="272"/>
        <v xml:space="preserve">Velouté concombre menthe : Préparation </v>
      </c>
      <c r="AE837">
        <f t="shared" si="279"/>
        <v>1</v>
      </c>
      <c r="AF837" t="str">
        <f t="shared" si="273"/>
        <v>Velouté concombre menthe : Conseils et Astuces</v>
      </c>
      <c r="AH837">
        <f t="shared" si="280"/>
        <v>1</v>
      </c>
    </row>
    <row r="838" spans="1:34" ht="15" x14ac:dyDescent="0.25">
      <c r="A838" s="30" t="s">
        <v>3087</v>
      </c>
      <c r="B838" s="27"/>
      <c r="C838" s="15" t="s">
        <v>3898</v>
      </c>
      <c r="D838" s="6" t="str">
        <f t="shared" si="263"/>
        <v>Velouté d'asperges</v>
      </c>
      <c r="E838" t="s">
        <v>46</v>
      </c>
      <c r="F838" t="str">
        <f t="shared" si="262"/>
        <v>0</v>
      </c>
      <c r="G838">
        <v>836</v>
      </c>
      <c r="H838" t="str">
        <f t="shared" ref="H838:H901" si="281">E838&amp;F838&amp;G838</f>
        <v>1-100000836</v>
      </c>
      <c r="I838" t="s">
        <v>905</v>
      </c>
      <c r="J838" t="e">
        <f t="shared" si="264"/>
        <v>#N/A</v>
      </c>
      <c r="L838" t="e">
        <f t="shared" si="265"/>
        <v>#N/A</v>
      </c>
      <c r="M838" t="e">
        <f t="shared" si="266"/>
        <v>#N/A</v>
      </c>
      <c r="N838" t="e">
        <f t="shared" si="274"/>
        <v>#N/A</v>
      </c>
      <c r="O838" t="str">
        <f t="shared" si="267"/>
        <v>Velouté d'asperges – Recette – Le Parisien</v>
      </c>
      <c r="P838">
        <f t="shared" si="275"/>
        <v>42</v>
      </c>
      <c r="R838">
        <f t="shared" si="276"/>
        <v>0</v>
      </c>
      <c r="T838" t="str">
        <f t="shared" si="268"/>
        <v>Recette - Velouté d'asperges</v>
      </c>
      <c r="U838" t="str">
        <f t="shared" si="269"/>
        <v>images/contenu/recette/Velouté d'asperges-1-100000836.jpg</v>
      </c>
      <c r="V838" t="str">
        <f t="shared" si="277"/>
        <v>images/contenu/recette/Velouté-d'asperges-1-100000836.jpg</v>
      </c>
      <c r="W838" t="s">
        <v>9212</v>
      </c>
      <c r="X838" t="str">
        <f t="shared" si="270"/>
        <v>Velouté d'asperges</v>
      </c>
      <c r="Z838" t="str">
        <f t="shared" si="271"/>
        <v>Velouté d'asperges : Liste des ingrédients</v>
      </c>
      <c r="AB838" s="12">
        <f t="shared" si="278"/>
        <v>1</v>
      </c>
      <c r="AC838" t="str">
        <f t="shared" si="272"/>
        <v xml:space="preserve">Velouté d'asperges : Préparation </v>
      </c>
      <c r="AE838">
        <f t="shared" si="279"/>
        <v>1</v>
      </c>
      <c r="AF838" t="str">
        <f t="shared" si="273"/>
        <v>Velouté d'asperges : Conseils et Astuces</v>
      </c>
      <c r="AH838">
        <f t="shared" si="280"/>
        <v>1</v>
      </c>
    </row>
    <row r="839" spans="1:34" ht="15" x14ac:dyDescent="0.25">
      <c r="A839" s="30" t="s">
        <v>3087</v>
      </c>
      <c r="B839" s="27"/>
      <c r="C839" s="15" t="s">
        <v>3899</v>
      </c>
      <c r="D839" s="6" t="str">
        <f t="shared" si="263"/>
        <v>Velouté de champignons</v>
      </c>
      <c r="E839" t="s">
        <v>46</v>
      </c>
      <c r="F839" t="str">
        <f t="shared" si="262"/>
        <v>0</v>
      </c>
      <c r="G839">
        <v>837</v>
      </c>
      <c r="H839" t="str">
        <f t="shared" si="281"/>
        <v>1-100000837</v>
      </c>
      <c r="I839" t="s">
        <v>906</v>
      </c>
      <c r="J839" t="e">
        <f t="shared" si="264"/>
        <v>#N/A</v>
      </c>
      <c r="L839" t="e">
        <f t="shared" si="265"/>
        <v>#N/A</v>
      </c>
      <c r="M839" t="e">
        <f t="shared" si="266"/>
        <v>#N/A</v>
      </c>
      <c r="N839" t="e">
        <f t="shared" si="274"/>
        <v>#N/A</v>
      </c>
      <c r="O839" t="str">
        <f t="shared" si="267"/>
        <v>Velouté de champignons – Recette – Le Parisien</v>
      </c>
      <c r="P839">
        <f t="shared" si="275"/>
        <v>46</v>
      </c>
      <c r="R839">
        <f t="shared" si="276"/>
        <v>0</v>
      </c>
      <c r="T839" t="str">
        <f t="shared" si="268"/>
        <v>Recette - Velouté de champignons</v>
      </c>
      <c r="U839" t="str">
        <f t="shared" si="269"/>
        <v>images/contenu/recette/Velouté de champignons-1-100000837.jpg</v>
      </c>
      <c r="V839" t="str">
        <f t="shared" si="277"/>
        <v>images/contenu/recette/Velouté-de-champignons-1-100000837.jpg</v>
      </c>
      <c r="W839" t="s">
        <v>8629</v>
      </c>
      <c r="X839" t="str">
        <f t="shared" si="270"/>
        <v>Velouté de champignons</v>
      </c>
      <c r="Z839" t="str">
        <f t="shared" si="271"/>
        <v>Velouté de champignons : Liste des ingrédients</v>
      </c>
      <c r="AB839" s="12">
        <f t="shared" si="278"/>
        <v>1</v>
      </c>
      <c r="AC839" t="str">
        <f t="shared" si="272"/>
        <v xml:space="preserve">Velouté de champignons : Préparation </v>
      </c>
      <c r="AE839">
        <f t="shared" si="279"/>
        <v>1</v>
      </c>
      <c r="AF839" t="str">
        <f t="shared" si="273"/>
        <v>Velouté de champignons : Conseils et Astuces</v>
      </c>
      <c r="AH839">
        <f t="shared" si="280"/>
        <v>1</v>
      </c>
    </row>
    <row r="840" spans="1:34" ht="15" x14ac:dyDescent="0.25">
      <c r="A840" s="30" t="s">
        <v>3087</v>
      </c>
      <c r="B840" s="27"/>
      <c r="C840" s="15" t="s">
        <v>3900</v>
      </c>
      <c r="D840" s="6" t="str">
        <f t="shared" si="263"/>
        <v>Velouté de chou fleur</v>
      </c>
      <c r="E840" t="s">
        <v>46</v>
      </c>
      <c r="F840" t="str">
        <f t="shared" si="262"/>
        <v>0</v>
      </c>
      <c r="G840">
        <v>838</v>
      </c>
      <c r="H840" t="str">
        <f t="shared" si="281"/>
        <v>1-100000838</v>
      </c>
      <c r="I840" t="s">
        <v>907</v>
      </c>
      <c r="J840" t="e">
        <f t="shared" si="264"/>
        <v>#N/A</v>
      </c>
      <c r="L840" t="e">
        <f t="shared" si="265"/>
        <v>#N/A</v>
      </c>
      <c r="M840" t="e">
        <f t="shared" si="266"/>
        <v>#N/A</v>
      </c>
      <c r="N840" t="e">
        <f t="shared" si="274"/>
        <v>#N/A</v>
      </c>
      <c r="O840" t="str">
        <f t="shared" si="267"/>
        <v>Velouté de chou fleur – Recette – Le Parisien</v>
      </c>
      <c r="P840">
        <f t="shared" si="275"/>
        <v>45</v>
      </c>
      <c r="R840">
        <f t="shared" si="276"/>
        <v>0</v>
      </c>
      <c r="T840" t="str">
        <f t="shared" si="268"/>
        <v>Recette - Velouté de chou fleur</v>
      </c>
      <c r="U840" t="str">
        <f t="shared" si="269"/>
        <v>images/contenu/recette/Velouté de chou fleur-1-100000838.jpg</v>
      </c>
      <c r="V840" t="str">
        <f t="shared" si="277"/>
        <v>images/contenu/recette/Velouté-de-chou-fleur-1-100000838.jpg</v>
      </c>
      <c r="W840" t="s">
        <v>8630</v>
      </c>
      <c r="X840" t="str">
        <f t="shared" si="270"/>
        <v>Velouté de chou fleur</v>
      </c>
      <c r="Z840" t="str">
        <f t="shared" si="271"/>
        <v>Velouté de chou fleur : Liste des ingrédients</v>
      </c>
      <c r="AB840" s="12">
        <f t="shared" si="278"/>
        <v>1</v>
      </c>
      <c r="AC840" t="str">
        <f t="shared" si="272"/>
        <v xml:space="preserve">Velouté de chou fleur : Préparation </v>
      </c>
      <c r="AE840">
        <f t="shared" si="279"/>
        <v>1</v>
      </c>
      <c r="AF840" t="str">
        <f t="shared" si="273"/>
        <v>Velouté de chou fleur : Conseils et Astuces</v>
      </c>
      <c r="AH840">
        <f t="shared" si="280"/>
        <v>1</v>
      </c>
    </row>
    <row r="841" spans="1:34" ht="15" x14ac:dyDescent="0.25">
      <c r="A841" s="30" t="s">
        <v>3087</v>
      </c>
      <c r="B841" s="27"/>
      <c r="C841" s="15" t="s">
        <v>3901</v>
      </c>
      <c r="D841" s="6" t="str">
        <f t="shared" si="263"/>
        <v>Velouté de courgettes</v>
      </c>
      <c r="E841" t="s">
        <v>46</v>
      </c>
      <c r="F841" t="str">
        <f t="shared" si="262"/>
        <v>0</v>
      </c>
      <c r="G841">
        <v>839</v>
      </c>
      <c r="H841" t="str">
        <f t="shared" si="281"/>
        <v>1-100000839</v>
      </c>
      <c r="I841" t="s">
        <v>908</v>
      </c>
      <c r="J841" t="e">
        <f t="shared" si="264"/>
        <v>#N/A</v>
      </c>
      <c r="L841" t="e">
        <f t="shared" si="265"/>
        <v>#N/A</v>
      </c>
      <c r="M841" t="e">
        <f t="shared" si="266"/>
        <v>#N/A</v>
      </c>
      <c r="N841" t="e">
        <f t="shared" si="274"/>
        <v>#N/A</v>
      </c>
      <c r="O841" t="str">
        <f t="shared" si="267"/>
        <v>Velouté de courgettes – Recette – Le Parisien</v>
      </c>
      <c r="P841">
        <f t="shared" si="275"/>
        <v>45</v>
      </c>
      <c r="R841">
        <f t="shared" si="276"/>
        <v>0</v>
      </c>
      <c r="T841" t="str">
        <f t="shared" si="268"/>
        <v>Recette - Velouté de courgettes</v>
      </c>
      <c r="U841" t="str">
        <f t="shared" si="269"/>
        <v>images/contenu/recette/Velouté de courgettes-1-100000839.jpg</v>
      </c>
      <c r="V841" t="str">
        <f t="shared" si="277"/>
        <v>images/contenu/recette/Velouté-de-courgettes-1-100000839.jpg</v>
      </c>
      <c r="W841" t="s">
        <v>8631</v>
      </c>
      <c r="X841" t="str">
        <f t="shared" si="270"/>
        <v>Velouté de courgettes</v>
      </c>
      <c r="Z841" t="str">
        <f t="shared" si="271"/>
        <v>Velouté de courgettes : Liste des ingrédients</v>
      </c>
      <c r="AB841" s="12">
        <f t="shared" si="278"/>
        <v>1</v>
      </c>
      <c r="AC841" t="str">
        <f t="shared" si="272"/>
        <v xml:space="preserve">Velouté de courgettes : Préparation </v>
      </c>
      <c r="AE841">
        <f t="shared" si="279"/>
        <v>1</v>
      </c>
      <c r="AF841" t="str">
        <f t="shared" si="273"/>
        <v>Velouté de courgettes : Conseils et Astuces</v>
      </c>
      <c r="AH841">
        <f t="shared" si="280"/>
        <v>1</v>
      </c>
    </row>
    <row r="842" spans="1:34" ht="15" x14ac:dyDescent="0.25">
      <c r="A842" s="30" t="s">
        <v>3087</v>
      </c>
      <c r="B842" s="27"/>
      <c r="C842" s="15" t="s">
        <v>3902</v>
      </c>
      <c r="D842" s="6" t="str">
        <f t="shared" si="263"/>
        <v>Velouté de poireaux</v>
      </c>
      <c r="E842" t="s">
        <v>46</v>
      </c>
      <c r="F842" t="str">
        <f t="shared" si="262"/>
        <v>0</v>
      </c>
      <c r="G842">
        <v>840</v>
      </c>
      <c r="H842" t="str">
        <f t="shared" si="281"/>
        <v>1-100000840</v>
      </c>
      <c r="I842" t="s">
        <v>909</v>
      </c>
      <c r="J842" t="e">
        <f t="shared" si="264"/>
        <v>#N/A</v>
      </c>
      <c r="L842" t="e">
        <f t="shared" si="265"/>
        <v>#N/A</v>
      </c>
      <c r="M842" t="e">
        <f t="shared" si="266"/>
        <v>#N/A</v>
      </c>
      <c r="N842" t="e">
        <f t="shared" si="274"/>
        <v>#N/A</v>
      </c>
      <c r="O842" t="str">
        <f t="shared" si="267"/>
        <v>Velouté de poireaux – Recette – Le Parisien</v>
      </c>
      <c r="P842">
        <f t="shared" si="275"/>
        <v>43</v>
      </c>
      <c r="R842">
        <f t="shared" si="276"/>
        <v>0</v>
      </c>
      <c r="T842" t="str">
        <f t="shared" si="268"/>
        <v>Recette - Velouté de poireaux</v>
      </c>
      <c r="U842" t="str">
        <f t="shared" si="269"/>
        <v>images/contenu/recette/Velouté de poireaux-1-100000840.jpg</v>
      </c>
      <c r="V842" t="str">
        <f t="shared" si="277"/>
        <v>images/contenu/recette/Velouté-de-poireaux-1-100000840.jpg</v>
      </c>
      <c r="W842" t="s">
        <v>8632</v>
      </c>
      <c r="X842" t="str">
        <f t="shared" si="270"/>
        <v>Velouté de poireaux</v>
      </c>
      <c r="Z842" t="str">
        <f t="shared" si="271"/>
        <v>Velouté de poireaux : Liste des ingrédients</v>
      </c>
      <c r="AB842" s="12">
        <f t="shared" si="278"/>
        <v>1</v>
      </c>
      <c r="AC842" t="str">
        <f t="shared" si="272"/>
        <v xml:space="preserve">Velouté de poireaux : Préparation </v>
      </c>
      <c r="AE842">
        <f t="shared" si="279"/>
        <v>1</v>
      </c>
      <c r="AF842" t="str">
        <f t="shared" si="273"/>
        <v>Velouté de poireaux : Conseils et Astuces</v>
      </c>
      <c r="AH842">
        <f t="shared" si="280"/>
        <v>1</v>
      </c>
    </row>
    <row r="843" spans="1:34" ht="15" x14ac:dyDescent="0.25">
      <c r="A843" s="30" t="s">
        <v>3087</v>
      </c>
      <c r="B843" s="27"/>
      <c r="C843" s="15" t="s">
        <v>3903</v>
      </c>
      <c r="D843" s="6" t="str">
        <f t="shared" si="263"/>
        <v>Velouté de potiron</v>
      </c>
      <c r="E843" t="s">
        <v>46</v>
      </c>
      <c r="F843" t="str">
        <f t="shared" si="262"/>
        <v>0</v>
      </c>
      <c r="G843">
        <v>841</v>
      </c>
      <c r="H843" t="str">
        <f t="shared" si="281"/>
        <v>1-100000841</v>
      </c>
      <c r="I843" t="s">
        <v>910</v>
      </c>
      <c r="J843" t="e">
        <f t="shared" si="264"/>
        <v>#N/A</v>
      </c>
      <c r="L843" t="e">
        <f t="shared" si="265"/>
        <v>#N/A</v>
      </c>
      <c r="M843" t="e">
        <f t="shared" si="266"/>
        <v>#N/A</v>
      </c>
      <c r="N843" t="e">
        <f t="shared" si="274"/>
        <v>#N/A</v>
      </c>
      <c r="O843" t="str">
        <f t="shared" si="267"/>
        <v>Velouté de potiron – Recette – Le Parisien</v>
      </c>
      <c r="P843">
        <f t="shared" si="275"/>
        <v>42</v>
      </c>
      <c r="R843">
        <f t="shared" si="276"/>
        <v>0</v>
      </c>
      <c r="T843" t="str">
        <f t="shared" si="268"/>
        <v>Recette - Velouté de potiron</v>
      </c>
      <c r="U843" t="str">
        <f t="shared" si="269"/>
        <v>images/contenu/recette/Velouté de potiron-1-100000841.jpg</v>
      </c>
      <c r="V843" t="str">
        <f t="shared" si="277"/>
        <v>images/contenu/recette/Velouté-de-potiron-1-100000841.jpg</v>
      </c>
      <c r="W843" t="s">
        <v>8633</v>
      </c>
      <c r="X843" t="str">
        <f t="shared" si="270"/>
        <v>Velouté de potiron</v>
      </c>
      <c r="Z843" t="str">
        <f t="shared" si="271"/>
        <v>Velouté de potiron : Liste des ingrédients</v>
      </c>
      <c r="AB843" s="12">
        <f t="shared" si="278"/>
        <v>1</v>
      </c>
      <c r="AC843" t="str">
        <f t="shared" si="272"/>
        <v xml:space="preserve">Velouté de potiron : Préparation </v>
      </c>
      <c r="AE843">
        <f t="shared" si="279"/>
        <v>1</v>
      </c>
      <c r="AF843" t="str">
        <f t="shared" si="273"/>
        <v>Velouté de potiron : Conseils et Astuces</v>
      </c>
      <c r="AH843">
        <f t="shared" si="280"/>
        <v>1</v>
      </c>
    </row>
    <row r="844" spans="1:34" ht="15" x14ac:dyDescent="0.25">
      <c r="A844" s="30"/>
      <c r="B844" s="27"/>
      <c r="C844" s="15" t="s">
        <v>3904</v>
      </c>
      <c r="D844" s="6" t="str">
        <f t="shared" si="263"/>
        <v>Velouté endives</v>
      </c>
      <c r="E844" t="s">
        <v>46</v>
      </c>
      <c r="F844" t="str">
        <f t="shared" si="262"/>
        <v>0</v>
      </c>
      <c r="G844">
        <v>842</v>
      </c>
      <c r="H844" t="str">
        <f t="shared" si="281"/>
        <v>1-100000842</v>
      </c>
      <c r="I844" t="s">
        <v>911</v>
      </c>
      <c r="J844" t="e">
        <f t="shared" si="264"/>
        <v>#N/A</v>
      </c>
      <c r="L844" t="e">
        <f t="shared" si="265"/>
        <v>#N/A</v>
      </c>
      <c r="M844" t="e">
        <f t="shared" si="266"/>
        <v>#N/A</v>
      </c>
      <c r="N844" t="e">
        <f t="shared" si="274"/>
        <v>#N/A</v>
      </c>
      <c r="O844" t="str">
        <f t="shared" si="267"/>
        <v>Velouté endives – Recette – Le Parisien</v>
      </c>
      <c r="P844">
        <f t="shared" si="275"/>
        <v>39</v>
      </c>
      <c r="R844">
        <f t="shared" si="276"/>
        <v>0</v>
      </c>
      <c r="T844" t="str">
        <f t="shared" si="268"/>
        <v>Recette - Velouté endives</v>
      </c>
      <c r="U844" t="str">
        <f t="shared" si="269"/>
        <v>images/contenu/recette/Velouté endives-1-100000842.jpg</v>
      </c>
      <c r="V844" t="str">
        <f t="shared" si="277"/>
        <v>images/contenu/recette/Velouté-endives-1-100000842.jpg</v>
      </c>
      <c r="W844" t="s">
        <v>8634</v>
      </c>
      <c r="X844" t="str">
        <f t="shared" si="270"/>
        <v>Velouté endives</v>
      </c>
      <c r="Z844" t="str">
        <f t="shared" si="271"/>
        <v>Velouté endives : Liste des ingrédients</v>
      </c>
      <c r="AB844" s="12">
        <f t="shared" si="278"/>
        <v>1</v>
      </c>
      <c r="AC844" t="str">
        <f t="shared" si="272"/>
        <v xml:space="preserve">Velouté endives : Préparation </v>
      </c>
      <c r="AE844">
        <f t="shared" si="279"/>
        <v>1</v>
      </c>
      <c r="AF844" t="str">
        <f t="shared" si="273"/>
        <v>Velouté endives : Conseils et Astuces</v>
      </c>
      <c r="AH844">
        <f t="shared" si="280"/>
        <v>1</v>
      </c>
    </row>
    <row r="845" spans="1:34" ht="15" x14ac:dyDescent="0.25">
      <c r="A845" s="30"/>
      <c r="B845" s="27"/>
      <c r="C845" s="15" t="s">
        <v>3905</v>
      </c>
      <c r="D845" s="6" t="str">
        <f t="shared" si="263"/>
        <v>Velouté fanes de radis</v>
      </c>
      <c r="E845" t="s">
        <v>46</v>
      </c>
      <c r="F845" t="str">
        <f t="shared" si="262"/>
        <v>0</v>
      </c>
      <c r="G845">
        <v>843</v>
      </c>
      <c r="H845" t="str">
        <f t="shared" si="281"/>
        <v>1-100000843</v>
      </c>
      <c r="I845" t="s">
        <v>912</v>
      </c>
      <c r="J845" t="e">
        <f t="shared" si="264"/>
        <v>#N/A</v>
      </c>
      <c r="L845" t="e">
        <f t="shared" si="265"/>
        <v>#N/A</v>
      </c>
      <c r="M845" t="e">
        <f t="shared" si="266"/>
        <v>#N/A</v>
      </c>
      <c r="N845" t="e">
        <f t="shared" si="274"/>
        <v>#N/A</v>
      </c>
      <c r="O845" t="str">
        <f t="shared" si="267"/>
        <v>Velouté fanes de radis – Recette – Le Parisien</v>
      </c>
      <c r="P845">
        <f t="shared" si="275"/>
        <v>46</v>
      </c>
      <c r="R845">
        <f t="shared" si="276"/>
        <v>0</v>
      </c>
      <c r="T845" t="str">
        <f t="shared" si="268"/>
        <v>Recette - Velouté fanes de radis</v>
      </c>
      <c r="U845" t="str">
        <f t="shared" si="269"/>
        <v>images/contenu/recette/Velouté fanes de radis-1-100000843.jpg</v>
      </c>
      <c r="V845" t="str">
        <f t="shared" si="277"/>
        <v>images/contenu/recette/Velouté-fanes-de-radis-1-100000843.jpg</v>
      </c>
      <c r="W845" t="s">
        <v>8635</v>
      </c>
      <c r="X845" t="str">
        <f t="shared" si="270"/>
        <v>Velouté fanes de radis</v>
      </c>
      <c r="Z845" t="str">
        <f t="shared" si="271"/>
        <v>Velouté fanes de radis : Liste des ingrédients</v>
      </c>
      <c r="AB845" s="12">
        <f t="shared" si="278"/>
        <v>1</v>
      </c>
      <c r="AC845" t="str">
        <f t="shared" si="272"/>
        <v xml:space="preserve">Velouté fanes de radis : Préparation </v>
      </c>
      <c r="AE845">
        <f t="shared" si="279"/>
        <v>1</v>
      </c>
      <c r="AF845" t="str">
        <f t="shared" si="273"/>
        <v>Velouté fanes de radis : Conseils et Astuces</v>
      </c>
      <c r="AH845">
        <f t="shared" si="280"/>
        <v>1</v>
      </c>
    </row>
    <row r="846" spans="1:34" ht="15" x14ac:dyDescent="0.25">
      <c r="A846" s="30"/>
      <c r="B846" s="27"/>
      <c r="C846" s="15" t="s">
        <v>3906</v>
      </c>
      <c r="D846" s="6" t="str">
        <f t="shared" si="263"/>
        <v>Velouté foie gras</v>
      </c>
      <c r="E846" t="s">
        <v>46</v>
      </c>
      <c r="F846" t="str">
        <f t="shared" si="262"/>
        <v>0</v>
      </c>
      <c r="G846">
        <v>844</v>
      </c>
      <c r="H846" t="str">
        <f t="shared" si="281"/>
        <v>1-100000844</v>
      </c>
      <c r="I846" t="s">
        <v>913</v>
      </c>
      <c r="J846" t="e">
        <f t="shared" si="264"/>
        <v>#N/A</v>
      </c>
      <c r="L846" t="e">
        <f t="shared" si="265"/>
        <v>#N/A</v>
      </c>
      <c r="M846" t="e">
        <f t="shared" si="266"/>
        <v>#N/A</v>
      </c>
      <c r="N846" t="e">
        <f t="shared" si="274"/>
        <v>#N/A</v>
      </c>
      <c r="O846" t="str">
        <f t="shared" si="267"/>
        <v>Velouté foie gras – Recette – Le Parisien</v>
      </c>
      <c r="P846">
        <f t="shared" si="275"/>
        <v>41</v>
      </c>
      <c r="R846">
        <f t="shared" si="276"/>
        <v>0</v>
      </c>
      <c r="T846" t="str">
        <f t="shared" si="268"/>
        <v>Recette - Velouté foie gras</v>
      </c>
      <c r="U846" t="str">
        <f t="shared" si="269"/>
        <v>images/contenu/recette/Velouté foie gras-1-100000844.jpg</v>
      </c>
      <c r="V846" t="str">
        <f t="shared" si="277"/>
        <v>images/contenu/recette/Velouté-foie-gras-1-100000844.jpg</v>
      </c>
      <c r="W846" t="s">
        <v>8636</v>
      </c>
      <c r="X846" t="str">
        <f t="shared" si="270"/>
        <v>Velouté foie gras</v>
      </c>
      <c r="Z846" t="str">
        <f t="shared" si="271"/>
        <v>Velouté foie gras : Liste des ingrédients</v>
      </c>
      <c r="AB846" s="12">
        <f t="shared" si="278"/>
        <v>1</v>
      </c>
      <c r="AC846" t="str">
        <f t="shared" si="272"/>
        <v xml:space="preserve">Velouté foie gras : Préparation </v>
      </c>
      <c r="AE846">
        <f t="shared" si="279"/>
        <v>1</v>
      </c>
      <c r="AF846" t="str">
        <f t="shared" si="273"/>
        <v>Velouté foie gras : Conseils et Astuces</v>
      </c>
      <c r="AH846">
        <f t="shared" si="280"/>
        <v>1</v>
      </c>
    </row>
    <row r="847" spans="1:34" ht="15" x14ac:dyDescent="0.25">
      <c r="A847" s="30"/>
      <c r="B847" s="27"/>
      <c r="C847" s="15" t="s">
        <v>3907</v>
      </c>
      <c r="D847" s="6" t="str">
        <f t="shared" si="263"/>
        <v>Velouté giraumon</v>
      </c>
      <c r="E847" t="s">
        <v>46</v>
      </c>
      <c r="F847" t="str">
        <f t="shared" si="262"/>
        <v>0</v>
      </c>
      <c r="G847">
        <v>845</v>
      </c>
      <c r="H847" t="str">
        <f t="shared" si="281"/>
        <v>1-100000845</v>
      </c>
      <c r="I847" t="s">
        <v>914</v>
      </c>
      <c r="J847" t="e">
        <f t="shared" si="264"/>
        <v>#N/A</v>
      </c>
      <c r="L847" t="e">
        <f t="shared" si="265"/>
        <v>#N/A</v>
      </c>
      <c r="M847" t="e">
        <f t="shared" si="266"/>
        <v>#N/A</v>
      </c>
      <c r="N847" t="e">
        <f t="shared" si="274"/>
        <v>#N/A</v>
      </c>
      <c r="O847" t="str">
        <f t="shared" si="267"/>
        <v>Velouté giraumon – Recette – Le Parisien</v>
      </c>
      <c r="P847">
        <f t="shared" si="275"/>
        <v>40</v>
      </c>
      <c r="R847">
        <f t="shared" si="276"/>
        <v>0</v>
      </c>
      <c r="T847" t="str">
        <f t="shared" si="268"/>
        <v>Recette - Velouté giraumon</v>
      </c>
      <c r="U847" t="str">
        <f t="shared" si="269"/>
        <v>images/contenu/recette/Velouté giraumon-1-100000845.jpg</v>
      </c>
      <c r="V847" t="str">
        <f t="shared" si="277"/>
        <v>images/contenu/recette/Velouté-giraumon-1-100000845.jpg</v>
      </c>
      <c r="W847" t="s">
        <v>8637</v>
      </c>
      <c r="X847" t="str">
        <f t="shared" si="270"/>
        <v>Velouté giraumon</v>
      </c>
      <c r="Z847" t="str">
        <f t="shared" si="271"/>
        <v>Velouté giraumon : Liste des ingrédients</v>
      </c>
      <c r="AB847" s="12">
        <f t="shared" si="278"/>
        <v>1</v>
      </c>
      <c r="AC847" t="str">
        <f t="shared" si="272"/>
        <v xml:space="preserve">Velouté giraumon : Préparation </v>
      </c>
      <c r="AE847">
        <f t="shared" si="279"/>
        <v>1</v>
      </c>
      <c r="AF847" t="str">
        <f t="shared" si="273"/>
        <v>Velouté giraumon : Conseils et Astuces</v>
      </c>
      <c r="AH847">
        <f t="shared" si="280"/>
        <v>1</v>
      </c>
    </row>
    <row r="848" spans="1:34" ht="15" x14ac:dyDescent="0.25">
      <c r="A848" s="30" t="s">
        <v>3087</v>
      </c>
      <c r="B848" s="27"/>
      <c r="C848" s="15" t="s">
        <v>3908</v>
      </c>
      <c r="D848" s="6" t="str">
        <f t="shared" si="263"/>
        <v>Velouté girolles</v>
      </c>
      <c r="E848" t="s">
        <v>46</v>
      </c>
      <c r="F848" t="str">
        <f t="shared" si="262"/>
        <v>0</v>
      </c>
      <c r="G848">
        <v>846</v>
      </c>
      <c r="H848" t="str">
        <f t="shared" si="281"/>
        <v>1-100000846</v>
      </c>
      <c r="I848" t="s">
        <v>915</v>
      </c>
      <c r="J848" t="e">
        <f t="shared" si="264"/>
        <v>#N/A</v>
      </c>
      <c r="L848" t="e">
        <f t="shared" si="265"/>
        <v>#N/A</v>
      </c>
      <c r="M848" t="e">
        <f t="shared" si="266"/>
        <v>#N/A</v>
      </c>
      <c r="N848" t="e">
        <f t="shared" si="274"/>
        <v>#N/A</v>
      </c>
      <c r="O848" t="str">
        <f t="shared" si="267"/>
        <v>Velouté girolles – Recette – Le Parisien</v>
      </c>
      <c r="P848">
        <f t="shared" si="275"/>
        <v>40</v>
      </c>
      <c r="R848">
        <f t="shared" si="276"/>
        <v>0</v>
      </c>
      <c r="T848" t="str">
        <f t="shared" si="268"/>
        <v>Recette - Velouté girolles</v>
      </c>
      <c r="U848" t="str">
        <f t="shared" si="269"/>
        <v>images/contenu/recette/Velouté girolles-1-100000846.jpg</v>
      </c>
      <c r="V848" t="str">
        <f t="shared" si="277"/>
        <v>images/contenu/recette/Velouté-girolles-1-100000846.jpg</v>
      </c>
      <c r="W848" t="s">
        <v>8638</v>
      </c>
      <c r="X848" t="str">
        <f t="shared" si="270"/>
        <v>Velouté girolles</v>
      </c>
      <c r="Z848" t="str">
        <f t="shared" si="271"/>
        <v>Velouté girolles : Liste des ingrédients</v>
      </c>
      <c r="AB848" s="12">
        <f t="shared" si="278"/>
        <v>1</v>
      </c>
      <c r="AC848" t="str">
        <f t="shared" si="272"/>
        <v xml:space="preserve">Velouté girolles : Préparation </v>
      </c>
      <c r="AE848">
        <f t="shared" si="279"/>
        <v>1</v>
      </c>
      <c r="AF848" t="str">
        <f t="shared" si="273"/>
        <v>Velouté girolles : Conseils et Astuces</v>
      </c>
      <c r="AH848">
        <f t="shared" si="280"/>
        <v>1</v>
      </c>
    </row>
    <row r="849" spans="1:34" ht="15" x14ac:dyDescent="0.25">
      <c r="A849" s="30"/>
      <c r="B849" s="27"/>
      <c r="C849" s="15" t="s">
        <v>3909</v>
      </c>
      <c r="D849" s="6" t="str">
        <f t="shared" si="263"/>
        <v>Velouté glacé de petit pois</v>
      </c>
      <c r="E849" t="s">
        <v>46</v>
      </c>
      <c r="F849" t="str">
        <f t="shared" si="262"/>
        <v>0</v>
      </c>
      <c r="G849">
        <v>847</v>
      </c>
      <c r="H849" t="str">
        <f t="shared" si="281"/>
        <v>1-100000847</v>
      </c>
      <c r="I849" t="s">
        <v>916</v>
      </c>
      <c r="J849" t="e">
        <f t="shared" si="264"/>
        <v>#N/A</v>
      </c>
      <c r="L849" t="e">
        <f t="shared" si="265"/>
        <v>#N/A</v>
      </c>
      <c r="M849" t="e">
        <f t="shared" si="266"/>
        <v>#N/A</v>
      </c>
      <c r="N849" t="e">
        <f t="shared" si="274"/>
        <v>#N/A</v>
      </c>
      <c r="O849" t="str">
        <f t="shared" si="267"/>
        <v>Velouté glacé de petit pois – Recette – Le Parisien</v>
      </c>
      <c r="P849">
        <f t="shared" si="275"/>
        <v>51</v>
      </c>
      <c r="R849">
        <f t="shared" si="276"/>
        <v>0</v>
      </c>
      <c r="T849" t="str">
        <f t="shared" si="268"/>
        <v>Recette - Velouté glacé de petit pois</v>
      </c>
      <c r="U849" t="str">
        <f t="shared" si="269"/>
        <v>images/contenu/recette/Velouté glacé de petit pois-1-100000847.jpg</v>
      </c>
      <c r="V849" t="str">
        <f t="shared" si="277"/>
        <v>images/contenu/recette/Velouté-glacé-de-petit-pois-1-100000847.jpg</v>
      </c>
      <c r="W849" t="s">
        <v>8639</v>
      </c>
      <c r="X849" t="str">
        <f t="shared" si="270"/>
        <v>Velouté glacé de petit pois</v>
      </c>
      <c r="Z849" t="str">
        <f t="shared" si="271"/>
        <v>Velouté glacé de petit pois : Liste des ingrédients</v>
      </c>
      <c r="AB849" s="12">
        <f t="shared" si="278"/>
        <v>1</v>
      </c>
      <c r="AC849" t="str">
        <f t="shared" si="272"/>
        <v xml:space="preserve">Velouté glacé de petit pois : Préparation </v>
      </c>
      <c r="AE849">
        <f t="shared" si="279"/>
        <v>1</v>
      </c>
      <c r="AF849" t="str">
        <f t="shared" si="273"/>
        <v>Velouté glacé de petit pois : Conseils et Astuces</v>
      </c>
      <c r="AH849">
        <f t="shared" si="280"/>
        <v>1</v>
      </c>
    </row>
    <row r="850" spans="1:34" ht="15" x14ac:dyDescent="0.25">
      <c r="A850" s="30"/>
      <c r="B850" s="27"/>
      <c r="C850" s="15" t="s">
        <v>3910</v>
      </c>
      <c r="D850" s="6" t="str">
        <f t="shared" si="263"/>
        <v>Velouté haricots blancs</v>
      </c>
      <c r="E850" t="s">
        <v>46</v>
      </c>
      <c r="F850" t="str">
        <f t="shared" si="262"/>
        <v>0</v>
      </c>
      <c r="G850">
        <v>848</v>
      </c>
      <c r="H850" t="str">
        <f t="shared" si="281"/>
        <v>1-100000848</v>
      </c>
      <c r="I850" t="s">
        <v>917</v>
      </c>
      <c r="J850" t="e">
        <f t="shared" si="264"/>
        <v>#N/A</v>
      </c>
      <c r="L850" t="e">
        <f t="shared" si="265"/>
        <v>#N/A</v>
      </c>
      <c r="M850" t="e">
        <f t="shared" si="266"/>
        <v>#N/A</v>
      </c>
      <c r="N850" t="e">
        <f t="shared" si="274"/>
        <v>#N/A</v>
      </c>
      <c r="O850" t="str">
        <f t="shared" si="267"/>
        <v>Velouté haricots blancs – Recette – Le Parisien</v>
      </c>
      <c r="P850">
        <f t="shared" si="275"/>
        <v>47</v>
      </c>
      <c r="R850">
        <f t="shared" si="276"/>
        <v>0</v>
      </c>
      <c r="T850" t="str">
        <f t="shared" si="268"/>
        <v>Recette - Velouté haricots blancs</v>
      </c>
      <c r="U850" t="str">
        <f t="shared" si="269"/>
        <v>images/contenu/recette/Velouté haricots blancs-1-100000848.jpg</v>
      </c>
      <c r="V850" t="str">
        <f t="shared" si="277"/>
        <v>images/contenu/recette/Velouté-haricots-blancs-1-100000848.jpg</v>
      </c>
      <c r="W850" t="s">
        <v>8640</v>
      </c>
      <c r="X850" t="str">
        <f t="shared" si="270"/>
        <v>Velouté haricots blancs</v>
      </c>
      <c r="Z850" t="str">
        <f t="shared" si="271"/>
        <v>Velouté haricots blancs : Liste des ingrédients</v>
      </c>
      <c r="AB850" s="12">
        <f t="shared" si="278"/>
        <v>1</v>
      </c>
      <c r="AC850" t="str">
        <f t="shared" si="272"/>
        <v xml:space="preserve">Velouté haricots blancs : Préparation </v>
      </c>
      <c r="AE850">
        <f t="shared" si="279"/>
        <v>1</v>
      </c>
      <c r="AF850" t="str">
        <f t="shared" si="273"/>
        <v>Velouté haricots blancs : Conseils et Astuces</v>
      </c>
      <c r="AH850">
        <f t="shared" si="280"/>
        <v>1</v>
      </c>
    </row>
    <row r="851" spans="1:34" ht="15" x14ac:dyDescent="0.25">
      <c r="A851" s="30"/>
      <c r="B851" s="27"/>
      <c r="C851" s="15" t="s">
        <v>3911</v>
      </c>
      <c r="D851" s="6" t="str">
        <f t="shared" si="263"/>
        <v>Velouté haricots verts</v>
      </c>
      <c r="E851" t="s">
        <v>46</v>
      </c>
      <c r="F851" t="str">
        <f t="shared" si="262"/>
        <v>0</v>
      </c>
      <c r="G851">
        <v>849</v>
      </c>
      <c r="H851" t="str">
        <f t="shared" si="281"/>
        <v>1-100000849</v>
      </c>
      <c r="I851" t="s">
        <v>918</v>
      </c>
      <c r="J851" t="e">
        <f t="shared" si="264"/>
        <v>#N/A</v>
      </c>
      <c r="L851" t="e">
        <f t="shared" si="265"/>
        <v>#N/A</v>
      </c>
      <c r="M851" t="e">
        <f t="shared" si="266"/>
        <v>#N/A</v>
      </c>
      <c r="N851" t="e">
        <f t="shared" si="274"/>
        <v>#N/A</v>
      </c>
      <c r="O851" t="str">
        <f t="shared" si="267"/>
        <v>Velouté haricots verts – Recette – Le Parisien</v>
      </c>
      <c r="P851">
        <f t="shared" si="275"/>
        <v>46</v>
      </c>
      <c r="R851">
        <f t="shared" si="276"/>
        <v>0</v>
      </c>
      <c r="T851" t="str">
        <f t="shared" si="268"/>
        <v>Recette - Velouté haricots verts</v>
      </c>
      <c r="U851" t="str">
        <f t="shared" si="269"/>
        <v>images/contenu/recette/Velouté haricots verts-1-100000849.jpg</v>
      </c>
      <c r="V851" t="str">
        <f t="shared" si="277"/>
        <v>images/contenu/recette/Velouté-haricots-verts-1-100000849.jpg</v>
      </c>
      <c r="W851" t="s">
        <v>8641</v>
      </c>
      <c r="X851" t="str">
        <f t="shared" si="270"/>
        <v>Velouté haricots verts</v>
      </c>
      <c r="Z851" t="str">
        <f t="shared" si="271"/>
        <v>Velouté haricots verts : Liste des ingrédients</v>
      </c>
      <c r="AB851" s="12">
        <f t="shared" si="278"/>
        <v>1</v>
      </c>
      <c r="AC851" t="str">
        <f t="shared" si="272"/>
        <v xml:space="preserve">Velouté haricots verts : Préparation </v>
      </c>
      <c r="AE851">
        <f t="shared" si="279"/>
        <v>1</v>
      </c>
      <c r="AF851" t="str">
        <f t="shared" si="273"/>
        <v>Velouté haricots verts : Conseils et Astuces</v>
      </c>
      <c r="AH851">
        <f t="shared" si="280"/>
        <v>1</v>
      </c>
    </row>
    <row r="852" spans="1:34" ht="15" x14ac:dyDescent="0.25">
      <c r="A852" s="30"/>
      <c r="B852" s="27"/>
      <c r="C852" s="15" t="s">
        <v>3912</v>
      </c>
      <c r="D852" s="6" t="str">
        <f t="shared" si="263"/>
        <v>Velouté homard</v>
      </c>
      <c r="E852" t="s">
        <v>46</v>
      </c>
      <c r="F852" t="str">
        <f t="shared" si="262"/>
        <v>0</v>
      </c>
      <c r="G852">
        <v>850</v>
      </c>
      <c r="H852" t="str">
        <f t="shared" si="281"/>
        <v>1-100000850</v>
      </c>
      <c r="I852" t="s">
        <v>919</v>
      </c>
      <c r="J852" t="e">
        <f t="shared" si="264"/>
        <v>#N/A</v>
      </c>
      <c r="L852" t="e">
        <f t="shared" si="265"/>
        <v>#N/A</v>
      </c>
      <c r="M852" t="e">
        <f t="shared" si="266"/>
        <v>#N/A</v>
      </c>
      <c r="N852" t="e">
        <f t="shared" si="274"/>
        <v>#N/A</v>
      </c>
      <c r="O852" t="str">
        <f t="shared" si="267"/>
        <v>Velouté homard – Recette – Le Parisien</v>
      </c>
      <c r="P852">
        <f t="shared" si="275"/>
        <v>38</v>
      </c>
      <c r="R852">
        <f t="shared" si="276"/>
        <v>0</v>
      </c>
      <c r="T852" t="str">
        <f t="shared" si="268"/>
        <v>Recette - Velouté homard</v>
      </c>
      <c r="U852" t="str">
        <f t="shared" si="269"/>
        <v>images/contenu/recette/Velouté homard-1-100000850.jpg</v>
      </c>
      <c r="V852" t="str">
        <f t="shared" si="277"/>
        <v>images/contenu/recette/Velouté-homard-1-100000850.jpg</v>
      </c>
      <c r="W852" t="s">
        <v>8642</v>
      </c>
      <c r="X852" t="str">
        <f t="shared" si="270"/>
        <v>Velouté homard</v>
      </c>
      <c r="Z852" t="str">
        <f t="shared" si="271"/>
        <v>Velouté homard : Liste des ingrédients</v>
      </c>
      <c r="AB852" s="12">
        <f t="shared" si="278"/>
        <v>1</v>
      </c>
      <c r="AC852" t="str">
        <f t="shared" si="272"/>
        <v xml:space="preserve">Velouté homard : Préparation </v>
      </c>
      <c r="AE852">
        <f t="shared" si="279"/>
        <v>1</v>
      </c>
      <c r="AF852" t="str">
        <f t="shared" si="273"/>
        <v>Velouté homard : Conseils et Astuces</v>
      </c>
      <c r="AH852">
        <f t="shared" si="280"/>
        <v>1</v>
      </c>
    </row>
    <row r="853" spans="1:34" ht="15" x14ac:dyDescent="0.25">
      <c r="A853" s="30"/>
      <c r="B853" s="27"/>
      <c r="C853" s="15" t="s">
        <v>3913</v>
      </c>
      <c r="D853" s="6" t="str">
        <f t="shared" si="263"/>
        <v>Velouté italien</v>
      </c>
      <c r="E853" t="s">
        <v>46</v>
      </c>
      <c r="F853" t="str">
        <f t="shared" si="262"/>
        <v>0</v>
      </c>
      <c r="G853">
        <v>851</v>
      </c>
      <c r="H853" t="str">
        <f t="shared" si="281"/>
        <v>1-100000851</v>
      </c>
      <c r="I853" t="s">
        <v>920</v>
      </c>
      <c r="J853" t="e">
        <f t="shared" si="264"/>
        <v>#N/A</v>
      </c>
      <c r="L853" t="e">
        <f t="shared" si="265"/>
        <v>#N/A</v>
      </c>
      <c r="M853" t="e">
        <f t="shared" si="266"/>
        <v>#N/A</v>
      </c>
      <c r="N853" t="e">
        <f t="shared" si="274"/>
        <v>#N/A</v>
      </c>
      <c r="O853" t="str">
        <f t="shared" si="267"/>
        <v>Velouté italien – Recette – Le Parisien</v>
      </c>
      <c r="P853">
        <f t="shared" si="275"/>
        <v>39</v>
      </c>
      <c r="R853">
        <f t="shared" si="276"/>
        <v>0</v>
      </c>
      <c r="T853" t="str">
        <f t="shared" si="268"/>
        <v>Recette - Velouté italien</v>
      </c>
      <c r="U853" t="str">
        <f t="shared" si="269"/>
        <v>images/contenu/recette/Velouté italien-1-100000851.jpg</v>
      </c>
      <c r="V853" t="str">
        <f t="shared" si="277"/>
        <v>images/contenu/recette/Velouté-italien-1-100000851.jpg</v>
      </c>
      <c r="W853" t="s">
        <v>8643</v>
      </c>
      <c r="X853" t="str">
        <f t="shared" si="270"/>
        <v>Velouté italien</v>
      </c>
      <c r="Z853" t="str">
        <f t="shared" si="271"/>
        <v>Velouté italien : Liste des ingrédients</v>
      </c>
      <c r="AB853" s="12">
        <f t="shared" si="278"/>
        <v>1</v>
      </c>
      <c r="AC853" t="str">
        <f t="shared" si="272"/>
        <v xml:space="preserve">Velouté italien : Préparation </v>
      </c>
      <c r="AE853">
        <f t="shared" si="279"/>
        <v>1</v>
      </c>
      <c r="AF853" t="str">
        <f t="shared" si="273"/>
        <v>Velouté italien : Conseils et Astuces</v>
      </c>
      <c r="AH853">
        <f t="shared" si="280"/>
        <v>1</v>
      </c>
    </row>
    <row r="854" spans="1:34" ht="15" x14ac:dyDescent="0.25">
      <c r="A854" s="30"/>
      <c r="B854" s="27"/>
      <c r="C854" s="15" t="s">
        <v>3914</v>
      </c>
      <c r="D854" s="6" t="str">
        <f t="shared" si="263"/>
        <v>Velouté kiri</v>
      </c>
      <c r="E854" t="s">
        <v>46</v>
      </c>
      <c r="F854" t="str">
        <f t="shared" si="262"/>
        <v>0</v>
      </c>
      <c r="G854">
        <v>852</v>
      </c>
      <c r="H854" t="str">
        <f t="shared" si="281"/>
        <v>1-100000852</v>
      </c>
      <c r="I854" t="s">
        <v>921</v>
      </c>
      <c r="J854" t="e">
        <f t="shared" si="264"/>
        <v>#N/A</v>
      </c>
      <c r="L854" t="e">
        <f t="shared" si="265"/>
        <v>#N/A</v>
      </c>
      <c r="M854" t="e">
        <f t="shared" si="266"/>
        <v>#N/A</v>
      </c>
      <c r="N854" t="e">
        <f t="shared" si="274"/>
        <v>#N/A</v>
      </c>
      <c r="O854" t="str">
        <f t="shared" si="267"/>
        <v>Velouté kiri – Recette – Le Parisien</v>
      </c>
      <c r="P854">
        <f t="shared" si="275"/>
        <v>36</v>
      </c>
      <c r="R854">
        <f t="shared" si="276"/>
        <v>0</v>
      </c>
      <c r="T854" t="str">
        <f t="shared" si="268"/>
        <v>Recette - Velouté kiri</v>
      </c>
      <c r="U854" t="str">
        <f t="shared" si="269"/>
        <v>images/contenu/recette/Velouté kiri-1-100000852.jpg</v>
      </c>
      <c r="V854" t="str">
        <f t="shared" si="277"/>
        <v>images/contenu/recette/Velouté-kiri-1-100000852.jpg</v>
      </c>
      <c r="W854" t="s">
        <v>8644</v>
      </c>
      <c r="X854" t="str">
        <f t="shared" si="270"/>
        <v>Velouté kiri</v>
      </c>
      <c r="Z854" t="str">
        <f t="shared" si="271"/>
        <v>Velouté kiri : Liste des ingrédients</v>
      </c>
      <c r="AB854" s="12">
        <f t="shared" si="278"/>
        <v>1</v>
      </c>
      <c r="AC854" t="str">
        <f t="shared" si="272"/>
        <v xml:space="preserve">Velouté kiri : Préparation </v>
      </c>
      <c r="AE854">
        <f t="shared" si="279"/>
        <v>1</v>
      </c>
      <c r="AF854" t="str">
        <f t="shared" si="273"/>
        <v>Velouté kiri : Conseils et Astuces</v>
      </c>
      <c r="AH854">
        <f t="shared" si="280"/>
        <v>1</v>
      </c>
    </row>
    <row r="855" spans="1:34" ht="15" x14ac:dyDescent="0.25">
      <c r="A855" s="30"/>
      <c r="B855" s="27"/>
      <c r="C855" s="15" t="s">
        <v>3915</v>
      </c>
      <c r="D855" s="6" t="str">
        <f t="shared" si="263"/>
        <v>Velouté kiwi</v>
      </c>
      <c r="E855" t="s">
        <v>46</v>
      </c>
      <c r="F855" t="str">
        <f t="shared" si="262"/>
        <v>0</v>
      </c>
      <c r="G855">
        <v>853</v>
      </c>
      <c r="H855" t="str">
        <f t="shared" si="281"/>
        <v>1-100000853</v>
      </c>
      <c r="I855" t="s">
        <v>922</v>
      </c>
      <c r="J855" t="e">
        <f t="shared" si="264"/>
        <v>#N/A</v>
      </c>
      <c r="L855" t="e">
        <f t="shared" si="265"/>
        <v>#N/A</v>
      </c>
      <c r="M855" t="e">
        <f t="shared" si="266"/>
        <v>#N/A</v>
      </c>
      <c r="N855" t="e">
        <f t="shared" si="274"/>
        <v>#N/A</v>
      </c>
      <c r="O855" t="str">
        <f t="shared" si="267"/>
        <v>Velouté kiwi – Recette – Le Parisien</v>
      </c>
      <c r="P855">
        <f t="shared" si="275"/>
        <v>36</v>
      </c>
      <c r="R855">
        <f t="shared" si="276"/>
        <v>0</v>
      </c>
      <c r="T855" t="str">
        <f t="shared" si="268"/>
        <v>Recette - Velouté kiwi</v>
      </c>
      <c r="U855" t="str">
        <f t="shared" si="269"/>
        <v>images/contenu/recette/Velouté kiwi-1-100000853.jpg</v>
      </c>
      <c r="V855" t="str">
        <f t="shared" si="277"/>
        <v>images/contenu/recette/Velouté-kiwi-1-100000853.jpg</v>
      </c>
      <c r="W855" t="s">
        <v>8645</v>
      </c>
      <c r="X855" t="str">
        <f t="shared" si="270"/>
        <v>Velouté kiwi</v>
      </c>
      <c r="Z855" t="str">
        <f t="shared" si="271"/>
        <v>Velouté kiwi : Liste des ingrédients</v>
      </c>
      <c r="AB855" s="12">
        <f t="shared" si="278"/>
        <v>1</v>
      </c>
      <c r="AC855" t="str">
        <f t="shared" si="272"/>
        <v xml:space="preserve">Velouté kiwi : Préparation </v>
      </c>
      <c r="AE855">
        <f t="shared" si="279"/>
        <v>1</v>
      </c>
      <c r="AF855" t="str">
        <f t="shared" si="273"/>
        <v>Velouté kiwi : Conseils et Astuces</v>
      </c>
      <c r="AH855">
        <f t="shared" si="280"/>
        <v>1</v>
      </c>
    </row>
    <row r="856" spans="1:34" ht="15" x14ac:dyDescent="0.25">
      <c r="A856" s="30"/>
      <c r="B856" s="27"/>
      <c r="C856" s="15" t="s">
        <v>3916</v>
      </c>
      <c r="D856" s="6" t="str">
        <f t="shared" si="263"/>
        <v>Velouté laitue</v>
      </c>
      <c r="E856" t="s">
        <v>46</v>
      </c>
      <c r="F856" t="str">
        <f t="shared" si="262"/>
        <v>0</v>
      </c>
      <c r="G856">
        <v>854</v>
      </c>
      <c r="H856" t="str">
        <f t="shared" si="281"/>
        <v>1-100000854</v>
      </c>
      <c r="I856" t="s">
        <v>923</v>
      </c>
      <c r="J856" t="e">
        <f t="shared" si="264"/>
        <v>#N/A</v>
      </c>
      <c r="L856" t="e">
        <f t="shared" si="265"/>
        <v>#N/A</v>
      </c>
      <c r="M856" t="e">
        <f t="shared" si="266"/>
        <v>#N/A</v>
      </c>
      <c r="N856" t="e">
        <f t="shared" si="274"/>
        <v>#N/A</v>
      </c>
      <c r="O856" t="str">
        <f t="shared" si="267"/>
        <v>Velouté laitue – Recette – Le Parisien</v>
      </c>
      <c r="P856">
        <f t="shared" si="275"/>
        <v>38</v>
      </c>
      <c r="R856">
        <f t="shared" si="276"/>
        <v>0</v>
      </c>
      <c r="T856" t="str">
        <f t="shared" si="268"/>
        <v>Recette - Velouté laitue</v>
      </c>
      <c r="U856" t="str">
        <f t="shared" si="269"/>
        <v>images/contenu/recette/Velouté laitue-1-100000854.jpg</v>
      </c>
      <c r="V856" t="str">
        <f t="shared" si="277"/>
        <v>images/contenu/recette/Velouté-laitue-1-100000854.jpg</v>
      </c>
      <c r="W856" t="s">
        <v>8646</v>
      </c>
      <c r="X856" t="str">
        <f t="shared" si="270"/>
        <v>Velouté laitue</v>
      </c>
      <c r="Z856" t="str">
        <f t="shared" si="271"/>
        <v>Velouté laitue : Liste des ingrédients</v>
      </c>
      <c r="AB856" s="12">
        <f t="shared" si="278"/>
        <v>1</v>
      </c>
      <c r="AC856" t="str">
        <f t="shared" si="272"/>
        <v xml:space="preserve">Velouté laitue : Préparation </v>
      </c>
      <c r="AE856">
        <f t="shared" si="279"/>
        <v>1</v>
      </c>
      <c r="AF856" t="str">
        <f t="shared" si="273"/>
        <v>Velouté laitue : Conseils et Astuces</v>
      </c>
      <c r="AH856">
        <f t="shared" si="280"/>
        <v>1</v>
      </c>
    </row>
    <row r="857" spans="1:34" ht="15" x14ac:dyDescent="0.25">
      <c r="A857" s="30"/>
      <c r="B857" s="27"/>
      <c r="C857" s="15" t="s">
        <v>3917</v>
      </c>
      <c r="D857" s="6" t="str">
        <f t="shared" si="263"/>
        <v>Velouté lentilles</v>
      </c>
      <c r="E857" t="s">
        <v>46</v>
      </c>
      <c r="F857" t="str">
        <f t="shared" si="262"/>
        <v>0</v>
      </c>
      <c r="G857">
        <v>855</v>
      </c>
      <c r="H857" t="str">
        <f t="shared" si="281"/>
        <v>1-100000855</v>
      </c>
      <c r="I857" t="s">
        <v>924</v>
      </c>
      <c r="J857" t="e">
        <f t="shared" si="264"/>
        <v>#N/A</v>
      </c>
      <c r="L857" t="e">
        <f t="shared" si="265"/>
        <v>#N/A</v>
      </c>
      <c r="M857" t="e">
        <f t="shared" si="266"/>
        <v>#N/A</v>
      </c>
      <c r="N857" t="e">
        <f t="shared" si="274"/>
        <v>#N/A</v>
      </c>
      <c r="O857" t="str">
        <f t="shared" si="267"/>
        <v>Velouté lentilles – Recette – Le Parisien</v>
      </c>
      <c r="P857">
        <f t="shared" si="275"/>
        <v>41</v>
      </c>
      <c r="R857">
        <f t="shared" si="276"/>
        <v>0</v>
      </c>
      <c r="T857" t="str">
        <f t="shared" si="268"/>
        <v>Recette - Velouté lentilles</v>
      </c>
      <c r="U857" t="str">
        <f t="shared" si="269"/>
        <v>images/contenu/recette/Velouté lentilles-1-100000855.jpg</v>
      </c>
      <c r="V857" t="str">
        <f t="shared" si="277"/>
        <v>images/contenu/recette/Velouté-lentilles-1-100000855.jpg</v>
      </c>
      <c r="W857" t="s">
        <v>8647</v>
      </c>
      <c r="X857" t="str">
        <f t="shared" si="270"/>
        <v>Velouté lentilles</v>
      </c>
      <c r="Z857" t="str">
        <f t="shared" si="271"/>
        <v>Velouté lentilles : Liste des ingrédients</v>
      </c>
      <c r="AB857" s="12">
        <f t="shared" si="278"/>
        <v>1</v>
      </c>
      <c r="AC857" t="str">
        <f t="shared" si="272"/>
        <v xml:space="preserve">Velouté lentilles : Préparation </v>
      </c>
      <c r="AE857">
        <f t="shared" si="279"/>
        <v>1</v>
      </c>
      <c r="AF857" t="str">
        <f t="shared" si="273"/>
        <v>Velouté lentilles : Conseils et Astuces</v>
      </c>
      <c r="AH857">
        <f t="shared" si="280"/>
        <v>1</v>
      </c>
    </row>
    <row r="858" spans="1:34" ht="15" x14ac:dyDescent="0.25">
      <c r="A858" s="30"/>
      <c r="B858" s="27"/>
      <c r="C858" s="15" t="s">
        <v>3918</v>
      </c>
      <c r="D858" s="6" t="str">
        <f t="shared" si="263"/>
        <v>Velouté lentilles corail</v>
      </c>
      <c r="E858" t="s">
        <v>46</v>
      </c>
      <c r="F858" t="str">
        <f t="shared" si="262"/>
        <v>0</v>
      </c>
      <c r="G858">
        <v>856</v>
      </c>
      <c r="H858" t="str">
        <f t="shared" si="281"/>
        <v>1-100000856</v>
      </c>
      <c r="I858" t="s">
        <v>925</v>
      </c>
      <c r="J858" t="e">
        <f t="shared" si="264"/>
        <v>#N/A</v>
      </c>
      <c r="L858" t="e">
        <f t="shared" si="265"/>
        <v>#N/A</v>
      </c>
      <c r="M858" t="e">
        <f t="shared" si="266"/>
        <v>#N/A</v>
      </c>
      <c r="N858" t="e">
        <f t="shared" si="274"/>
        <v>#N/A</v>
      </c>
      <c r="O858" t="str">
        <f t="shared" si="267"/>
        <v>Velouté lentilles corail – Recette – Le Parisien</v>
      </c>
      <c r="P858">
        <f t="shared" si="275"/>
        <v>48</v>
      </c>
      <c r="R858">
        <f t="shared" si="276"/>
        <v>0</v>
      </c>
      <c r="T858" t="str">
        <f t="shared" si="268"/>
        <v>Recette - Velouté lentilles corail</v>
      </c>
      <c r="U858" t="str">
        <f t="shared" si="269"/>
        <v>images/contenu/recette/Velouté lentilles corail-1-100000856.jpg</v>
      </c>
      <c r="V858" t="str">
        <f t="shared" si="277"/>
        <v>images/contenu/recette/Velouté-lentilles-corail-1-100000856.jpg</v>
      </c>
      <c r="W858" t="s">
        <v>8648</v>
      </c>
      <c r="X858" t="str">
        <f t="shared" si="270"/>
        <v>Velouté lentilles corail</v>
      </c>
      <c r="Z858" t="str">
        <f t="shared" si="271"/>
        <v>Velouté lentilles corail : Liste des ingrédients</v>
      </c>
      <c r="AB858" s="12">
        <f t="shared" si="278"/>
        <v>1</v>
      </c>
      <c r="AC858" t="str">
        <f t="shared" si="272"/>
        <v xml:space="preserve">Velouté lentilles corail : Préparation </v>
      </c>
      <c r="AE858">
        <f t="shared" si="279"/>
        <v>1</v>
      </c>
      <c r="AF858" t="str">
        <f t="shared" si="273"/>
        <v>Velouté lentilles corail : Conseils et Astuces</v>
      </c>
      <c r="AH858">
        <f t="shared" si="280"/>
        <v>1</v>
      </c>
    </row>
    <row r="859" spans="1:34" ht="15" x14ac:dyDescent="0.25">
      <c r="A859" s="30"/>
      <c r="B859" s="27"/>
      <c r="C859" s="15" t="s">
        <v>3919</v>
      </c>
      <c r="D859" s="6" t="str">
        <f t="shared" si="263"/>
        <v>Velouté lentilles foie gras</v>
      </c>
      <c r="E859" t="s">
        <v>46</v>
      </c>
      <c r="F859" t="str">
        <f t="shared" si="262"/>
        <v>0</v>
      </c>
      <c r="G859">
        <v>857</v>
      </c>
      <c r="H859" t="str">
        <f t="shared" si="281"/>
        <v>1-100000857</v>
      </c>
      <c r="I859" t="s">
        <v>926</v>
      </c>
      <c r="J859" t="e">
        <f t="shared" si="264"/>
        <v>#N/A</v>
      </c>
      <c r="L859" t="e">
        <f t="shared" si="265"/>
        <v>#N/A</v>
      </c>
      <c r="M859" t="e">
        <f t="shared" si="266"/>
        <v>#N/A</v>
      </c>
      <c r="N859" t="e">
        <f t="shared" si="274"/>
        <v>#N/A</v>
      </c>
      <c r="O859" t="str">
        <f t="shared" si="267"/>
        <v>Velouté lentilles foie gras – Recette – Le Parisien</v>
      </c>
      <c r="P859">
        <f t="shared" si="275"/>
        <v>51</v>
      </c>
      <c r="R859">
        <f t="shared" si="276"/>
        <v>0</v>
      </c>
      <c r="T859" t="str">
        <f t="shared" si="268"/>
        <v>Recette - Velouté lentilles foie gras</v>
      </c>
      <c r="U859" t="str">
        <f t="shared" si="269"/>
        <v>images/contenu/recette/Velouté lentilles foie gras-1-100000857.jpg</v>
      </c>
      <c r="V859" t="str">
        <f t="shared" si="277"/>
        <v>images/contenu/recette/Velouté-lentilles-foie-gras-1-100000857.jpg</v>
      </c>
      <c r="W859" t="s">
        <v>8649</v>
      </c>
      <c r="X859" t="str">
        <f t="shared" si="270"/>
        <v>Velouté lentilles foie gras</v>
      </c>
      <c r="Z859" t="str">
        <f t="shared" si="271"/>
        <v>Velouté lentilles foie gras : Liste des ingrédients</v>
      </c>
      <c r="AB859" s="12">
        <f t="shared" si="278"/>
        <v>1</v>
      </c>
      <c r="AC859" t="str">
        <f t="shared" si="272"/>
        <v xml:space="preserve">Velouté lentilles foie gras : Préparation </v>
      </c>
      <c r="AE859">
        <f t="shared" si="279"/>
        <v>1</v>
      </c>
      <c r="AF859" t="str">
        <f t="shared" si="273"/>
        <v>Velouté lentilles foie gras : Conseils et Astuces</v>
      </c>
      <c r="AH859">
        <f t="shared" si="280"/>
        <v>1</v>
      </c>
    </row>
    <row r="860" spans="1:34" ht="15" x14ac:dyDescent="0.25">
      <c r="A860" s="30"/>
      <c r="B860" s="27"/>
      <c r="C860" s="15" t="s">
        <v>3920</v>
      </c>
      <c r="D860" s="6" t="str">
        <f t="shared" si="263"/>
        <v>Velouté navet</v>
      </c>
      <c r="E860" t="s">
        <v>46</v>
      </c>
      <c r="F860" t="str">
        <f t="shared" si="262"/>
        <v>0</v>
      </c>
      <c r="G860">
        <v>858</v>
      </c>
      <c r="H860" t="str">
        <f t="shared" si="281"/>
        <v>1-100000858</v>
      </c>
      <c r="I860" t="s">
        <v>927</v>
      </c>
      <c r="J860" t="e">
        <f t="shared" si="264"/>
        <v>#N/A</v>
      </c>
      <c r="L860" t="e">
        <f t="shared" si="265"/>
        <v>#N/A</v>
      </c>
      <c r="M860" t="e">
        <f t="shared" si="266"/>
        <v>#N/A</v>
      </c>
      <c r="N860" t="e">
        <f t="shared" si="274"/>
        <v>#N/A</v>
      </c>
      <c r="O860" t="str">
        <f t="shared" si="267"/>
        <v>Velouté navet – Recette – Le Parisien</v>
      </c>
      <c r="P860">
        <f t="shared" si="275"/>
        <v>37</v>
      </c>
      <c r="R860">
        <f t="shared" si="276"/>
        <v>0</v>
      </c>
      <c r="T860" t="str">
        <f t="shared" si="268"/>
        <v>Recette - Velouté navet</v>
      </c>
      <c r="U860" t="str">
        <f t="shared" si="269"/>
        <v>images/contenu/recette/Velouté navet-1-100000858.jpg</v>
      </c>
      <c r="V860" t="str">
        <f t="shared" si="277"/>
        <v>images/contenu/recette/Velouté-navet-1-100000858.jpg</v>
      </c>
      <c r="W860" t="s">
        <v>8650</v>
      </c>
      <c r="X860" t="str">
        <f t="shared" si="270"/>
        <v>Velouté navet</v>
      </c>
      <c r="Z860" t="str">
        <f t="shared" si="271"/>
        <v>Velouté navet : Liste des ingrédients</v>
      </c>
      <c r="AB860" s="12">
        <f t="shared" si="278"/>
        <v>1</v>
      </c>
      <c r="AC860" t="str">
        <f t="shared" si="272"/>
        <v xml:space="preserve">Velouté navet : Préparation </v>
      </c>
      <c r="AE860">
        <f t="shared" si="279"/>
        <v>1</v>
      </c>
      <c r="AF860" t="str">
        <f t="shared" si="273"/>
        <v>Velouté navet : Conseils et Astuces</v>
      </c>
      <c r="AH860">
        <f t="shared" si="280"/>
        <v>1</v>
      </c>
    </row>
    <row r="861" spans="1:34" ht="15" x14ac:dyDescent="0.25">
      <c r="A861" s="30"/>
      <c r="B861" s="27"/>
      <c r="C861" s="15" t="s">
        <v>3921</v>
      </c>
      <c r="D861" s="6" t="str">
        <f t="shared" si="263"/>
        <v>Veloute navet carotte</v>
      </c>
      <c r="E861" t="s">
        <v>46</v>
      </c>
      <c r="F861" t="str">
        <f t="shared" si="262"/>
        <v>0</v>
      </c>
      <c r="G861">
        <v>859</v>
      </c>
      <c r="H861" t="str">
        <f t="shared" si="281"/>
        <v>1-100000859</v>
      </c>
      <c r="I861" t="s">
        <v>928</v>
      </c>
      <c r="J861" t="e">
        <f t="shared" si="264"/>
        <v>#N/A</v>
      </c>
      <c r="L861" t="e">
        <f t="shared" si="265"/>
        <v>#N/A</v>
      </c>
      <c r="M861" t="e">
        <f t="shared" si="266"/>
        <v>#N/A</v>
      </c>
      <c r="N861" t="e">
        <f t="shared" si="274"/>
        <v>#N/A</v>
      </c>
      <c r="O861" t="str">
        <f t="shared" si="267"/>
        <v>Veloute navet carotte – Recette – Le Parisien</v>
      </c>
      <c r="P861">
        <f t="shared" si="275"/>
        <v>45</v>
      </c>
      <c r="R861">
        <f t="shared" si="276"/>
        <v>0</v>
      </c>
      <c r="T861" t="str">
        <f t="shared" si="268"/>
        <v>Recette - Veloute navet carotte</v>
      </c>
      <c r="U861" t="str">
        <f t="shared" si="269"/>
        <v>images/contenu/recette/Veloute navet carotte-1-100000859.jpg</v>
      </c>
      <c r="V861" t="str">
        <f t="shared" si="277"/>
        <v>images/contenu/recette/Veloute-navet-carotte-1-100000859.jpg</v>
      </c>
      <c r="W861" t="s">
        <v>6587</v>
      </c>
      <c r="X861" t="str">
        <f t="shared" si="270"/>
        <v>Veloute navet carotte</v>
      </c>
      <c r="Z861" t="str">
        <f t="shared" si="271"/>
        <v>Veloute navet carotte : Liste des ingrédients</v>
      </c>
      <c r="AB861" s="12">
        <f t="shared" si="278"/>
        <v>1</v>
      </c>
      <c r="AC861" t="str">
        <f t="shared" si="272"/>
        <v xml:space="preserve">Veloute navet carotte : Préparation </v>
      </c>
      <c r="AE861">
        <f t="shared" si="279"/>
        <v>1</v>
      </c>
      <c r="AF861" t="str">
        <f t="shared" si="273"/>
        <v>Veloute navet carotte : Conseils et Astuces</v>
      </c>
      <c r="AH861">
        <f t="shared" si="280"/>
        <v>1</v>
      </c>
    </row>
    <row r="862" spans="1:34" ht="15" x14ac:dyDescent="0.25">
      <c r="A862" s="30"/>
      <c r="B862" s="27"/>
      <c r="C862" s="15" t="s">
        <v>3922</v>
      </c>
      <c r="D862" s="6" t="str">
        <f t="shared" si="263"/>
        <v>Velouté noel</v>
      </c>
      <c r="E862" t="s">
        <v>46</v>
      </c>
      <c r="F862" t="str">
        <f t="shared" si="262"/>
        <v>0</v>
      </c>
      <c r="G862">
        <v>860</v>
      </c>
      <c r="H862" t="str">
        <f t="shared" si="281"/>
        <v>1-100000860</v>
      </c>
      <c r="I862" t="s">
        <v>929</v>
      </c>
      <c r="J862" t="e">
        <f t="shared" si="264"/>
        <v>#N/A</v>
      </c>
      <c r="L862" t="e">
        <f t="shared" si="265"/>
        <v>#N/A</v>
      </c>
      <c r="M862" t="e">
        <f t="shared" si="266"/>
        <v>#N/A</v>
      </c>
      <c r="N862" t="e">
        <f t="shared" si="274"/>
        <v>#N/A</v>
      </c>
      <c r="O862" t="str">
        <f t="shared" si="267"/>
        <v>Velouté noel – Recette – Le Parisien</v>
      </c>
      <c r="P862">
        <f t="shared" si="275"/>
        <v>36</v>
      </c>
      <c r="R862">
        <f t="shared" si="276"/>
        <v>0</v>
      </c>
      <c r="T862" t="str">
        <f t="shared" si="268"/>
        <v>Recette - Velouté noel</v>
      </c>
      <c r="U862" t="str">
        <f t="shared" si="269"/>
        <v>images/contenu/recette/Velouté noel-1-100000860.jpg</v>
      </c>
      <c r="V862" t="str">
        <f t="shared" si="277"/>
        <v>images/contenu/recette/Velouté-noel-1-100000860.jpg</v>
      </c>
      <c r="W862" t="s">
        <v>8651</v>
      </c>
      <c r="X862" t="str">
        <f t="shared" si="270"/>
        <v>Velouté noel</v>
      </c>
      <c r="Z862" t="str">
        <f t="shared" si="271"/>
        <v>Velouté noel : Liste des ingrédients</v>
      </c>
      <c r="AB862" s="12">
        <f t="shared" si="278"/>
        <v>1</v>
      </c>
      <c r="AC862" t="str">
        <f t="shared" si="272"/>
        <v xml:space="preserve">Velouté noel : Préparation </v>
      </c>
      <c r="AE862">
        <f t="shared" si="279"/>
        <v>1</v>
      </c>
      <c r="AF862" t="str">
        <f t="shared" si="273"/>
        <v>Velouté noel : Conseils et Astuces</v>
      </c>
      <c r="AH862">
        <f t="shared" si="280"/>
        <v>1</v>
      </c>
    </row>
    <row r="863" spans="1:34" ht="15" x14ac:dyDescent="0.25">
      <c r="A863" s="30"/>
      <c r="B863" s="27"/>
      <c r="C863" s="15" t="s">
        <v>3923</v>
      </c>
      <c r="D863" s="6" t="str">
        <f t="shared" si="263"/>
        <v>Veloute normand</v>
      </c>
      <c r="E863" t="s">
        <v>46</v>
      </c>
      <c r="F863" t="str">
        <f t="shared" si="262"/>
        <v>0</v>
      </c>
      <c r="G863">
        <v>861</v>
      </c>
      <c r="H863" t="str">
        <f t="shared" si="281"/>
        <v>1-100000861</v>
      </c>
      <c r="I863" t="s">
        <v>930</v>
      </c>
      <c r="J863" t="e">
        <f t="shared" si="264"/>
        <v>#N/A</v>
      </c>
      <c r="L863" t="e">
        <f t="shared" si="265"/>
        <v>#N/A</v>
      </c>
      <c r="M863" t="e">
        <f t="shared" si="266"/>
        <v>#N/A</v>
      </c>
      <c r="N863" t="e">
        <f t="shared" si="274"/>
        <v>#N/A</v>
      </c>
      <c r="O863" t="str">
        <f t="shared" si="267"/>
        <v>Veloute normand – Recette – Le Parisien</v>
      </c>
      <c r="P863">
        <f t="shared" si="275"/>
        <v>39</v>
      </c>
      <c r="R863">
        <f t="shared" si="276"/>
        <v>0</v>
      </c>
      <c r="T863" t="str">
        <f t="shared" si="268"/>
        <v>Recette - Veloute normand</v>
      </c>
      <c r="U863" t="str">
        <f t="shared" si="269"/>
        <v>images/contenu/recette/Veloute normand-1-100000861.jpg</v>
      </c>
      <c r="V863" t="str">
        <f t="shared" si="277"/>
        <v>images/contenu/recette/Veloute-normand-1-100000861.jpg</v>
      </c>
      <c r="W863" t="s">
        <v>6588</v>
      </c>
      <c r="X863" t="str">
        <f t="shared" si="270"/>
        <v>Veloute normand</v>
      </c>
      <c r="Z863" t="str">
        <f t="shared" si="271"/>
        <v>Veloute normand : Liste des ingrédients</v>
      </c>
      <c r="AB863" s="12">
        <f t="shared" si="278"/>
        <v>1</v>
      </c>
      <c r="AC863" t="str">
        <f t="shared" si="272"/>
        <v xml:space="preserve">Veloute normand : Préparation </v>
      </c>
      <c r="AE863">
        <f t="shared" si="279"/>
        <v>1</v>
      </c>
      <c r="AF863" t="str">
        <f t="shared" si="273"/>
        <v>Veloute normand : Conseils et Astuces</v>
      </c>
      <c r="AH863">
        <f t="shared" si="280"/>
        <v>1</v>
      </c>
    </row>
    <row r="864" spans="1:34" ht="15" x14ac:dyDescent="0.25">
      <c r="A864" s="30"/>
      <c r="B864" s="27"/>
      <c r="C864" s="15" t="s">
        <v>3924</v>
      </c>
      <c r="D864" s="6" t="str">
        <f t="shared" si="263"/>
        <v>Velouté parmentier</v>
      </c>
      <c r="E864" t="s">
        <v>46</v>
      </c>
      <c r="F864" t="str">
        <f t="shared" si="262"/>
        <v>0</v>
      </c>
      <c r="G864">
        <v>862</v>
      </c>
      <c r="H864" t="str">
        <f t="shared" si="281"/>
        <v>1-100000862</v>
      </c>
      <c r="I864" t="s">
        <v>931</v>
      </c>
      <c r="J864" t="e">
        <f t="shared" si="264"/>
        <v>#N/A</v>
      </c>
      <c r="L864" t="e">
        <f t="shared" si="265"/>
        <v>#N/A</v>
      </c>
      <c r="M864" t="e">
        <f t="shared" si="266"/>
        <v>#N/A</v>
      </c>
      <c r="N864" t="e">
        <f t="shared" si="274"/>
        <v>#N/A</v>
      </c>
      <c r="O864" t="str">
        <f t="shared" si="267"/>
        <v>Velouté parmentier – Recette – Le Parisien</v>
      </c>
      <c r="P864">
        <f t="shared" si="275"/>
        <v>42</v>
      </c>
      <c r="R864">
        <f t="shared" si="276"/>
        <v>0</v>
      </c>
      <c r="T864" t="str">
        <f t="shared" si="268"/>
        <v>Recette - Velouté parmentier</v>
      </c>
      <c r="U864" t="str">
        <f t="shared" si="269"/>
        <v>images/contenu/recette/Velouté parmentier-1-100000862.jpg</v>
      </c>
      <c r="V864" t="str">
        <f t="shared" si="277"/>
        <v>images/contenu/recette/Velouté-parmentier-1-100000862.jpg</v>
      </c>
      <c r="W864" t="s">
        <v>8652</v>
      </c>
      <c r="X864" t="str">
        <f t="shared" si="270"/>
        <v>Velouté parmentier</v>
      </c>
      <c r="Z864" t="str">
        <f t="shared" si="271"/>
        <v>Velouté parmentier : Liste des ingrédients</v>
      </c>
      <c r="AB864" s="12">
        <f t="shared" si="278"/>
        <v>1</v>
      </c>
      <c r="AC864" t="str">
        <f t="shared" si="272"/>
        <v xml:space="preserve">Velouté parmentier : Préparation </v>
      </c>
      <c r="AE864">
        <f t="shared" si="279"/>
        <v>1</v>
      </c>
      <c r="AF864" t="str">
        <f t="shared" si="273"/>
        <v>Velouté parmentier : Conseils et Astuces</v>
      </c>
      <c r="AH864">
        <f t="shared" si="280"/>
        <v>1</v>
      </c>
    </row>
    <row r="865" spans="1:34" ht="15" x14ac:dyDescent="0.25">
      <c r="A865" s="30"/>
      <c r="B865" s="27"/>
      <c r="C865" s="15" t="s">
        <v>3925</v>
      </c>
      <c r="D865" s="6" t="str">
        <f t="shared" si="263"/>
        <v>Velouté patate douce</v>
      </c>
      <c r="E865" t="s">
        <v>46</v>
      </c>
      <c r="F865" t="str">
        <f t="shared" si="262"/>
        <v>0</v>
      </c>
      <c r="G865">
        <v>863</v>
      </c>
      <c r="H865" t="str">
        <f t="shared" si="281"/>
        <v>1-100000863</v>
      </c>
      <c r="I865" t="s">
        <v>932</v>
      </c>
      <c r="J865" t="e">
        <f t="shared" si="264"/>
        <v>#N/A</v>
      </c>
      <c r="L865" t="e">
        <f t="shared" si="265"/>
        <v>#N/A</v>
      </c>
      <c r="M865" t="e">
        <f t="shared" si="266"/>
        <v>#N/A</v>
      </c>
      <c r="N865" t="e">
        <f t="shared" si="274"/>
        <v>#N/A</v>
      </c>
      <c r="O865" t="str">
        <f t="shared" si="267"/>
        <v>Velouté patate douce – Recette – Le Parisien</v>
      </c>
      <c r="P865">
        <f t="shared" si="275"/>
        <v>44</v>
      </c>
      <c r="R865">
        <f t="shared" si="276"/>
        <v>0</v>
      </c>
      <c r="T865" t="str">
        <f t="shared" si="268"/>
        <v>Recette - Velouté patate douce</v>
      </c>
      <c r="U865" t="str">
        <f t="shared" si="269"/>
        <v>images/contenu/recette/Velouté patate douce-1-100000863.jpg</v>
      </c>
      <c r="V865" t="str">
        <f t="shared" si="277"/>
        <v>images/contenu/recette/Velouté-patate-douce-1-100000863.jpg</v>
      </c>
      <c r="W865" t="s">
        <v>8653</v>
      </c>
      <c r="X865" t="str">
        <f t="shared" si="270"/>
        <v>Velouté patate douce</v>
      </c>
      <c r="Z865" t="str">
        <f t="shared" si="271"/>
        <v>Velouté patate douce : Liste des ingrédients</v>
      </c>
      <c r="AB865" s="12">
        <f t="shared" si="278"/>
        <v>1</v>
      </c>
      <c r="AC865" t="str">
        <f t="shared" si="272"/>
        <v xml:space="preserve">Velouté patate douce : Préparation </v>
      </c>
      <c r="AE865">
        <f t="shared" si="279"/>
        <v>1</v>
      </c>
      <c r="AF865" t="str">
        <f t="shared" si="273"/>
        <v>Velouté patate douce : Conseils et Astuces</v>
      </c>
      <c r="AH865">
        <f t="shared" si="280"/>
        <v>1</v>
      </c>
    </row>
    <row r="866" spans="1:34" ht="15" x14ac:dyDescent="0.25">
      <c r="A866" s="30"/>
      <c r="B866" s="27"/>
      <c r="C866" s="15" t="s">
        <v>3926</v>
      </c>
      <c r="D866" s="6" t="str">
        <f t="shared" si="263"/>
        <v>Velouté petit pois menthe</v>
      </c>
      <c r="E866" t="s">
        <v>46</v>
      </c>
      <c r="F866" t="str">
        <f t="shared" si="262"/>
        <v>0</v>
      </c>
      <c r="G866">
        <v>864</v>
      </c>
      <c r="H866" t="str">
        <f t="shared" si="281"/>
        <v>1-100000864</v>
      </c>
      <c r="I866" t="s">
        <v>933</v>
      </c>
      <c r="J866" t="e">
        <f t="shared" si="264"/>
        <v>#N/A</v>
      </c>
      <c r="L866" t="e">
        <f t="shared" si="265"/>
        <v>#N/A</v>
      </c>
      <c r="M866" t="e">
        <f t="shared" si="266"/>
        <v>#N/A</v>
      </c>
      <c r="N866" t="e">
        <f t="shared" si="274"/>
        <v>#N/A</v>
      </c>
      <c r="O866" t="str">
        <f t="shared" si="267"/>
        <v>Velouté petit pois menthe – Recette – Le Parisien</v>
      </c>
      <c r="P866">
        <f t="shared" si="275"/>
        <v>49</v>
      </c>
      <c r="R866">
        <f t="shared" si="276"/>
        <v>0</v>
      </c>
      <c r="T866" t="str">
        <f t="shared" si="268"/>
        <v>Recette - Velouté petit pois menthe</v>
      </c>
      <c r="U866" t="str">
        <f t="shared" si="269"/>
        <v>images/contenu/recette/Velouté petit pois menthe-1-100000864.jpg</v>
      </c>
      <c r="V866" t="str">
        <f t="shared" si="277"/>
        <v>images/contenu/recette/Velouté-petit-pois-menthe-1-100000864.jpg</v>
      </c>
      <c r="W866" t="s">
        <v>8654</v>
      </c>
      <c r="X866" t="str">
        <f t="shared" si="270"/>
        <v>Velouté petit pois menthe</v>
      </c>
      <c r="Z866" t="str">
        <f t="shared" si="271"/>
        <v>Velouté petit pois menthe : Liste des ingrédients</v>
      </c>
      <c r="AB866" s="12">
        <f t="shared" si="278"/>
        <v>1</v>
      </c>
      <c r="AC866" t="str">
        <f t="shared" si="272"/>
        <v xml:space="preserve">Velouté petit pois menthe : Préparation </v>
      </c>
      <c r="AE866">
        <f t="shared" si="279"/>
        <v>1</v>
      </c>
      <c r="AF866" t="str">
        <f t="shared" si="273"/>
        <v>Velouté petit pois menthe : Conseils et Astuces</v>
      </c>
      <c r="AH866">
        <f t="shared" si="280"/>
        <v>1</v>
      </c>
    </row>
    <row r="867" spans="1:34" ht="15" x14ac:dyDescent="0.25">
      <c r="A867" s="30"/>
      <c r="B867" s="27"/>
      <c r="C867" s="15" t="s">
        <v>3927</v>
      </c>
      <c r="D867" s="6" t="str">
        <f t="shared" si="263"/>
        <v>Velouté poireaux pomme de terre</v>
      </c>
      <c r="E867" t="s">
        <v>46</v>
      </c>
      <c r="F867" t="str">
        <f t="shared" si="262"/>
        <v>0</v>
      </c>
      <c r="G867">
        <v>865</v>
      </c>
      <c r="H867" t="str">
        <f t="shared" si="281"/>
        <v>1-100000865</v>
      </c>
      <c r="I867" t="s">
        <v>934</v>
      </c>
      <c r="J867" t="e">
        <f t="shared" si="264"/>
        <v>#N/A</v>
      </c>
      <c r="L867" t="e">
        <f t="shared" si="265"/>
        <v>#N/A</v>
      </c>
      <c r="M867" t="e">
        <f t="shared" si="266"/>
        <v>#N/A</v>
      </c>
      <c r="N867" t="e">
        <f t="shared" si="274"/>
        <v>#N/A</v>
      </c>
      <c r="O867" t="str">
        <f t="shared" si="267"/>
        <v>Velouté poireaux pomme de terre – Recette – Le Parisien</v>
      </c>
      <c r="P867">
        <f t="shared" si="275"/>
        <v>55</v>
      </c>
      <c r="R867">
        <f t="shared" si="276"/>
        <v>0</v>
      </c>
      <c r="T867" t="str">
        <f t="shared" si="268"/>
        <v>Recette - Velouté poireaux pomme de terre</v>
      </c>
      <c r="U867" t="str">
        <f t="shared" si="269"/>
        <v>images/contenu/recette/Velouté poireaux pomme de terre-1-100000865.jpg</v>
      </c>
      <c r="V867" t="str">
        <f t="shared" si="277"/>
        <v>images/contenu/recette/Velouté-poireaux-pomme-de-terre-1-100000865.jpg</v>
      </c>
      <c r="W867" t="s">
        <v>8655</v>
      </c>
      <c r="X867" t="str">
        <f t="shared" si="270"/>
        <v>Velouté poireaux pomme de terre</v>
      </c>
      <c r="Z867" t="str">
        <f t="shared" si="271"/>
        <v>Velouté poireaux pomme de terre : Liste des ingrédients</v>
      </c>
      <c r="AB867" s="12">
        <f t="shared" si="278"/>
        <v>1</v>
      </c>
      <c r="AC867" t="str">
        <f t="shared" si="272"/>
        <v xml:space="preserve">Velouté poireaux pomme de terre : Préparation </v>
      </c>
      <c r="AE867">
        <f t="shared" si="279"/>
        <v>1</v>
      </c>
      <c r="AF867" t="str">
        <f t="shared" si="273"/>
        <v>Velouté poireaux pomme de terre : Conseils et Astuces</v>
      </c>
      <c r="AH867">
        <f t="shared" si="280"/>
        <v>1</v>
      </c>
    </row>
    <row r="868" spans="1:34" ht="15" x14ac:dyDescent="0.25">
      <c r="A868" s="30"/>
      <c r="B868" s="27"/>
      <c r="C868" s="15" t="s">
        <v>3928</v>
      </c>
      <c r="D868" s="6" t="str">
        <f t="shared" si="263"/>
        <v>Velouté radis noir</v>
      </c>
      <c r="E868" t="s">
        <v>46</v>
      </c>
      <c r="F868" t="str">
        <f t="shared" si="262"/>
        <v>0</v>
      </c>
      <c r="G868">
        <v>866</v>
      </c>
      <c r="H868" t="str">
        <f t="shared" si="281"/>
        <v>1-100000866</v>
      </c>
      <c r="I868" t="s">
        <v>935</v>
      </c>
      <c r="J868" t="e">
        <f t="shared" si="264"/>
        <v>#N/A</v>
      </c>
      <c r="L868" t="e">
        <f t="shared" si="265"/>
        <v>#N/A</v>
      </c>
      <c r="M868" t="e">
        <f t="shared" si="266"/>
        <v>#N/A</v>
      </c>
      <c r="N868" t="e">
        <f t="shared" si="274"/>
        <v>#N/A</v>
      </c>
      <c r="O868" t="str">
        <f t="shared" si="267"/>
        <v>Velouté radis noir – Recette – Le Parisien</v>
      </c>
      <c r="P868">
        <f t="shared" si="275"/>
        <v>42</v>
      </c>
      <c r="R868">
        <f t="shared" si="276"/>
        <v>0</v>
      </c>
      <c r="T868" t="str">
        <f t="shared" si="268"/>
        <v>Recette - Velouté radis noir</v>
      </c>
      <c r="U868" t="str">
        <f t="shared" si="269"/>
        <v>images/contenu/recette/Velouté radis noir-1-100000866.jpg</v>
      </c>
      <c r="V868" t="str">
        <f t="shared" si="277"/>
        <v>images/contenu/recette/Velouté-radis-noir-1-100000866.jpg</v>
      </c>
      <c r="W868" t="s">
        <v>8656</v>
      </c>
      <c r="X868" t="str">
        <f t="shared" si="270"/>
        <v>Velouté radis noir</v>
      </c>
      <c r="Z868" t="str">
        <f t="shared" si="271"/>
        <v>Velouté radis noir : Liste des ingrédients</v>
      </c>
      <c r="AB868" s="12">
        <f t="shared" si="278"/>
        <v>1</v>
      </c>
      <c r="AC868" t="str">
        <f t="shared" si="272"/>
        <v xml:space="preserve">Velouté radis noir : Préparation </v>
      </c>
      <c r="AE868">
        <f t="shared" si="279"/>
        <v>1</v>
      </c>
      <c r="AF868" t="str">
        <f t="shared" si="273"/>
        <v>Velouté radis noir : Conseils et Astuces</v>
      </c>
      <c r="AH868">
        <f t="shared" si="280"/>
        <v>1</v>
      </c>
    </row>
    <row r="869" spans="1:34" ht="15" x14ac:dyDescent="0.25">
      <c r="A869" s="30"/>
      <c r="B869" s="27"/>
      <c r="C869" s="15" t="s">
        <v>3929</v>
      </c>
      <c r="D869" s="6" t="str">
        <f t="shared" si="263"/>
        <v>Velouté saint jacques</v>
      </c>
      <c r="E869" t="s">
        <v>46</v>
      </c>
      <c r="F869" t="str">
        <f t="shared" si="262"/>
        <v>0</v>
      </c>
      <c r="G869">
        <v>867</v>
      </c>
      <c r="H869" t="str">
        <f t="shared" si="281"/>
        <v>1-100000867</v>
      </c>
      <c r="I869" t="s">
        <v>936</v>
      </c>
      <c r="J869" t="e">
        <f t="shared" si="264"/>
        <v>#N/A</v>
      </c>
      <c r="L869" t="e">
        <f t="shared" si="265"/>
        <v>#N/A</v>
      </c>
      <c r="M869" t="e">
        <f t="shared" si="266"/>
        <v>#N/A</v>
      </c>
      <c r="N869" t="e">
        <f t="shared" si="274"/>
        <v>#N/A</v>
      </c>
      <c r="O869" t="str">
        <f t="shared" si="267"/>
        <v>Velouté saint jacques – Recette – Le Parisien</v>
      </c>
      <c r="P869">
        <f t="shared" si="275"/>
        <v>45</v>
      </c>
      <c r="R869">
        <f t="shared" si="276"/>
        <v>0</v>
      </c>
      <c r="T869" t="str">
        <f t="shared" si="268"/>
        <v>Recette - Velouté saint jacques</v>
      </c>
      <c r="U869" t="str">
        <f t="shared" si="269"/>
        <v>images/contenu/recette/Velouté saint jacques-1-100000867.jpg</v>
      </c>
      <c r="V869" t="str">
        <f t="shared" si="277"/>
        <v>images/contenu/recette/Velouté-saint-jacques-1-100000867.jpg</v>
      </c>
      <c r="W869" t="s">
        <v>8657</v>
      </c>
      <c r="X869" t="str">
        <f t="shared" si="270"/>
        <v>Velouté saint jacques</v>
      </c>
      <c r="Z869" t="str">
        <f t="shared" si="271"/>
        <v>Velouté saint jacques : Liste des ingrédients</v>
      </c>
      <c r="AB869" s="12">
        <f t="shared" si="278"/>
        <v>1</v>
      </c>
      <c r="AC869" t="str">
        <f t="shared" si="272"/>
        <v xml:space="preserve">Velouté saint jacques : Préparation </v>
      </c>
      <c r="AE869">
        <f t="shared" si="279"/>
        <v>1</v>
      </c>
      <c r="AF869" t="str">
        <f t="shared" si="273"/>
        <v>Velouté saint jacques : Conseils et Astuces</v>
      </c>
      <c r="AH869">
        <f t="shared" si="280"/>
        <v>1</v>
      </c>
    </row>
    <row r="870" spans="1:34" ht="15" x14ac:dyDescent="0.25">
      <c r="A870" s="30"/>
      <c r="B870" s="27"/>
      <c r="C870" s="15" t="s">
        <v>3930</v>
      </c>
      <c r="D870" s="6" t="str">
        <f t="shared" si="263"/>
        <v>Velouté tomate</v>
      </c>
      <c r="E870" t="s">
        <v>46</v>
      </c>
      <c r="F870" t="str">
        <f t="shared" si="262"/>
        <v>0</v>
      </c>
      <c r="G870">
        <v>868</v>
      </c>
      <c r="H870" t="str">
        <f t="shared" si="281"/>
        <v>1-100000868</v>
      </c>
      <c r="I870" t="s">
        <v>937</v>
      </c>
      <c r="J870" t="e">
        <f t="shared" si="264"/>
        <v>#N/A</v>
      </c>
      <c r="L870" t="e">
        <f t="shared" si="265"/>
        <v>#N/A</v>
      </c>
      <c r="M870" t="e">
        <f t="shared" si="266"/>
        <v>#N/A</v>
      </c>
      <c r="N870" t="e">
        <f t="shared" si="274"/>
        <v>#N/A</v>
      </c>
      <c r="O870" t="str">
        <f t="shared" si="267"/>
        <v>Velouté tomate – Recette – Le Parisien</v>
      </c>
      <c r="P870">
        <f t="shared" si="275"/>
        <v>38</v>
      </c>
      <c r="R870">
        <f t="shared" si="276"/>
        <v>0</v>
      </c>
      <c r="T870" t="str">
        <f t="shared" si="268"/>
        <v>Recette - Velouté tomate</v>
      </c>
      <c r="U870" t="str">
        <f t="shared" si="269"/>
        <v>images/contenu/recette/Velouté tomate-1-100000868.jpg</v>
      </c>
      <c r="V870" t="str">
        <f t="shared" si="277"/>
        <v>images/contenu/recette/Velouté-tomate-1-100000868.jpg</v>
      </c>
      <c r="W870" t="s">
        <v>8658</v>
      </c>
      <c r="X870" t="str">
        <f t="shared" si="270"/>
        <v>Velouté tomate</v>
      </c>
      <c r="Z870" t="str">
        <f t="shared" si="271"/>
        <v>Velouté tomate : Liste des ingrédients</v>
      </c>
      <c r="AB870" s="12">
        <f t="shared" si="278"/>
        <v>1</v>
      </c>
      <c r="AC870" t="str">
        <f t="shared" si="272"/>
        <v xml:space="preserve">Velouté tomate : Préparation </v>
      </c>
      <c r="AE870">
        <f t="shared" si="279"/>
        <v>1</v>
      </c>
      <c r="AF870" t="str">
        <f t="shared" si="273"/>
        <v>Velouté tomate : Conseils et Astuces</v>
      </c>
      <c r="AH870">
        <f t="shared" si="280"/>
        <v>1</v>
      </c>
    </row>
    <row r="871" spans="1:34" ht="15" x14ac:dyDescent="0.25">
      <c r="A871" s="30"/>
      <c r="B871" s="27"/>
      <c r="C871" s="15" t="s">
        <v>3931</v>
      </c>
      <c r="D871" s="6" t="str">
        <f t="shared" si="263"/>
        <v>Velouté tomate basilic</v>
      </c>
      <c r="E871" t="s">
        <v>46</v>
      </c>
      <c r="F871" t="str">
        <f t="shared" ref="F871:F934" si="282">"0"</f>
        <v>0</v>
      </c>
      <c r="G871">
        <v>869</v>
      </c>
      <c r="H871" t="str">
        <f t="shared" si="281"/>
        <v>1-100000869</v>
      </c>
      <c r="I871" t="s">
        <v>938</v>
      </c>
      <c r="J871" t="e">
        <f t="shared" si="264"/>
        <v>#N/A</v>
      </c>
      <c r="L871" t="e">
        <f t="shared" si="265"/>
        <v>#N/A</v>
      </c>
      <c r="M871" t="e">
        <f t="shared" si="266"/>
        <v>#N/A</v>
      </c>
      <c r="N871" t="e">
        <f t="shared" si="274"/>
        <v>#N/A</v>
      </c>
      <c r="O871" t="str">
        <f t="shared" si="267"/>
        <v>Velouté tomate basilic – Recette – Le Parisien</v>
      </c>
      <c r="P871">
        <f t="shared" si="275"/>
        <v>46</v>
      </c>
      <c r="R871">
        <f t="shared" si="276"/>
        <v>0</v>
      </c>
      <c r="T871" t="str">
        <f t="shared" si="268"/>
        <v>Recette - Velouté tomate basilic</v>
      </c>
      <c r="U871" t="str">
        <f t="shared" si="269"/>
        <v>images/contenu/recette/Velouté tomate basilic-1-100000869.jpg</v>
      </c>
      <c r="V871" t="str">
        <f t="shared" si="277"/>
        <v>images/contenu/recette/Velouté-tomate-basilic-1-100000869.jpg</v>
      </c>
      <c r="W871" t="s">
        <v>8659</v>
      </c>
      <c r="X871" t="str">
        <f t="shared" si="270"/>
        <v>Velouté tomate basilic</v>
      </c>
      <c r="Z871" t="str">
        <f t="shared" si="271"/>
        <v>Velouté tomate basilic : Liste des ingrédients</v>
      </c>
      <c r="AB871" s="12">
        <f t="shared" si="278"/>
        <v>1</v>
      </c>
      <c r="AC871" t="str">
        <f t="shared" si="272"/>
        <v xml:space="preserve">Velouté tomate basilic : Préparation </v>
      </c>
      <c r="AE871">
        <f t="shared" si="279"/>
        <v>1</v>
      </c>
      <c r="AF871" t="str">
        <f t="shared" si="273"/>
        <v>Velouté tomate basilic : Conseils et Astuces</v>
      </c>
      <c r="AH871">
        <f t="shared" si="280"/>
        <v>1</v>
      </c>
    </row>
    <row r="872" spans="1:34" ht="15" x14ac:dyDescent="0.25">
      <c r="A872" s="30"/>
      <c r="B872" s="27"/>
      <c r="C872" s="15" t="s">
        <v>3932</v>
      </c>
      <c r="D872" s="6" t="str">
        <f t="shared" si="263"/>
        <v>Velouté topinambour</v>
      </c>
      <c r="E872" t="s">
        <v>46</v>
      </c>
      <c r="F872" t="str">
        <f t="shared" si="282"/>
        <v>0</v>
      </c>
      <c r="G872">
        <v>870</v>
      </c>
      <c r="H872" t="str">
        <f t="shared" si="281"/>
        <v>1-100000870</v>
      </c>
      <c r="I872" t="s">
        <v>939</v>
      </c>
      <c r="J872" t="e">
        <f t="shared" si="264"/>
        <v>#N/A</v>
      </c>
      <c r="L872" t="e">
        <f t="shared" si="265"/>
        <v>#N/A</v>
      </c>
      <c r="M872" t="e">
        <f t="shared" si="266"/>
        <v>#N/A</v>
      </c>
      <c r="N872" t="e">
        <f t="shared" si="274"/>
        <v>#N/A</v>
      </c>
      <c r="O872" t="str">
        <f t="shared" si="267"/>
        <v>Velouté topinambour – Recette – Le Parisien</v>
      </c>
      <c r="P872">
        <f t="shared" si="275"/>
        <v>43</v>
      </c>
      <c r="R872">
        <f t="shared" si="276"/>
        <v>0</v>
      </c>
      <c r="T872" t="str">
        <f t="shared" si="268"/>
        <v>Recette - Velouté topinambour</v>
      </c>
      <c r="U872" t="str">
        <f t="shared" si="269"/>
        <v>images/contenu/recette/Velouté topinambour-1-100000870.jpg</v>
      </c>
      <c r="V872" t="str">
        <f t="shared" si="277"/>
        <v>images/contenu/recette/Velouté-topinambour-1-100000870.jpg</v>
      </c>
      <c r="W872" t="s">
        <v>8660</v>
      </c>
      <c r="X872" t="str">
        <f t="shared" si="270"/>
        <v>Velouté topinambour</v>
      </c>
      <c r="Z872" t="str">
        <f t="shared" si="271"/>
        <v>Velouté topinambour : Liste des ingrédients</v>
      </c>
      <c r="AB872" s="12">
        <f t="shared" si="278"/>
        <v>1</v>
      </c>
      <c r="AC872" t="str">
        <f t="shared" si="272"/>
        <v xml:space="preserve">Velouté topinambour : Préparation </v>
      </c>
      <c r="AE872">
        <f t="shared" si="279"/>
        <v>1</v>
      </c>
      <c r="AF872" t="str">
        <f t="shared" si="273"/>
        <v>Velouté topinambour : Conseils et Astuces</v>
      </c>
      <c r="AH872">
        <f t="shared" si="280"/>
        <v>1</v>
      </c>
    </row>
    <row r="873" spans="1:34" ht="15" x14ac:dyDescent="0.25">
      <c r="A873" s="30"/>
      <c r="B873" s="27"/>
      <c r="C873" s="15" t="s">
        <v>3933</v>
      </c>
      <c r="D873" s="6" t="str">
        <f t="shared" si="263"/>
        <v>Velouté vache qui rit</v>
      </c>
      <c r="E873" t="s">
        <v>46</v>
      </c>
      <c r="F873" t="str">
        <f t="shared" si="282"/>
        <v>0</v>
      </c>
      <c r="G873">
        <v>871</v>
      </c>
      <c r="H873" t="str">
        <f t="shared" si="281"/>
        <v>1-100000871</v>
      </c>
      <c r="I873" t="s">
        <v>940</v>
      </c>
      <c r="J873" t="e">
        <f t="shared" si="264"/>
        <v>#N/A</v>
      </c>
      <c r="L873" t="e">
        <f t="shared" si="265"/>
        <v>#N/A</v>
      </c>
      <c r="M873" t="e">
        <f t="shared" si="266"/>
        <v>#N/A</v>
      </c>
      <c r="N873" t="e">
        <f t="shared" si="274"/>
        <v>#N/A</v>
      </c>
      <c r="O873" t="str">
        <f t="shared" si="267"/>
        <v>Velouté vache qui rit – Recette – Le Parisien</v>
      </c>
      <c r="P873">
        <f t="shared" si="275"/>
        <v>45</v>
      </c>
      <c r="R873">
        <f t="shared" si="276"/>
        <v>0</v>
      </c>
      <c r="T873" t="str">
        <f t="shared" si="268"/>
        <v>Recette - Velouté vache qui rit</v>
      </c>
      <c r="U873" t="str">
        <f t="shared" si="269"/>
        <v>images/contenu/recette/Velouté vache qui rit-1-100000871.jpg</v>
      </c>
      <c r="V873" t="str">
        <f t="shared" si="277"/>
        <v>images/contenu/recette/Velouté-vache-qui-rit-1-100000871.jpg</v>
      </c>
      <c r="W873" t="s">
        <v>8661</v>
      </c>
      <c r="X873" t="str">
        <f t="shared" si="270"/>
        <v>Velouté vache qui rit</v>
      </c>
      <c r="Z873" t="str">
        <f t="shared" si="271"/>
        <v>Velouté vache qui rit : Liste des ingrédients</v>
      </c>
      <c r="AB873" s="12">
        <f t="shared" si="278"/>
        <v>1</v>
      </c>
      <c r="AC873" t="str">
        <f t="shared" si="272"/>
        <v xml:space="preserve">Velouté vache qui rit : Préparation </v>
      </c>
      <c r="AE873">
        <f t="shared" si="279"/>
        <v>1</v>
      </c>
      <c r="AF873" t="str">
        <f t="shared" si="273"/>
        <v>Velouté vache qui rit : Conseils et Astuces</v>
      </c>
      <c r="AH873">
        <f t="shared" si="280"/>
        <v>1</v>
      </c>
    </row>
    <row r="874" spans="1:34" ht="15" x14ac:dyDescent="0.25">
      <c r="A874" s="30"/>
      <c r="B874" s="27"/>
      <c r="C874" s="15" t="s">
        <v>3934</v>
      </c>
      <c r="D874" s="6" t="str">
        <f t="shared" si="263"/>
        <v>Velouté vache qui rit courgettes</v>
      </c>
      <c r="E874" t="s">
        <v>46</v>
      </c>
      <c r="F874" t="str">
        <f t="shared" si="282"/>
        <v>0</v>
      </c>
      <c r="G874">
        <v>872</v>
      </c>
      <c r="H874" t="str">
        <f t="shared" si="281"/>
        <v>1-100000872</v>
      </c>
      <c r="I874" t="s">
        <v>941</v>
      </c>
      <c r="J874" t="e">
        <f t="shared" si="264"/>
        <v>#N/A</v>
      </c>
      <c r="L874" t="e">
        <f t="shared" si="265"/>
        <v>#N/A</v>
      </c>
      <c r="M874" t="e">
        <f t="shared" si="266"/>
        <v>#N/A</v>
      </c>
      <c r="N874" t="e">
        <f t="shared" si="274"/>
        <v>#N/A</v>
      </c>
      <c r="O874" t="str">
        <f t="shared" si="267"/>
        <v>Velouté vache qui rit courgettes – Recette – Le Parisien</v>
      </c>
      <c r="P874">
        <f t="shared" si="275"/>
        <v>56</v>
      </c>
      <c r="R874">
        <f t="shared" si="276"/>
        <v>0</v>
      </c>
      <c r="T874" t="str">
        <f t="shared" si="268"/>
        <v>Recette - Velouté vache qui rit courgettes</v>
      </c>
      <c r="U874" t="str">
        <f t="shared" si="269"/>
        <v>images/contenu/recette/Velouté vache qui rit courgettes-1-100000872.jpg</v>
      </c>
      <c r="V874" t="str">
        <f t="shared" si="277"/>
        <v>images/contenu/recette/Velouté-vache-qui-rit-courgettes-1-100000872.jpg</v>
      </c>
      <c r="W874" t="s">
        <v>8662</v>
      </c>
      <c r="X874" t="str">
        <f t="shared" si="270"/>
        <v>Velouté vache qui rit courgettes</v>
      </c>
      <c r="Z874" t="str">
        <f t="shared" si="271"/>
        <v>Velouté vache qui rit courgettes : Liste des ingrédients</v>
      </c>
      <c r="AB874" s="12">
        <f t="shared" si="278"/>
        <v>1</v>
      </c>
      <c r="AC874" t="str">
        <f t="shared" si="272"/>
        <v xml:space="preserve">Velouté vache qui rit courgettes : Préparation </v>
      </c>
      <c r="AE874">
        <f t="shared" si="279"/>
        <v>1</v>
      </c>
      <c r="AF874" t="str">
        <f t="shared" si="273"/>
        <v>Velouté vache qui rit courgettes : Conseils et Astuces</v>
      </c>
      <c r="AH874">
        <f t="shared" si="280"/>
        <v>1</v>
      </c>
    </row>
    <row r="875" spans="1:34" ht="15" x14ac:dyDescent="0.25">
      <c r="A875" s="30"/>
      <c r="B875" s="27"/>
      <c r="C875" s="15" t="s">
        <v>3935</v>
      </c>
      <c r="D875" s="6" t="str">
        <f t="shared" si="263"/>
        <v>Verrines avocat</v>
      </c>
      <c r="E875" t="s">
        <v>46</v>
      </c>
      <c r="F875" t="str">
        <f t="shared" si="282"/>
        <v>0</v>
      </c>
      <c r="G875">
        <v>873</v>
      </c>
      <c r="H875" t="str">
        <f t="shared" si="281"/>
        <v>1-100000873</v>
      </c>
      <c r="I875" t="s">
        <v>942</v>
      </c>
      <c r="J875" t="e">
        <f t="shared" si="264"/>
        <v>#N/A</v>
      </c>
      <c r="L875" t="e">
        <f t="shared" si="265"/>
        <v>#N/A</v>
      </c>
      <c r="M875" t="e">
        <f t="shared" si="266"/>
        <v>#N/A</v>
      </c>
      <c r="N875" t="e">
        <f t="shared" si="274"/>
        <v>#N/A</v>
      </c>
      <c r="O875" t="str">
        <f t="shared" si="267"/>
        <v>Verrines avocat – Recette – Le Parisien</v>
      </c>
      <c r="P875">
        <f t="shared" si="275"/>
        <v>39</v>
      </c>
      <c r="R875">
        <f t="shared" si="276"/>
        <v>0</v>
      </c>
      <c r="T875" t="str">
        <f t="shared" si="268"/>
        <v>Recette - Verrines avocat</v>
      </c>
      <c r="U875" t="str">
        <f t="shared" si="269"/>
        <v>images/contenu/recette/Verrines avocat-1-100000873.jpg</v>
      </c>
      <c r="V875" t="str">
        <f t="shared" si="277"/>
        <v>images/contenu/recette/Verrines-avocat-1-100000873.jpg</v>
      </c>
      <c r="W875" t="s">
        <v>6589</v>
      </c>
      <c r="X875" t="str">
        <f t="shared" si="270"/>
        <v>Verrines avocat</v>
      </c>
      <c r="Z875" t="str">
        <f t="shared" si="271"/>
        <v>Verrines avocat : Liste des ingrédients</v>
      </c>
      <c r="AB875" s="12">
        <f t="shared" si="278"/>
        <v>1</v>
      </c>
      <c r="AC875" t="str">
        <f t="shared" si="272"/>
        <v xml:space="preserve">Verrines avocat : Préparation </v>
      </c>
      <c r="AE875">
        <f t="shared" si="279"/>
        <v>1</v>
      </c>
      <c r="AF875" t="str">
        <f t="shared" si="273"/>
        <v>Verrines avocat : Conseils et Astuces</v>
      </c>
      <c r="AH875">
        <f t="shared" si="280"/>
        <v>1</v>
      </c>
    </row>
    <row r="876" spans="1:34" ht="15" x14ac:dyDescent="0.25">
      <c r="A876" s="30"/>
      <c r="B876" s="27"/>
      <c r="C876" s="15" t="s">
        <v>3936</v>
      </c>
      <c r="D876" s="6" t="str">
        <f t="shared" si="263"/>
        <v>Verrines betteraves</v>
      </c>
      <c r="E876" t="s">
        <v>46</v>
      </c>
      <c r="F876" t="str">
        <f t="shared" si="282"/>
        <v>0</v>
      </c>
      <c r="G876">
        <v>874</v>
      </c>
      <c r="H876" t="str">
        <f t="shared" si="281"/>
        <v>1-100000874</v>
      </c>
      <c r="I876" t="s">
        <v>943</v>
      </c>
      <c r="J876" t="e">
        <f t="shared" si="264"/>
        <v>#N/A</v>
      </c>
      <c r="L876" t="e">
        <f t="shared" si="265"/>
        <v>#N/A</v>
      </c>
      <c r="M876" t="e">
        <f t="shared" si="266"/>
        <v>#N/A</v>
      </c>
      <c r="N876" t="e">
        <f t="shared" si="274"/>
        <v>#N/A</v>
      </c>
      <c r="O876" t="str">
        <f t="shared" si="267"/>
        <v>Verrines betteraves – Recette – Le Parisien</v>
      </c>
      <c r="P876">
        <f t="shared" si="275"/>
        <v>43</v>
      </c>
      <c r="R876">
        <f t="shared" si="276"/>
        <v>0</v>
      </c>
      <c r="T876" t="str">
        <f t="shared" si="268"/>
        <v>Recette - Verrines betteraves</v>
      </c>
      <c r="U876" t="str">
        <f t="shared" si="269"/>
        <v>images/contenu/recette/Verrines betteraves-1-100000874.jpg</v>
      </c>
      <c r="V876" t="str">
        <f t="shared" si="277"/>
        <v>images/contenu/recette/Verrines-betteraves-1-100000874.jpg</v>
      </c>
      <c r="W876" t="s">
        <v>6590</v>
      </c>
      <c r="X876" t="str">
        <f t="shared" si="270"/>
        <v>Verrines betteraves</v>
      </c>
      <c r="Z876" t="str">
        <f t="shared" si="271"/>
        <v>Verrines betteraves : Liste des ingrédients</v>
      </c>
      <c r="AB876" s="12">
        <f t="shared" si="278"/>
        <v>1</v>
      </c>
      <c r="AC876" t="str">
        <f t="shared" si="272"/>
        <v xml:space="preserve">Verrines betteraves : Préparation </v>
      </c>
      <c r="AE876">
        <f t="shared" si="279"/>
        <v>1</v>
      </c>
      <c r="AF876" t="str">
        <f t="shared" si="273"/>
        <v>Verrines betteraves : Conseils et Astuces</v>
      </c>
      <c r="AH876">
        <f t="shared" si="280"/>
        <v>1</v>
      </c>
    </row>
    <row r="877" spans="1:34" ht="15" x14ac:dyDescent="0.25">
      <c r="A877" s="30"/>
      <c r="B877" s="27"/>
      <c r="C877" s="15" t="s">
        <v>3937</v>
      </c>
      <c r="D877" s="6" t="str">
        <f t="shared" si="263"/>
        <v>Verrines faciles</v>
      </c>
      <c r="E877" t="s">
        <v>46</v>
      </c>
      <c r="F877" t="str">
        <f t="shared" si="282"/>
        <v>0</v>
      </c>
      <c r="G877">
        <v>875</v>
      </c>
      <c r="H877" t="str">
        <f t="shared" si="281"/>
        <v>1-100000875</v>
      </c>
      <c r="I877" t="s">
        <v>944</v>
      </c>
      <c r="J877" t="e">
        <f t="shared" si="264"/>
        <v>#N/A</v>
      </c>
      <c r="L877" t="e">
        <f t="shared" si="265"/>
        <v>#N/A</v>
      </c>
      <c r="M877" t="e">
        <f t="shared" si="266"/>
        <v>#N/A</v>
      </c>
      <c r="N877" t="e">
        <f t="shared" si="274"/>
        <v>#N/A</v>
      </c>
      <c r="O877" t="str">
        <f t="shared" si="267"/>
        <v>Verrines faciles – Recette – Le Parisien</v>
      </c>
      <c r="P877">
        <f t="shared" si="275"/>
        <v>40</v>
      </c>
      <c r="R877">
        <f t="shared" si="276"/>
        <v>0</v>
      </c>
      <c r="T877" t="str">
        <f t="shared" si="268"/>
        <v>Recette - Verrines faciles</v>
      </c>
      <c r="U877" t="str">
        <f t="shared" si="269"/>
        <v>images/contenu/recette/Verrines faciles-1-100000875.jpg</v>
      </c>
      <c r="V877" t="str">
        <f t="shared" si="277"/>
        <v>images/contenu/recette/Verrines-faciles-1-100000875.jpg</v>
      </c>
      <c r="W877" t="s">
        <v>6591</v>
      </c>
      <c r="X877" t="str">
        <f t="shared" si="270"/>
        <v>Verrines faciles</v>
      </c>
      <c r="Z877" t="str">
        <f t="shared" si="271"/>
        <v>Verrines faciles : Liste des ingrédients</v>
      </c>
      <c r="AB877" s="12">
        <f t="shared" si="278"/>
        <v>1</v>
      </c>
      <c r="AC877" t="str">
        <f t="shared" si="272"/>
        <v xml:space="preserve">Verrines faciles : Préparation </v>
      </c>
      <c r="AE877">
        <f t="shared" si="279"/>
        <v>1</v>
      </c>
      <c r="AF877" t="str">
        <f t="shared" si="273"/>
        <v>Verrines faciles : Conseils et Astuces</v>
      </c>
      <c r="AH877">
        <f t="shared" si="280"/>
        <v>1</v>
      </c>
    </row>
    <row r="878" spans="1:34" ht="15" x14ac:dyDescent="0.25">
      <c r="A878" s="30"/>
      <c r="B878" s="27"/>
      <c r="C878" s="15" t="s">
        <v>3938</v>
      </c>
      <c r="D878" s="6" t="str">
        <f t="shared" si="263"/>
        <v>Verrines fraises</v>
      </c>
      <c r="E878" t="s">
        <v>46</v>
      </c>
      <c r="F878" t="str">
        <f t="shared" si="282"/>
        <v>0</v>
      </c>
      <c r="G878">
        <v>876</v>
      </c>
      <c r="H878" t="str">
        <f t="shared" si="281"/>
        <v>1-100000876</v>
      </c>
      <c r="I878" t="s">
        <v>945</v>
      </c>
      <c r="J878" t="e">
        <f t="shared" si="264"/>
        <v>#N/A</v>
      </c>
      <c r="L878" t="e">
        <f t="shared" si="265"/>
        <v>#N/A</v>
      </c>
      <c r="M878" t="e">
        <f t="shared" si="266"/>
        <v>#N/A</v>
      </c>
      <c r="N878" t="e">
        <f t="shared" si="274"/>
        <v>#N/A</v>
      </c>
      <c r="O878" t="str">
        <f t="shared" si="267"/>
        <v>Verrines fraises – Recette – Le Parisien</v>
      </c>
      <c r="P878">
        <f t="shared" si="275"/>
        <v>40</v>
      </c>
      <c r="R878">
        <f t="shared" si="276"/>
        <v>0</v>
      </c>
      <c r="T878" t="str">
        <f t="shared" si="268"/>
        <v>Recette - Verrines fraises</v>
      </c>
      <c r="U878" t="str">
        <f t="shared" si="269"/>
        <v>images/contenu/recette/Verrines fraises-1-100000876.jpg</v>
      </c>
      <c r="V878" t="str">
        <f t="shared" si="277"/>
        <v>images/contenu/recette/Verrines-fraises-1-100000876.jpg</v>
      </c>
      <c r="W878" t="s">
        <v>6592</v>
      </c>
      <c r="X878" t="str">
        <f t="shared" si="270"/>
        <v>Verrines fraises</v>
      </c>
      <c r="Z878" t="str">
        <f t="shared" si="271"/>
        <v>Verrines fraises : Liste des ingrédients</v>
      </c>
      <c r="AB878" s="12">
        <f t="shared" si="278"/>
        <v>1</v>
      </c>
      <c r="AC878" t="str">
        <f t="shared" si="272"/>
        <v xml:space="preserve">Verrines fraises : Préparation </v>
      </c>
      <c r="AE878">
        <f t="shared" si="279"/>
        <v>1</v>
      </c>
      <c r="AF878" t="str">
        <f t="shared" si="273"/>
        <v>Verrines fraises : Conseils et Astuces</v>
      </c>
      <c r="AH878">
        <f t="shared" si="280"/>
        <v>1</v>
      </c>
    </row>
    <row r="879" spans="1:34" ht="15" x14ac:dyDescent="0.25">
      <c r="A879" s="30"/>
      <c r="B879" s="27"/>
      <c r="C879" s="15" t="s">
        <v>3939</v>
      </c>
      <c r="D879" s="6" t="str">
        <f t="shared" si="263"/>
        <v>Verrines saumon</v>
      </c>
      <c r="E879" t="s">
        <v>46</v>
      </c>
      <c r="F879" t="str">
        <f t="shared" si="282"/>
        <v>0</v>
      </c>
      <c r="G879">
        <v>877</v>
      </c>
      <c r="H879" t="str">
        <f t="shared" si="281"/>
        <v>1-100000877</v>
      </c>
      <c r="I879" t="s">
        <v>946</v>
      </c>
      <c r="J879" t="e">
        <f t="shared" si="264"/>
        <v>#N/A</v>
      </c>
      <c r="L879" t="e">
        <f t="shared" si="265"/>
        <v>#N/A</v>
      </c>
      <c r="M879" t="e">
        <f t="shared" si="266"/>
        <v>#N/A</v>
      </c>
      <c r="N879" t="e">
        <f t="shared" si="274"/>
        <v>#N/A</v>
      </c>
      <c r="O879" t="str">
        <f t="shared" si="267"/>
        <v>Verrines saumon – Recette – Le Parisien</v>
      </c>
      <c r="P879">
        <f t="shared" si="275"/>
        <v>39</v>
      </c>
      <c r="R879">
        <f t="shared" si="276"/>
        <v>0</v>
      </c>
      <c r="T879" t="str">
        <f t="shared" si="268"/>
        <v>Recette - Verrines saumon</v>
      </c>
      <c r="U879" t="str">
        <f t="shared" si="269"/>
        <v>images/contenu/recette/Verrines saumon-1-100000877.jpg</v>
      </c>
      <c r="V879" t="str">
        <f t="shared" si="277"/>
        <v>images/contenu/recette/Verrines-saumon-1-100000877.jpg</v>
      </c>
      <c r="W879" t="s">
        <v>6593</v>
      </c>
      <c r="X879" t="str">
        <f t="shared" si="270"/>
        <v>Verrines saumon</v>
      </c>
      <c r="Z879" t="str">
        <f t="shared" si="271"/>
        <v>Verrines saumon : Liste des ingrédients</v>
      </c>
      <c r="AB879" s="12">
        <f t="shared" si="278"/>
        <v>1</v>
      </c>
      <c r="AC879" t="str">
        <f t="shared" si="272"/>
        <v xml:space="preserve">Verrines saumon : Préparation </v>
      </c>
      <c r="AE879">
        <f t="shared" si="279"/>
        <v>1</v>
      </c>
      <c r="AF879" t="str">
        <f t="shared" si="273"/>
        <v>Verrines saumon : Conseils et Astuces</v>
      </c>
      <c r="AH879">
        <f t="shared" si="280"/>
        <v>1</v>
      </c>
    </row>
    <row r="880" spans="1:34" ht="15" x14ac:dyDescent="0.25">
      <c r="A880" s="30" t="s">
        <v>3087</v>
      </c>
      <c r="B880" s="27"/>
      <c r="C880" s="15" t="s">
        <v>3940</v>
      </c>
      <c r="D880" s="6" t="str">
        <f t="shared" si="263"/>
        <v>Tarte aux pommes</v>
      </c>
      <c r="E880" t="s">
        <v>46</v>
      </c>
      <c r="F880" t="str">
        <f t="shared" si="282"/>
        <v>0</v>
      </c>
      <c r="G880">
        <v>878</v>
      </c>
      <c r="H880" t="str">
        <f t="shared" si="281"/>
        <v>1-100000878</v>
      </c>
      <c r="I880" t="s">
        <v>947</v>
      </c>
      <c r="J880" t="e">
        <f t="shared" si="264"/>
        <v>#N/A</v>
      </c>
      <c r="L880" t="e">
        <f t="shared" si="265"/>
        <v>#N/A</v>
      </c>
      <c r="M880" t="e">
        <f t="shared" si="266"/>
        <v>#N/A</v>
      </c>
      <c r="N880" t="e">
        <f t="shared" si="274"/>
        <v>#N/A</v>
      </c>
      <c r="O880" t="str">
        <f t="shared" si="267"/>
        <v>Tarte aux pommes – Recette – Le Parisien</v>
      </c>
      <c r="P880">
        <f t="shared" si="275"/>
        <v>40</v>
      </c>
      <c r="R880">
        <f t="shared" si="276"/>
        <v>0</v>
      </c>
      <c r="T880" t="str">
        <f t="shared" si="268"/>
        <v>Recette - Tarte aux pommes</v>
      </c>
      <c r="U880" t="str">
        <f t="shared" si="269"/>
        <v>images/contenu/recette/Tarte aux pommes-1-100000878.jpg</v>
      </c>
      <c r="V880" t="str">
        <f t="shared" si="277"/>
        <v>images/contenu/recette/Tarte-aux-pommes-1-100000878.jpg</v>
      </c>
      <c r="W880" t="s">
        <v>6594</v>
      </c>
      <c r="X880" t="str">
        <f t="shared" si="270"/>
        <v>Tarte aux pommes</v>
      </c>
      <c r="Z880" t="str">
        <f t="shared" si="271"/>
        <v>Tarte aux pommes : Liste des ingrédients</v>
      </c>
      <c r="AB880" s="12">
        <f t="shared" si="278"/>
        <v>1</v>
      </c>
      <c r="AC880" t="str">
        <f t="shared" si="272"/>
        <v xml:space="preserve">Tarte aux pommes : Préparation </v>
      </c>
      <c r="AE880">
        <f t="shared" si="279"/>
        <v>1</v>
      </c>
      <c r="AF880" t="str">
        <f t="shared" si="273"/>
        <v>Tarte aux pommes : Conseils et Astuces</v>
      </c>
      <c r="AH880">
        <f t="shared" si="280"/>
        <v>1</v>
      </c>
    </row>
    <row r="881" spans="1:34" ht="15" x14ac:dyDescent="0.25">
      <c r="A881" s="30" t="s">
        <v>3087</v>
      </c>
      <c r="B881" s="27"/>
      <c r="C881" s="15" t="s">
        <v>3941</v>
      </c>
      <c r="D881" s="6" t="str">
        <f t="shared" si="263"/>
        <v>Tarte au citron</v>
      </c>
      <c r="E881" t="s">
        <v>46</v>
      </c>
      <c r="F881" t="str">
        <f t="shared" si="282"/>
        <v>0</v>
      </c>
      <c r="G881">
        <v>879</v>
      </c>
      <c r="H881" t="str">
        <f t="shared" si="281"/>
        <v>1-100000879</v>
      </c>
      <c r="I881" t="s">
        <v>948</v>
      </c>
      <c r="J881" t="e">
        <f t="shared" si="264"/>
        <v>#N/A</v>
      </c>
      <c r="L881" t="e">
        <f t="shared" si="265"/>
        <v>#N/A</v>
      </c>
      <c r="M881" t="e">
        <f t="shared" si="266"/>
        <v>#N/A</v>
      </c>
      <c r="N881" t="e">
        <f t="shared" si="274"/>
        <v>#N/A</v>
      </c>
      <c r="O881" t="str">
        <f t="shared" si="267"/>
        <v>Tarte au citron – Recette – Le Parisien</v>
      </c>
      <c r="P881">
        <f t="shared" si="275"/>
        <v>39</v>
      </c>
      <c r="R881">
        <f t="shared" si="276"/>
        <v>0</v>
      </c>
      <c r="T881" t="str">
        <f t="shared" si="268"/>
        <v>Recette - Tarte au citron</v>
      </c>
      <c r="U881" t="str">
        <f t="shared" si="269"/>
        <v>images/contenu/recette/Tarte au citron-1-100000879.jpg</v>
      </c>
      <c r="V881" t="str">
        <f t="shared" si="277"/>
        <v>images/contenu/recette/Tarte-au-citron-1-100000879.jpg</v>
      </c>
      <c r="W881" t="s">
        <v>6595</v>
      </c>
      <c r="X881" t="str">
        <f t="shared" si="270"/>
        <v>Tarte au citron</v>
      </c>
      <c r="Z881" t="str">
        <f t="shared" si="271"/>
        <v>Tarte au citron : Liste des ingrédients</v>
      </c>
      <c r="AB881" s="12">
        <f t="shared" si="278"/>
        <v>1</v>
      </c>
      <c r="AC881" t="str">
        <f t="shared" si="272"/>
        <v xml:space="preserve">Tarte au citron : Préparation </v>
      </c>
      <c r="AE881">
        <f t="shared" si="279"/>
        <v>1</v>
      </c>
      <c r="AF881" t="str">
        <f t="shared" si="273"/>
        <v>Tarte au citron : Conseils et Astuces</v>
      </c>
      <c r="AH881">
        <f t="shared" si="280"/>
        <v>1</v>
      </c>
    </row>
    <row r="882" spans="1:34" ht="15" x14ac:dyDescent="0.25">
      <c r="A882" s="30" t="s">
        <v>3087</v>
      </c>
      <c r="B882" s="27"/>
      <c r="C882" s="15" t="s">
        <v>3942</v>
      </c>
      <c r="D882" s="6" t="str">
        <f t="shared" si="263"/>
        <v>Tarte tatin</v>
      </c>
      <c r="E882" t="s">
        <v>46</v>
      </c>
      <c r="F882" t="str">
        <f t="shared" si="282"/>
        <v>0</v>
      </c>
      <c r="G882">
        <v>880</v>
      </c>
      <c r="H882" t="str">
        <f t="shared" si="281"/>
        <v>1-100000880</v>
      </c>
      <c r="I882" t="s">
        <v>949</v>
      </c>
      <c r="J882" t="e">
        <f t="shared" si="264"/>
        <v>#N/A</v>
      </c>
      <c r="L882" t="e">
        <f t="shared" si="265"/>
        <v>#N/A</v>
      </c>
      <c r="M882" t="e">
        <f t="shared" si="266"/>
        <v>#N/A</v>
      </c>
      <c r="N882" t="e">
        <f t="shared" si="274"/>
        <v>#N/A</v>
      </c>
      <c r="O882" t="str">
        <f t="shared" si="267"/>
        <v>Tarte tatin – Recette – Le Parisien</v>
      </c>
      <c r="P882">
        <f t="shared" si="275"/>
        <v>35</v>
      </c>
      <c r="R882">
        <f t="shared" si="276"/>
        <v>0</v>
      </c>
      <c r="T882" t="str">
        <f t="shared" si="268"/>
        <v>Recette - Tarte tatin</v>
      </c>
      <c r="U882" t="str">
        <f t="shared" si="269"/>
        <v>images/contenu/recette/Tarte tatin-1-100000880.jpg</v>
      </c>
      <c r="V882" t="str">
        <f t="shared" si="277"/>
        <v>images/contenu/recette/Tarte-tatin-1-100000880.jpg</v>
      </c>
      <c r="W882" t="s">
        <v>6596</v>
      </c>
      <c r="X882" t="str">
        <f t="shared" si="270"/>
        <v>Tarte tatin</v>
      </c>
      <c r="Z882" t="str">
        <f t="shared" si="271"/>
        <v>Tarte tatin : Liste des ingrédients</v>
      </c>
      <c r="AB882" s="12">
        <f t="shared" si="278"/>
        <v>1</v>
      </c>
      <c r="AC882" t="str">
        <f t="shared" si="272"/>
        <v xml:space="preserve">Tarte tatin : Préparation </v>
      </c>
      <c r="AE882">
        <f t="shared" si="279"/>
        <v>1</v>
      </c>
      <c r="AF882" t="str">
        <f t="shared" si="273"/>
        <v>Tarte tatin : Conseils et Astuces</v>
      </c>
      <c r="AH882">
        <f t="shared" si="280"/>
        <v>1</v>
      </c>
    </row>
    <row r="883" spans="1:34" ht="15" x14ac:dyDescent="0.25">
      <c r="A883" s="30" t="s">
        <v>3087</v>
      </c>
      <c r="B883" s="27"/>
      <c r="C883" s="15" t="s">
        <v>3943</v>
      </c>
      <c r="D883" s="6" t="str">
        <f t="shared" si="263"/>
        <v>Crumble aux pommes</v>
      </c>
      <c r="E883" t="s">
        <v>46</v>
      </c>
      <c r="F883" t="str">
        <f t="shared" si="282"/>
        <v>0</v>
      </c>
      <c r="G883">
        <v>881</v>
      </c>
      <c r="H883" t="str">
        <f t="shared" si="281"/>
        <v>1-100000881</v>
      </c>
      <c r="I883" t="s">
        <v>950</v>
      </c>
      <c r="J883" t="e">
        <f t="shared" si="264"/>
        <v>#N/A</v>
      </c>
      <c r="L883" t="e">
        <f t="shared" si="265"/>
        <v>#N/A</v>
      </c>
      <c r="M883" t="e">
        <f t="shared" si="266"/>
        <v>#N/A</v>
      </c>
      <c r="N883" t="e">
        <f t="shared" si="274"/>
        <v>#N/A</v>
      </c>
      <c r="O883" t="str">
        <f t="shared" si="267"/>
        <v>Crumble aux pommes – Recette – Le Parisien</v>
      </c>
      <c r="P883">
        <f t="shared" si="275"/>
        <v>42</v>
      </c>
      <c r="R883">
        <f t="shared" si="276"/>
        <v>0</v>
      </c>
      <c r="T883" t="str">
        <f t="shared" si="268"/>
        <v>Recette - Crumble aux pommes</v>
      </c>
      <c r="U883" t="str">
        <f t="shared" si="269"/>
        <v>images/contenu/recette/Crumble aux pommes-1-100000881.jpg</v>
      </c>
      <c r="V883" t="str">
        <f t="shared" si="277"/>
        <v>images/contenu/recette/Crumble-aux-pommes-1-100000881.jpg</v>
      </c>
      <c r="W883" t="s">
        <v>6597</v>
      </c>
      <c r="X883" t="str">
        <f t="shared" si="270"/>
        <v>Crumble aux pommes</v>
      </c>
      <c r="Z883" t="str">
        <f t="shared" si="271"/>
        <v>Crumble aux pommes : Liste des ingrédients</v>
      </c>
      <c r="AB883" s="12">
        <f t="shared" si="278"/>
        <v>1</v>
      </c>
      <c r="AC883" t="str">
        <f t="shared" si="272"/>
        <v xml:space="preserve">Crumble aux pommes : Préparation </v>
      </c>
      <c r="AE883">
        <f t="shared" si="279"/>
        <v>1</v>
      </c>
      <c r="AF883" t="str">
        <f t="shared" si="273"/>
        <v>Crumble aux pommes : Conseils et Astuces</v>
      </c>
      <c r="AH883">
        <f t="shared" si="280"/>
        <v>1</v>
      </c>
    </row>
    <row r="884" spans="1:34" ht="15" x14ac:dyDescent="0.25">
      <c r="A884" s="30" t="s">
        <v>3087</v>
      </c>
      <c r="B884" s="27"/>
      <c r="C884" s="15" t="s">
        <v>3944</v>
      </c>
      <c r="D884" s="6" t="str">
        <f t="shared" si="263"/>
        <v>Sauce bechamel</v>
      </c>
      <c r="E884" t="s">
        <v>46</v>
      </c>
      <c r="F884" t="str">
        <f t="shared" si="282"/>
        <v>0</v>
      </c>
      <c r="G884">
        <v>882</v>
      </c>
      <c r="H884" t="str">
        <f t="shared" si="281"/>
        <v>1-100000882</v>
      </c>
      <c r="I884" t="s">
        <v>951</v>
      </c>
      <c r="J884" t="e">
        <f t="shared" si="264"/>
        <v>#N/A</v>
      </c>
      <c r="L884" t="e">
        <f t="shared" si="265"/>
        <v>#N/A</v>
      </c>
      <c r="M884" t="e">
        <f t="shared" si="266"/>
        <v>#N/A</v>
      </c>
      <c r="N884" t="e">
        <f t="shared" si="274"/>
        <v>#N/A</v>
      </c>
      <c r="O884" t="str">
        <f t="shared" si="267"/>
        <v>Sauce bechamel – Recette – Le Parisien</v>
      </c>
      <c r="P884">
        <f t="shared" si="275"/>
        <v>38</v>
      </c>
      <c r="R884">
        <f t="shared" si="276"/>
        <v>0</v>
      </c>
      <c r="T884" t="str">
        <f t="shared" si="268"/>
        <v>Recette - Sauce bechamel</v>
      </c>
      <c r="U884" t="str">
        <f t="shared" si="269"/>
        <v>images/contenu/recette/Sauce bechamel-1-100000882.jpg</v>
      </c>
      <c r="V884" t="str">
        <f t="shared" si="277"/>
        <v>images/contenu/recette/Sauce-bechamel-1-100000882.jpg</v>
      </c>
      <c r="W884" t="s">
        <v>6598</v>
      </c>
      <c r="X884" t="str">
        <f t="shared" si="270"/>
        <v>Sauce bechamel</v>
      </c>
      <c r="Z884" t="str">
        <f t="shared" si="271"/>
        <v>Sauce bechamel : Liste des ingrédients</v>
      </c>
      <c r="AB884" s="12">
        <f t="shared" si="278"/>
        <v>1</v>
      </c>
      <c r="AC884" t="str">
        <f t="shared" si="272"/>
        <v xml:space="preserve">Sauce bechamel : Préparation </v>
      </c>
      <c r="AE884">
        <f t="shared" si="279"/>
        <v>1</v>
      </c>
      <c r="AF884" t="str">
        <f t="shared" si="273"/>
        <v>Sauce bechamel : Conseils et Astuces</v>
      </c>
      <c r="AH884">
        <f t="shared" si="280"/>
        <v>1</v>
      </c>
    </row>
    <row r="885" spans="1:34" ht="15" x14ac:dyDescent="0.25">
      <c r="A885" s="30" t="s">
        <v>3087</v>
      </c>
      <c r="B885" s="27"/>
      <c r="C885" s="15" t="s">
        <v>3945</v>
      </c>
      <c r="D885" s="6" t="str">
        <f t="shared" si="263"/>
        <v>Tarte aux fraises</v>
      </c>
      <c r="E885" t="s">
        <v>46</v>
      </c>
      <c r="F885" t="str">
        <f t="shared" si="282"/>
        <v>0</v>
      </c>
      <c r="G885">
        <v>883</v>
      </c>
      <c r="H885" t="str">
        <f t="shared" si="281"/>
        <v>1-100000883</v>
      </c>
      <c r="I885" t="s">
        <v>952</v>
      </c>
      <c r="J885" t="e">
        <f t="shared" si="264"/>
        <v>#N/A</v>
      </c>
      <c r="L885" t="e">
        <f t="shared" si="265"/>
        <v>#N/A</v>
      </c>
      <c r="M885" t="e">
        <f t="shared" si="266"/>
        <v>#N/A</v>
      </c>
      <c r="N885" t="e">
        <f t="shared" si="274"/>
        <v>#N/A</v>
      </c>
      <c r="O885" t="str">
        <f t="shared" si="267"/>
        <v>Tarte aux fraises – Recette – Le Parisien</v>
      </c>
      <c r="P885">
        <f t="shared" si="275"/>
        <v>41</v>
      </c>
      <c r="R885">
        <f t="shared" si="276"/>
        <v>0</v>
      </c>
      <c r="T885" t="str">
        <f t="shared" si="268"/>
        <v>Recette - Tarte aux fraises</v>
      </c>
      <c r="U885" t="str">
        <f t="shared" si="269"/>
        <v>images/contenu/recette/Tarte aux fraises-1-100000883.jpg</v>
      </c>
      <c r="V885" t="str">
        <f t="shared" si="277"/>
        <v>images/contenu/recette/Tarte-aux-fraises-1-100000883.jpg</v>
      </c>
      <c r="W885" t="s">
        <v>6599</v>
      </c>
      <c r="X885" t="str">
        <f t="shared" si="270"/>
        <v>Tarte aux fraises</v>
      </c>
      <c r="Z885" t="str">
        <f t="shared" si="271"/>
        <v>Tarte aux fraises : Liste des ingrédients</v>
      </c>
      <c r="AB885" s="12">
        <f t="shared" si="278"/>
        <v>1</v>
      </c>
      <c r="AC885" t="str">
        <f t="shared" si="272"/>
        <v xml:space="preserve">Tarte aux fraises : Préparation </v>
      </c>
      <c r="AE885">
        <f t="shared" si="279"/>
        <v>1</v>
      </c>
      <c r="AF885" t="str">
        <f t="shared" si="273"/>
        <v>Tarte aux fraises : Conseils et Astuces</v>
      </c>
      <c r="AH885">
        <f t="shared" si="280"/>
        <v>1</v>
      </c>
    </row>
    <row r="886" spans="1:34" ht="15" x14ac:dyDescent="0.25">
      <c r="A886" s="30" t="s">
        <v>3087</v>
      </c>
      <c r="B886" s="27"/>
      <c r="C886" s="15" t="s">
        <v>3946</v>
      </c>
      <c r="D886" s="6" t="str">
        <f t="shared" si="263"/>
        <v>Tarte aux poireaux</v>
      </c>
      <c r="E886" t="s">
        <v>46</v>
      </c>
      <c r="F886" t="str">
        <f t="shared" si="282"/>
        <v>0</v>
      </c>
      <c r="G886">
        <v>884</v>
      </c>
      <c r="H886" t="str">
        <f t="shared" si="281"/>
        <v>1-100000884</v>
      </c>
      <c r="I886" t="s">
        <v>953</v>
      </c>
      <c r="J886" t="e">
        <f t="shared" si="264"/>
        <v>#N/A</v>
      </c>
      <c r="L886" t="e">
        <f t="shared" si="265"/>
        <v>#N/A</v>
      </c>
      <c r="M886" t="e">
        <f t="shared" si="266"/>
        <v>#N/A</v>
      </c>
      <c r="N886" t="e">
        <f t="shared" si="274"/>
        <v>#N/A</v>
      </c>
      <c r="O886" t="str">
        <f t="shared" si="267"/>
        <v>Tarte aux poireaux – Recette – Le Parisien</v>
      </c>
      <c r="P886">
        <f t="shared" si="275"/>
        <v>42</v>
      </c>
      <c r="R886">
        <f t="shared" si="276"/>
        <v>0</v>
      </c>
      <c r="T886" t="str">
        <f t="shared" si="268"/>
        <v>Recette - Tarte aux poireaux</v>
      </c>
      <c r="U886" t="str">
        <f t="shared" si="269"/>
        <v>images/contenu/recette/Tarte aux poireaux-1-100000884.jpg</v>
      </c>
      <c r="V886" t="str">
        <f t="shared" si="277"/>
        <v>images/contenu/recette/Tarte-aux-poireaux-1-100000884.jpg</v>
      </c>
      <c r="W886" t="s">
        <v>6600</v>
      </c>
      <c r="X886" t="str">
        <f t="shared" si="270"/>
        <v>Tarte aux poireaux</v>
      </c>
      <c r="Z886" t="str">
        <f t="shared" si="271"/>
        <v>Tarte aux poireaux : Liste des ingrédients</v>
      </c>
      <c r="AB886" s="12">
        <f t="shared" si="278"/>
        <v>1</v>
      </c>
      <c r="AC886" t="str">
        <f t="shared" si="272"/>
        <v xml:space="preserve">Tarte aux poireaux : Préparation </v>
      </c>
      <c r="AE886">
        <f t="shared" si="279"/>
        <v>1</v>
      </c>
      <c r="AF886" t="str">
        <f t="shared" si="273"/>
        <v>Tarte aux poireaux : Conseils et Astuces</v>
      </c>
      <c r="AH886">
        <f t="shared" si="280"/>
        <v>1</v>
      </c>
    </row>
    <row r="887" spans="1:34" ht="15" x14ac:dyDescent="0.25">
      <c r="A887" s="30" t="s">
        <v>3087</v>
      </c>
      <c r="B887" s="27"/>
      <c r="C887" s="15" t="s">
        <v>3947</v>
      </c>
      <c r="D887" s="6" t="str">
        <f t="shared" si="263"/>
        <v>Quiche au thon</v>
      </c>
      <c r="E887" t="s">
        <v>46</v>
      </c>
      <c r="F887" t="str">
        <f t="shared" si="282"/>
        <v>0</v>
      </c>
      <c r="G887">
        <v>885</v>
      </c>
      <c r="H887" t="str">
        <f t="shared" si="281"/>
        <v>1-100000885</v>
      </c>
      <c r="I887" t="s">
        <v>954</v>
      </c>
      <c r="J887" t="e">
        <f t="shared" si="264"/>
        <v>#N/A</v>
      </c>
      <c r="L887" t="e">
        <f t="shared" si="265"/>
        <v>#N/A</v>
      </c>
      <c r="M887" t="e">
        <f t="shared" si="266"/>
        <v>#N/A</v>
      </c>
      <c r="N887" t="e">
        <f t="shared" si="274"/>
        <v>#N/A</v>
      </c>
      <c r="O887" t="str">
        <f t="shared" si="267"/>
        <v>Quiche au thon – Recette – Le Parisien</v>
      </c>
      <c r="P887">
        <f t="shared" si="275"/>
        <v>38</v>
      </c>
      <c r="R887">
        <f t="shared" si="276"/>
        <v>0</v>
      </c>
      <c r="T887" t="str">
        <f t="shared" si="268"/>
        <v>Recette - Quiche au thon</v>
      </c>
      <c r="U887" t="str">
        <f t="shared" si="269"/>
        <v>images/contenu/recette/Quiche au thon-1-100000885.jpg</v>
      </c>
      <c r="V887" t="str">
        <f t="shared" si="277"/>
        <v>images/contenu/recette/Quiche-au-thon-1-100000885.jpg</v>
      </c>
      <c r="W887" t="s">
        <v>6601</v>
      </c>
      <c r="X887" t="str">
        <f t="shared" si="270"/>
        <v>Quiche au thon</v>
      </c>
      <c r="Z887" t="str">
        <f t="shared" si="271"/>
        <v>Quiche au thon : Liste des ingrédients</v>
      </c>
      <c r="AB887" s="12">
        <f t="shared" si="278"/>
        <v>1</v>
      </c>
      <c r="AC887" t="str">
        <f t="shared" si="272"/>
        <v xml:space="preserve">Quiche au thon : Préparation </v>
      </c>
      <c r="AE887">
        <f t="shared" si="279"/>
        <v>1</v>
      </c>
      <c r="AF887" t="str">
        <f t="shared" si="273"/>
        <v>Quiche au thon : Conseils et Astuces</v>
      </c>
      <c r="AH887">
        <f t="shared" si="280"/>
        <v>1</v>
      </c>
    </row>
    <row r="888" spans="1:34" ht="15" x14ac:dyDescent="0.25">
      <c r="A888" s="30" t="s">
        <v>3087</v>
      </c>
      <c r="B888" s="27"/>
      <c r="C888" s="15" t="s">
        <v>3948</v>
      </c>
      <c r="D888" s="6" t="str">
        <f t="shared" si="263"/>
        <v>Tarte au chocolat</v>
      </c>
      <c r="E888" t="s">
        <v>46</v>
      </c>
      <c r="F888" t="str">
        <f t="shared" si="282"/>
        <v>0</v>
      </c>
      <c r="G888">
        <v>886</v>
      </c>
      <c r="H888" t="str">
        <f t="shared" si="281"/>
        <v>1-100000886</v>
      </c>
      <c r="I888" t="s">
        <v>955</v>
      </c>
      <c r="J888" t="e">
        <f t="shared" si="264"/>
        <v>#N/A</v>
      </c>
      <c r="L888" t="e">
        <f t="shared" si="265"/>
        <v>#N/A</v>
      </c>
      <c r="M888" t="e">
        <f t="shared" si="266"/>
        <v>#N/A</v>
      </c>
      <c r="N888" t="e">
        <f t="shared" si="274"/>
        <v>#N/A</v>
      </c>
      <c r="O888" t="str">
        <f t="shared" si="267"/>
        <v>Tarte au chocolat – Recette – Le Parisien</v>
      </c>
      <c r="P888">
        <f t="shared" si="275"/>
        <v>41</v>
      </c>
      <c r="R888">
        <f t="shared" si="276"/>
        <v>0</v>
      </c>
      <c r="T888" t="str">
        <f t="shared" si="268"/>
        <v>Recette - Tarte au chocolat</v>
      </c>
      <c r="U888" t="str">
        <f t="shared" si="269"/>
        <v>images/contenu/recette/Tarte au chocolat-1-100000886.jpg</v>
      </c>
      <c r="V888" t="str">
        <f t="shared" si="277"/>
        <v>images/contenu/recette/Tarte-au-chocolat-1-100000886.jpg</v>
      </c>
      <c r="W888" t="s">
        <v>6602</v>
      </c>
      <c r="X888" t="str">
        <f t="shared" si="270"/>
        <v>Tarte au chocolat</v>
      </c>
      <c r="Z888" t="str">
        <f t="shared" si="271"/>
        <v>Tarte au chocolat : Liste des ingrédients</v>
      </c>
      <c r="AB888" s="12">
        <f t="shared" si="278"/>
        <v>1</v>
      </c>
      <c r="AC888" t="str">
        <f t="shared" si="272"/>
        <v xml:space="preserve">Tarte au chocolat : Préparation </v>
      </c>
      <c r="AE888">
        <f t="shared" si="279"/>
        <v>1</v>
      </c>
      <c r="AF888" t="str">
        <f t="shared" si="273"/>
        <v>Tarte au chocolat : Conseils et Astuces</v>
      </c>
      <c r="AH888">
        <f t="shared" si="280"/>
        <v>1</v>
      </c>
    </row>
    <row r="889" spans="1:34" ht="15" x14ac:dyDescent="0.25">
      <c r="A889" s="30" t="s">
        <v>3087</v>
      </c>
      <c r="B889" s="27"/>
      <c r="C889" s="15" t="s">
        <v>3949</v>
      </c>
      <c r="D889" s="6" t="str">
        <f t="shared" si="263"/>
        <v>Tarte au thon</v>
      </c>
      <c r="E889" t="s">
        <v>46</v>
      </c>
      <c r="F889" t="str">
        <f t="shared" si="282"/>
        <v>0</v>
      </c>
      <c r="G889">
        <v>887</v>
      </c>
      <c r="H889" t="str">
        <f t="shared" si="281"/>
        <v>1-100000887</v>
      </c>
      <c r="I889" t="s">
        <v>956</v>
      </c>
      <c r="J889" t="e">
        <f t="shared" si="264"/>
        <v>#N/A</v>
      </c>
      <c r="L889" t="e">
        <f t="shared" si="265"/>
        <v>#N/A</v>
      </c>
      <c r="M889" t="e">
        <f t="shared" si="266"/>
        <v>#N/A</v>
      </c>
      <c r="N889" t="e">
        <f t="shared" si="274"/>
        <v>#N/A</v>
      </c>
      <c r="O889" t="str">
        <f t="shared" si="267"/>
        <v>Tarte au thon – Recette – Le Parisien</v>
      </c>
      <c r="P889">
        <f t="shared" si="275"/>
        <v>37</v>
      </c>
      <c r="R889">
        <f t="shared" si="276"/>
        <v>0</v>
      </c>
      <c r="T889" t="str">
        <f t="shared" si="268"/>
        <v>Recette - Tarte au thon</v>
      </c>
      <c r="U889" t="str">
        <f t="shared" si="269"/>
        <v>images/contenu/recette/Tarte au thon-1-100000887.jpg</v>
      </c>
      <c r="V889" t="str">
        <f t="shared" si="277"/>
        <v>images/contenu/recette/Tarte-au-thon-1-100000887.jpg</v>
      </c>
      <c r="W889" t="s">
        <v>6603</v>
      </c>
      <c r="X889" t="str">
        <f t="shared" si="270"/>
        <v>Tarte au thon</v>
      </c>
      <c r="Z889" t="str">
        <f t="shared" si="271"/>
        <v>Tarte au thon : Liste des ingrédients</v>
      </c>
      <c r="AB889" s="12">
        <f t="shared" si="278"/>
        <v>1</v>
      </c>
      <c r="AC889" t="str">
        <f t="shared" si="272"/>
        <v xml:space="preserve">Tarte au thon : Préparation </v>
      </c>
      <c r="AE889">
        <f t="shared" si="279"/>
        <v>1</v>
      </c>
      <c r="AF889" t="str">
        <f t="shared" si="273"/>
        <v>Tarte au thon : Conseils et Astuces</v>
      </c>
      <c r="AH889">
        <f t="shared" si="280"/>
        <v>1</v>
      </c>
    </row>
    <row r="890" spans="1:34" ht="15" x14ac:dyDescent="0.25">
      <c r="A890" s="30" t="s">
        <v>3087</v>
      </c>
      <c r="B890" s="27"/>
      <c r="C890" s="15" t="s">
        <v>3950</v>
      </c>
      <c r="D890" s="6" t="str">
        <f t="shared" si="263"/>
        <v>Cake au thon</v>
      </c>
      <c r="E890" t="s">
        <v>46</v>
      </c>
      <c r="F890" t="str">
        <f t="shared" si="282"/>
        <v>0</v>
      </c>
      <c r="G890">
        <v>888</v>
      </c>
      <c r="H890" t="str">
        <f t="shared" si="281"/>
        <v>1-100000888</v>
      </c>
      <c r="I890" t="s">
        <v>957</v>
      </c>
      <c r="J890" t="e">
        <f t="shared" si="264"/>
        <v>#N/A</v>
      </c>
      <c r="L890" t="e">
        <f t="shared" si="265"/>
        <v>#N/A</v>
      </c>
      <c r="M890" t="e">
        <f t="shared" si="266"/>
        <v>#N/A</v>
      </c>
      <c r="N890" t="e">
        <f t="shared" si="274"/>
        <v>#N/A</v>
      </c>
      <c r="O890" t="str">
        <f t="shared" si="267"/>
        <v>Cake au thon – Recette – Le Parisien</v>
      </c>
      <c r="P890">
        <f t="shared" si="275"/>
        <v>36</v>
      </c>
      <c r="R890">
        <f t="shared" si="276"/>
        <v>0</v>
      </c>
      <c r="T890" t="str">
        <f t="shared" si="268"/>
        <v>Recette - Cake au thon</v>
      </c>
      <c r="U890" t="str">
        <f t="shared" si="269"/>
        <v>images/contenu/recette/Cake au thon-1-100000888.jpg</v>
      </c>
      <c r="V890" t="str">
        <f t="shared" si="277"/>
        <v>images/contenu/recette/Cake-au-thon-1-100000888.jpg</v>
      </c>
      <c r="W890" t="s">
        <v>6604</v>
      </c>
      <c r="X890" t="str">
        <f t="shared" si="270"/>
        <v>Cake au thon</v>
      </c>
      <c r="Z890" t="str">
        <f t="shared" si="271"/>
        <v>Cake au thon : Liste des ingrédients</v>
      </c>
      <c r="AB890" s="12">
        <f t="shared" si="278"/>
        <v>1</v>
      </c>
      <c r="AC890" t="str">
        <f t="shared" si="272"/>
        <v xml:space="preserve">Cake au thon : Préparation </v>
      </c>
      <c r="AE890">
        <f t="shared" si="279"/>
        <v>1</v>
      </c>
      <c r="AF890" t="str">
        <f t="shared" si="273"/>
        <v>Cake au thon : Conseils et Astuces</v>
      </c>
      <c r="AH890">
        <f t="shared" si="280"/>
        <v>1</v>
      </c>
    </row>
    <row r="891" spans="1:34" ht="15" x14ac:dyDescent="0.25">
      <c r="A891" s="30"/>
      <c r="B891" s="27"/>
      <c r="C891" s="15" t="s">
        <v>3951</v>
      </c>
      <c r="D891" s="6" t="str">
        <f t="shared" si="263"/>
        <v>Tarte au citron meringuée</v>
      </c>
      <c r="E891" t="s">
        <v>46</v>
      </c>
      <c r="F891" t="str">
        <f t="shared" si="282"/>
        <v>0</v>
      </c>
      <c r="G891">
        <v>889</v>
      </c>
      <c r="H891" t="str">
        <f t="shared" si="281"/>
        <v>1-100000889</v>
      </c>
      <c r="I891" t="s">
        <v>958</v>
      </c>
      <c r="J891" t="e">
        <f t="shared" si="264"/>
        <v>#N/A</v>
      </c>
      <c r="L891" t="e">
        <f t="shared" si="265"/>
        <v>#N/A</v>
      </c>
      <c r="M891" t="e">
        <f t="shared" si="266"/>
        <v>#N/A</v>
      </c>
      <c r="N891" t="e">
        <f t="shared" si="274"/>
        <v>#N/A</v>
      </c>
      <c r="O891" t="str">
        <f t="shared" si="267"/>
        <v>Tarte au citron meringuée – Recette – Le Parisien</v>
      </c>
      <c r="P891">
        <f t="shared" si="275"/>
        <v>49</v>
      </c>
      <c r="R891">
        <f t="shared" si="276"/>
        <v>0</v>
      </c>
      <c r="T891" t="str">
        <f t="shared" si="268"/>
        <v>Recette - Tarte au citron meringuée</v>
      </c>
      <c r="U891" t="str">
        <f t="shared" si="269"/>
        <v>images/contenu/recette/Tarte au citron meringuée-1-100000889.jpg</v>
      </c>
      <c r="V891" t="str">
        <f t="shared" si="277"/>
        <v>images/contenu/recette/Tarte-au-citron-meringuée-1-100000889.jpg</v>
      </c>
      <c r="W891" t="s">
        <v>8663</v>
      </c>
      <c r="X891" t="str">
        <f t="shared" si="270"/>
        <v>Tarte au citron meringuée</v>
      </c>
      <c r="Z891" t="str">
        <f t="shared" si="271"/>
        <v>Tarte au citron meringuée : Liste des ingrédients</v>
      </c>
      <c r="AB891" s="12">
        <f t="shared" si="278"/>
        <v>1</v>
      </c>
      <c r="AC891" t="str">
        <f t="shared" si="272"/>
        <v xml:space="preserve">Tarte au citron meringuée : Préparation </v>
      </c>
      <c r="AE891">
        <f t="shared" si="279"/>
        <v>1</v>
      </c>
      <c r="AF891" t="str">
        <f t="shared" si="273"/>
        <v>Tarte au citron meringuée : Conseils et Astuces</v>
      </c>
      <c r="AH891">
        <f t="shared" si="280"/>
        <v>1</v>
      </c>
    </row>
    <row r="892" spans="1:34" ht="15" x14ac:dyDescent="0.25">
      <c r="A892" s="30" t="s">
        <v>3087</v>
      </c>
      <c r="B892" s="27"/>
      <c r="C892" s="15" t="s">
        <v>3952</v>
      </c>
      <c r="D892" s="6" t="str">
        <f t="shared" si="263"/>
        <v>Coq au vin</v>
      </c>
      <c r="E892" t="s">
        <v>46</v>
      </c>
      <c r="F892" t="str">
        <f t="shared" si="282"/>
        <v>0</v>
      </c>
      <c r="G892">
        <v>890</v>
      </c>
      <c r="H892" t="str">
        <f t="shared" si="281"/>
        <v>1-100000890</v>
      </c>
      <c r="I892" t="s">
        <v>959</v>
      </c>
      <c r="J892" t="e">
        <f t="shared" si="264"/>
        <v>#N/A</v>
      </c>
      <c r="L892" t="e">
        <f t="shared" si="265"/>
        <v>#N/A</v>
      </c>
      <c r="M892" t="e">
        <f t="shared" si="266"/>
        <v>#N/A</v>
      </c>
      <c r="N892" t="e">
        <f t="shared" si="274"/>
        <v>#N/A</v>
      </c>
      <c r="O892" t="str">
        <f t="shared" si="267"/>
        <v>Coq au vin – Recette – Le Parisien</v>
      </c>
      <c r="P892">
        <f t="shared" si="275"/>
        <v>34</v>
      </c>
      <c r="R892">
        <f t="shared" si="276"/>
        <v>0</v>
      </c>
      <c r="T892" t="str">
        <f t="shared" si="268"/>
        <v>Recette - Coq au vin</v>
      </c>
      <c r="U892" t="str">
        <f t="shared" si="269"/>
        <v>images/contenu/recette/Coq au vin-1-100000890.jpg</v>
      </c>
      <c r="V892" t="str">
        <f t="shared" si="277"/>
        <v>images/contenu/recette/Coq-au-vin-1-100000890.jpg</v>
      </c>
      <c r="W892" t="s">
        <v>6605</v>
      </c>
      <c r="X892" t="str">
        <f t="shared" si="270"/>
        <v>Coq au vin</v>
      </c>
      <c r="Z892" t="str">
        <f t="shared" si="271"/>
        <v>Coq au vin : Liste des ingrédients</v>
      </c>
      <c r="AB892" s="12">
        <f t="shared" si="278"/>
        <v>1</v>
      </c>
      <c r="AC892" t="str">
        <f t="shared" si="272"/>
        <v xml:space="preserve">Coq au vin : Préparation </v>
      </c>
      <c r="AE892">
        <f t="shared" si="279"/>
        <v>1</v>
      </c>
      <c r="AF892" t="str">
        <f t="shared" si="273"/>
        <v>Coq au vin : Conseils et Astuces</v>
      </c>
      <c r="AH892">
        <f t="shared" si="280"/>
        <v>1</v>
      </c>
    </row>
    <row r="893" spans="1:34" ht="15" x14ac:dyDescent="0.25">
      <c r="A893" s="30" t="s">
        <v>3087</v>
      </c>
      <c r="B893" s="27"/>
      <c r="C893" s="15" t="s">
        <v>3953</v>
      </c>
      <c r="D893" s="6" t="str">
        <f t="shared" si="263"/>
        <v>Poule au pot</v>
      </c>
      <c r="E893" t="s">
        <v>46</v>
      </c>
      <c r="F893" t="str">
        <f t="shared" si="282"/>
        <v>0</v>
      </c>
      <c r="G893">
        <v>891</v>
      </c>
      <c r="H893" t="str">
        <f t="shared" si="281"/>
        <v>1-100000891</v>
      </c>
      <c r="I893" t="s">
        <v>960</v>
      </c>
      <c r="J893" t="e">
        <f t="shared" si="264"/>
        <v>#N/A</v>
      </c>
      <c r="L893" t="e">
        <f t="shared" si="265"/>
        <v>#N/A</v>
      </c>
      <c r="M893" t="e">
        <f t="shared" si="266"/>
        <v>#N/A</v>
      </c>
      <c r="N893" t="e">
        <f t="shared" si="274"/>
        <v>#N/A</v>
      </c>
      <c r="O893" t="str">
        <f t="shared" si="267"/>
        <v>Poule au pot – Recette – Le Parisien</v>
      </c>
      <c r="P893">
        <f t="shared" si="275"/>
        <v>36</v>
      </c>
      <c r="R893">
        <f t="shared" si="276"/>
        <v>0</v>
      </c>
      <c r="T893" t="str">
        <f t="shared" si="268"/>
        <v>Recette - Poule au pot</v>
      </c>
      <c r="U893" t="str">
        <f t="shared" si="269"/>
        <v>images/contenu/recette/Poule au pot-1-100000891.jpg</v>
      </c>
      <c r="V893" t="str">
        <f t="shared" si="277"/>
        <v>images/contenu/recette/Poule-au-pot-1-100000891.jpg</v>
      </c>
      <c r="W893" t="s">
        <v>6606</v>
      </c>
      <c r="X893" t="str">
        <f t="shared" si="270"/>
        <v>Poule au pot</v>
      </c>
      <c r="Z893" t="str">
        <f t="shared" si="271"/>
        <v>Poule au pot : Liste des ingrédients</v>
      </c>
      <c r="AB893" s="12">
        <f t="shared" si="278"/>
        <v>1</v>
      </c>
      <c r="AC893" t="str">
        <f t="shared" si="272"/>
        <v xml:space="preserve">Poule au pot : Préparation </v>
      </c>
      <c r="AE893">
        <f t="shared" si="279"/>
        <v>1</v>
      </c>
      <c r="AF893" t="str">
        <f t="shared" si="273"/>
        <v>Poule au pot : Conseils et Astuces</v>
      </c>
      <c r="AH893">
        <f t="shared" si="280"/>
        <v>1</v>
      </c>
    </row>
    <row r="894" spans="1:34" ht="15" x14ac:dyDescent="0.25">
      <c r="A894" s="30" t="s">
        <v>3087</v>
      </c>
      <c r="B894" s="27"/>
      <c r="C894" s="15" t="s">
        <v>3954</v>
      </c>
      <c r="D894" s="6" t="str">
        <f t="shared" si="263"/>
        <v>Sauce au poivre</v>
      </c>
      <c r="E894" t="s">
        <v>46</v>
      </c>
      <c r="F894" t="str">
        <f t="shared" si="282"/>
        <v>0</v>
      </c>
      <c r="G894">
        <v>892</v>
      </c>
      <c r="H894" t="str">
        <f t="shared" si="281"/>
        <v>1-100000892</v>
      </c>
      <c r="I894" t="s">
        <v>961</v>
      </c>
      <c r="J894" t="e">
        <f t="shared" si="264"/>
        <v>#N/A</v>
      </c>
      <c r="L894" t="e">
        <f t="shared" si="265"/>
        <v>#N/A</v>
      </c>
      <c r="M894" t="e">
        <f t="shared" si="266"/>
        <v>#N/A</v>
      </c>
      <c r="N894" t="e">
        <f t="shared" si="274"/>
        <v>#N/A</v>
      </c>
      <c r="O894" t="str">
        <f t="shared" si="267"/>
        <v>Sauce au poivre – Recette – Le Parisien</v>
      </c>
      <c r="P894">
        <f t="shared" si="275"/>
        <v>39</v>
      </c>
      <c r="R894">
        <f t="shared" si="276"/>
        <v>0</v>
      </c>
      <c r="T894" t="str">
        <f t="shared" si="268"/>
        <v>Recette - Sauce au poivre</v>
      </c>
      <c r="U894" t="str">
        <f t="shared" si="269"/>
        <v>images/contenu/recette/Sauce au poivre-1-100000892.jpg</v>
      </c>
      <c r="V894" t="str">
        <f t="shared" si="277"/>
        <v>images/contenu/recette/Sauce-au-poivre-1-100000892.jpg</v>
      </c>
      <c r="W894" t="s">
        <v>6607</v>
      </c>
      <c r="X894" t="str">
        <f t="shared" si="270"/>
        <v>Sauce au poivre</v>
      </c>
      <c r="Z894" t="str">
        <f t="shared" si="271"/>
        <v>Sauce au poivre : Liste des ingrédients</v>
      </c>
      <c r="AB894" s="12">
        <f t="shared" si="278"/>
        <v>1</v>
      </c>
      <c r="AC894" t="str">
        <f t="shared" si="272"/>
        <v xml:space="preserve">Sauce au poivre : Préparation </v>
      </c>
      <c r="AE894">
        <f t="shared" si="279"/>
        <v>1</v>
      </c>
      <c r="AF894" t="str">
        <f t="shared" si="273"/>
        <v>Sauce au poivre : Conseils et Astuces</v>
      </c>
      <c r="AH894">
        <f t="shared" si="280"/>
        <v>1</v>
      </c>
    </row>
    <row r="895" spans="1:34" ht="15" x14ac:dyDescent="0.25">
      <c r="A895" s="30" t="s">
        <v>3087</v>
      </c>
      <c r="B895" s="27"/>
      <c r="C895" s="15" t="s">
        <v>3955</v>
      </c>
      <c r="D895" s="6" t="str">
        <f t="shared" si="263"/>
        <v>Tarte à la rhubarbe</v>
      </c>
      <c r="E895" t="s">
        <v>46</v>
      </c>
      <c r="F895" t="str">
        <f t="shared" si="282"/>
        <v>0</v>
      </c>
      <c r="G895">
        <v>893</v>
      </c>
      <c r="H895" t="str">
        <f t="shared" si="281"/>
        <v>1-100000893</v>
      </c>
      <c r="I895" t="s">
        <v>962</v>
      </c>
      <c r="J895" t="e">
        <f t="shared" si="264"/>
        <v>#N/A</v>
      </c>
      <c r="L895" t="e">
        <f t="shared" si="265"/>
        <v>#N/A</v>
      </c>
      <c r="M895" t="e">
        <f t="shared" si="266"/>
        <v>#N/A</v>
      </c>
      <c r="N895" t="e">
        <f t="shared" si="274"/>
        <v>#N/A</v>
      </c>
      <c r="O895" t="str">
        <f t="shared" si="267"/>
        <v>Tarte à la rhubarbe – Recette – Le Parisien</v>
      </c>
      <c r="P895">
        <f t="shared" si="275"/>
        <v>43</v>
      </c>
      <c r="R895">
        <f t="shared" si="276"/>
        <v>0</v>
      </c>
      <c r="T895" t="str">
        <f t="shared" si="268"/>
        <v>Recette - Tarte à la rhubarbe</v>
      </c>
      <c r="U895" t="str">
        <f t="shared" si="269"/>
        <v>images/contenu/recette/Tarte à la rhubarbe-1-100000893.jpg</v>
      </c>
      <c r="V895" t="str">
        <f t="shared" si="277"/>
        <v>images/contenu/recette/Tarte-à-la-rhubarbe-1-100000893.jpg</v>
      </c>
      <c r="W895" t="s">
        <v>8898</v>
      </c>
      <c r="X895" t="str">
        <f t="shared" si="270"/>
        <v>Tarte à la rhubarbe</v>
      </c>
      <c r="Z895" t="str">
        <f t="shared" si="271"/>
        <v>Tarte à la rhubarbe : Liste des ingrédients</v>
      </c>
      <c r="AB895" s="12">
        <f t="shared" si="278"/>
        <v>1</v>
      </c>
      <c r="AC895" t="str">
        <f t="shared" si="272"/>
        <v xml:space="preserve">Tarte à la rhubarbe : Préparation </v>
      </c>
      <c r="AE895">
        <f t="shared" si="279"/>
        <v>1</v>
      </c>
      <c r="AF895" t="str">
        <f t="shared" si="273"/>
        <v>Tarte à la rhubarbe : Conseils et Astuces</v>
      </c>
      <c r="AH895">
        <f t="shared" si="280"/>
        <v>1</v>
      </c>
    </row>
    <row r="896" spans="1:34" ht="15" x14ac:dyDescent="0.25">
      <c r="A896" s="30" t="s">
        <v>3087</v>
      </c>
      <c r="B896" s="27"/>
      <c r="C896" s="15" t="s">
        <v>3956</v>
      </c>
      <c r="D896" s="6" t="str">
        <f t="shared" si="263"/>
        <v>Tiramisu speculoos</v>
      </c>
      <c r="E896" t="s">
        <v>46</v>
      </c>
      <c r="F896" t="str">
        <f t="shared" si="282"/>
        <v>0</v>
      </c>
      <c r="G896">
        <v>894</v>
      </c>
      <c r="H896" t="str">
        <f t="shared" si="281"/>
        <v>1-100000894</v>
      </c>
      <c r="I896" t="s">
        <v>963</v>
      </c>
      <c r="J896" t="e">
        <f t="shared" si="264"/>
        <v>#N/A</v>
      </c>
      <c r="L896" t="e">
        <f t="shared" si="265"/>
        <v>#N/A</v>
      </c>
      <c r="M896" t="e">
        <f t="shared" si="266"/>
        <v>#N/A</v>
      </c>
      <c r="N896" t="e">
        <f t="shared" si="274"/>
        <v>#N/A</v>
      </c>
      <c r="O896" t="str">
        <f t="shared" si="267"/>
        <v>Tiramisu speculoos – Recette – Le Parisien</v>
      </c>
      <c r="P896">
        <f t="shared" si="275"/>
        <v>42</v>
      </c>
      <c r="R896">
        <f t="shared" si="276"/>
        <v>0</v>
      </c>
      <c r="T896" t="str">
        <f t="shared" si="268"/>
        <v>Recette - Tiramisu speculoos</v>
      </c>
      <c r="U896" t="str">
        <f t="shared" si="269"/>
        <v>images/contenu/recette/Tiramisu speculoos-1-100000894.jpg</v>
      </c>
      <c r="V896" t="str">
        <f t="shared" si="277"/>
        <v>images/contenu/recette/Tiramisu-speculoos-1-100000894.jpg</v>
      </c>
      <c r="W896" t="s">
        <v>6608</v>
      </c>
      <c r="X896" t="str">
        <f t="shared" si="270"/>
        <v>Tiramisu speculoos</v>
      </c>
      <c r="Z896" t="str">
        <f t="shared" si="271"/>
        <v>Tiramisu speculoos : Liste des ingrédients</v>
      </c>
      <c r="AB896" s="12">
        <f t="shared" si="278"/>
        <v>1</v>
      </c>
      <c r="AC896" t="str">
        <f t="shared" si="272"/>
        <v xml:space="preserve">Tiramisu speculoos : Préparation </v>
      </c>
      <c r="AE896">
        <f t="shared" si="279"/>
        <v>1</v>
      </c>
      <c r="AF896" t="str">
        <f t="shared" si="273"/>
        <v>Tiramisu speculoos : Conseils et Astuces</v>
      </c>
      <c r="AH896">
        <f t="shared" si="280"/>
        <v>1</v>
      </c>
    </row>
    <row r="897" spans="1:34" ht="15" x14ac:dyDescent="0.25">
      <c r="A897" s="30" t="s">
        <v>3087</v>
      </c>
      <c r="B897" s="27"/>
      <c r="C897" s="15" t="s">
        <v>3957</v>
      </c>
      <c r="D897" s="6" t="str">
        <f t="shared" si="263"/>
        <v>Sauce bolognaise</v>
      </c>
      <c r="E897" t="s">
        <v>46</v>
      </c>
      <c r="F897" t="str">
        <f t="shared" si="282"/>
        <v>0</v>
      </c>
      <c r="G897">
        <v>895</v>
      </c>
      <c r="H897" t="str">
        <f t="shared" si="281"/>
        <v>1-100000895</v>
      </c>
      <c r="I897" t="s">
        <v>964</v>
      </c>
      <c r="J897" t="e">
        <f t="shared" si="264"/>
        <v>#N/A</v>
      </c>
      <c r="L897" t="e">
        <f t="shared" si="265"/>
        <v>#N/A</v>
      </c>
      <c r="M897" t="e">
        <f t="shared" si="266"/>
        <v>#N/A</v>
      </c>
      <c r="N897" t="e">
        <f t="shared" si="274"/>
        <v>#N/A</v>
      </c>
      <c r="O897" t="str">
        <f t="shared" si="267"/>
        <v>Sauce bolognaise – Recette – Le Parisien</v>
      </c>
      <c r="P897">
        <f t="shared" si="275"/>
        <v>40</v>
      </c>
      <c r="R897">
        <f t="shared" si="276"/>
        <v>0</v>
      </c>
      <c r="T897" t="str">
        <f t="shared" si="268"/>
        <v>Recette - Sauce bolognaise</v>
      </c>
      <c r="U897" t="str">
        <f t="shared" si="269"/>
        <v>images/contenu/recette/Sauce bolognaise-1-100000895.jpg</v>
      </c>
      <c r="V897" t="str">
        <f t="shared" si="277"/>
        <v>images/contenu/recette/Sauce-bolognaise-1-100000895.jpg</v>
      </c>
      <c r="W897" t="s">
        <v>6609</v>
      </c>
      <c r="X897" t="str">
        <f t="shared" si="270"/>
        <v>Sauce bolognaise</v>
      </c>
      <c r="Z897" t="str">
        <f t="shared" si="271"/>
        <v>Sauce bolognaise : Liste des ingrédients</v>
      </c>
      <c r="AB897" s="12">
        <f t="shared" si="278"/>
        <v>1</v>
      </c>
      <c r="AC897" t="str">
        <f t="shared" si="272"/>
        <v xml:space="preserve">Sauce bolognaise : Préparation </v>
      </c>
      <c r="AE897">
        <f t="shared" si="279"/>
        <v>1</v>
      </c>
      <c r="AF897" t="str">
        <f t="shared" si="273"/>
        <v>Sauce bolognaise : Conseils et Astuces</v>
      </c>
      <c r="AH897">
        <f t="shared" si="280"/>
        <v>1</v>
      </c>
    </row>
    <row r="898" spans="1:34" ht="15" x14ac:dyDescent="0.25">
      <c r="A898" s="30" t="s">
        <v>3087</v>
      </c>
      <c r="B898" s="27"/>
      <c r="C898" s="15" t="s">
        <v>3958</v>
      </c>
      <c r="D898" s="6" t="str">
        <f t="shared" si="263"/>
        <v>Sauce gribiche</v>
      </c>
      <c r="E898" t="s">
        <v>46</v>
      </c>
      <c r="F898" t="str">
        <f t="shared" si="282"/>
        <v>0</v>
      </c>
      <c r="G898">
        <v>896</v>
      </c>
      <c r="H898" t="str">
        <f t="shared" si="281"/>
        <v>1-100000896</v>
      </c>
      <c r="I898" t="s">
        <v>965</v>
      </c>
      <c r="J898" t="e">
        <f t="shared" si="264"/>
        <v>#N/A</v>
      </c>
      <c r="L898" t="e">
        <f t="shared" si="265"/>
        <v>#N/A</v>
      </c>
      <c r="M898" t="e">
        <f t="shared" si="266"/>
        <v>#N/A</v>
      </c>
      <c r="N898" t="e">
        <f t="shared" si="274"/>
        <v>#N/A</v>
      </c>
      <c r="O898" t="str">
        <f t="shared" si="267"/>
        <v>Sauce gribiche – Recette – Le Parisien</v>
      </c>
      <c r="P898">
        <f t="shared" si="275"/>
        <v>38</v>
      </c>
      <c r="R898">
        <f t="shared" si="276"/>
        <v>0</v>
      </c>
      <c r="T898" t="str">
        <f t="shared" si="268"/>
        <v>Recette - Sauce gribiche</v>
      </c>
      <c r="U898" t="str">
        <f t="shared" si="269"/>
        <v>images/contenu/recette/Sauce gribiche-1-100000896.jpg</v>
      </c>
      <c r="V898" t="str">
        <f t="shared" si="277"/>
        <v>images/contenu/recette/Sauce-gribiche-1-100000896.jpg</v>
      </c>
      <c r="W898" t="s">
        <v>6610</v>
      </c>
      <c r="X898" t="str">
        <f t="shared" si="270"/>
        <v>Sauce gribiche</v>
      </c>
      <c r="Z898" t="str">
        <f t="shared" si="271"/>
        <v>Sauce gribiche : Liste des ingrédients</v>
      </c>
      <c r="AB898" s="12">
        <f t="shared" si="278"/>
        <v>1</v>
      </c>
      <c r="AC898" t="str">
        <f t="shared" si="272"/>
        <v xml:space="preserve">Sauce gribiche : Préparation </v>
      </c>
      <c r="AE898">
        <f t="shared" si="279"/>
        <v>1</v>
      </c>
      <c r="AF898" t="str">
        <f t="shared" si="273"/>
        <v>Sauce gribiche : Conseils et Astuces</v>
      </c>
      <c r="AH898">
        <f t="shared" si="280"/>
        <v>1</v>
      </c>
    </row>
    <row r="899" spans="1:34" ht="15" x14ac:dyDescent="0.25">
      <c r="A899" s="30" t="s">
        <v>3087</v>
      </c>
      <c r="B899" s="27"/>
      <c r="C899" s="15" t="s">
        <v>3959</v>
      </c>
      <c r="D899" s="6" t="str">
        <f t="shared" ref="D899:D962" si="283">UPPER(LEFT(C899,1))&amp;MID(C899,2,LEN(C899)-1)</f>
        <v>Sauce hollandaise</v>
      </c>
      <c r="E899" t="s">
        <v>46</v>
      </c>
      <c r="F899" t="str">
        <f t="shared" si="282"/>
        <v>0</v>
      </c>
      <c r="G899">
        <v>897</v>
      </c>
      <c r="H899" t="str">
        <f t="shared" si="281"/>
        <v>1-100000897</v>
      </c>
      <c r="I899" t="s">
        <v>966</v>
      </c>
      <c r="J899" t="e">
        <f t="shared" ref="J899:J962" si="284">VLOOKUP(K899,dernierl,3)</f>
        <v>#N/A</v>
      </c>
      <c r="L899" t="e">
        <f t="shared" ref="L899:L962" si="285">VLOOKUP(K899,dernierl,2)</f>
        <v>#N/A</v>
      </c>
      <c r="M899" t="e">
        <f t="shared" ref="M899:M962" si="286">J899&amp;"/"&amp;K899&amp;"/"&amp;C899&amp;"-"&amp;H899</f>
        <v>#N/A</v>
      </c>
      <c r="N899" t="e">
        <f t="shared" si="274"/>
        <v>#N/A</v>
      </c>
      <c r="O899" t="str">
        <f t="shared" ref="O899:O962" si="287">C899&amp;" – Recette – Le Parisien"</f>
        <v>Sauce hollandaise – Recette – Le Parisien</v>
      </c>
      <c r="P899">
        <f t="shared" si="275"/>
        <v>41</v>
      </c>
      <c r="R899">
        <f t="shared" si="276"/>
        <v>0</v>
      </c>
      <c r="T899" t="str">
        <f t="shared" ref="T899:T962" si="288">"Recette - "&amp;C899</f>
        <v>Recette - Sauce hollandaise</v>
      </c>
      <c r="U899" t="str">
        <f t="shared" ref="U899:U962" si="289">"images/contenu/recette/"&amp;C899&amp;"-"&amp;H899&amp;".jpg"</f>
        <v>images/contenu/recette/Sauce hollandaise-1-100000897.jpg</v>
      </c>
      <c r="V899" t="str">
        <f t="shared" si="277"/>
        <v>images/contenu/recette/Sauce-hollandaise-1-100000897.jpg</v>
      </c>
      <c r="W899" t="s">
        <v>6611</v>
      </c>
      <c r="X899" t="str">
        <f t="shared" ref="X899:X962" si="290">C899</f>
        <v>Sauce hollandaise</v>
      </c>
      <c r="Z899" t="str">
        <f t="shared" ref="Z899:Z962" si="291">C899&amp;" : Liste des ingrédients"</f>
        <v>Sauce hollandaise : Liste des ingrédients</v>
      </c>
      <c r="AB899" s="12">
        <f t="shared" si="278"/>
        <v>1</v>
      </c>
      <c r="AC899" t="str">
        <f t="shared" ref="AC899:AC962" si="292">C899&amp;" : Préparation "</f>
        <v xml:space="preserve">Sauce hollandaise : Préparation </v>
      </c>
      <c r="AE899">
        <f t="shared" si="279"/>
        <v>1</v>
      </c>
      <c r="AF899" t="str">
        <f t="shared" ref="AF899:AF962" si="293">C899&amp;" : Conseils et Astuces"</f>
        <v>Sauce hollandaise : Conseils et Astuces</v>
      </c>
      <c r="AH899">
        <f t="shared" si="280"/>
        <v>1</v>
      </c>
    </row>
    <row r="900" spans="1:34" ht="15" x14ac:dyDescent="0.25">
      <c r="A900" s="30" t="s">
        <v>3087</v>
      </c>
      <c r="B900" s="27"/>
      <c r="C900" s="15" t="s">
        <v>3960</v>
      </c>
      <c r="D900" s="6" t="str">
        <f t="shared" si="283"/>
        <v>Tarte citron meringuée</v>
      </c>
      <c r="E900" t="s">
        <v>46</v>
      </c>
      <c r="F900" t="str">
        <f t="shared" si="282"/>
        <v>0</v>
      </c>
      <c r="G900">
        <v>898</v>
      </c>
      <c r="H900" t="str">
        <f t="shared" si="281"/>
        <v>1-100000898</v>
      </c>
      <c r="I900" t="s">
        <v>967</v>
      </c>
      <c r="J900" t="e">
        <f t="shared" si="284"/>
        <v>#N/A</v>
      </c>
      <c r="L900" t="e">
        <f t="shared" si="285"/>
        <v>#N/A</v>
      </c>
      <c r="M900" t="e">
        <f t="shared" si="286"/>
        <v>#N/A</v>
      </c>
      <c r="N900" t="e">
        <f t="shared" ref="N900:N963" si="294">SUBSTITUTE(M900," ","-")</f>
        <v>#N/A</v>
      </c>
      <c r="O900" t="str">
        <f t="shared" si="287"/>
        <v>Tarte citron meringuée – Recette – Le Parisien</v>
      </c>
      <c r="P900">
        <f t="shared" ref="P900:P963" si="295">LEN(O900)</f>
        <v>46</v>
      </c>
      <c r="R900">
        <f t="shared" ref="R900:R963" si="296">LEN(Q900)</f>
        <v>0</v>
      </c>
      <c r="T900" t="str">
        <f t="shared" si="288"/>
        <v>Recette - Tarte citron meringuée</v>
      </c>
      <c r="U900" t="str">
        <f t="shared" si="289"/>
        <v>images/contenu/recette/Tarte citron meringuée-1-100000898.jpg</v>
      </c>
      <c r="V900" t="str">
        <f t="shared" ref="V900:V963" si="297">SUBSTITUTE(U900," ","-")</f>
        <v>images/contenu/recette/Tarte-citron-meringuée-1-100000898.jpg</v>
      </c>
      <c r="W900" t="s">
        <v>8664</v>
      </c>
      <c r="X900" t="str">
        <f t="shared" si="290"/>
        <v>Tarte citron meringuée</v>
      </c>
      <c r="Z900" t="str">
        <f t="shared" si="291"/>
        <v>Tarte citron meringuée : Liste des ingrédients</v>
      </c>
      <c r="AB900" s="12">
        <f t="shared" ref="AB900:AB963" si="298">(LEN(TRIM(AA900))-LEN(SUBSTITUTE(TRIM(AA900)," ",""))+1)-(LEN(TRIM(AA900))-LEN(SUBSTITUTE(TRIM(AA900),"-","")))</f>
        <v>1</v>
      </c>
      <c r="AC900" t="str">
        <f t="shared" si="292"/>
        <v xml:space="preserve">Tarte citron meringuée : Préparation </v>
      </c>
      <c r="AE900">
        <f t="shared" ref="AE900:AE963" si="299">LEN(TRIM(AD900))-LEN(SUBSTITUTE(TRIM(AD900)," ",""))+1</f>
        <v>1</v>
      </c>
      <c r="AF900" t="str">
        <f t="shared" si="293"/>
        <v>Tarte citron meringuée : Conseils et Astuces</v>
      </c>
      <c r="AH900">
        <f t="shared" ref="AH900:AH963" si="300">LEN(TRIM(AG900))-LEN(SUBSTITUTE(TRIM(AG900)," ",""))+1</f>
        <v>1</v>
      </c>
    </row>
    <row r="901" spans="1:34" ht="15" x14ac:dyDescent="0.25">
      <c r="A901" s="30" t="s">
        <v>3087</v>
      </c>
      <c r="B901" s="27"/>
      <c r="C901" s="15" t="s">
        <v>3961</v>
      </c>
      <c r="D901" s="6" t="str">
        <f t="shared" si="283"/>
        <v>Tarte poire chocolat</v>
      </c>
      <c r="E901" t="s">
        <v>46</v>
      </c>
      <c r="F901" t="str">
        <f t="shared" si="282"/>
        <v>0</v>
      </c>
      <c r="G901">
        <v>899</v>
      </c>
      <c r="H901" t="str">
        <f t="shared" si="281"/>
        <v>1-100000899</v>
      </c>
      <c r="I901" t="s">
        <v>968</v>
      </c>
      <c r="J901" t="e">
        <f t="shared" si="284"/>
        <v>#N/A</v>
      </c>
      <c r="L901" t="e">
        <f t="shared" si="285"/>
        <v>#N/A</v>
      </c>
      <c r="M901" t="e">
        <f t="shared" si="286"/>
        <v>#N/A</v>
      </c>
      <c r="N901" t="e">
        <f t="shared" si="294"/>
        <v>#N/A</v>
      </c>
      <c r="O901" t="str">
        <f t="shared" si="287"/>
        <v>Tarte poire chocolat – Recette – Le Parisien</v>
      </c>
      <c r="P901">
        <f t="shared" si="295"/>
        <v>44</v>
      </c>
      <c r="R901">
        <f t="shared" si="296"/>
        <v>0</v>
      </c>
      <c r="T901" t="str">
        <f t="shared" si="288"/>
        <v>Recette - Tarte poire chocolat</v>
      </c>
      <c r="U901" t="str">
        <f t="shared" si="289"/>
        <v>images/contenu/recette/Tarte poire chocolat-1-100000899.jpg</v>
      </c>
      <c r="V901" t="str">
        <f t="shared" si="297"/>
        <v>images/contenu/recette/Tarte-poire-chocolat-1-100000899.jpg</v>
      </c>
      <c r="W901" t="s">
        <v>6612</v>
      </c>
      <c r="X901" t="str">
        <f t="shared" si="290"/>
        <v>Tarte poire chocolat</v>
      </c>
      <c r="Z901" t="str">
        <f t="shared" si="291"/>
        <v>Tarte poire chocolat : Liste des ingrédients</v>
      </c>
      <c r="AB901" s="12">
        <f t="shared" si="298"/>
        <v>1</v>
      </c>
      <c r="AC901" t="str">
        <f t="shared" si="292"/>
        <v xml:space="preserve">Tarte poire chocolat : Préparation </v>
      </c>
      <c r="AE901">
        <f t="shared" si="299"/>
        <v>1</v>
      </c>
      <c r="AF901" t="str">
        <f t="shared" si="293"/>
        <v>Tarte poire chocolat : Conseils et Astuces</v>
      </c>
      <c r="AH901">
        <f t="shared" si="300"/>
        <v>1</v>
      </c>
    </row>
    <row r="902" spans="1:34" ht="15" x14ac:dyDescent="0.25">
      <c r="A902" s="30" t="s">
        <v>3087</v>
      </c>
      <c r="B902" s="27"/>
      <c r="C902" s="15" t="s">
        <v>3962</v>
      </c>
      <c r="D902" s="6" t="str">
        <f t="shared" si="283"/>
        <v>Tiramisu framboise</v>
      </c>
      <c r="E902" t="s">
        <v>46</v>
      </c>
      <c r="F902" t="str">
        <f t="shared" si="282"/>
        <v>0</v>
      </c>
      <c r="G902">
        <v>900</v>
      </c>
      <c r="H902" t="str">
        <f t="shared" ref="H902:H965" si="301">E902&amp;F902&amp;G902</f>
        <v>1-100000900</v>
      </c>
      <c r="I902" t="s">
        <v>969</v>
      </c>
      <c r="J902" t="e">
        <f t="shared" si="284"/>
        <v>#N/A</v>
      </c>
      <c r="L902" t="e">
        <f t="shared" si="285"/>
        <v>#N/A</v>
      </c>
      <c r="M902" t="e">
        <f t="shared" si="286"/>
        <v>#N/A</v>
      </c>
      <c r="N902" t="e">
        <f t="shared" si="294"/>
        <v>#N/A</v>
      </c>
      <c r="O902" t="str">
        <f t="shared" si="287"/>
        <v>Tiramisu framboise – Recette – Le Parisien</v>
      </c>
      <c r="P902">
        <f t="shared" si="295"/>
        <v>42</v>
      </c>
      <c r="R902">
        <f t="shared" si="296"/>
        <v>0</v>
      </c>
      <c r="T902" t="str">
        <f t="shared" si="288"/>
        <v>Recette - Tiramisu framboise</v>
      </c>
      <c r="U902" t="str">
        <f t="shared" si="289"/>
        <v>images/contenu/recette/Tiramisu framboise-1-100000900.jpg</v>
      </c>
      <c r="V902" t="str">
        <f t="shared" si="297"/>
        <v>images/contenu/recette/Tiramisu-framboise-1-100000900.jpg</v>
      </c>
      <c r="W902" t="s">
        <v>6613</v>
      </c>
      <c r="X902" t="str">
        <f t="shared" si="290"/>
        <v>Tiramisu framboise</v>
      </c>
      <c r="Z902" t="str">
        <f t="shared" si="291"/>
        <v>Tiramisu framboise : Liste des ingrédients</v>
      </c>
      <c r="AB902" s="12">
        <f t="shared" si="298"/>
        <v>1</v>
      </c>
      <c r="AC902" t="str">
        <f t="shared" si="292"/>
        <v xml:space="preserve">Tiramisu framboise : Préparation </v>
      </c>
      <c r="AE902">
        <f t="shared" si="299"/>
        <v>1</v>
      </c>
      <c r="AF902" t="str">
        <f t="shared" si="293"/>
        <v>Tiramisu framboise : Conseils et Astuces</v>
      </c>
      <c r="AH902">
        <f t="shared" si="300"/>
        <v>1</v>
      </c>
    </row>
    <row r="903" spans="1:34" ht="15" x14ac:dyDescent="0.25">
      <c r="A903" s="30" t="s">
        <v>3087</v>
      </c>
      <c r="B903" s="28" t="s">
        <v>31</v>
      </c>
      <c r="C903" s="15" t="s">
        <v>3963</v>
      </c>
      <c r="D903" s="6" t="str">
        <f t="shared" si="283"/>
        <v>Pomme au four</v>
      </c>
      <c r="E903" t="s">
        <v>46</v>
      </c>
      <c r="F903" t="str">
        <f t="shared" si="282"/>
        <v>0</v>
      </c>
      <c r="G903">
        <v>901</v>
      </c>
      <c r="H903" t="str">
        <f t="shared" si="301"/>
        <v>1-100000901</v>
      </c>
      <c r="I903" t="s">
        <v>970</v>
      </c>
      <c r="J903" t="e">
        <f t="shared" si="284"/>
        <v>#N/A</v>
      </c>
      <c r="L903" t="e">
        <f t="shared" si="285"/>
        <v>#N/A</v>
      </c>
      <c r="M903" t="e">
        <f t="shared" si="286"/>
        <v>#N/A</v>
      </c>
      <c r="N903" t="e">
        <f t="shared" si="294"/>
        <v>#N/A</v>
      </c>
      <c r="O903" t="str">
        <f t="shared" si="287"/>
        <v>Pomme au four – Recette – Le Parisien</v>
      </c>
      <c r="P903">
        <f t="shared" si="295"/>
        <v>37</v>
      </c>
      <c r="R903">
        <f t="shared" si="296"/>
        <v>0</v>
      </c>
      <c r="T903" t="str">
        <f t="shared" si="288"/>
        <v>Recette - Pomme au four</v>
      </c>
      <c r="U903" t="str">
        <f t="shared" si="289"/>
        <v>images/contenu/recette/Pomme au four-1-100000901.jpg</v>
      </c>
      <c r="V903" t="str">
        <f t="shared" si="297"/>
        <v>images/contenu/recette/Pomme-au-four-1-100000901.jpg</v>
      </c>
      <c r="W903" t="s">
        <v>6614</v>
      </c>
      <c r="X903" t="str">
        <f t="shared" si="290"/>
        <v>Pomme au four</v>
      </c>
      <c r="Z903" t="str">
        <f t="shared" si="291"/>
        <v>Pomme au four : Liste des ingrédients</v>
      </c>
      <c r="AB903" s="12">
        <f t="shared" si="298"/>
        <v>1</v>
      </c>
      <c r="AC903" t="str">
        <f t="shared" si="292"/>
        <v xml:space="preserve">Pomme au four : Préparation </v>
      </c>
      <c r="AE903">
        <f t="shared" si="299"/>
        <v>1</v>
      </c>
      <c r="AF903" t="str">
        <f t="shared" si="293"/>
        <v>Pomme au four : Conseils et Astuces</v>
      </c>
      <c r="AH903">
        <f t="shared" si="300"/>
        <v>1</v>
      </c>
    </row>
    <row r="904" spans="1:34" ht="15" x14ac:dyDescent="0.25">
      <c r="A904" s="30" t="s">
        <v>3087</v>
      </c>
      <c r="B904" s="28"/>
      <c r="C904" s="15" t="s">
        <v>3964</v>
      </c>
      <c r="D904" s="6" t="str">
        <f t="shared" si="283"/>
        <v>Quiche aux poireaux</v>
      </c>
      <c r="E904" t="s">
        <v>46</v>
      </c>
      <c r="F904" t="str">
        <f t="shared" si="282"/>
        <v>0</v>
      </c>
      <c r="G904">
        <v>902</v>
      </c>
      <c r="H904" t="str">
        <f t="shared" si="301"/>
        <v>1-100000902</v>
      </c>
      <c r="I904" t="s">
        <v>971</v>
      </c>
      <c r="J904" t="e">
        <f t="shared" si="284"/>
        <v>#N/A</v>
      </c>
      <c r="L904" t="e">
        <f t="shared" si="285"/>
        <v>#N/A</v>
      </c>
      <c r="M904" t="e">
        <f t="shared" si="286"/>
        <v>#N/A</v>
      </c>
      <c r="N904" t="e">
        <f t="shared" si="294"/>
        <v>#N/A</v>
      </c>
      <c r="O904" t="str">
        <f t="shared" si="287"/>
        <v>Quiche aux poireaux – Recette – Le Parisien</v>
      </c>
      <c r="P904">
        <f t="shared" si="295"/>
        <v>43</v>
      </c>
      <c r="R904">
        <f t="shared" si="296"/>
        <v>0</v>
      </c>
      <c r="T904" t="str">
        <f t="shared" si="288"/>
        <v>Recette - Quiche aux poireaux</v>
      </c>
      <c r="U904" t="str">
        <f t="shared" si="289"/>
        <v>images/contenu/recette/Quiche aux poireaux-1-100000902.jpg</v>
      </c>
      <c r="V904" t="str">
        <f t="shared" si="297"/>
        <v>images/contenu/recette/Quiche-aux-poireaux-1-100000902.jpg</v>
      </c>
      <c r="W904" t="s">
        <v>6615</v>
      </c>
      <c r="X904" t="str">
        <f t="shared" si="290"/>
        <v>Quiche aux poireaux</v>
      </c>
      <c r="Z904" t="str">
        <f t="shared" si="291"/>
        <v>Quiche aux poireaux : Liste des ingrédients</v>
      </c>
      <c r="AB904" s="12">
        <f t="shared" si="298"/>
        <v>1</v>
      </c>
      <c r="AC904" t="str">
        <f t="shared" si="292"/>
        <v xml:space="preserve">Quiche aux poireaux : Préparation </v>
      </c>
      <c r="AE904">
        <f t="shared" si="299"/>
        <v>1</v>
      </c>
      <c r="AF904" t="str">
        <f t="shared" si="293"/>
        <v>Quiche aux poireaux : Conseils et Astuces</v>
      </c>
      <c r="AH904">
        <f t="shared" si="300"/>
        <v>1</v>
      </c>
    </row>
    <row r="905" spans="1:34" ht="15" x14ac:dyDescent="0.25">
      <c r="A905" s="30"/>
      <c r="B905" s="28"/>
      <c r="C905" s="15" t="s">
        <v>3965</v>
      </c>
      <c r="D905" s="6" t="str">
        <f t="shared" si="283"/>
        <v>Sauce tomate</v>
      </c>
      <c r="E905" t="s">
        <v>46</v>
      </c>
      <c r="F905" t="str">
        <f t="shared" si="282"/>
        <v>0</v>
      </c>
      <c r="G905">
        <v>903</v>
      </c>
      <c r="H905" t="str">
        <f t="shared" si="301"/>
        <v>1-100000903</v>
      </c>
      <c r="I905" t="s">
        <v>972</v>
      </c>
      <c r="J905" t="e">
        <f t="shared" si="284"/>
        <v>#N/A</v>
      </c>
      <c r="L905" t="e">
        <f t="shared" si="285"/>
        <v>#N/A</v>
      </c>
      <c r="M905" t="e">
        <f t="shared" si="286"/>
        <v>#N/A</v>
      </c>
      <c r="N905" t="e">
        <f t="shared" si="294"/>
        <v>#N/A</v>
      </c>
      <c r="O905" t="str">
        <f t="shared" si="287"/>
        <v>Sauce tomate – Recette – Le Parisien</v>
      </c>
      <c r="P905">
        <f t="shared" si="295"/>
        <v>36</v>
      </c>
      <c r="R905">
        <f t="shared" si="296"/>
        <v>0</v>
      </c>
      <c r="T905" t="str">
        <f t="shared" si="288"/>
        <v>Recette - Sauce tomate</v>
      </c>
      <c r="U905" t="str">
        <f t="shared" si="289"/>
        <v>images/contenu/recette/Sauce tomate-1-100000903.jpg</v>
      </c>
      <c r="V905" t="str">
        <f t="shared" si="297"/>
        <v>images/contenu/recette/Sauce-tomate-1-100000903.jpg</v>
      </c>
      <c r="W905" t="s">
        <v>6616</v>
      </c>
      <c r="X905" t="str">
        <f t="shared" si="290"/>
        <v>Sauce tomate</v>
      </c>
      <c r="Z905" t="str">
        <f t="shared" si="291"/>
        <v>Sauce tomate : Liste des ingrédients</v>
      </c>
      <c r="AB905" s="12">
        <f t="shared" si="298"/>
        <v>1</v>
      </c>
      <c r="AC905" t="str">
        <f t="shared" si="292"/>
        <v xml:space="preserve">Sauce tomate : Préparation </v>
      </c>
      <c r="AE905">
        <f t="shared" si="299"/>
        <v>1</v>
      </c>
      <c r="AF905" t="str">
        <f t="shared" si="293"/>
        <v>Sauce tomate : Conseils et Astuces</v>
      </c>
      <c r="AH905">
        <f t="shared" si="300"/>
        <v>1</v>
      </c>
    </row>
    <row r="906" spans="1:34" ht="15" x14ac:dyDescent="0.25">
      <c r="A906" s="30" t="s">
        <v>3087</v>
      </c>
      <c r="B906" s="28"/>
      <c r="C906" s="15" t="s">
        <v>3966</v>
      </c>
      <c r="D906" s="6" t="str">
        <f t="shared" si="283"/>
        <v>Tarte au sucre</v>
      </c>
      <c r="E906" t="s">
        <v>46</v>
      </c>
      <c r="F906" t="str">
        <f t="shared" si="282"/>
        <v>0</v>
      </c>
      <c r="G906">
        <v>904</v>
      </c>
      <c r="H906" t="str">
        <f t="shared" si="301"/>
        <v>1-100000904</v>
      </c>
      <c r="I906" t="s">
        <v>973</v>
      </c>
      <c r="J906" t="e">
        <f t="shared" si="284"/>
        <v>#N/A</v>
      </c>
      <c r="L906" t="e">
        <f t="shared" si="285"/>
        <v>#N/A</v>
      </c>
      <c r="M906" t="e">
        <f t="shared" si="286"/>
        <v>#N/A</v>
      </c>
      <c r="N906" t="e">
        <f t="shared" si="294"/>
        <v>#N/A</v>
      </c>
      <c r="O906" t="str">
        <f t="shared" si="287"/>
        <v>Tarte au sucre – Recette – Le Parisien</v>
      </c>
      <c r="P906">
        <f t="shared" si="295"/>
        <v>38</v>
      </c>
      <c r="R906">
        <f t="shared" si="296"/>
        <v>0</v>
      </c>
      <c r="T906" t="str">
        <f t="shared" si="288"/>
        <v>Recette - Tarte au sucre</v>
      </c>
      <c r="U906" t="str">
        <f t="shared" si="289"/>
        <v>images/contenu/recette/Tarte au sucre-1-100000904.jpg</v>
      </c>
      <c r="V906" t="str">
        <f t="shared" si="297"/>
        <v>images/contenu/recette/Tarte-au-sucre-1-100000904.jpg</v>
      </c>
      <c r="W906" t="s">
        <v>6617</v>
      </c>
      <c r="X906" t="str">
        <f t="shared" si="290"/>
        <v>Tarte au sucre</v>
      </c>
      <c r="Z906" t="str">
        <f t="shared" si="291"/>
        <v>Tarte au sucre : Liste des ingrédients</v>
      </c>
      <c r="AB906" s="12">
        <f t="shared" si="298"/>
        <v>1</v>
      </c>
      <c r="AC906" t="str">
        <f t="shared" si="292"/>
        <v xml:space="preserve">Tarte au sucre : Préparation </v>
      </c>
      <c r="AE906">
        <f t="shared" si="299"/>
        <v>1</v>
      </c>
      <c r="AF906" t="str">
        <f t="shared" si="293"/>
        <v>Tarte au sucre : Conseils et Astuces</v>
      </c>
      <c r="AH906">
        <f t="shared" si="300"/>
        <v>1</v>
      </c>
    </row>
    <row r="907" spans="1:34" ht="15" x14ac:dyDescent="0.25">
      <c r="A907" s="30" t="s">
        <v>3087</v>
      </c>
      <c r="B907" s="28"/>
      <c r="C907" s="15" t="s">
        <v>3967</v>
      </c>
      <c r="D907" s="6" t="str">
        <f t="shared" si="283"/>
        <v>Tarte aux prunes</v>
      </c>
      <c r="E907" t="s">
        <v>46</v>
      </c>
      <c r="F907" t="str">
        <f t="shared" si="282"/>
        <v>0</v>
      </c>
      <c r="G907">
        <v>905</v>
      </c>
      <c r="H907" t="str">
        <f t="shared" si="301"/>
        <v>1-100000905</v>
      </c>
      <c r="I907" t="s">
        <v>974</v>
      </c>
      <c r="J907" t="e">
        <f t="shared" si="284"/>
        <v>#N/A</v>
      </c>
      <c r="L907" t="e">
        <f t="shared" si="285"/>
        <v>#N/A</v>
      </c>
      <c r="M907" t="e">
        <f t="shared" si="286"/>
        <v>#N/A</v>
      </c>
      <c r="N907" t="e">
        <f t="shared" si="294"/>
        <v>#N/A</v>
      </c>
      <c r="O907" t="str">
        <f t="shared" si="287"/>
        <v>Tarte aux prunes – Recette – Le Parisien</v>
      </c>
      <c r="P907">
        <f t="shared" si="295"/>
        <v>40</v>
      </c>
      <c r="R907">
        <f t="shared" si="296"/>
        <v>0</v>
      </c>
      <c r="T907" t="str">
        <f t="shared" si="288"/>
        <v>Recette - Tarte aux prunes</v>
      </c>
      <c r="U907" t="str">
        <f t="shared" si="289"/>
        <v>images/contenu/recette/Tarte aux prunes-1-100000905.jpg</v>
      </c>
      <c r="V907" t="str">
        <f t="shared" si="297"/>
        <v>images/contenu/recette/Tarte-aux-prunes-1-100000905.jpg</v>
      </c>
      <c r="W907" t="s">
        <v>6618</v>
      </c>
      <c r="X907" t="str">
        <f t="shared" si="290"/>
        <v>Tarte aux prunes</v>
      </c>
      <c r="Z907" t="str">
        <f t="shared" si="291"/>
        <v>Tarte aux prunes : Liste des ingrédients</v>
      </c>
      <c r="AB907" s="12">
        <f t="shared" si="298"/>
        <v>1</v>
      </c>
      <c r="AC907" t="str">
        <f t="shared" si="292"/>
        <v xml:space="preserve">Tarte aux prunes : Préparation </v>
      </c>
      <c r="AE907">
        <f t="shared" si="299"/>
        <v>1</v>
      </c>
      <c r="AF907" t="str">
        <f t="shared" si="293"/>
        <v>Tarte aux prunes : Conseils et Astuces</v>
      </c>
      <c r="AH907">
        <f t="shared" si="300"/>
        <v>1</v>
      </c>
    </row>
    <row r="908" spans="1:34" ht="15" x14ac:dyDescent="0.25">
      <c r="A908" s="30" t="s">
        <v>3087</v>
      </c>
      <c r="B908" s="28"/>
      <c r="C908" s="15" t="s">
        <v>3968</v>
      </c>
      <c r="D908" s="6" t="str">
        <f t="shared" si="283"/>
        <v>Tarte citron</v>
      </c>
      <c r="E908" t="s">
        <v>46</v>
      </c>
      <c r="F908" t="str">
        <f t="shared" si="282"/>
        <v>0</v>
      </c>
      <c r="G908">
        <v>906</v>
      </c>
      <c r="H908" t="str">
        <f t="shared" si="301"/>
        <v>1-100000906</v>
      </c>
      <c r="I908" t="s">
        <v>975</v>
      </c>
      <c r="J908" t="e">
        <f t="shared" si="284"/>
        <v>#N/A</v>
      </c>
      <c r="L908" t="e">
        <f t="shared" si="285"/>
        <v>#N/A</v>
      </c>
      <c r="M908" t="e">
        <f t="shared" si="286"/>
        <v>#N/A</v>
      </c>
      <c r="N908" t="e">
        <f t="shared" si="294"/>
        <v>#N/A</v>
      </c>
      <c r="O908" t="str">
        <f t="shared" si="287"/>
        <v>Tarte citron – Recette – Le Parisien</v>
      </c>
      <c r="P908">
        <f t="shared" si="295"/>
        <v>36</v>
      </c>
      <c r="R908">
        <f t="shared" si="296"/>
        <v>0</v>
      </c>
      <c r="T908" t="str">
        <f t="shared" si="288"/>
        <v>Recette - Tarte citron</v>
      </c>
      <c r="U908" t="str">
        <f t="shared" si="289"/>
        <v>images/contenu/recette/Tarte citron-1-100000906.jpg</v>
      </c>
      <c r="V908" t="str">
        <f t="shared" si="297"/>
        <v>images/contenu/recette/Tarte-citron-1-100000906.jpg</v>
      </c>
      <c r="W908" t="s">
        <v>6619</v>
      </c>
      <c r="X908" t="str">
        <f t="shared" si="290"/>
        <v>Tarte citron</v>
      </c>
      <c r="Z908" t="str">
        <f t="shared" si="291"/>
        <v>Tarte citron : Liste des ingrédients</v>
      </c>
      <c r="AB908" s="12">
        <f t="shared" si="298"/>
        <v>1</v>
      </c>
      <c r="AC908" t="str">
        <f t="shared" si="292"/>
        <v xml:space="preserve">Tarte citron : Préparation </v>
      </c>
      <c r="AE908">
        <f t="shared" si="299"/>
        <v>1</v>
      </c>
      <c r="AF908" t="str">
        <f t="shared" si="293"/>
        <v>Tarte citron : Conseils et Astuces</v>
      </c>
      <c r="AH908">
        <f t="shared" si="300"/>
        <v>1</v>
      </c>
    </row>
    <row r="909" spans="1:34" ht="15" x14ac:dyDescent="0.25">
      <c r="A909" s="30" t="s">
        <v>3087</v>
      </c>
      <c r="B909" s="28"/>
      <c r="C909" s="15" t="s">
        <v>3969</v>
      </c>
      <c r="D909" s="6" t="str">
        <f t="shared" si="283"/>
        <v>Tarte normande</v>
      </c>
      <c r="E909" t="s">
        <v>46</v>
      </c>
      <c r="F909" t="str">
        <f t="shared" si="282"/>
        <v>0</v>
      </c>
      <c r="G909">
        <v>907</v>
      </c>
      <c r="H909" t="str">
        <f t="shared" si="301"/>
        <v>1-100000907</v>
      </c>
      <c r="I909" t="s">
        <v>976</v>
      </c>
      <c r="J909" t="e">
        <f t="shared" si="284"/>
        <v>#N/A</v>
      </c>
      <c r="L909" t="e">
        <f t="shared" si="285"/>
        <v>#N/A</v>
      </c>
      <c r="M909" t="e">
        <f t="shared" si="286"/>
        <v>#N/A</v>
      </c>
      <c r="N909" t="e">
        <f t="shared" si="294"/>
        <v>#N/A</v>
      </c>
      <c r="O909" t="str">
        <f t="shared" si="287"/>
        <v>Tarte normande – Recette – Le Parisien</v>
      </c>
      <c r="P909">
        <f t="shared" si="295"/>
        <v>38</v>
      </c>
      <c r="R909">
        <f t="shared" si="296"/>
        <v>0</v>
      </c>
      <c r="T909" t="str">
        <f t="shared" si="288"/>
        <v>Recette - Tarte normande</v>
      </c>
      <c r="U909" t="str">
        <f t="shared" si="289"/>
        <v>images/contenu/recette/Tarte normande-1-100000907.jpg</v>
      </c>
      <c r="V909" t="str">
        <f t="shared" si="297"/>
        <v>images/contenu/recette/Tarte-normande-1-100000907.jpg</v>
      </c>
      <c r="W909" t="s">
        <v>6620</v>
      </c>
      <c r="X909" t="str">
        <f t="shared" si="290"/>
        <v>Tarte normande</v>
      </c>
      <c r="Z909" t="str">
        <f t="shared" si="291"/>
        <v>Tarte normande : Liste des ingrédients</v>
      </c>
      <c r="AB909" s="12">
        <f t="shared" si="298"/>
        <v>1</v>
      </c>
      <c r="AC909" t="str">
        <f t="shared" si="292"/>
        <v xml:space="preserve">Tarte normande : Préparation </v>
      </c>
      <c r="AE909">
        <f t="shared" si="299"/>
        <v>1</v>
      </c>
      <c r="AF909" t="str">
        <f t="shared" si="293"/>
        <v>Tarte normande : Conseils et Astuces</v>
      </c>
      <c r="AH909">
        <f t="shared" si="300"/>
        <v>1</v>
      </c>
    </row>
    <row r="910" spans="1:34" ht="15" x14ac:dyDescent="0.25">
      <c r="A910" s="30" t="s">
        <v>3087</v>
      </c>
      <c r="B910" s="28"/>
      <c r="C910" s="15" t="s">
        <v>3970</v>
      </c>
      <c r="D910" s="6" t="str">
        <f t="shared" si="283"/>
        <v>Tiramisu chocolat</v>
      </c>
      <c r="E910" t="s">
        <v>46</v>
      </c>
      <c r="F910" t="str">
        <f t="shared" si="282"/>
        <v>0</v>
      </c>
      <c r="G910">
        <v>908</v>
      </c>
      <c r="H910" t="str">
        <f t="shared" si="301"/>
        <v>1-100000908</v>
      </c>
      <c r="I910" t="s">
        <v>977</v>
      </c>
      <c r="J910" t="e">
        <f t="shared" si="284"/>
        <v>#N/A</v>
      </c>
      <c r="L910" t="e">
        <f t="shared" si="285"/>
        <v>#N/A</v>
      </c>
      <c r="M910" t="e">
        <f t="shared" si="286"/>
        <v>#N/A</v>
      </c>
      <c r="N910" t="e">
        <f t="shared" si="294"/>
        <v>#N/A</v>
      </c>
      <c r="O910" t="str">
        <f t="shared" si="287"/>
        <v>Tiramisu chocolat – Recette – Le Parisien</v>
      </c>
      <c r="P910">
        <f t="shared" si="295"/>
        <v>41</v>
      </c>
      <c r="R910">
        <f t="shared" si="296"/>
        <v>0</v>
      </c>
      <c r="T910" t="str">
        <f t="shared" si="288"/>
        <v>Recette - Tiramisu chocolat</v>
      </c>
      <c r="U910" t="str">
        <f t="shared" si="289"/>
        <v>images/contenu/recette/Tiramisu chocolat-1-100000908.jpg</v>
      </c>
      <c r="V910" t="str">
        <f t="shared" si="297"/>
        <v>images/contenu/recette/Tiramisu-chocolat-1-100000908.jpg</v>
      </c>
      <c r="W910" t="s">
        <v>6621</v>
      </c>
      <c r="X910" t="str">
        <f t="shared" si="290"/>
        <v>Tiramisu chocolat</v>
      </c>
      <c r="Z910" t="str">
        <f t="shared" si="291"/>
        <v>Tiramisu chocolat : Liste des ingrédients</v>
      </c>
      <c r="AB910" s="12">
        <f t="shared" si="298"/>
        <v>1</v>
      </c>
      <c r="AC910" t="str">
        <f t="shared" si="292"/>
        <v xml:space="preserve">Tiramisu chocolat : Préparation </v>
      </c>
      <c r="AE910">
        <f t="shared" si="299"/>
        <v>1</v>
      </c>
      <c r="AF910" t="str">
        <f t="shared" si="293"/>
        <v>Tiramisu chocolat : Conseils et Astuces</v>
      </c>
      <c r="AH910">
        <f t="shared" si="300"/>
        <v>1</v>
      </c>
    </row>
    <row r="911" spans="1:34" ht="15" x14ac:dyDescent="0.25">
      <c r="A911" s="30" t="s">
        <v>3087</v>
      </c>
      <c r="B911" s="28"/>
      <c r="C911" s="15" t="s">
        <v>3971</v>
      </c>
      <c r="D911" s="6" t="str">
        <f t="shared" si="283"/>
        <v>Cake au citron</v>
      </c>
      <c r="E911" t="s">
        <v>46</v>
      </c>
      <c r="F911" t="str">
        <f t="shared" si="282"/>
        <v>0</v>
      </c>
      <c r="G911">
        <v>909</v>
      </c>
      <c r="H911" t="str">
        <f t="shared" si="301"/>
        <v>1-100000909</v>
      </c>
      <c r="I911" t="s">
        <v>978</v>
      </c>
      <c r="J911" t="e">
        <f t="shared" si="284"/>
        <v>#N/A</v>
      </c>
      <c r="L911" t="e">
        <f t="shared" si="285"/>
        <v>#N/A</v>
      </c>
      <c r="M911" t="e">
        <f t="shared" si="286"/>
        <v>#N/A</v>
      </c>
      <c r="N911" t="e">
        <f t="shared" si="294"/>
        <v>#N/A</v>
      </c>
      <c r="O911" t="str">
        <f t="shared" si="287"/>
        <v>Cake au citron – Recette – Le Parisien</v>
      </c>
      <c r="P911">
        <f t="shared" si="295"/>
        <v>38</v>
      </c>
      <c r="R911">
        <f t="shared" si="296"/>
        <v>0</v>
      </c>
      <c r="T911" t="str">
        <f t="shared" si="288"/>
        <v>Recette - Cake au citron</v>
      </c>
      <c r="U911" t="str">
        <f t="shared" si="289"/>
        <v>images/contenu/recette/Cake au citron-1-100000909.jpg</v>
      </c>
      <c r="V911" t="str">
        <f t="shared" si="297"/>
        <v>images/contenu/recette/Cake-au-citron-1-100000909.jpg</v>
      </c>
      <c r="W911" t="s">
        <v>6622</v>
      </c>
      <c r="X911" t="str">
        <f t="shared" si="290"/>
        <v>Cake au citron</v>
      </c>
      <c r="Z911" t="str">
        <f t="shared" si="291"/>
        <v>Cake au citron : Liste des ingrédients</v>
      </c>
      <c r="AB911" s="12">
        <f t="shared" si="298"/>
        <v>1</v>
      </c>
      <c r="AC911" t="str">
        <f t="shared" si="292"/>
        <v xml:space="preserve">Cake au citron : Préparation </v>
      </c>
      <c r="AE911">
        <f t="shared" si="299"/>
        <v>1</v>
      </c>
      <c r="AF911" t="str">
        <f t="shared" si="293"/>
        <v>Cake au citron : Conseils et Astuces</v>
      </c>
      <c r="AH911">
        <f t="shared" si="300"/>
        <v>1</v>
      </c>
    </row>
    <row r="912" spans="1:34" ht="15" x14ac:dyDescent="0.25">
      <c r="A912" s="30" t="s">
        <v>3087</v>
      </c>
      <c r="B912" s="28"/>
      <c r="C912" s="15" t="s">
        <v>3972</v>
      </c>
      <c r="D912" s="6" t="str">
        <f t="shared" si="283"/>
        <v>Quiche au saumon</v>
      </c>
      <c r="E912" t="s">
        <v>46</v>
      </c>
      <c r="F912" t="str">
        <f t="shared" si="282"/>
        <v>0</v>
      </c>
      <c r="G912">
        <v>910</v>
      </c>
      <c r="H912" t="str">
        <f t="shared" si="301"/>
        <v>1-100000910</v>
      </c>
      <c r="I912" t="s">
        <v>979</v>
      </c>
      <c r="J912" t="e">
        <f t="shared" si="284"/>
        <v>#N/A</v>
      </c>
      <c r="L912" t="e">
        <f t="shared" si="285"/>
        <v>#N/A</v>
      </c>
      <c r="M912" t="e">
        <f t="shared" si="286"/>
        <v>#N/A</v>
      </c>
      <c r="N912" t="e">
        <f t="shared" si="294"/>
        <v>#N/A</v>
      </c>
      <c r="O912" t="str">
        <f t="shared" si="287"/>
        <v>Quiche au saumon – Recette – Le Parisien</v>
      </c>
      <c r="P912">
        <f t="shared" si="295"/>
        <v>40</v>
      </c>
      <c r="R912">
        <f t="shared" si="296"/>
        <v>0</v>
      </c>
      <c r="T912" t="str">
        <f t="shared" si="288"/>
        <v>Recette - Quiche au saumon</v>
      </c>
      <c r="U912" t="str">
        <f t="shared" si="289"/>
        <v>images/contenu/recette/Quiche au saumon-1-100000910.jpg</v>
      </c>
      <c r="V912" t="str">
        <f t="shared" si="297"/>
        <v>images/contenu/recette/Quiche-au-saumon-1-100000910.jpg</v>
      </c>
      <c r="W912" t="s">
        <v>6623</v>
      </c>
      <c r="X912" t="str">
        <f t="shared" si="290"/>
        <v>Quiche au saumon</v>
      </c>
      <c r="Z912" t="str">
        <f t="shared" si="291"/>
        <v>Quiche au saumon : Liste des ingrédients</v>
      </c>
      <c r="AB912" s="12">
        <f t="shared" si="298"/>
        <v>1</v>
      </c>
      <c r="AC912" t="str">
        <f t="shared" si="292"/>
        <v xml:space="preserve">Quiche au saumon : Préparation </v>
      </c>
      <c r="AE912">
        <f t="shared" si="299"/>
        <v>1</v>
      </c>
      <c r="AF912" t="str">
        <f t="shared" si="293"/>
        <v>Quiche au saumon : Conseils et Astuces</v>
      </c>
      <c r="AH912">
        <f t="shared" si="300"/>
        <v>1</v>
      </c>
    </row>
    <row r="913" spans="1:34" ht="15" x14ac:dyDescent="0.25">
      <c r="A913" s="30"/>
      <c r="B913" s="28"/>
      <c r="C913" s="16" t="s">
        <v>9021</v>
      </c>
      <c r="D913" s="6" t="str">
        <f t="shared" si="283"/>
        <v>Crêpes levure boulanger</v>
      </c>
      <c r="E913" t="s">
        <v>46</v>
      </c>
      <c r="F913" t="str">
        <f t="shared" si="282"/>
        <v>0</v>
      </c>
      <c r="G913">
        <v>911</v>
      </c>
      <c r="H913" t="str">
        <f t="shared" si="301"/>
        <v>1-100000911</v>
      </c>
      <c r="I913" t="s">
        <v>980</v>
      </c>
      <c r="J913" t="e">
        <f t="shared" si="284"/>
        <v>#N/A</v>
      </c>
      <c r="L913" t="e">
        <f t="shared" si="285"/>
        <v>#N/A</v>
      </c>
      <c r="M913" t="e">
        <f t="shared" si="286"/>
        <v>#N/A</v>
      </c>
      <c r="N913" t="e">
        <f t="shared" si="294"/>
        <v>#N/A</v>
      </c>
      <c r="O913" t="str">
        <f t="shared" si="287"/>
        <v>Crêpes levure boulanger – Recette – Le Parisien</v>
      </c>
      <c r="P913">
        <f t="shared" si="295"/>
        <v>47</v>
      </c>
      <c r="R913">
        <f t="shared" si="296"/>
        <v>0</v>
      </c>
      <c r="T913" t="str">
        <f t="shared" si="288"/>
        <v>Recette - Crêpes levure boulanger</v>
      </c>
      <c r="U913" t="str">
        <f t="shared" si="289"/>
        <v>images/contenu/recette/Crêpes levure boulanger-1-100000911.jpg</v>
      </c>
      <c r="V913" t="str">
        <f t="shared" si="297"/>
        <v>images/contenu/recette/Crêpes-levure-boulanger-1-100000911.jpg</v>
      </c>
      <c r="W913" t="s">
        <v>6624</v>
      </c>
      <c r="X913" t="str">
        <f t="shared" si="290"/>
        <v>Crêpes levure boulanger</v>
      </c>
      <c r="Z913" t="str">
        <f t="shared" si="291"/>
        <v>Crêpes levure boulanger : Liste des ingrédients</v>
      </c>
      <c r="AB913" s="12">
        <f t="shared" si="298"/>
        <v>1</v>
      </c>
      <c r="AC913" t="str">
        <f t="shared" si="292"/>
        <v xml:space="preserve">Crêpes levure boulanger : Préparation </v>
      </c>
      <c r="AE913">
        <f t="shared" si="299"/>
        <v>1</v>
      </c>
      <c r="AF913" t="str">
        <f t="shared" si="293"/>
        <v>Crêpes levure boulanger : Conseils et Astuces</v>
      </c>
      <c r="AH913">
        <f t="shared" si="300"/>
        <v>1</v>
      </c>
    </row>
    <row r="914" spans="1:34" ht="15" x14ac:dyDescent="0.25">
      <c r="A914" s="30"/>
      <c r="B914" s="28"/>
      <c r="C914" s="16" t="s">
        <v>9053</v>
      </c>
      <c r="D914" s="6" t="str">
        <f t="shared" si="283"/>
        <v>Fondue chinoise</v>
      </c>
      <c r="E914" t="s">
        <v>46</v>
      </c>
      <c r="F914" t="str">
        <f t="shared" si="282"/>
        <v>0</v>
      </c>
      <c r="G914">
        <v>912</v>
      </c>
      <c r="H914" t="str">
        <f t="shared" si="301"/>
        <v>1-100000912</v>
      </c>
      <c r="I914" t="s">
        <v>981</v>
      </c>
      <c r="J914" t="e">
        <f t="shared" si="284"/>
        <v>#N/A</v>
      </c>
      <c r="L914" t="e">
        <f t="shared" si="285"/>
        <v>#N/A</v>
      </c>
      <c r="M914" t="e">
        <f t="shared" si="286"/>
        <v>#N/A</v>
      </c>
      <c r="N914" t="e">
        <f t="shared" si="294"/>
        <v>#N/A</v>
      </c>
      <c r="O914" t="str">
        <f t="shared" si="287"/>
        <v>Fondue chinoise – Recette – Le Parisien</v>
      </c>
      <c r="P914">
        <f t="shared" si="295"/>
        <v>39</v>
      </c>
      <c r="R914">
        <f t="shared" si="296"/>
        <v>0</v>
      </c>
      <c r="T914" t="str">
        <f t="shared" si="288"/>
        <v>Recette - Fondue chinoise</v>
      </c>
      <c r="U914" t="str">
        <f t="shared" si="289"/>
        <v>images/contenu/recette/Fondue chinoise-1-100000912.jpg</v>
      </c>
      <c r="V914" t="str">
        <f t="shared" si="297"/>
        <v>images/contenu/recette/Fondue-chinoise-1-100000912.jpg</v>
      </c>
      <c r="W914" t="s">
        <v>6625</v>
      </c>
      <c r="X914" t="str">
        <f t="shared" si="290"/>
        <v>Fondue chinoise</v>
      </c>
      <c r="Z914" t="str">
        <f t="shared" si="291"/>
        <v>Fondue chinoise : Liste des ingrédients</v>
      </c>
      <c r="AB914" s="12">
        <f t="shared" si="298"/>
        <v>1</v>
      </c>
      <c r="AC914" t="str">
        <f t="shared" si="292"/>
        <v xml:space="preserve">Fondue chinoise : Préparation </v>
      </c>
      <c r="AE914">
        <f t="shared" si="299"/>
        <v>1</v>
      </c>
      <c r="AF914" t="str">
        <f t="shared" si="293"/>
        <v>Fondue chinoise : Conseils et Astuces</v>
      </c>
      <c r="AH914">
        <f t="shared" si="300"/>
        <v>1</v>
      </c>
    </row>
    <row r="915" spans="1:34" ht="15" x14ac:dyDescent="0.25">
      <c r="A915" s="30" t="s">
        <v>3087</v>
      </c>
      <c r="B915" s="28"/>
      <c r="C915" s="15" t="s">
        <v>3975</v>
      </c>
      <c r="D915" s="6" t="str">
        <f t="shared" si="283"/>
        <v>Chou farci</v>
      </c>
      <c r="E915" t="s">
        <v>46</v>
      </c>
      <c r="F915" t="str">
        <f t="shared" si="282"/>
        <v>0</v>
      </c>
      <c r="G915">
        <v>913</v>
      </c>
      <c r="H915" t="str">
        <f t="shared" si="301"/>
        <v>1-100000913</v>
      </c>
      <c r="I915" t="s">
        <v>982</v>
      </c>
      <c r="J915" t="e">
        <f t="shared" si="284"/>
        <v>#N/A</v>
      </c>
      <c r="L915" t="e">
        <f t="shared" si="285"/>
        <v>#N/A</v>
      </c>
      <c r="M915" t="e">
        <f t="shared" si="286"/>
        <v>#N/A</v>
      </c>
      <c r="N915" t="e">
        <f t="shared" si="294"/>
        <v>#N/A</v>
      </c>
      <c r="O915" t="str">
        <f t="shared" si="287"/>
        <v>Chou farci – Recette – Le Parisien</v>
      </c>
      <c r="P915">
        <f t="shared" si="295"/>
        <v>34</v>
      </c>
      <c r="R915">
        <f t="shared" si="296"/>
        <v>0</v>
      </c>
      <c r="T915" t="str">
        <f t="shared" si="288"/>
        <v>Recette - Chou farci</v>
      </c>
      <c r="U915" t="str">
        <f t="shared" si="289"/>
        <v>images/contenu/recette/Chou farci-1-100000913.jpg</v>
      </c>
      <c r="V915" t="str">
        <f t="shared" si="297"/>
        <v>images/contenu/recette/Chou-farci-1-100000913.jpg</v>
      </c>
      <c r="W915" t="s">
        <v>6626</v>
      </c>
      <c r="X915" t="str">
        <f t="shared" si="290"/>
        <v>Chou farci</v>
      </c>
      <c r="Z915" t="str">
        <f t="shared" si="291"/>
        <v>Chou farci : Liste des ingrédients</v>
      </c>
      <c r="AB915" s="12">
        <f t="shared" si="298"/>
        <v>1</v>
      </c>
      <c r="AC915" t="str">
        <f t="shared" si="292"/>
        <v xml:space="preserve">Chou farci : Préparation </v>
      </c>
      <c r="AE915">
        <f t="shared" si="299"/>
        <v>1</v>
      </c>
      <c r="AF915" t="str">
        <f t="shared" si="293"/>
        <v>Chou farci : Conseils et Astuces</v>
      </c>
      <c r="AH915">
        <f t="shared" si="300"/>
        <v>1</v>
      </c>
    </row>
    <row r="916" spans="1:34" ht="15" x14ac:dyDescent="0.25">
      <c r="A916" s="30" t="s">
        <v>3087</v>
      </c>
      <c r="B916" s="28"/>
      <c r="C916" s="15" t="s">
        <v>3976</v>
      </c>
      <c r="D916" s="6" t="str">
        <f t="shared" si="283"/>
        <v>Sauce blanche</v>
      </c>
      <c r="E916" t="s">
        <v>46</v>
      </c>
      <c r="F916" t="str">
        <f t="shared" si="282"/>
        <v>0</v>
      </c>
      <c r="G916">
        <v>914</v>
      </c>
      <c r="H916" t="str">
        <f t="shared" si="301"/>
        <v>1-100000914</v>
      </c>
      <c r="I916" t="s">
        <v>983</v>
      </c>
      <c r="J916" t="e">
        <f t="shared" si="284"/>
        <v>#N/A</v>
      </c>
      <c r="L916" t="e">
        <f t="shared" si="285"/>
        <v>#N/A</v>
      </c>
      <c r="M916" t="e">
        <f t="shared" si="286"/>
        <v>#N/A</v>
      </c>
      <c r="N916" t="e">
        <f t="shared" si="294"/>
        <v>#N/A</v>
      </c>
      <c r="O916" t="str">
        <f t="shared" si="287"/>
        <v>Sauce blanche – Recette – Le Parisien</v>
      </c>
      <c r="P916">
        <f t="shared" si="295"/>
        <v>37</v>
      </c>
      <c r="R916">
        <f t="shared" si="296"/>
        <v>0</v>
      </c>
      <c r="T916" t="str">
        <f t="shared" si="288"/>
        <v>Recette - Sauce blanche</v>
      </c>
      <c r="U916" t="str">
        <f t="shared" si="289"/>
        <v>images/contenu/recette/Sauce blanche-1-100000914.jpg</v>
      </c>
      <c r="V916" t="str">
        <f t="shared" si="297"/>
        <v>images/contenu/recette/Sauce-blanche-1-100000914.jpg</v>
      </c>
      <c r="W916" t="s">
        <v>6627</v>
      </c>
      <c r="X916" t="str">
        <f t="shared" si="290"/>
        <v>Sauce blanche</v>
      </c>
      <c r="Z916" t="str">
        <f t="shared" si="291"/>
        <v>Sauce blanche : Liste des ingrédients</v>
      </c>
      <c r="AB916" s="12">
        <f t="shared" si="298"/>
        <v>1</v>
      </c>
      <c r="AC916" t="str">
        <f t="shared" si="292"/>
        <v xml:space="preserve">Sauce blanche : Préparation </v>
      </c>
      <c r="AE916">
        <f t="shared" si="299"/>
        <v>1</v>
      </c>
      <c r="AF916" t="str">
        <f t="shared" si="293"/>
        <v>Sauce blanche : Conseils et Astuces</v>
      </c>
      <c r="AH916">
        <f t="shared" si="300"/>
        <v>1</v>
      </c>
    </row>
    <row r="917" spans="1:34" ht="15" x14ac:dyDescent="0.25">
      <c r="A917" s="30" t="s">
        <v>3087</v>
      </c>
      <c r="B917" s="28"/>
      <c r="C917" s="15" t="s">
        <v>3977</v>
      </c>
      <c r="D917" s="6" t="str">
        <f t="shared" si="283"/>
        <v>Sauce carbonara</v>
      </c>
      <c r="E917" t="s">
        <v>46</v>
      </c>
      <c r="F917" t="str">
        <f t="shared" si="282"/>
        <v>0</v>
      </c>
      <c r="G917">
        <v>915</v>
      </c>
      <c r="H917" t="str">
        <f t="shared" si="301"/>
        <v>1-100000915</v>
      </c>
      <c r="I917" t="s">
        <v>984</v>
      </c>
      <c r="J917" t="e">
        <f t="shared" si="284"/>
        <v>#N/A</v>
      </c>
      <c r="L917" t="e">
        <f t="shared" si="285"/>
        <v>#N/A</v>
      </c>
      <c r="M917" t="e">
        <f t="shared" si="286"/>
        <v>#N/A</v>
      </c>
      <c r="N917" t="e">
        <f t="shared" si="294"/>
        <v>#N/A</v>
      </c>
      <c r="O917" t="str">
        <f t="shared" si="287"/>
        <v>Sauce carbonara – Recette – Le Parisien</v>
      </c>
      <c r="P917">
        <f t="shared" si="295"/>
        <v>39</v>
      </c>
      <c r="R917">
        <f t="shared" si="296"/>
        <v>0</v>
      </c>
      <c r="T917" t="str">
        <f t="shared" si="288"/>
        <v>Recette - Sauce carbonara</v>
      </c>
      <c r="U917" t="str">
        <f t="shared" si="289"/>
        <v>images/contenu/recette/Sauce carbonara-1-100000915.jpg</v>
      </c>
      <c r="V917" t="str">
        <f t="shared" si="297"/>
        <v>images/contenu/recette/Sauce-carbonara-1-100000915.jpg</v>
      </c>
      <c r="W917" t="s">
        <v>6628</v>
      </c>
      <c r="X917" t="str">
        <f t="shared" si="290"/>
        <v>Sauce carbonara</v>
      </c>
      <c r="Z917" t="str">
        <f t="shared" si="291"/>
        <v>Sauce carbonara : Liste des ingrédients</v>
      </c>
      <c r="AB917" s="12">
        <f t="shared" si="298"/>
        <v>1</v>
      </c>
      <c r="AC917" t="str">
        <f t="shared" si="292"/>
        <v xml:space="preserve">Sauce carbonara : Préparation </v>
      </c>
      <c r="AE917">
        <f t="shared" si="299"/>
        <v>1</v>
      </c>
      <c r="AF917" t="str">
        <f t="shared" si="293"/>
        <v>Sauce carbonara : Conseils et Astuces</v>
      </c>
      <c r="AH917">
        <f t="shared" si="300"/>
        <v>1</v>
      </c>
    </row>
    <row r="918" spans="1:34" ht="15" x14ac:dyDescent="0.25">
      <c r="A918" s="30"/>
      <c r="B918" s="28"/>
      <c r="C918" s="16" t="s">
        <v>9032</v>
      </c>
      <c r="D918" s="6" t="str">
        <f t="shared" si="283"/>
        <v>Crêpes sans gluten</v>
      </c>
      <c r="E918" t="s">
        <v>46</v>
      </c>
      <c r="F918" t="str">
        <f t="shared" si="282"/>
        <v>0</v>
      </c>
      <c r="G918">
        <v>916</v>
      </c>
      <c r="H918" t="str">
        <f t="shared" si="301"/>
        <v>1-100000916</v>
      </c>
      <c r="I918" t="s">
        <v>985</v>
      </c>
      <c r="J918" t="e">
        <f t="shared" si="284"/>
        <v>#N/A</v>
      </c>
      <c r="L918" t="e">
        <f t="shared" si="285"/>
        <v>#N/A</v>
      </c>
      <c r="M918" t="e">
        <f t="shared" si="286"/>
        <v>#N/A</v>
      </c>
      <c r="N918" t="e">
        <f t="shared" si="294"/>
        <v>#N/A</v>
      </c>
      <c r="O918" t="str">
        <f t="shared" si="287"/>
        <v>Crêpes sans gluten – Recette – Le Parisien</v>
      </c>
      <c r="P918">
        <f t="shared" si="295"/>
        <v>42</v>
      </c>
      <c r="R918">
        <f t="shared" si="296"/>
        <v>0</v>
      </c>
      <c r="T918" t="str">
        <f t="shared" si="288"/>
        <v>Recette - Crêpes sans gluten</v>
      </c>
      <c r="U918" t="str">
        <f t="shared" si="289"/>
        <v>images/contenu/recette/Crêpes sans gluten-1-100000916.jpg</v>
      </c>
      <c r="V918" t="str">
        <f t="shared" si="297"/>
        <v>images/contenu/recette/Crêpes-sans-gluten-1-100000916.jpg</v>
      </c>
      <c r="W918" t="s">
        <v>6629</v>
      </c>
      <c r="X918" t="str">
        <f t="shared" si="290"/>
        <v>Crêpes sans gluten</v>
      </c>
      <c r="Z918" t="str">
        <f t="shared" si="291"/>
        <v>Crêpes sans gluten : Liste des ingrédients</v>
      </c>
      <c r="AB918" s="12">
        <f t="shared" si="298"/>
        <v>1</v>
      </c>
      <c r="AC918" t="str">
        <f t="shared" si="292"/>
        <v xml:space="preserve">Crêpes sans gluten : Préparation </v>
      </c>
      <c r="AE918">
        <f t="shared" si="299"/>
        <v>1</v>
      </c>
      <c r="AF918" t="str">
        <f t="shared" si="293"/>
        <v>Crêpes sans gluten : Conseils et Astuces</v>
      </c>
      <c r="AH918">
        <f t="shared" si="300"/>
        <v>1</v>
      </c>
    </row>
    <row r="919" spans="1:34" ht="15" x14ac:dyDescent="0.25">
      <c r="A919" s="30" t="s">
        <v>3087</v>
      </c>
      <c r="B919" s="28"/>
      <c r="C919" s="15" t="s">
        <v>3979</v>
      </c>
      <c r="D919" s="6" t="str">
        <f t="shared" si="283"/>
        <v>Tarte chocolat</v>
      </c>
      <c r="E919" t="s">
        <v>46</v>
      </c>
      <c r="F919" t="str">
        <f t="shared" si="282"/>
        <v>0</v>
      </c>
      <c r="G919">
        <v>917</v>
      </c>
      <c r="H919" t="str">
        <f t="shared" si="301"/>
        <v>1-100000917</v>
      </c>
      <c r="I919" t="s">
        <v>986</v>
      </c>
      <c r="J919" t="e">
        <f t="shared" si="284"/>
        <v>#N/A</v>
      </c>
      <c r="L919" t="e">
        <f t="shared" si="285"/>
        <v>#N/A</v>
      </c>
      <c r="M919" t="e">
        <f t="shared" si="286"/>
        <v>#N/A</v>
      </c>
      <c r="N919" t="e">
        <f t="shared" si="294"/>
        <v>#N/A</v>
      </c>
      <c r="O919" t="str">
        <f t="shared" si="287"/>
        <v>Tarte chocolat – Recette – Le Parisien</v>
      </c>
      <c r="P919">
        <f t="shared" si="295"/>
        <v>38</v>
      </c>
      <c r="R919">
        <f t="shared" si="296"/>
        <v>0</v>
      </c>
      <c r="T919" t="str">
        <f t="shared" si="288"/>
        <v>Recette - Tarte chocolat</v>
      </c>
      <c r="U919" t="str">
        <f t="shared" si="289"/>
        <v>images/contenu/recette/Tarte chocolat-1-100000917.jpg</v>
      </c>
      <c r="V919" t="str">
        <f t="shared" si="297"/>
        <v>images/contenu/recette/Tarte-chocolat-1-100000917.jpg</v>
      </c>
      <c r="W919" t="s">
        <v>6630</v>
      </c>
      <c r="X919" t="str">
        <f t="shared" si="290"/>
        <v>Tarte chocolat</v>
      </c>
      <c r="Z919" t="str">
        <f t="shared" si="291"/>
        <v>Tarte chocolat : Liste des ingrédients</v>
      </c>
      <c r="AB919" s="12">
        <f t="shared" si="298"/>
        <v>1</v>
      </c>
      <c r="AC919" t="str">
        <f t="shared" si="292"/>
        <v xml:space="preserve">Tarte chocolat : Préparation </v>
      </c>
      <c r="AE919">
        <f t="shared" si="299"/>
        <v>1</v>
      </c>
      <c r="AF919" t="str">
        <f t="shared" si="293"/>
        <v>Tarte chocolat : Conseils et Astuces</v>
      </c>
      <c r="AH919">
        <f t="shared" si="300"/>
        <v>1</v>
      </c>
    </row>
    <row r="920" spans="1:34" ht="15" x14ac:dyDescent="0.25">
      <c r="A920" s="30"/>
      <c r="B920" s="28"/>
      <c r="C920" s="16" t="s">
        <v>8993</v>
      </c>
      <c r="D920" s="6" t="str">
        <f t="shared" si="283"/>
        <v xml:space="preserve">Cocktail T'punch </v>
      </c>
      <c r="E920" t="s">
        <v>46</v>
      </c>
      <c r="F920" t="str">
        <f t="shared" si="282"/>
        <v>0</v>
      </c>
      <c r="G920">
        <v>918</v>
      </c>
      <c r="H920" t="str">
        <f t="shared" si="301"/>
        <v>1-100000918</v>
      </c>
      <c r="I920" t="s">
        <v>987</v>
      </c>
      <c r="J920" t="e">
        <f t="shared" si="284"/>
        <v>#N/A</v>
      </c>
      <c r="L920" t="e">
        <f t="shared" si="285"/>
        <v>#N/A</v>
      </c>
      <c r="M920" t="e">
        <f t="shared" si="286"/>
        <v>#N/A</v>
      </c>
      <c r="N920" t="e">
        <f t="shared" si="294"/>
        <v>#N/A</v>
      </c>
      <c r="O920" t="str">
        <f t="shared" si="287"/>
        <v>Cocktail T'punch  – Recette – Le Parisien</v>
      </c>
      <c r="P920">
        <f t="shared" si="295"/>
        <v>41</v>
      </c>
      <c r="R920">
        <f t="shared" si="296"/>
        <v>0</v>
      </c>
      <c r="T920" t="str">
        <f t="shared" si="288"/>
        <v xml:space="preserve">Recette - Cocktail T'punch </v>
      </c>
      <c r="U920" t="str">
        <f t="shared" si="289"/>
        <v>images/contenu/recette/Cocktail T'punch -1-100000918.jpg</v>
      </c>
      <c r="V920" t="str">
        <f t="shared" si="297"/>
        <v>images/contenu/recette/Cocktail-T'punch--1-100000918.jpg</v>
      </c>
      <c r="W920" t="s">
        <v>6631</v>
      </c>
      <c r="X920" t="str">
        <f t="shared" si="290"/>
        <v xml:space="preserve">Cocktail T'punch </v>
      </c>
      <c r="Z920" t="str">
        <f t="shared" si="291"/>
        <v>Cocktail T'punch  : Liste des ingrédients</v>
      </c>
      <c r="AB920" s="12">
        <f t="shared" si="298"/>
        <v>1</v>
      </c>
      <c r="AC920" t="str">
        <f t="shared" si="292"/>
        <v xml:space="preserve">Cocktail T'punch  : Préparation </v>
      </c>
      <c r="AE920">
        <f t="shared" si="299"/>
        <v>1</v>
      </c>
      <c r="AF920" t="str">
        <f t="shared" si="293"/>
        <v>Cocktail T'punch  : Conseils et Astuces</v>
      </c>
      <c r="AH920">
        <f t="shared" si="300"/>
        <v>1</v>
      </c>
    </row>
    <row r="921" spans="1:34" ht="15" x14ac:dyDescent="0.25">
      <c r="A921" s="30" t="s">
        <v>3087</v>
      </c>
      <c r="B921" s="28"/>
      <c r="C921" s="15" t="s">
        <v>3981</v>
      </c>
      <c r="D921" s="6" t="str">
        <f t="shared" si="283"/>
        <v>Tiramisu nutella</v>
      </c>
      <c r="E921" t="s">
        <v>46</v>
      </c>
      <c r="F921" t="str">
        <f t="shared" si="282"/>
        <v>0</v>
      </c>
      <c r="G921">
        <v>919</v>
      </c>
      <c r="H921" t="str">
        <f t="shared" si="301"/>
        <v>1-100000919</v>
      </c>
      <c r="I921" t="s">
        <v>988</v>
      </c>
      <c r="J921" t="e">
        <f t="shared" si="284"/>
        <v>#N/A</v>
      </c>
      <c r="L921" t="e">
        <f t="shared" si="285"/>
        <v>#N/A</v>
      </c>
      <c r="M921" t="e">
        <f t="shared" si="286"/>
        <v>#N/A</v>
      </c>
      <c r="N921" t="e">
        <f t="shared" si="294"/>
        <v>#N/A</v>
      </c>
      <c r="O921" t="str">
        <f t="shared" si="287"/>
        <v>Tiramisu nutella – Recette – Le Parisien</v>
      </c>
      <c r="P921">
        <f t="shared" si="295"/>
        <v>40</v>
      </c>
      <c r="R921">
        <f t="shared" si="296"/>
        <v>0</v>
      </c>
      <c r="T921" t="str">
        <f t="shared" si="288"/>
        <v>Recette - Tiramisu nutella</v>
      </c>
      <c r="U921" t="str">
        <f t="shared" si="289"/>
        <v>images/contenu/recette/Tiramisu nutella-1-100000919.jpg</v>
      </c>
      <c r="V921" t="str">
        <f t="shared" si="297"/>
        <v>images/contenu/recette/Tiramisu-nutella-1-100000919.jpg</v>
      </c>
      <c r="W921" t="s">
        <v>6632</v>
      </c>
      <c r="X921" t="str">
        <f t="shared" si="290"/>
        <v>Tiramisu nutella</v>
      </c>
      <c r="Z921" t="str">
        <f t="shared" si="291"/>
        <v>Tiramisu nutella : Liste des ingrédients</v>
      </c>
      <c r="AB921" s="12">
        <f t="shared" si="298"/>
        <v>1</v>
      </c>
      <c r="AC921" t="str">
        <f t="shared" si="292"/>
        <v xml:space="preserve">Tiramisu nutella : Préparation </v>
      </c>
      <c r="AE921">
        <f t="shared" si="299"/>
        <v>1</v>
      </c>
      <c r="AF921" t="str">
        <f t="shared" si="293"/>
        <v>Tiramisu nutella : Conseils et Astuces</v>
      </c>
      <c r="AH921">
        <f t="shared" si="300"/>
        <v>1</v>
      </c>
    </row>
    <row r="922" spans="1:34" ht="15" x14ac:dyDescent="0.25">
      <c r="A922" s="30" t="s">
        <v>3087</v>
      </c>
      <c r="B922" s="28"/>
      <c r="C922" s="15" t="s">
        <v>3982</v>
      </c>
      <c r="D922" s="6" t="str">
        <f t="shared" si="283"/>
        <v>Crumble salé</v>
      </c>
      <c r="E922" t="s">
        <v>46</v>
      </c>
      <c r="F922" t="str">
        <f t="shared" si="282"/>
        <v>0</v>
      </c>
      <c r="G922">
        <v>920</v>
      </c>
      <c r="H922" t="str">
        <f t="shared" si="301"/>
        <v>1-100000920</v>
      </c>
      <c r="I922" t="s">
        <v>989</v>
      </c>
      <c r="J922" t="e">
        <f t="shared" si="284"/>
        <v>#N/A</v>
      </c>
      <c r="L922" t="e">
        <f t="shared" si="285"/>
        <v>#N/A</v>
      </c>
      <c r="M922" t="e">
        <f t="shared" si="286"/>
        <v>#N/A</v>
      </c>
      <c r="N922" t="e">
        <f t="shared" si="294"/>
        <v>#N/A</v>
      </c>
      <c r="O922" t="str">
        <f t="shared" si="287"/>
        <v>Crumble salé – Recette – Le Parisien</v>
      </c>
      <c r="P922">
        <f t="shared" si="295"/>
        <v>36</v>
      </c>
      <c r="R922">
        <f t="shared" si="296"/>
        <v>0</v>
      </c>
      <c r="T922" t="str">
        <f t="shared" si="288"/>
        <v>Recette - Crumble salé</v>
      </c>
      <c r="U922" t="str">
        <f t="shared" si="289"/>
        <v>images/contenu/recette/Crumble salé-1-100000920.jpg</v>
      </c>
      <c r="V922" t="str">
        <f t="shared" si="297"/>
        <v>images/contenu/recette/Crumble-salé-1-100000920.jpg</v>
      </c>
      <c r="W922" t="s">
        <v>8665</v>
      </c>
      <c r="X922" t="str">
        <f t="shared" si="290"/>
        <v>Crumble salé</v>
      </c>
      <c r="Z922" t="str">
        <f t="shared" si="291"/>
        <v>Crumble salé : Liste des ingrédients</v>
      </c>
      <c r="AB922" s="12">
        <f t="shared" si="298"/>
        <v>1</v>
      </c>
      <c r="AC922" t="str">
        <f t="shared" si="292"/>
        <v xml:space="preserve">Crumble salé : Préparation </v>
      </c>
      <c r="AE922">
        <f t="shared" si="299"/>
        <v>1</v>
      </c>
      <c r="AF922" t="str">
        <f t="shared" si="293"/>
        <v>Crumble salé : Conseils et Astuces</v>
      </c>
      <c r="AH922">
        <f t="shared" si="300"/>
        <v>1</v>
      </c>
    </row>
    <row r="923" spans="1:34" ht="15" x14ac:dyDescent="0.25">
      <c r="A923" s="30" t="s">
        <v>3087</v>
      </c>
      <c r="B923" s="28"/>
      <c r="C923" s="15" t="s">
        <v>3983</v>
      </c>
      <c r="D923" s="6" t="str">
        <f t="shared" si="283"/>
        <v>Sauce au beurre blanc</v>
      </c>
      <c r="E923" t="s">
        <v>46</v>
      </c>
      <c r="F923" t="str">
        <f t="shared" si="282"/>
        <v>0</v>
      </c>
      <c r="G923">
        <v>921</v>
      </c>
      <c r="H923" t="str">
        <f t="shared" si="301"/>
        <v>1-100000921</v>
      </c>
      <c r="I923" t="s">
        <v>990</v>
      </c>
      <c r="J923" t="e">
        <f t="shared" si="284"/>
        <v>#N/A</v>
      </c>
      <c r="L923" t="e">
        <f t="shared" si="285"/>
        <v>#N/A</v>
      </c>
      <c r="M923" t="e">
        <f t="shared" si="286"/>
        <v>#N/A</v>
      </c>
      <c r="N923" t="e">
        <f t="shared" si="294"/>
        <v>#N/A</v>
      </c>
      <c r="O923" t="str">
        <f t="shared" si="287"/>
        <v>Sauce au beurre blanc – Recette – Le Parisien</v>
      </c>
      <c r="P923">
        <f t="shared" si="295"/>
        <v>45</v>
      </c>
      <c r="R923">
        <f t="shared" si="296"/>
        <v>0</v>
      </c>
      <c r="T923" t="str">
        <f t="shared" si="288"/>
        <v>Recette - Sauce au beurre blanc</v>
      </c>
      <c r="U923" t="str">
        <f t="shared" si="289"/>
        <v>images/contenu/recette/Sauce au beurre blanc-1-100000921.jpg</v>
      </c>
      <c r="V923" t="str">
        <f t="shared" si="297"/>
        <v>images/contenu/recette/Sauce-au-beurre-blanc-1-100000921.jpg</v>
      </c>
      <c r="W923" t="s">
        <v>6633</v>
      </c>
      <c r="X923" t="str">
        <f t="shared" si="290"/>
        <v>Sauce au beurre blanc</v>
      </c>
      <c r="Z923" t="str">
        <f t="shared" si="291"/>
        <v>Sauce au beurre blanc : Liste des ingrédients</v>
      </c>
      <c r="AB923" s="12">
        <f t="shared" si="298"/>
        <v>1</v>
      </c>
      <c r="AC923" t="str">
        <f t="shared" si="292"/>
        <v xml:space="preserve">Sauce au beurre blanc : Préparation </v>
      </c>
      <c r="AE923">
        <f t="shared" si="299"/>
        <v>1</v>
      </c>
      <c r="AF923" t="str">
        <f t="shared" si="293"/>
        <v>Sauce au beurre blanc : Conseils et Astuces</v>
      </c>
      <c r="AH923">
        <f t="shared" si="300"/>
        <v>1</v>
      </c>
    </row>
    <row r="924" spans="1:34" ht="15" x14ac:dyDescent="0.25">
      <c r="A924" s="30" t="s">
        <v>3087</v>
      </c>
      <c r="B924" s="28"/>
      <c r="C924" s="15" t="s">
        <v>3984</v>
      </c>
      <c r="D924" s="6" t="str">
        <f t="shared" si="283"/>
        <v>Sauce moutarde</v>
      </c>
      <c r="E924" t="s">
        <v>46</v>
      </c>
      <c r="F924" t="str">
        <f t="shared" si="282"/>
        <v>0</v>
      </c>
      <c r="G924">
        <v>922</v>
      </c>
      <c r="H924" t="str">
        <f t="shared" si="301"/>
        <v>1-100000922</v>
      </c>
      <c r="I924" t="s">
        <v>991</v>
      </c>
      <c r="J924" t="e">
        <f t="shared" si="284"/>
        <v>#N/A</v>
      </c>
      <c r="L924" t="e">
        <f t="shared" si="285"/>
        <v>#N/A</v>
      </c>
      <c r="M924" t="e">
        <f t="shared" si="286"/>
        <v>#N/A</v>
      </c>
      <c r="N924" t="e">
        <f t="shared" si="294"/>
        <v>#N/A</v>
      </c>
      <c r="O924" t="str">
        <f t="shared" si="287"/>
        <v>Sauce moutarde – Recette – Le Parisien</v>
      </c>
      <c r="P924">
        <f t="shared" si="295"/>
        <v>38</v>
      </c>
      <c r="R924">
        <f t="shared" si="296"/>
        <v>0</v>
      </c>
      <c r="T924" t="str">
        <f t="shared" si="288"/>
        <v>Recette - Sauce moutarde</v>
      </c>
      <c r="U924" t="str">
        <f t="shared" si="289"/>
        <v>images/contenu/recette/Sauce moutarde-1-100000922.jpg</v>
      </c>
      <c r="V924" t="str">
        <f t="shared" si="297"/>
        <v>images/contenu/recette/Sauce-moutarde-1-100000922.jpg</v>
      </c>
      <c r="W924" t="s">
        <v>6634</v>
      </c>
      <c r="X924" t="str">
        <f t="shared" si="290"/>
        <v>Sauce moutarde</v>
      </c>
      <c r="Z924" t="str">
        <f t="shared" si="291"/>
        <v>Sauce moutarde : Liste des ingrédients</v>
      </c>
      <c r="AB924" s="12">
        <f t="shared" si="298"/>
        <v>1</v>
      </c>
      <c r="AC924" t="str">
        <f t="shared" si="292"/>
        <v xml:space="preserve">Sauce moutarde : Préparation </v>
      </c>
      <c r="AE924">
        <f t="shared" si="299"/>
        <v>1</v>
      </c>
      <c r="AF924" t="str">
        <f t="shared" si="293"/>
        <v>Sauce moutarde : Conseils et Astuces</v>
      </c>
      <c r="AH924">
        <f t="shared" si="300"/>
        <v>1</v>
      </c>
    </row>
    <row r="925" spans="1:34" ht="15" x14ac:dyDescent="0.25">
      <c r="A925" s="30" t="s">
        <v>3087</v>
      </c>
      <c r="B925" s="28"/>
      <c r="C925" s="15" t="s">
        <v>3985</v>
      </c>
      <c r="D925" s="6" t="str">
        <f t="shared" si="283"/>
        <v>Sauce tomate maison</v>
      </c>
      <c r="E925" t="s">
        <v>46</v>
      </c>
      <c r="F925" t="str">
        <f t="shared" si="282"/>
        <v>0</v>
      </c>
      <c r="G925">
        <v>923</v>
      </c>
      <c r="H925" t="str">
        <f t="shared" si="301"/>
        <v>1-100000923</v>
      </c>
      <c r="I925" t="s">
        <v>992</v>
      </c>
      <c r="J925" t="e">
        <f t="shared" si="284"/>
        <v>#N/A</v>
      </c>
      <c r="L925" t="e">
        <f t="shared" si="285"/>
        <v>#N/A</v>
      </c>
      <c r="M925" t="e">
        <f t="shared" si="286"/>
        <v>#N/A</v>
      </c>
      <c r="N925" t="e">
        <f t="shared" si="294"/>
        <v>#N/A</v>
      </c>
      <c r="O925" t="str">
        <f t="shared" si="287"/>
        <v>Sauce tomate maison – Recette – Le Parisien</v>
      </c>
      <c r="P925">
        <f t="shared" si="295"/>
        <v>43</v>
      </c>
      <c r="R925">
        <f t="shared" si="296"/>
        <v>0</v>
      </c>
      <c r="T925" t="str">
        <f t="shared" si="288"/>
        <v>Recette - Sauce tomate maison</v>
      </c>
      <c r="U925" t="str">
        <f t="shared" si="289"/>
        <v>images/contenu/recette/Sauce tomate maison-1-100000923.jpg</v>
      </c>
      <c r="V925" t="str">
        <f t="shared" si="297"/>
        <v>images/contenu/recette/Sauce-tomate-maison-1-100000923.jpg</v>
      </c>
      <c r="W925" t="s">
        <v>6635</v>
      </c>
      <c r="X925" t="str">
        <f t="shared" si="290"/>
        <v>Sauce tomate maison</v>
      </c>
      <c r="Z925" t="str">
        <f t="shared" si="291"/>
        <v>Sauce tomate maison : Liste des ingrédients</v>
      </c>
      <c r="AB925" s="12">
        <f t="shared" si="298"/>
        <v>1</v>
      </c>
      <c r="AC925" t="str">
        <f t="shared" si="292"/>
        <v xml:space="preserve">Sauce tomate maison : Préparation </v>
      </c>
      <c r="AE925">
        <f t="shared" si="299"/>
        <v>1</v>
      </c>
      <c r="AF925" t="str">
        <f t="shared" si="293"/>
        <v>Sauce tomate maison : Conseils et Astuces</v>
      </c>
      <c r="AH925">
        <f t="shared" si="300"/>
        <v>1</v>
      </c>
    </row>
    <row r="926" spans="1:34" ht="15" x14ac:dyDescent="0.25">
      <c r="A926" s="30" t="s">
        <v>3087</v>
      </c>
      <c r="B926" s="28"/>
      <c r="C926" s="15" t="s">
        <v>3986</v>
      </c>
      <c r="D926" s="6" t="str">
        <f t="shared" si="283"/>
        <v>Tarte mirabelle</v>
      </c>
      <c r="E926" t="s">
        <v>46</v>
      </c>
      <c r="F926" t="str">
        <f t="shared" si="282"/>
        <v>0</v>
      </c>
      <c r="G926">
        <v>924</v>
      </c>
      <c r="H926" t="str">
        <f t="shared" si="301"/>
        <v>1-100000924</v>
      </c>
      <c r="I926" t="s">
        <v>993</v>
      </c>
      <c r="J926" t="e">
        <f t="shared" si="284"/>
        <v>#N/A</v>
      </c>
      <c r="L926" t="e">
        <f t="shared" si="285"/>
        <v>#N/A</v>
      </c>
      <c r="M926" t="e">
        <f t="shared" si="286"/>
        <v>#N/A</v>
      </c>
      <c r="N926" t="e">
        <f t="shared" si="294"/>
        <v>#N/A</v>
      </c>
      <c r="O926" t="str">
        <f t="shared" si="287"/>
        <v>Tarte mirabelle – Recette – Le Parisien</v>
      </c>
      <c r="P926">
        <f t="shared" si="295"/>
        <v>39</v>
      </c>
      <c r="R926">
        <f t="shared" si="296"/>
        <v>0</v>
      </c>
      <c r="T926" t="str">
        <f t="shared" si="288"/>
        <v>Recette - Tarte mirabelle</v>
      </c>
      <c r="U926" t="str">
        <f t="shared" si="289"/>
        <v>images/contenu/recette/Tarte mirabelle-1-100000924.jpg</v>
      </c>
      <c r="V926" t="str">
        <f t="shared" si="297"/>
        <v>images/contenu/recette/Tarte-mirabelle-1-100000924.jpg</v>
      </c>
      <c r="W926" t="s">
        <v>6636</v>
      </c>
      <c r="X926" t="str">
        <f t="shared" si="290"/>
        <v>Tarte mirabelle</v>
      </c>
      <c r="Z926" t="str">
        <f t="shared" si="291"/>
        <v>Tarte mirabelle : Liste des ingrédients</v>
      </c>
      <c r="AB926" s="12">
        <f t="shared" si="298"/>
        <v>1</v>
      </c>
      <c r="AC926" t="str">
        <f t="shared" si="292"/>
        <v xml:space="preserve">Tarte mirabelle : Préparation </v>
      </c>
      <c r="AE926">
        <f t="shared" si="299"/>
        <v>1</v>
      </c>
      <c r="AF926" t="str">
        <f t="shared" si="293"/>
        <v>Tarte mirabelle : Conseils et Astuces</v>
      </c>
      <c r="AH926">
        <f t="shared" si="300"/>
        <v>1</v>
      </c>
    </row>
    <row r="927" spans="1:34" ht="15" x14ac:dyDescent="0.25">
      <c r="A927" s="30" t="s">
        <v>3087</v>
      </c>
      <c r="B927" s="28"/>
      <c r="C927" s="15" t="s">
        <v>3987</v>
      </c>
      <c r="D927" s="6" t="str">
        <f t="shared" si="283"/>
        <v>Truite au four</v>
      </c>
      <c r="E927" t="s">
        <v>46</v>
      </c>
      <c r="F927" t="str">
        <f t="shared" si="282"/>
        <v>0</v>
      </c>
      <c r="G927">
        <v>925</v>
      </c>
      <c r="H927" t="str">
        <f t="shared" si="301"/>
        <v>1-100000925</v>
      </c>
      <c r="I927" t="s">
        <v>994</v>
      </c>
      <c r="J927" t="e">
        <f t="shared" si="284"/>
        <v>#N/A</v>
      </c>
      <c r="L927" t="e">
        <f t="shared" si="285"/>
        <v>#N/A</v>
      </c>
      <c r="M927" t="e">
        <f t="shared" si="286"/>
        <v>#N/A</v>
      </c>
      <c r="N927" t="e">
        <f t="shared" si="294"/>
        <v>#N/A</v>
      </c>
      <c r="O927" t="str">
        <f t="shared" si="287"/>
        <v>Truite au four – Recette – Le Parisien</v>
      </c>
      <c r="P927">
        <f t="shared" si="295"/>
        <v>38</v>
      </c>
      <c r="R927">
        <f t="shared" si="296"/>
        <v>0</v>
      </c>
      <c r="T927" t="str">
        <f t="shared" si="288"/>
        <v>Recette - Truite au four</v>
      </c>
      <c r="U927" t="str">
        <f t="shared" si="289"/>
        <v>images/contenu/recette/Truite au four-1-100000925.jpg</v>
      </c>
      <c r="V927" t="str">
        <f t="shared" si="297"/>
        <v>images/contenu/recette/Truite-au-four-1-100000925.jpg</v>
      </c>
      <c r="W927" t="s">
        <v>6637</v>
      </c>
      <c r="X927" t="str">
        <f t="shared" si="290"/>
        <v>Truite au four</v>
      </c>
      <c r="Z927" t="str">
        <f t="shared" si="291"/>
        <v>Truite au four : Liste des ingrédients</v>
      </c>
      <c r="AB927" s="12">
        <f t="shared" si="298"/>
        <v>1</v>
      </c>
      <c r="AC927" t="str">
        <f t="shared" si="292"/>
        <v xml:space="preserve">Truite au four : Préparation </v>
      </c>
      <c r="AE927">
        <f t="shared" si="299"/>
        <v>1</v>
      </c>
      <c r="AF927" t="str">
        <f t="shared" si="293"/>
        <v>Truite au four : Conseils et Astuces</v>
      </c>
      <c r="AH927">
        <f t="shared" si="300"/>
        <v>1</v>
      </c>
    </row>
    <row r="928" spans="1:34" ht="15" x14ac:dyDescent="0.25">
      <c r="A928" s="30"/>
      <c r="B928" s="28"/>
      <c r="C928" s="15" t="s">
        <v>3988</v>
      </c>
      <c r="D928" s="6" t="str">
        <f t="shared" si="283"/>
        <v>Chou rouge</v>
      </c>
      <c r="E928" t="s">
        <v>46</v>
      </c>
      <c r="F928" t="str">
        <f t="shared" si="282"/>
        <v>0</v>
      </c>
      <c r="G928">
        <v>926</v>
      </c>
      <c r="H928" t="str">
        <f t="shared" si="301"/>
        <v>1-100000926</v>
      </c>
      <c r="I928" t="s">
        <v>995</v>
      </c>
      <c r="J928" t="e">
        <f t="shared" si="284"/>
        <v>#N/A</v>
      </c>
      <c r="L928" t="e">
        <f t="shared" si="285"/>
        <v>#N/A</v>
      </c>
      <c r="M928" t="e">
        <f t="shared" si="286"/>
        <v>#N/A</v>
      </c>
      <c r="N928" t="e">
        <f t="shared" si="294"/>
        <v>#N/A</v>
      </c>
      <c r="O928" t="str">
        <f t="shared" si="287"/>
        <v>Chou rouge – Recette – Le Parisien</v>
      </c>
      <c r="P928">
        <f t="shared" si="295"/>
        <v>34</v>
      </c>
      <c r="R928">
        <f t="shared" si="296"/>
        <v>0</v>
      </c>
      <c r="T928" t="str">
        <f t="shared" si="288"/>
        <v>Recette - Chou rouge</v>
      </c>
      <c r="U928" t="str">
        <f t="shared" si="289"/>
        <v>images/contenu/recette/Chou rouge-1-100000926.jpg</v>
      </c>
      <c r="V928" t="str">
        <f t="shared" si="297"/>
        <v>images/contenu/recette/Chou-rouge-1-100000926.jpg</v>
      </c>
      <c r="W928" t="s">
        <v>6638</v>
      </c>
      <c r="X928" t="str">
        <f t="shared" si="290"/>
        <v>Chou rouge</v>
      </c>
      <c r="Z928" t="str">
        <f t="shared" si="291"/>
        <v>Chou rouge : Liste des ingrédients</v>
      </c>
      <c r="AB928" s="12">
        <f t="shared" si="298"/>
        <v>1</v>
      </c>
      <c r="AC928" t="str">
        <f t="shared" si="292"/>
        <v xml:space="preserve">Chou rouge : Préparation </v>
      </c>
      <c r="AE928">
        <f t="shared" si="299"/>
        <v>1</v>
      </c>
      <c r="AF928" t="str">
        <f t="shared" si="293"/>
        <v>Chou rouge : Conseils et Astuces</v>
      </c>
      <c r="AH928">
        <f t="shared" si="300"/>
        <v>1</v>
      </c>
    </row>
    <row r="929" spans="1:34" ht="15" x14ac:dyDescent="0.25">
      <c r="A929" s="30" t="s">
        <v>3087</v>
      </c>
      <c r="B929" s="28"/>
      <c r="C929" s="15" t="s">
        <v>3989</v>
      </c>
      <c r="D929" s="6" t="str">
        <f t="shared" si="283"/>
        <v>Clafouti cerise</v>
      </c>
      <c r="E929" t="s">
        <v>46</v>
      </c>
      <c r="F929" t="str">
        <f t="shared" si="282"/>
        <v>0</v>
      </c>
      <c r="G929">
        <v>927</v>
      </c>
      <c r="H929" t="str">
        <f t="shared" si="301"/>
        <v>1-100000927</v>
      </c>
      <c r="I929" t="s">
        <v>996</v>
      </c>
      <c r="J929" t="e">
        <f t="shared" si="284"/>
        <v>#N/A</v>
      </c>
      <c r="L929" t="e">
        <f t="shared" si="285"/>
        <v>#N/A</v>
      </c>
      <c r="M929" t="e">
        <f t="shared" si="286"/>
        <v>#N/A</v>
      </c>
      <c r="N929" t="e">
        <f t="shared" si="294"/>
        <v>#N/A</v>
      </c>
      <c r="O929" t="str">
        <f t="shared" si="287"/>
        <v>Clafouti cerise – Recette – Le Parisien</v>
      </c>
      <c r="P929">
        <f t="shared" si="295"/>
        <v>39</v>
      </c>
      <c r="R929">
        <f t="shared" si="296"/>
        <v>0</v>
      </c>
      <c r="T929" t="str">
        <f t="shared" si="288"/>
        <v>Recette - Clafouti cerise</v>
      </c>
      <c r="U929" t="str">
        <f t="shared" si="289"/>
        <v>images/contenu/recette/Clafouti cerise-1-100000927.jpg</v>
      </c>
      <c r="V929" t="str">
        <f t="shared" si="297"/>
        <v>images/contenu/recette/Clafouti-cerise-1-100000927.jpg</v>
      </c>
      <c r="W929" t="s">
        <v>6639</v>
      </c>
      <c r="X929" t="str">
        <f t="shared" si="290"/>
        <v>Clafouti cerise</v>
      </c>
      <c r="Z929" t="str">
        <f t="shared" si="291"/>
        <v>Clafouti cerise : Liste des ingrédients</v>
      </c>
      <c r="AB929" s="12">
        <f t="shared" si="298"/>
        <v>1</v>
      </c>
      <c r="AC929" t="str">
        <f t="shared" si="292"/>
        <v xml:space="preserve">Clafouti cerise : Préparation </v>
      </c>
      <c r="AE929">
        <f t="shared" si="299"/>
        <v>1</v>
      </c>
      <c r="AF929" t="str">
        <f t="shared" si="293"/>
        <v>Clafouti cerise : Conseils et Astuces</v>
      </c>
      <c r="AH929">
        <f t="shared" si="300"/>
        <v>1</v>
      </c>
    </row>
    <row r="930" spans="1:34" ht="15" x14ac:dyDescent="0.25">
      <c r="A930" s="30" t="s">
        <v>3087</v>
      </c>
      <c r="B930" s="28"/>
      <c r="C930" s="15" t="s">
        <v>3990</v>
      </c>
      <c r="D930" s="6" t="str">
        <f t="shared" si="283"/>
        <v>Crumble poire chocolat</v>
      </c>
      <c r="E930" t="s">
        <v>46</v>
      </c>
      <c r="F930" t="str">
        <f t="shared" si="282"/>
        <v>0</v>
      </c>
      <c r="G930">
        <v>928</v>
      </c>
      <c r="H930" t="str">
        <f t="shared" si="301"/>
        <v>1-100000928</v>
      </c>
      <c r="I930" t="s">
        <v>997</v>
      </c>
      <c r="J930" t="e">
        <f t="shared" si="284"/>
        <v>#N/A</v>
      </c>
      <c r="L930" t="e">
        <f t="shared" si="285"/>
        <v>#N/A</v>
      </c>
      <c r="M930" t="e">
        <f t="shared" si="286"/>
        <v>#N/A</v>
      </c>
      <c r="N930" t="e">
        <f t="shared" si="294"/>
        <v>#N/A</v>
      </c>
      <c r="O930" t="str">
        <f t="shared" si="287"/>
        <v>Crumble poire chocolat – Recette – Le Parisien</v>
      </c>
      <c r="P930">
        <f t="shared" si="295"/>
        <v>46</v>
      </c>
      <c r="R930">
        <f t="shared" si="296"/>
        <v>0</v>
      </c>
      <c r="T930" t="str">
        <f t="shared" si="288"/>
        <v>Recette - Crumble poire chocolat</v>
      </c>
      <c r="U930" t="str">
        <f t="shared" si="289"/>
        <v>images/contenu/recette/Crumble poire chocolat-1-100000928.jpg</v>
      </c>
      <c r="V930" t="str">
        <f t="shared" si="297"/>
        <v>images/contenu/recette/Crumble-poire-chocolat-1-100000928.jpg</v>
      </c>
      <c r="W930" t="s">
        <v>6640</v>
      </c>
      <c r="X930" t="str">
        <f t="shared" si="290"/>
        <v>Crumble poire chocolat</v>
      </c>
      <c r="Z930" t="str">
        <f t="shared" si="291"/>
        <v>Crumble poire chocolat : Liste des ingrédients</v>
      </c>
      <c r="AB930" s="12">
        <f t="shared" si="298"/>
        <v>1</v>
      </c>
      <c r="AC930" t="str">
        <f t="shared" si="292"/>
        <v xml:space="preserve">Crumble poire chocolat : Préparation </v>
      </c>
      <c r="AE930">
        <f t="shared" si="299"/>
        <v>1</v>
      </c>
      <c r="AF930" t="str">
        <f t="shared" si="293"/>
        <v>Crumble poire chocolat : Conseils et Astuces</v>
      </c>
      <c r="AH930">
        <f t="shared" si="300"/>
        <v>1</v>
      </c>
    </row>
    <row r="931" spans="1:34" ht="15" x14ac:dyDescent="0.25">
      <c r="A931" s="30" t="s">
        <v>3087</v>
      </c>
      <c r="B931" s="28"/>
      <c r="C931" s="15" t="s">
        <v>3991</v>
      </c>
      <c r="D931" s="6" t="str">
        <f t="shared" si="283"/>
        <v>Glace vanille</v>
      </c>
      <c r="E931" t="s">
        <v>46</v>
      </c>
      <c r="F931" t="str">
        <f t="shared" si="282"/>
        <v>0</v>
      </c>
      <c r="G931">
        <v>929</v>
      </c>
      <c r="H931" t="str">
        <f t="shared" si="301"/>
        <v>1-100000929</v>
      </c>
      <c r="I931" t="s">
        <v>998</v>
      </c>
      <c r="J931" t="e">
        <f t="shared" si="284"/>
        <v>#N/A</v>
      </c>
      <c r="L931" t="e">
        <f t="shared" si="285"/>
        <v>#N/A</v>
      </c>
      <c r="M931" t="e">
        <f t="shared" si="286"/>
        <v>#N/A</v>
      </c>
      <c r="N931" t="e">
        <f t="shared" si="294"/>
        <v>#N/A</v>
      </c>
      <c r="O931" t="str">
        <f t="shared" si="287"/>
        <v>Glace vanille – Recette – Le Parisien</v>
      </c>
      <c r="P931">
        <f t="shared" si="295"/>
        <v>37</v>
      </c>
      <c r="R931">
        <f t="shared" si="296"/>
        <v>0</v>
      </c>
      <c r="T931" t="str">
        <f t="shared" si="288"/>
        <v>Recette - Glace vanille</v>
      </c>
      <c r="U931" t="str">
        <f t="shared" si="289"/>
        <v>images/contenu/recette/Glace vanille-1-100000929.jpg</v>
      </c>
      <c r="V931" t="str">
        <f t="shared" si="297"/>
        <v>images/contenu/recette/Glace-vanille-1-100000929.jpg</v>
      </c>
      <c r="W931" t="s">
        <v>6641</v>
      </c>
      <c r="X931" t="str">
        <f t="shared" si="290"/>
        <v>Glace vanille</v>
      </c>
      <c r="Z931" t="str">
        <f t="shared" si="291"/>
        <v>Glace vanille : Liste des ingrédients</v>
      </c>
      <c r="AB931" s="12">
        <f t="shared" si="298"/>
        <v>1</v>
      </c>
      <c r="AC931" t="str">
        <f t="shared" si="292"/>
        <v xml:space="preserve">Glace vanille : Préparation </v>
      </c>
      <c r="AE931">
        <f t="shared" si="299"/>
        <v>1</v>
      </c>
      <c r="AF931" t="str">
        <f t="shared" si="293"/>
        <v>Glace vanille : Conseils et Astuces</v>
      </c>
      <c r="AH931">
        <f t="shared" si="300"/>
        <v>1</v>
      </c>
    </row>
    <row r="932" spans="1:34" ht="15" x14ac:dyDescent="0.25">
      <c r="A932" s="30" t="s">
        <v>3087</v>
      </c>
      <c r="B932" s="28"/>
      <c r="C932" s="15" t="s">
        <v>3992</v>
      </c>
      <c r="D932" s="6" t="str">
        <f t="shared" si="283"/>
        <v>Lapin aux pruneaux</v>
      </c>
      <c r="E932" t="s">
        <v>46</v>
      </c>
      <c r="F932" t="str">
        <f t="shared" si="282"/>
        <v>0</v>
      </c>
      <c r="G932">
        <v>930</v>
      </c>
      <c r="H932" t="str">
        <f t="shared" si="301"/>
        <v>1-100000930</v>
      </c>
      <c r="I932" t="s">
        <v>999</v>
      </c>
      <c r="J932" t="e">
        <f t="shared" si="284"/>
        <v>#N/A</v>
      </c>
      <c r="L932" t="e">
        <f t="shared" si="285"/>
        <v>#N/A</v>
      </c>
      <c r="M932" t="e">
        <f t="shared" si="286"/>
        <v>#N/A</v>
      </c>
      <c r="N932" t="e">
        <f t="shared" si="294"/>
        <v>#N/A</v>
      </c>
      <c r="O932" t="str">
        <f t="shared" si="287"/>
        <v>Lapin aux pruneaux – Recette – Le Parisien</v>
      </c>
      <c r="P932">
        <f t="shared" si="295"/>
        <v>42</v>
      </c>
      <c r="R932">
        <f t="shared" si="296"/>
        <v>0</v>
      </c>
      <c r="T932" t="str">
        <f t="shared" si="288"/>
        <v>Recette - Lapin aux pruneaux</v>
      </c>
      <c r="U932" t="str">
        <f t="shared" si="289"/>
        <v>images/contenu/recette/Lapin aux pruneaux-1-100000930.jpg</v>
      </c>
      <c r="V932" t="str">
        <f t="shared" si="297"/>
        <v>images/contenu/recette/Lapin-aux-pruneaux-1-100000930.jpg</v>
      </c>
      <c r="W932" t="s">
        <v>6642</v>
      </c>
      <c r="X932" t="str">
        <f t="shared" si="290"/>
        <v>Lapin aux pruneaux</v>
      </c>
      <c r="Z932" t="str">
        <f t="shared" si="291"/>
        <v>Lapin aux pruneaux : Liste des ingrédients</v>
      </c>
      <c r="AB932" s="12">
        <f t="shared" si="298"/>
        <v>1</v>
      </c>
      <c r="AC932" t="str">
        <f t="shared" si="292"/>
        <v xml:space="preserve">Lapin aux pruneaux : Préparation </v>
      </c>
      <c r="AE932">
        <f t="shared" si="299"/>
        <v>1</v>
      </c>
      <c r="AF932" t="str">
        <f t="shared" si="293"/>
        <v>Lapin aux pruneaux : Conseils et Astuces</v>
      </c>
      <c r="AH932">
        <f t="shared" si="300"/>
        <v>1</v>
      </c>
    </row>
    <row r="933" spans="1:34" ht="15" x14ac:dyDescent="0.25">
      <c r="A933" s="30" t="s">
        <v>3087</v>
      </c>
      <c r="B933" s="28"/>
      <c r="C933" s="15" t="s">
        <v>3993</v>
      </c>
      <c r="D933" s="6" t="str">
        <f t="shared" si="283"/>
        <v>Poule au riz</v>
      </c>
      <c r="E933" t="s">
        <v>46</v>
      </c>
      <c r="F933" t="str">
        <f t="shared" si="282"/>
        <v>0</v>
      </c>
      <c r="G933">
        <v>931</v>
      </c>
      <c r="H933" t="str">
        <f t="shared" si="301"/>
        <v>1-100000931</v>
      </c>
      <c r="I933" t="s">
        <v>1000</v>
      </c>
      <c r="J933" t="e">
        <f t="shared" si="284"/>
        <v>#N/A</v>
      </c>
      <c r="L933" t="e">
        <f t="shared" si="285"/>
        <v>#N/A</v>
      </c>
      <c r="M933" t="e">
        <f t="shared" si="286"/>
        <v>#N/A</v>
      </c>
      <c r="N933" t="e">
        <f t="shared" si="294"/>
        <v>#N/A</v>
      </c>
      <c r="O933" t="str">
        <f t="shared" si="287"/>
        <v>Poule au riz – Recette – Le Parisien</v>
      </c>
      <c r="P933">
        <f t="shared" si="295"/>
        <v>36</v>
      </c>
      <c r="R933">
        <f t="shared" si="296"/>
        <v>0</v>
      </c>
      <c r="T933" t="str">
        <f t="shared" si="288"/>
        <v>Recette - Poule au riz</v>
      </c>
      <c r="U933" t="str">
        <f t="shared" si="289"/>
        <v>images/contenu/recette/Poule au riz-1-100000931.jpg</v>
      </c>
      <c r="V933" t="str">
        <f t="shared" si="297"/>
        <v>images/contenu/recette/Poule-au-riz-1-100000931.jpg</v>
      </c>
      <c r="W933" t="s">
        <v>6643</v>
      </c>
      <c r="X933" t="str">
        <f t="shared" si="290"/>
        <v>Poule au riz</v>
      </c>
      <c r="Z933" t="str">
        <f t="shared" si="291"/>
        <v>Poule au riz : Liste des ingrédients</v>
      </c>
      <c r="AB933" s="12">
        <f t="shared" si="298"/>
        <v>1</v>
      </c>
      <c r="AC933" t="str">
        <f t="shared" si="292"/>
        <v xml:space="preserve">Poule au riz : Préparation </v>
      </c>
      <c r="AE933">
        <f t="shared" si="299"/>
        <v>1</v>
      </c>
      <c r="AF933" t="str">
        <f t="shared" si="293"/>
        <v>Poule au riz : Conseils et Astuces</v>
      </c>
      <c r="AH933">
        <f t="shared" si="300"/>
        <v>1</v>
      </c>
    </row>
    <row r="934" spans="1:34" ht="15" x14ac:dyDescent="0.25">
      <c r="A934" s="30" t="s">
        <v>3087</v>
      </c>
      <c r="B934" s="28"/>
      <c r="C934" s="15" t="s">
        <v>3994</v>
      </c>
      <c r="D934" s="6" t="str">
        <f t="shared" si="283"/>
        <v>Risotto poulet</v>
      </c>
      <c r="E934" t="s">
        <v>46</v>
      </c>
      <c r="F934" t="str">
        <f t="shared" si="282"/>
        <v>0</v>
      </c>
      <c r="G934">
        <v>932</v>
      </c>
      <c r="H934" t="str">
        <f t="shared" si="301"/>
        <v>1-100000932</v>
      </c>
      <c r="I934" t="s">
        <v>1001</v>
      </c>
      <c r="J934" t="e">
        <f t="shared" si="284"/>
        <v>#N/A</v>
      </c>
      <c r="L934" t="e">
        <f t="shared" si="285"/>
        <v>#N/A</v>
      </c>
      <c r="M934" t="e">
        <f t="shared" si="286"/>
        <v>#N/A</v>
      </c>
      <c r="N934" t="e">
        <f t="shared" si="294"/>
        <v>#N/A</v>
      </c>
      <c r="O934" t="str">
        <f t="shared" si="287"/>
        <v>Risotto poulet – Recette – Le Parisien</v>
      </c>
      <c r="P934">
        <f t="shared" si="295"/>
        <v>38</v>
      </c>
      <c r="R934">
        <f t="shared" si="296"/>
        <v>0</v>
      </c>
      <c r="T934" t="str">
        <f t="shared" si="288"/>
        <v>Recette - Risotto poulet</v>
      </c>
      <c r="U934" t="str">
        <f t="shared" si="289"/>
        <v>images/contenu/recette/Risotto poulet-1-100000932.jpg</v>
      </c>
      <c r="V934" t="str">
        <f t="shared" si="297"/>
        <v>images/contenu/recette/Risotto-poulet-1-100000932.jpg</v>
      </c>
      <c r="W934" t="s">
        <v>6644</v>
      </c>
      <c r="X934" t="str">
        <f t="shared" si="290"/>
        <v>Risotto poulet</v>
      </c>
      <c r="Z934" t="str">
        <f t="shared" si="291"/>
        <v>Risotto poulet : Liste des ingrédients</v>
      </c>
      <c r="AB934" s="12">
        <f t="shared" si="298"/>
        <v>1</v>
      </c>
      <c r="AC934" t="str">
        <f t="shared" si="292"/>
        <v xml:space="preserve">Risotto poulet : Préparation </v>
      </c>
      <c r="AE934">
        <f t="shared" si="299"/>
        <v>1</v>
      </c>
      <c r="AF934" t="str">
        <f t="shared" si="293"/>
        <v>Risotto poulet : Conseils et Astuces</v>
      </c>
      <c r="AH934">
        <f t="shared" si="300"/>
        <v>1</v>
      </c>
    </row>
    <row r="935" spans="1:34" ht="15" x14ac:dyDescent="0.25">
      <c r="A935" s="30" t="s">
        <v>3087</v>
      </c>
      <c r="B935" s="28"/>
      <c r="C935" s="15" t="s">
        <v>3995</v>
      </c>
      <c r="D935" s="6" t="str">
        <f t="shared" si="283"/>
        <v>Sauce champignon</v>
      </c>
      <c r="E935" t="s">
        <v>46</v>
      </c>
      <c r="F935" t="str">
        <f t="shared" ref="F935:F998" si="302">"0"</f>
        <v>0</v>
      </c>
      <c r="G935">
        <v>933</v>
      </c>
      <c r="H935" t="str">
        <f t="shared" si="301"/>
        <v>1-100000933</v>
      </c>
      <c r="I935" t="s">
        <v>1002</v>
      </c>
      <c r="J935" t="e">
        <f t="shared" si="284"/>
        <v>#N/A</v>
      </c>
      <c r="L935" t="e">
        <f t="shared" si="285"/>
        <v>#N/A</v>
      </c>
      <c r="M935" t="e">
        <f t="shared" si="286"/>
        <v>#N/A</v>
      </c>
      <c r="N935" t="e">
        <f t="shared" si="294"/>
        <v>#N/A</v>
      </c>
      <c r="O935" t="str">
        <f t="shared" si="287"/>
        <v>Sauce champignon – Recette – Le Parisien</v>
      </c>
      <c r="P935">
        <f t="shared" si="295"/>
        <v>40</v>
      </c>
      <c r="R935">
        <f t="shared" si="296"/>
        <v>0</v>
      </c>
      <c r="T935" t="str">
        <f t="shared" si="288"/>
        <v>Recette - Sauce champignon</v>
      </c>
      <c r="U935" t="str">
        <f t="shared" si="289"/>
        <v>images/contenu/recette/Sauce champignon-1-100000933.jpg</v>
      </c>
      <c r="V935" t="str">
        <f t="shared" si="297"/>
        <v>images/contenu/recette/Sauce-champignon-1-100000933.jpg</v>
      </c>
      <c r="W935" t="s">
        <v>6645</v>
      </c>
      <c r="X935" t="str">
        <f t="shared" si="290"/>
        <v>Sauce champignon</v>
      </c>
      <c r="Z935" t="str">
        <f t="shared" si="291"/>
        <v>Sauce champignon : Liste des ingrédients</v>
      </c>
      <c r="AB935" s="12">
        <f t="shared" si="298"/>
        <v>1</v>
      </c>
      <c r="AC935" t="str">
        <f t="shared" si="292"/>
        <v xml:space="preserve">Sauce champignon : Préparation </v>
      </c>
      <c r="AE935">
        <f t="shared" si="299"/>
        <v>1</v>
      </c>
      <c r="AF935" t="str">
        <f t="shared" si="293"/>
        <v>Sauce champignon : Conseils et Astuces</v>
      </c>
      <c r="AH935">
        <f t="shared" si="300"/>
        <v>1</v>
      </c>
    </row>
    <row r="936" spans="1:34" ht="15" x14ac:dyDescent="0.25">
      <c r="A936" s="30" t="s">
        <v>3087</v>
      </c>
      <c r="B936" s="28"/>
      <c r="C936" s="15" t="s">
        <v>3996</v>
      </c>
      <c r="D936" s="6" t="str">
        <f t="shared" si="283"/>
        <v>Sauce chien</v>
      </c>
      <c r="E936" t="s">
        <v>46</v>
      </c>
      <c r="F936" t="str">
        <f t="shared" si="302"/>
        <v>0</v>
      </c>
      <c r="G936">
        <v>934</v>
      </c>
      <c r="H936" t="str">
        <f t="shared" si="301"/>
        <v>1-100000934</v>
      </c>
      <c r="I936" t="s">
        <v>1003</v>
      </c>
      <c r="J936" t="e">
        <f t="shared" si="284"/>
        <v>#N/A</v>
      </c>
      <c r="L936" t="e">
        <f t="shared" si="285"/>
        <v>#N/A</v>
      </c>
      <c r="M936" t="e">
        <f t="shared" si="286"/>
        <v>#N/A</v>
      </c>
      <c r="N936" t="e">
        <f t="shared" si="294"/>
        <v>#N/A</v>
      </c>
      <c r="O936" t="str">
        <f t="shared" si="287"/>
        <v>Sauce chien – Recette – Le Parisien</v>
      </c>
      <c r="P936">
        <f t="shared" si="295"/>
        <v>35</v>
      </c>
      <c r="R936">
        <f t="shared" si="296"/>
        <v>0</v>
      </c>
      <c r="T936" t="str">
        <f t="shared" si="288"/>
        <v>Recette - Sauce chien</v>
      </c>
      <c r="U936" t="str">
        <f t="shared" si="289"/>
        <v>images/contenu/recette/Sauce chien-1-100000934.jpg</v>
      </c>
      <c r="V936" t="str">
        <f t="shared" si="297"/>
        <v>images/contenu/recette/Sauce-chien-1-100000934.jpg</v>
      </c>
      <c r="W936" t="s">
        <v>6646</v>
      </c>
      <c r="X936" t="str">
        <f t="shared" si="290"/>
        <v>Sauce chien</v>
      </c>
      <c r="Z936" t="str">
        <f t="shared" si="291"/>
        <v>Sauce chien : Liste des ingrédients</v>
      </c>
      <c r="AB936" s="12">
        <f t="shared" si="298"/>
        <v>1</v>
      </c>
      <c r="AC936" t="str">
        <f t="shared" si="292"/>
        <v xml:space="preserve">Sauce chien : Préparation </v>
      </c>
      <c r="AE936">
        <f t="shared" si="299"/>
        <v>1</v>
      </c>
      <c r="AF936" t="str">
        <f t="shared" si="293"/>
        <v>Sauce chien : Conseils et Astuces</v>
      </c>
      <c r="AH936">
        <f t="shared" si="300"/>
        <v>1</v>
      </c>
    </row>
    <row r="937" spans="1:34" ht="15" x14ac:dyDescent="0.25">
      <c r="A937" s="30" t="s">
        <v>3087</v>
      </c>
      <c r="B937" s="28"/>
      <c r="C937" s="15" t="s">
        <v>3997</v>
      </c>
      <c r="D937" s="6" t="str">
        <f t="shared" si="283"/>
        <v>Sauce grand veneur</v>
      </c>
      <c r="E937" t="s">
        <v>46</v>
      </c>
      <c r="F937" t="str">
        <f t="shared" si="302"/>
        <v>0</v>
      </c>
      <c r="G937">
        <v>935</v>
      </c>
      <c r="H937" t="str">
        <f t="shared" si="301"/>
        <v>1-100000935</v>
      </c>
      <c r="I937" t="s">
        <v>1004</v>
      </c>
      <c r="J937" t="e">
        <f t="shared" si="284"/>
        <v>#N/A</v>
      </c>
      <c r="L937" t="e">
        <f t="shared" si="285"/>
        <v>#N/A</v>
      </c>
      <c r="M937" t="e">
        <f t="shared" si="286"/>
        <v>#N/A</v>
      </c>
      <c r="N937" t="e">
        <f t="shared" si="294"/>
        <v>#N/A</v>
      </c>
      <c r="O937" t="str">
        <f t="shared" si="287"/>
        <v>Sauce grand veneur – Recette – Le Parisien</v>
      </c>
      <c r="P937">
        <f t="shared" si="295"/>
        <v>42</v>
      </c>
      <c r="R937">
        <f t="shared" si="296"/>
        <v>0</v>
      </c>
      <c r="T937" t="str">
        <f t="shared" si="288"/>
        <v>Recette - Sauce grand veneur</v>
      </c>
      <c r="U937" t="str">
        <f t="shared" si="289"/>
        <v>images/contenu/recette/Sauce grand veneur-1-100000935.jpg</v>
      </c>
      <c r="V937" t="str">
        <f t="shared" si="297"/>
        <v>images/contenu/recette/Sauce-grand-veneur-1-100000935.jpg</v>
      </c>
      <c r="W937" t="s">
        <v>6647</v>
      </c>
      <c r="X937" t="str">
        <f t="shared" si="290"/>
        <v>Sauce grand veneur</v>
      </c>
      <c r="Z937" t="str">
        <f t="shared" si="291"/>
        <v>Sauce grand veneur : Liste des ingrédients</v>
      </c>
      <c r="AB937" s="12">
        <f t="shared" si="298"/>
        <v>1</v>
      </c>
      <c r="AC937" t="str">
        <f t="shared" si="292"/>
        <v xml:space="preserve">Sauce grand veneur : Préparation </v>
      </c>
      <c r="AE937">
        <f t="shared" si="299"/>
        <v>1</v>
      </c>
      <c r="AF937" t="str">
        <f t="shared" si="293"/>
        <v>Sauce grand veneur : Conseils et Astuces</v>
      </c>
      <c r="AH937">
        <f t="shared" si="300"/>
        <v>1</v>
      </c>
    </row>
    <row r="938" spans="1:34" ht="15" x14ac:dyDescent="0.25">
      <c r="A938" s="30" t="s">
        <v>3087</v>
      </c>
      <c r="B938" s="28"/>
      <c r="C938" s="15" t="s">
        <v>3998</v>
      </c>
      <c r="D938" s="6" t="str">
        <f t="shared" si="283"/>
        <v>Sauce madere</v>
      </c>
      <c r="E938" t="s">
        <v>46</v>
      </c>
      <c r="F938" t="str">
        <f t="shared" si="302"/>
        <v>0</v>
      </c>
      <c r="G938">
        <v>936</v>
      </c>
      <c r="H938" t="str">
        <f t="shared" si="301"/>
        <v>1-100000936</v>
      </c>
      <c r="I938" t="s">
        <v>1005</v>
      </c>
      <c r="J938" t="e">
        <f t="shared" si="284"/>
        <v>#N/A</v>
      </c>
      <c r="L938" t="e">
        <f t="shared" si="285"/>
        <v>#N/A</v>
      </c>
      <c r="M938" t="e">
        <f t="shared" si="286"/>
        <v>#N/A</v>
      </c>
      <c r="N938" t="e">
        <f t="shared" si="294"/>
        <v>#N/A</v>
      </c>
      <c r="O938" t="str">
        <f t="shared" si="287"/>
        <v>Sauce madere – Recette – Le Parisien</v>
      </c>
      <c r="P938">
        <f t="shared" si="295"/>
        <v>36</v>
      </c>
      <c r="R938">
        <f t="shared" si="296"/>
        <v>0</v>
      </c>
      <c r="T938" t="str">
        <f t="shared" si="288"/>
        <v>Recette - Sauce madere</v>
      </c>
      <c r="U938" t="str">
        <f t="shared" si="289"/>
        <v>images/contenu/recette/Sauce madere-1-100000936.jpg</v>
      </c>
      <c r="V938" t="str">
        <f t="shared" si="297"/>
        <v>images/contenu/recette/Sauce-madere-1-100000936.jpg</v>
      </c>
      <c r="W938" t="s">
        <v>6648</v>
      </c>
      <c r="X938" t="str">
        <f t="shared" si="290"/>
        <v>Sauce madere</v>
      </c>
      <c r="Z938" t="str">
        <f t="shared" si="291"/>
        <v>Sauce madere : Liste des ingrédients</v>
      </c>
      <c r="AB938" s="12">
        <f t="shared" si="298"/>
        <v>1</v>
      </c>
      <c r="AC938" t="str">
        <f t="shared" si="292"/>
        <v xml:space="preserve">Sauce madere : Préparation </v>
      </c>
      <c r="AE938">
        <f t="shared" si="299"/>
        <v>1</v>
      </c>
      <c r="AF938" t="str">
        <f t="shared" si="293"/>
        <v>Sauce madere : Conseils et Astuces</v>
      </c>
      <c r="AH938">
        <f t="shared" si="300"/>
        <v>1</v>
      </c>
    </row>
    <row r="939" spans="1:34" ht="15" x14ac:dyDescent="0.25">
      <c r="A939" s="30" t="s">
        <v>3087</v>
      </c>
      <c r="B939" s="28"/>
      <c r="C939" s="15" t="s">
        <v>3999</v>
      </c>
      <c r="D939" s="6" t="str">
        <f t="shared" si="283"/>
        <v>Sauce mousseline</v>
      </c>
      <c r="E939" t="s">
        <v>46</v>
      </c>
      <c r="F939" t="str">
        <f t="shared" si="302"/>
        <v>0</v>
      </c>
      <c r="G939">
        <v>937</v>
      </c>
      <c r="H939" t="str">
        <f t="shared" si="301"/>
        <v>1-100000937</v>
      </c>
      <c r="I939" t="s">
        <v>1006</v>
      </c>
      <c r="J939" t="e">
        <f t="shared" si="284"/>
        <v>#N/A</v>
      </c>
      <c r="L939" t="e">
        <f t="shared" si="285"/>
        <v>#N/A</v>
      </c>
      <c r="M939" t="e">
        <f t="shared" si="286"/>
        <v>#N/A</v>
      </c>
      <c r="N939" t="e">
        <f t="shared" si="294"/>
        <v>#N/A</v>
      </c>
      <c r="O939" t="str">
        <f t="shared" si="287"/>
        <v>Sauce mousseline – Recette – Le Parisien</v>
      </c>
      <c r="P939">
        <f t="shared" si="295"/>
        <v>40</v>
      </c>
      <c r="R939">
        <f t="shared" si="296"/>
        <v>0</v>
      </c>
      <c r="T939" t="str">
        <f t="shared" si="288"/>
        <v>Recette - Sauce mousseline</v>
      </c>
      <c r="U939" t="str">
        <f t="shared" si="289"/>
        <v>images/contenu/recette/Sauce mousseline-1-100000937.jpg</v>
      </c>
      <c r="V939" t="str">
        <f t="shared" si="297"/>
        <v>images/contenu/recette/Sauce-mousseline-1-100000937.jpg</v>
      </c>
      <c r="W939" t="s">
        <v>6649</v>
      </c>
      <c r="X939" t="str">
        <f t="shared" si="290"/>
        <v>Sauce mousseline</v>
      </c>
      <c r="Z939" t="str">
        <f t="shared" si="291"/>
        <v>Sauce mousseline : Liste des ingrédients</v>
      </c>
      <c r="AB939" s="12">
        <f t="shared" si="298"/>
        <v>1</v>
      </c>
      <c r="AC939" t="str">
        <f t="shared" si="292"/>
        <v xml:space="preserve">Sauce mousseline : Préparation </v>
      </c>
      <c r="AE939">
        <f t="shared" si="299"/>
        <v>1</v>
      </c>
      <c r="AF939" t="str">
        <f t="shared" si="293"/>
        <v>Sauce mousseline : Conseils et Astuces</v>
      </c>
      <c r="AH939">
        <f t="shared" si="300"/>
        <v>1</v>
      </c>
    </row>
    <row r="940" spans="1:34" ht="15" x14ac:dyDescent="0.25">
      <c r="A940" s="30" t="s">
        <v>3087</v>
      </c>
      <c r="B940" s="28"/>
      <c r="C940" s="15" t="s">
        <v>4000</v>
      </c>
      <c r="D940" s="6" t="str">
        <f t="shared" si="283"/>
        <v>Sauce tartare</v>
      </c>
      <c r="E940" t="s">
        <v>46</v>
      </c>
      <c r="F940" t="str">
        <f t="shared" si="302"/>
        <v>0</v>
      </c>
      <c r="G940">
        <v>938</v>
      </c>
      <c r="H940" t="str">
        <f t="shared" si="301"/>
        <v>1-100000938</v>
      </c>
      <c r="I940" t="s">
        <v>1007</v>
      </c>
      <c r="J940" t="e">
        <f t="shared" si="284"/>
        <v>#N/A</v>
      </c>
      <c r="L940" t="e">
        <f t="shared" si="285"/>
        <v>#N/A</v>
      </c>
      <c r="M940" t="e">
        <f t="shared" si="286"/>
        <v>#N/A</v>
      </c>
      <c r="N940" t="e">
        <f t="shared" si="294"/>
        <v>#N/A</v>
      </c>
      <c r="O940" t="str">
        <f t="shared" si="287"/>
        <v>Sauce tartare – Recette – Le Parisien</v>
      </c>
      <c r="P940">
        <f t="shared" si="295"/>
        <v>37</v>
      </c>
      <c r="R940">
        <f t="shared" si="296"/>
        <v>0</v>
      </c>
      <c r="T940" t="str">
        <f t="shared" si="288"/>
        <v>Recette - Sauce tartare</v>
      </c>
      <c r="U940" t="str">
        <f t="shared" si="289"/>
        <v>images/contenu/recette/Sauce tartare-1-100000938.jpg</v>
      </c>
      <c r="V940" t="str">
        <f t="shared" si="297"/>
        <v>images/contenu/recette/Sauce-tartare-1-100000938.jpg</v>
      </c>
      <c r="W940" t="s">
        <v>6650</v>
      </c>
      <c r="X940" t="str">
        <f t="shared" si="290"/>
        <v>Sauce tartare</v>
      </c>
      <c r="Z940" t="str">
        <f t="shared" si="291"/>
        <v>Sauce tartare : Liste des ingrédients</v>
      </c>
      <c r="AB940" s="12">
        <f t="shared" si="298"/>
        <v>1</v>
      </c>
      <c r="AC940" t="str">
        <f t="shared" si="292"/>
        <v xml:space="preserve">Sauce tartare : Préparation </v>
      </c>
      <c r="AE940">
        <f t="shared" si="299"/>
        <v>1</v>
      </c>
      <c r="AF940" t="str">
        <f t="shared" si="293"/>
        <v>Sauce tartare : Conseils et Astuces</v>
      </c>
      <c r="AH940">
        <f t="shared" si="300"/>
        <v>1</v>
      </c>
    </row>
    <row r="941" spans="1:34" ht="15" x14ac:dyDescent="0.25">
      <c r="A941" s="30"/>
      <c r="B941" s="28"/>
      <c r="C941" s="16" t="s">
        <v>9035</v>
      </c>
      <c r="D941" s="6" t="str">
        <f t="shared" si="283"/>
        <v>Crepes sucrées</v>
      </c>
      <c r="E941" t="s">
        <v>46</v>
      </c>
      <c r="F941" t="str">
        <f t="shared" si="302"/>
        <v>0</v>
      </c>
      <c r="G941">
        <v>939</v>
      </c>
      <c r="H941" t="str">
        <f t="shared" si="301"/>
        <v>1-100000939</v>
      </c>
      <c r="I941" t="s">
        <v>1008</v>
      </c>
      <c r="J941" t="e">
        <f t="shared" si="284"/>
        <v>#N/A</v>
      </c>
      <c r="L941" t="e">
        <f t="shared" si="285"/>
        <v>#N/A</v>
      </c>
      <c r="M941" t="e">
        <f t="shared" si="286"/>
        <v>#N/A</v>
      </c>
      <c r="N941" t="e">
        <f t="shared" si="294"/>
        <v>#N/A</v>
      </c>
      <c r="O941" t="str">
        <f t="shared" si="287"/>
        <v>Crepes sucrées – Recette – Le Parisien</v>
      </c>
      <c r="P941">
        <f t="shared" si="295"/>
        <v>38</v>
      </c>
      <c r="R941">
        <f t="shared" si="296"/>
        <v>0</v>
      </c>
      <c r="T941" t="str">
        <f t="shared" si="288"/>
        <v>Recette - Crepes sucrées</v>
      </c>
      <c r="U941" t="str">
        <f t="shared" si="289"/>
        <v>images/contenu/recette/Crepes sucrées-1-100000939.jpg</v>
      </c>
      <c r="V941" t="str">
        <f t="shared" si="297"/>
        <v>images/contenu/recette/Crepes-sucrées-1-100000939.jpg</v>
      </c>
      <c r="W941" t="s">
        <v>6651</v>
      </c>
      <c r="X941" t="str">
        <f t="shared" si="290"/>
        <v>Crepes sucrées</v>
      </c>
      <c r="Z941" t="str">
        <f t="shared" si="291"/>
        <v>Crepes sucrées : Liste des ingrédients</v>
      </c>
      <c r="AB941" s="12">
        <f t="shared" si="298"/>
        <v>1</v>
      </c>
      <c r="AC941" t="str">
        <f t="shared" si="292"/>
        <v xml:space="preserve">Crepes sucrées : Préparation </v>
      </c>
      <c r="AE941">
        <f t="shared" si="299"/>
        <v>1</v>
      </c>
      <c r="AF941" t="str">
        <f t="shared" si="293"/>
        <v>Crepes sucrées : Conseils et Astuces</v>
      </c>
      <c r="AH941">
        <f t="shared" si="300"/>
        <v>1</v>
      </c>
    </row>
    <row r="942" spans="1:34" ht="15" x14ac:dyDescent="0.25">
      <c r="A942" s="30" t="s">
        <v>3087</v>
      </c>
      <c r="B942" s="28"/>
      <c r="C942" s="15" t="s">
        <v>4002</v>
      </c>
      <c r="D942" s="6" t="str">
        <f t="shared" si="283"/>
        <v>Tarte bourdaloue</v>
      </c>
      <c r="E942" t="s">
        <v>46</v>
      </c>
      <c r="F942" t="str">
        <f t="shared" si="302"/>
        <v>0</v>
      </c>
      <c r="G942">
        <v>940</v>
      </c>
      <c r="H942" t="str">
        <f t="shared" si="301"/>
        <v>1-100000940</v>
      </c>
      <c r="I942" t="s">
        <v>1009</v>
      </c>
      <c r="J942" t="e">
        <f t="shared" si="284"/>
        <v>#N/A</v>
      </c>
      <c r="L942" t="e">
        <f t="shared" si="285"/>
        <v>#N/A</v>
      </c>
      <c r="M942" t="e">
        <f t="shared" si="286"/>
        <v>#N/A</v>
      </c>
      <c r="N942" t="e">
        <f t="shared" si="294"/>
        <v>#N/A</v>
      </c>
      <c r="O942" t="str">
        <f t="shared" si="287"/>
        <v>Tarte bourdaloue – Recette – Le Parisien</v>
      </c>
      <c r="P942">
        <f t="shared" si="295"/>
        <v>40</v>
      </c>
      <c r="R942">
        <f t="shared" si="296"/>
        <v>0</v>
      </c>
      <c r="T942" t="str">
        <f t="shared" si="288"/>
        <v>Recette - Tarte bourdaloue</v>
      </c>
      <c r="U942" t="str">
        <f t="shared" si="289"/>
        <v>images/contenu/recette/Tarte bourdaloue-1-100000940.jpg</v>
      </c>
      <c r="V942" t="str">
        <f t="shared" si="297"/>
        <v>images/contenu/recette/Tarte-bourdaloue-1-100000940.jpg</v>
      </c>
      <c r="W942" t="s">
        <v>6652</v>
      </c>
      <c r="X942" t="str">
        <f t="shared" si="290"/>
        <v>Tarte bourdaloue</v>
      </c>
      <c r="Z942" t="str">
        <f t="shared" si="291"/>
        <v>Tarte bourdaloue : Liste des ingrédients</v>
      </c>
      <c r="AB942" s="12">
        <f t="shared" si="298"/>
        <v>1</v>
      </c>
      <c r="AC942" t="str">
        <f t="shared" si="292"/>
        <v xml:space="preserve">Tarte bourdaloue : Préparation </v>
      </c>
      <c r="AE942">
        <f t="shared" si="299"/>
        <v>1</v>
      </c>
      <c r="AF942" t="str">
        <f t="shared" si="293"/>
        <v>Tarte bourdaloue : Conseils et Astuces</v>
      </c>
      <c r="AH942">
        <f t="shared" si="300"/>
        <v>1</v>
      </c>
    </row>
    <row r="943" spans="1:34" ht="15" x14ac:dyDescent="0.25">
      <c r="A943" s="30" t="s">
        <v>3087</v>
      </c>
      <c r="B943" s="28"/>
      <c r="C943" s="15" t="s">
        <v>4003</v>
      </c>
      <c r="D943" s="6" t="str">
        <f t="shared" si="283"/>
        <v>Tarte framboise</v>
      </c>
      <c r="E943" t="s">
        <v>46</v>
      </c>
      <c r="F943" t="str">
        <f t="shared" si="302"/>
        <v>0</v>
      </c>
      <c r="G943">
        <v>941</v>
      </c>
      <c r="H943" t="str">
        <f t="shared" si="301"/>
        <v>1-100000941</v>
      </c>
      <c r="I943" t="s">
        <v>1010</v>
      </c>
      <c r="J943" t="e">
        <f t="shared" si="284"/>
        <v>#N/A</v>
      </c>
      <c r="L943" t="e">
        <f t="shared" si="285"/>
        <v>#N/A</v>
      </c>
      <c r="M943" t="e">
        <f t="shared" si="286"/>
        <v>#N/A</v>
      </c>
      <c r="N943" t="e">
        <f t="shared" si="294"/>
        <v>#N/A</v>
      </c>
      <c r="O943" t="str">
        <f t="shared" si="287"/>
        <v>Tarte framboise – Recette – Le Parisien</v>
      </c>
      <c r="P943">
        <f t="shared" si="295"/>
        <v>39</v>
      </c>
      <c r="R943">
        <f t="shared" si="296"/>
        <v>0</v>
      </c>
      <c r="T943" t="str">
        <f t="shared" si="288"/>
        <v>Recette - Tarte framboise</v>
      </c>
      <c r="U943" t="str">
        <f t="shared" si="289"/>
        <v>images/contenu/recette/Tarte framboise-1-100000941.jpg</v>
      </c>
      <c r="V943" t="str">
        <f t="shared" si="297"/>
        <v>images/contenu/recette/Tarte-framboise-1-100000941.jpg</v>
      </c>
      <c r="W943" t="s">
        <v>6653</v>
      </c>
      <c r="X943" t="str">
        <f t="shared" si="290"/>
        <v>Tarte framboise</v>
      </c>
      <c r="Z943" t="str">
        <f t="shared" si="291"/>
        <v>Tarte framboise : Liste des ingrédients</v>
      </c>
      <c r="AB943" s="12">
        <f t="shared" si="298"/>
        <v>1</v>
      </c>
      <c r="AC943" t="str">
        <f t="shared" si="292"/>
        <v xml:space="preserve">Tarte framboise : Préparation </v>
      </c>
      <c r="AE943">
        <f t="shared" si="299"/>
        <v>1</v>
      </c>
      <c r="AF943" t="str">
        <f t="shared" si="293"/>
        <v>Tarte framboise : Conseils et Astuces</v>
      </c>
      <c r="AH943">
        <f t="shared" si="300"/>
        <v>1</v>
      </c>
    </row>
    <row r="944" spans="1:34" ht="15" x14ac:dyDescent="0.25">
      <c r="A944" s="30" t="s">
        <v>3087</v>
      </c>
      <c r="B944" s="28"/>
      <c r="C944" s="15" t="s">
        <v>4004</v>
      </c>
      <c r="D944" s="6" t="str">
        <f t="shared" si="283"/>
        <v>Tarte tomate</v>
      </c>
      <c r="E944" t="s">
        <v>46</v>
      </c>
      <c r="F944" t="str">
        <f t="shared" si="302"/>
        <v>0</v>
      </c>
      <c r="G944">
        <v>942</v>
      </c>
      <c r="H944" t="str">
        <f t="shared" si="301"/>
        <v>1-100000942</v>
      </c>
      <c r="I944" t="s">
        <v>1011</v>
      </c>
      <c r="J944" t="e">
        <f t="shared" si="284"/>
        <v>#N/A</v>
      </c>
      <c r="L944" t="e">
        <f t="shared" si="285"/>
        <v>#N/A</v>
      </c>
      <c r="M944" t="e">
        <f t="shared" si="286"/>
        <v>#N/A</v>
      </c>
      <c r="N944" t="e">
        <f t="shared" si="294"/>
        <v>#N/A</v>
      </c>
      <c r="O944" t="str">
        <f t="shared" si="287"/>
        <v>Tarte tomate – Recette – Le Parisien</v>
      </c>
      <c r="P944">
        <f t="shared" si="295"/>
        <v>36</v>
      </c>
      <c r="R944">
        <f t="shared" si="296"/>
        <v>0</v>
      </c>
      <c r="T944" t="str">
        <f t="shared" si="288"/>
        <v>Recette - Tarte tomate</v>
      </c>
      <c r="U944" t="str">
        <f t="shared" si="289"/>
        <v>images/contenu/recette/Tarte tomate-1-100000942.jpg</v>
      </c>
      <c r="V944" t="str">
        <f t="shared" si="297"/>
        <v>images/contenu/recette/Tarte-tomate-1-100000942.jpg</v>
      </c>
      <c r="W944" t="s">
        <v>6654</v>
      </c>
      <c r="X944" t="str">
        <f t="shared" si="290"/>
        <v>Tarte tomate</v>
      </c>
      <c r="Z944" t="str">
        <f t="shared" si="291"/>
        <v>Tarte tomate : Liste des ingrédients</v>
      </c>
      <c r="AB944" s="12">
        <f t="shared" si="298"/>
        <v>1</v>
      </c>
      <c r="AC944" t="str">
        <f t="shared" si="292"/>
        <v xml:space="preserve">Tarte tomate : Préparation </v>
      </c>
      <c r="AE944">
        <f t="shared" si="299"/>
        <v>1</v>
      </c>
      <c r="AF944" t="str">
        <f t="shared" si="293"/>
        <v>Tarte tomate : Conseils et Astuces</v>
      </c>
      <c r="AH944">
        <f t="shared" si="300"/>
        <v>1</v>
      </c>
    </row>
    <row r="945" spans="1:34" ht="15" x14ac:dyDescent="0.25">
      <c r="A945" s="30" t="s">
        <v>3087</v>
      </c>
      <c r="B945" s="28"/>
      <c r="C945" s="15" t="s">
        <v>4005</v>
      </c>
      <c r="D945" s="6" t="str">
        <f t="shared" si="283"/>
        <v>Banane flambée</v>
      </c>
      <c r="E945" t="s">
        <v>46</v>
      </c>
      <c r="F945" t="str">
        <f t="shared" si="302"/>
        <v>0</v>
      </c>
      <c r="G945">
        <v>943</v>
      </c>
      <c r="H945" t="str">
        <f t="shared" si="301"/>
        <v>1-100000943</v>
      </c>
      <c r="I945" t="s">
        <v>1012</v>
      </c>
      <c r="J945" t="e">
        <f t="shared" si="284"/>
        <v>#N/A</v>
      </c>
      <c r="L945" t="e">
        <f t="shared" si="285"/>
        <v>#N/A</v>
      </c>
      <c r="M945" t="e">
        <f t="shared" si="286"/>
        <v>#N/A</v>
      </c>
      <c r="N945" t="e">
        <f t="shared" si="294"/>
        <v>#N/A</v>
      </c>
      <c r="O945" t="str">
        <f t="shared" si="287"/>
        <v>Banane flambée – Recette – Le Parisien</v>
      </c>
      <c r="P945">
        <f t="shared" si="295"/>
        <v>38</v>
      </c>
      <c r="R945">
        <f t="shared" si="296"/>
        <v>0</v>
      </c>
      <c r="T945" t="str">
        <f t="shared" si="288"/>
        <v>Recette - Banane flambée</v>
      </c>
      <c r="U945" t="str">
        <f t="shared" si="289"/>
        <v>images/contenu/recette/Banane flambée-1-100000943.jpg</v>
      </c>
      <c r="V945" t="str">
        <f t="shared" si="297"/>
        <v>images/contenu/recette/Banane-flambée-1-100000943.jpg</v>
      </c>
      <c r="W945" t="s">
        <v>8666</v>
      </c>
      <c r="X945" t="str">
        <f t="shared" si="290"/>
        <v>Banane flambée</v>
      </c>
      <c r="Z945" t="str">
        <f t="shared" si="291"/>
        <v>Banane flambée : Liste des ingrédients</v>
      </c>
      <c r="AB945" s="12">
        <f t="shared" si="298"/>
        <v>1</v>
      </c>
      <c r="AC945" t="str">
        <f t="shared" si="292"/>
        <v xml:space="preserve">Banane flambée : Préparation </v>
      </c>
      <c r="AE945">
        <f t="shared" si="299"/>
        <v>1</v>
      </c>
      <c r="AF945" t="str">
        <f t="shared" si="293"/>
        <v>Banane flambée : Conseils et Astuces</v>
      </c>
      <c r="AH945">
        <f t="shared" si="300"/>
        <v>1</v>
      </c>
    </row>
    <row r="946" spans="1:34" ht="15" x14ac:dyDescent="0.25">
      <c r="A946" s="30" t="s">
        <v>3087</v>
      </c>
      <c r="B946" s="28"/>
      <c r="C946" s="15" t="s">
        <v>4006</v>
      </c>
      <c r="D946" s="6" t="str">
        <f t="shared" si="283"/>
        <v>Flan noix de coco</v>
      </c>
      <c r="E946" t="s">
        <v>46</v>
      </c>
      <c r="F946" t="str">
        <f t="shared" si="302"/>
        <v>0</v>
      </c>
      <c r="G946">
        <v>944</v>
      </c>
      <c r="H946" t="str">
        <f t="shared" si="301"/>
        <v>1-100000944</v>
      </c>
      <c r="I946" t="s">
        <v>1013</v>
      </c>
      <c r="J946" t="e">
        <f t="shared" si="284"/>
        <v>#N/A</v>
      </c>
      <c r="L946" t="e">
        <f t="shared" si="285"/>
        <v>#N/A</v>
      </c>
      <c r="M946" t="e">
        <f t="shared" si="286"/>
        <v>#N/A</v>
      </c>
      <c r="N946" t="e">
        <f t="shared" si="294"/>
        <v>#N/A</v>
      </c>
      <c r="O946" t="str">
        <f t="shared" si="287"/>
        <v>Flan noix de coco – Recette – Le Parisien</v>
      </c>
      <c r="P946">
        <f t="shared" si="295"/>
        <v>41</v>
      </c>
      <c r="R946">
        <f t="shared" si="296"/>
        <v>0</v>
      </c>
      <c r="T946" t="str">
        <f t="shared" si="288"/>
        <v>Recette - Flan noix de coco</v>
      </c>
      <c r="U946" t="str">
        <f t="shared" si="289"/>
        <v>images/contenu/recette/Flan noix de coco-1-100000944.jpg</v>
      </c>
      <c r="V946" t="str">
        <f t="shared" si="297"/>
        <v>images/contenu/recette/Flan-noix-de-coco-1-100000944.jpg</v>
      </c>
      <c r="W946" t="s">
        <v>6655</v>
      </c>
      <c r="X946" t="str">
        <f t="shared" si="290"/>
        <v>Flan noix de coco</v>
      </c>
      <c r="Z946" t="str">
        <f t="shared" si="291"/>
        <v>Flan noix de coco : Liste des ingrédients</v>
      </c>
      <c r="AB946" s="12">
        <f t="shared" si="298"/>
        <v>1</v>
      </c>
      <c r="AC946" t="str">
        <f t="shared" si="292"/>
        <v xml:space="preserve">Flan noix de coco : Préparation </v>
      </c>
      <c r="AE946">
        <f t="shared" si="299"/>
        <v>1</v>
      </c>
      <c r="AF946" t="str">
        <f t="shared" si="293"/>
        <v>Flan noix de coco : Conseils et Astuces</v>
      </c>
      <c r="AH946">
        <f t="shared" si="300"/>
        <v>1</v>
      </c>
    </row>
    <row r="947" spans="1:34" ht="15" x14ac:dyDescent="0.25">
      <c r="A947" s="30" t="s">
        <v>3087</v>
      </c>
      <c r="B947" s="28"/>
      <c r="C947" s="15" t="s">
        <v>4007</v>
      </c>
      <c r="D947" s="6" t="str">
        <f t="shared" si="283"/>
        <v>Lapin au cidre</v>
      </c>
      <c r="E947" t="s">
        <v>46</v>
      </c>
      <c r="F947" t="str">
        <f t="shared" si="302"/>
        <v>0</v>
      </c>
      <c r="G947">
        <v>945</v>
      </c>
      <c r="H947" t="str">
        <f t="shared" si="301"/>
        <v>1-100000945</v>
      </c>
      <c r="I947" t="s">
        <v>1014</v>
      </c>
      <c r="J947" t="e">
        <f t="shared" si="284"/>
        <v>#N/A</v>
      </c>
      <c r="L947" t="e">
        <f t="shared" si="285"/>
        <v>#N/A</v>
      </c>
      <c r="M947" t="e">
        <f t="shared" si="286"/>
        <v>#N/A</v>
      </c>
      <c r="N947" t="e">
        <f t="shared" si="294"/>
        <v>#N/A</v>
      </c>
      <c r="O947" t="str">
        <f t="shared" si="287"/>
        <v>Lapin au cidre – Recette – Le Parisien</v>
      </c>
      <c r="P947">
        <f t="shared" si="295"/>
        <v>38</v>
      </c>
      <c r="R947">
        <f t="shared" si="296"/>
        <v>0</v>
      </c>
      <c r="T947" t="str">
        <f t="shared" si="288"/>
        <v>Recette - Lapin au cidre</v>
      </c>
      <c r="U947" t="str">
        <f t="shared" si="289"/>
        <v>images/contenu/recette/Lapin au cidre-1-100000945.jpg</v>
      </c>
      <c r="V947" t="str">
        <f t="shared" si="297"/>
        <v>images/contenu/recette/Lapin-au-cidre-1-100000945.jpg</v>
      </c>
      <c r="W947" t="s">
        <v>6656</v>
      </c>
      <c r="X947" t="str">
        <f t="shared" si="290"/>
        <v>Lapin au cidre</v>
      </c>
      <c r="Z947" t="str">
        <f t="shared" si="291"/>
        <v>Lapin au cidre : Liste des ingrédients</v>
      </c>
      <c r="AB947" s="12">
        <f t="shared" si="298"/>
        <v>1</v>
      </c>
      <c r="AC947" t="str">
        <f t="shared" si="292"/>
        <v xml:space="preserve">Lapin au cidre : Préparation </v>
      </c>
      <c r="AE947">
        <f t="shared" si="299"/>
        <v>1</v>
      </c>
      <c r="AF947" t="str">
        <f t="shared" si="293"/>
        <v>Lapin au cidre : Conseils et Astuces</v>
      </c>
      <c r="AH947">
        <f t="shared" si="300"/>
        <v>1</v>
      </c>
    </row>
    <row r="948" spans="1:34" ht="15" x14ac:dyDescent="0.25">
      <c r="A948" s="30" t="s">
        <v>3087</v>
      </c>
      <c r="B948" s="28"/>
      <c r="C948" s="15" t="s">
        <v>4008</v>
      </c>
      <c r="D948" s="6" t="str">
        <f t="shared" si="283"/>
        <v>Lapin au four</v>
      </c>
      <c r="E948" t="s">
        <v>46</v>
      </c>
      <c r="F948" t="str">
        <f t="shared" si="302"/>
        <v>0</v>
      </c>
      <c r="G948">
        <v>946</v>
      </c>
      <c r="H948" t="str">
        <f t="shared" si="301"/>
        <v>1-100000946</v>
      </c>
      <c r="I948" t="s">
        <v>1015</v>
      </c>
      <c r="J948" t="e">
        <f t="shared" si="284"/>
        <v>#N/A</v>
      </c>
      <c r="L948" t="e">
        <f t="shared" si="285"/>
        <v>#N/A</v>
      </c>
      <c r="M948" t="e">
        <f t="shared" si="286"/>
        <v>#N/A</v>
      </c>
      <c r="N948" t="e">
        <f t="shared" si="294"/>
        <v>#N/A</v>
      </c>
      <c r="O948" t="str">
        <f t="shared" si="287"/>
        <v>Lapin au four – Recette – Le Parisien</v>
      </c>
      <c r="P948">
        <f t="shared" si="295"/>
        <v>37</v>
      </c>
      <c r="R948">
        <f t="shared" si="296"/>
        <v>0</v>
      </c>
      <c r="T948" t="str">
        <f t="shared" si="288"/>
        <v>Recette - Lapin au four</v>
      </c>
      <c r="U948" t="str">
        <f t="shared" si="289"/>
        <v>images/contenu/recette/Lapin au four-1-100000946.jpg</v>
      </c>
      <c r="V948" t="str">
        <f t="shared" si="297"/>
        <v>images/contenu/recette/Lapin-au-four-1-100000946.jpg</v>
      </c>
      <c r="W948" t="s">
        <v>6657</v>
      </c>
      <c r="X948" t="str">
        <f t="shared" si="290"/>
        <v>Lapin au four</v>
      </c>
      <c r="Z948" t="str">
        <f t="shared" si="291"/>
        <v>Lapin au four : Liste des ingrédients</v>
      </c>
      <c r="AB948" s="12">
        <f t="shared" si="298"/>
        <v>1</v>
      </c>
      <c r="AC948" t="str">
        <f t="shared" si="292"/>
        <v xml:space="preserve">Lapin au four : Préparation </v>
      </c>
      <c r="AE948">
        <f t="shared" si="299"/>
        <v>1</v>
      </c>
      <c r="AF948" t="str">
        <f t="shared" si="293"/>
        <v>Lapin au four : Conseils et Astuces</v>
      </c>
      <c r="AH948">
        <f t="shared" si="300"/>
        <v>1</v>
      </c>
    </row>
    <row r="949" spans="1:34" ht="15" x14ac:dyDescent="0.25">
      <c r="A949" s="30" t="s">
        <v>3087</v>
      </c>
      <c r="B949" s="28"/>
      <c r="C949" s="15" t="s">
        <v>4009</v>
      </c>
      <c r="D949" s="6" t="str">
        <f t="shared" si="283"/>
        <v>Marron glacé</v>
      </c>
      <c r="E949" t="s">
        <v>46</v>
      </c>
      <c r="F949" t="str">
        <f t="shared" si="302"/>
        <v>0</v>
      </c>
      <c r="G949">
        <v>947</v>
      </c>
      <c r="H949" t="str">
        <f t="shared" si="301"/>
        <v>1-100000947</v>
      </c>
      <c r="I949" t="s">
        <v>1016</v>
      </c>
      <c r="J949" t="e">
        <f t="shared" si="284"/>
        <v>#N/A</v>
      </c>
      <c r="L949" t="e">
        <f t="shared" si="285"/>
        <v>#N/A</v>
      </c>
      <c r="M949" t="e">
        <f t="shared" si="286"/>
        <v>#N/A</v>
      </c>
      <c r="N949" t="e">
        <f t="shared" si="294"/>
        <v>#N/A</v>
      </c>
      <c r="O949" t="str">
        <f t="shared" si="287"/>
        <v>Marron glacé – Recette – Le Parisien</v>
      </c>
      <c r="P949">
        <f t="shared" si="295"/>
        <v>36</v>
      </c>
      <c r="R949">
        <f t="shared" si="296"/>
        <v>0</v>
      </c>
      <c r="T949" t="str">
        <f t="shared" si="288"/>
        <v>Recette - Marron glacé</v>
      </c>
      <c r="U949" t="str">
        <f t="shared" si="289"/>
        <v>images/contenu/recette/Marron glacé-1-100000947.jpg</v>
      </c>
      <c r="V949" t="str">
        <f t="shared" si="297"/>
        <v>images/contenu/recette/Marron-glacé-1-100000947.jpg</v>
      </c>
      <c r="W949" t="s">
        <v>8667</v>
      </c>
      <c r="X949" t="str">
        <f t="shared" si="290"/>
        <v>Marron glacé</v>
      </c>
      <c r="Z949" t="str">
        <f t="shared" si="291"/>
        <v>Marron glacé : Liste des ingrédients</v>
      </c>
      <c r="AB949" s="12">
        <f t="shared" si="298"/>
        <v>1</v>
      </c>
      <c r="AC949" t="str">
        <f t="shared" si="292"/>
        <v xml:space="preserve">Marron glacé : Préparation </v>
      </c>
      <c r="AE949">
        <f t="shared" si="299"/>
        <v>1</v>
      </c>
      <c r="AF949" t="str">
        <f t="shared" si="293"/>
        <v>Marron glacé : Conseils et Astuces</v>
      </c>
      <c r="AH949">
        <f t="shared" si="300"/>
        <v>1</v>
      </c>
    </row>
    <row r="950" spans="1:34" ht="15" x14ac:dyDescent="0.25">
      <c r="A950" s="30"/>
      <c r="B950" s="28"/>
      <c r="C950" s="15" t="s">
        <v>4010</v>
      </c>
      <c r="D950" s="6" t="str">
        <f t="shared" si="283"/>
        <v>Peche carpe</v>
      </c>
      <c r="E950" t="s">
        <v>46</v>
      </c>
      <c r="F950" t="str">
        <f t="shared" si="302"/>
        <v>0</v>
      </c>
      <c r="G950">
        <v>948</v>
      </c>
      <c r="H950" t="str">
        <f t="shared" si="301"/>
        <v>1-100000948</v>
      </c>
      <c r="I950" t="s">
        <v>1017</v>
      </c>
      <c r="J950" t="e">
        <f t="shared" si="284"/>
        <v>#N/A</v>
      </c>
      <c r="L950" t="e">
        <f t="shared" si="285"/>
        <v>#N/A</v>
      </c>
      <c r="M950" t="e">
        <f t="shared" si="286"/>
        <v>#N/A</v>
      </c>
      <c r="N950" t="e">
        <f t="shared" si="294"/>
        <v>#N/A</v>
      </c>
      <c r="O950" t="str">
        <f t="shared" si="287"/>
        <v>Peche carpe – Recette – Le Parisien</v>
      </c>
      <c r="P950">
        <f t="shared" si="295"/>
        <v>35</v>
      </c>
      <c r="R950">
        <f t="shared" si="296"/>
        <v>0</v>
      </c>
      <c r="T950" t="str">
        <f t="shared" si="288"/>
        <v>Recette - Peche carpe</v>
      </c>
      <c r="U950" t="str">
        <f t="shared" si="289"/>
        <v>images/contenu/recette/Peche carpe-1-100000948.jpg</v>
      </c>
      <c r="V950" t="str">
        <f t="shared" si="297"/>
        <v>images/contenu/recette/Peche-carpe-1-100000948.jpg</v>
      </c>
      <c r="W950" t="s">
        <v>6658</v>
      </c>
      <c r="X950" t="str">
        <f t="shared" si="290"/>
        <v>Peche carpe</v>
      </c>
      <c r="Z950" t="str">
        <f t="shared" si="291"/>
        <v>Peche carpe : Liste des ingrédients</v>
      </c>
      <c r="AB950" s="12">
        <f t="shared" si="298"/>
        <v>1</v>
      </c>
      <c r="AC950" t="str">
        <f t="shared" si="292"/>
        <v xml:space="preserve">Peche carpe : Préparation </v>
      </c>
      <c r="AE950">
        <f t="shared" si="299"/>
        <v>1</v>
      </c>
      <c r="AF950" t="str">
        <f t="shared" si="293"/>
        <v>Peche carpe : Conseils et Astuces</v>
      </c>
      <c r="AH950">
        <f t="shared" si="300"/>
        <v>1</v>
      </c>
    </row>
    <row r="951" spans="1:34" ht="15" x14ac:dyDescent="0.25">
      <c r="A951" s="30" t="s">
        <v>3087</v>
      </c>
      <c r="B951" s="28"/>
      <c r="C951" s="15" t="s">
        <v>4011</v>
      </c>
      <c r="D951" s="6" t="str">
        <f t="shared" si="283"/>
        <v>Sauce armoricaine</v>
      </c>
      <c r="E951" t="s">
        <v>46</v>
      </c>
      <c r="F951" t="str">
        <f t="shared" si="302"/>
        <v>0</v>
      </c>
      <c r="G951">
        <v>949</v>
      </c>
      <c r="H951" t="str">
        <f t="shared" si="301"/>
        <v>1-100000949</v>
      </c>
      <c r="I951" t="s">
        <v>1018</v>
      </c>
      <c r="J951" t="e">
        <f t="shared" si="284"/>
        <v>#N/A</v>
      </c>
      <c r="L951" t="e">
        <f t="shared" si="285"/>
        <v>#N/A</v>
      </c>
      <c r="M951" t="e">
        <f t="shared" si="286"/>
        <v>#N/A</v>
      </c>
      <c r="N951" t="e">
        <f t="shared" si="294"/>
        <v>#N/A</v>
      </c>
      <c r="O951" t="str">
        <f t="shared" si="287"/>
        <v>Sauce armoricaine – Recette – Le Parisien</v>
      </c>
      <c r="P951">
        <f t="shared" si="295"/>
        <v>41</v>
      </c>
      <c r="R951">
        <f t="shared" si="296"/>
        <v>0</v>
      </c>
      <c r="T951" t="str">
        <f t="shared" si="288"/>
        <v>Recette - Sauce armoricaine</v>
      </c>
      <c r="U951" t="str">
        <f t="shared" si="289"/>
        <v>images/contenu/recette/Sauce armoricaine-1-100000949.jpg</v>
      </c>
      <c r="V951" t="str">
        <f t="shared" si="297"/>
        <v>images/contenu/recette/Sauce-armoricaine-1-100000949.jpg</v>
      </c>
      <c r="W951" t="s">
        <v>6659</v>
      </c>
      <c r="X951" t="str">
        <f t="shared" si="290"/>
        <v>Sauce armoricaine</v>
      </c>
      <c r="Z951" t="str">
        <f t="shared" si="291"/>
        <v>Sauce armoricaine : Liste des ingrédients</v>
      </c>
      <c r="AB951" s="12">
        <f t="shared" si="298"/>
        <v>1</v>
      </c>
      <c r="AC951" t="str">
        <f t="shared" si="292"/>
        <v xml:space="preserve">Sauce armoricaine : Préparation </v>
      </c>
      <c r="AE951">
        <f t="shared" si="299"/>
        <v>1</v>
      </c>
      <c r="AF951" t="str">
        <f t="shared" si="293"/>
        <v>Sauce armoricaine : Conseils et Astuces</v>
      </c>
      <c r="AH951">
        <f t="shared" si="300"/>
        <v>1</v>
      </c>
    </row>
    <row r="952" spans="1:34" ht="15" x14ac:dyDescent="0.25">
      <c r="A952" s="30" t="s">
        <v>3087</v>
      </c>
      <c r="B952" s="28"/>
      <c r="C952" s="15" t="s">
        <v>4012</v>
      </c>
      <c r="D952" s="6" t="str">
        <f t="shared" si="283"/>
        <v>Sauce cajun</v>
      </c>
      <c r="E952" t="s">
        <v>46</v>
      </c>
      <c r="F952" t="str">
        <f t="shared" si="302"/>
        <v>0</v>
      </c>
      <c r="G952">
        <v>950</v>
      </c>
      <c r="H952" t="str">
        <f t="shared" si="301"/>
        <v>1-100000950</v>
      </c>
      <c r="I952" t="s">
        <v>1019</v>
      </c>
      <c r="J952" t="e">
        <f t="shared" si="284"/>
        <v>#N/A</v>
      </c>
      <c r="L952" t="e">
        <f t="shared" si="285"/>
        <v>#N/A</v>
      </c>
      <c r="M952" t="e">
        <f t="shared" si="286"/>
        <v>#N/A</v>
      </c>
      <c r="N952" t="e">
        <f t="shared" si="294"/>
        <v>#N/A</v>
      </c>
      <c r="O952" t="str">
        <f t="shared" si="287"/>
        <v>Sauce cajun – Recette – Le Parisien</v>
      </c>
      <c r="P952">
        <f t="shared" si="295"/>
        <v>35</v>
      </c>
      <c r="R952">
        <f t="shared" si="296"/>
        <v>0</v>
      </c>
      <c r="T952" t="str">
        <f t="shared" si="288"/>
        <v>Recette - Sauce cajun</v>
      </c>
      <c r="U952" t="str">
        <f t="shared" si="289"/>
        <v>images/contenu/recette/Sauce cajun-1-100000950.jpg</v>
      </c>
      <c r="V952" t="str">
        <f t="shared" si="297"/>
        <v>images/contenu/recette/Sauce-cajun-1-100000950.jpg</v>
      </c>
      <c r="W952" t="s">
        <v>6660</v>
      </c>
      <c r="X952" t="str">
        <f t="shared" si="290"/>
        <v>Sauce cajun</v>
      </c>
      <c r="Z952" t="str">
        <f t="shared" si="291"/>
        <v>Sauce cajun : Liste des ingrédients</v>
      </c>
      <c r="AB952" s="12">
        <f t="shared" si="298"/>
        <v>1</v>
      </c>
      <c r="AC952" t="str">
        <f t="shared" si="292"/>
        <v xml:space="preserve">Sauce cajun : Préparation </v>
      </c>
      <c r="AE952">
        <f t="shared" si="299"/>
        <v>1</v>
      </c>
      <c r="AF952" t="str">
        <f t="shared" si="293"/>
        <v>Sauce cajun : Conseils et Astuces</v>
      </c>
      <c r="AH952">
        <f t="shared" si="300"/>
        <v>1</v>
      </c>
    </row>
    <row r="953" spans="1:34" ht="15" x14ac:dyDescent="0.25">
      <c r="A953" s="30" t="s">
        <v>3087</v>
      </c>
      <c r="B953" s="28"/>
      <c r="C953" s="15" t="s">
        <v>4013</v>
      </c>
      <c r="D953" s="6" t="str">
        <f t="shared" si="283"/>
        <v>Sauce cocktail</v>
      </c>
      <c r="E953" t="s">
        <v>46</v>
      </c>
      <c r="F953" t="str">
        <f t="shared" si="302"/>
        <v>0</v>
      </c>
      <c r="G953">
        <v>951</v>
      </c>
      <c r="H953" t="str">
        <f t="shared" si="301"/>
        <v>1-100000951</v>
      </c>
      <c r="I953" t="s">
        <v>1020</v>
      </c>
      <c r="J953" t="e">
        <f t="shared" si="284"/>
        <v>#N/A</v>
      </c>
      <c r="L953" t="e">
        <f t="shared" si="285"/>
        <v>#N/A</v>
      </c>
      <c r="M953" t="e">
        <f t="shared" si="286"/>
        <v>#N/A</v>
      </c>
      <c r="N953" t="e">
        <f t="shared" si="294"/>
        <v>#N/A</v>
      </c>
      <c r="O953" t="str">
        <f t="shared" si="287"/>
        <v>Sauce cocktail – Recette – Le Parisien</v>
      </c>
      <c r="P953">
        <f t="shared" si="295"/>
        <v>38</v>
      </c>
      <c r="R953">
        <f t="shared" si="296"/>
        <v>0</v>
      </c>
      <c r="T953" t="str">
        <f t="shared" si="288"/>
        <v>Recette - Sauce cocktail</v>
      </c>
      <c r="U953" t="str">
        <f t="shared" si="289"/>
        <v>images/contenu/recette/Sauce cocktail-1-100000951.jpg</v>
      </c>
      <c r="V953" t="str">
        <f t="shared" si="297"/>
        <v>images/contenu/recette/Sauce-cocktail-1-100000951.jpg</v>
      </c>
      <c r="W953" t="s">
        <v>6661</v>
      </c>
      <c r="X953" t="str">
        <f t="shared" si="290"/>
        <v>Sauce cocktail</v>
      </c>
      <c r="Z953" t="str">
        <f t="shared" si="291"/>
        <v>Sauce cocktail : Liste des ingrédients</v>
      </c>
      <c r="AB953" s="12">
        <f t="shared" si="298"/>
        <v>1</v>
      </c>
      <c r="AC953" t="str">
        <f t="shared" si="292"/>
        <v xml:space="preserve">Sauce cocktail : Préparation </v>
      </c>
      <c r="AE953">
        <f t="shared" si="299"/>
        <v>1</v>
      </c>
      <c r="AF953" t="str">
        <f t="shared" si="293"/>
        <v>Sauce cocktail : Conseils et Astuces</v>
      </c>
      <c r="AH953">
        <f t="shared" si="300"/>
        <v>1</v>
      </c>
    </row>
    <row r="954" spans="1:34" ht="15" x14ac:dyDescent="0.25">
      <c r="A954" s="30" t="s">
        <v>3087</v>
      </c>
      <c r="B954" s="28"/>
      <c r="C954" s="15" t="s">
        <v>4014</v>
      </c>
      <c r="D954" s="6" t="str">
        <f t="shared" si="283"/>
        <v>Sauce foie gras</v>
      </c>
      <c r="E954" t="s">
        <v>46</v>
      </c>
      <c r="F954" t="str">
        <f t="shared" si="302"/>
        <v>0</v>
      </c>
      <c r="G954">
        <v>952</v>
      </c>
      <c r="H954" t="str">
        <f t="shared" si="301"/>
        <v>1-100000952</v>
      </c>
      <c r="I954" t="s">
        <v>1021</v>
      </c>
      <c r="J954" t="e">
        <f t="shared" si="284"/>
        <v>#N/A</v>
      </c>
      <c r="L954" t="e">
        <f t="shared" si="285"/>
        <v>#N/A</v>
      </c>
      <c r="M954" t="e">
        <f t="shared" si="286"/>
        <v>#N/A</v>
      </c>
      <c r="N954" t="e">
        <f t="shared" si="294"/>
        <v>#N/A</v>
      </c>
      <c r="O954" t="str">
        <f t="shared" si="287"/>
        <v>Sauce foie gras – Recette – Le Parisien</v>
      </c>
      <c r="P954">
        <f t="shared" si="295"/>
        <v>39</v>
      </c>
      <c r="R954">
        <f t="shared" si="296"/>
        <v>0</v>
      </c>
      <c r="T954" t="str">
        <f t="shared" si="288"/>
        <v>Recette - Sauce foie gras</v>
      </c>
      <c r="U954" t="str">
        <f t="shared" si="289"/>
        <v>images/contenu/recette/Sauce foie gras-1-100000952.jpg</v>
      </c>
      <c r="V954" t="str">
        <f t="shared" si="297"/>
        <v>images/contenu/recette/Sauce-foie-gras-1-100000952.jpg</v>
      </c>
      <c r="W954" t="s">
        <v>6662</v>
      </c>
      <c r="X954" t="str">
        <f t="shared" si="290"/>
        <v>Sauce foie gras</v>
      </c>
      <c r="Z954" t="str">
        <f t="shared" si="291"/>
        <v>Sauce foie gras : Liste des ingrédients</v>
      </c>
      <c r="AB954" s="12">
        <f t="shared" si="298"/>
        <v>1</v>
      </c>
      <c r="AC954" t="str">
        <f t="shared" si="292"/>
        <v xml:space="preserve">Sauce foie gras : Préparation </v>
      </c>
      <c r="AE954">
        <f t="shared" si="299"/>
        <v>1</v>
      </c>
      <c r="AF954" t="str">
        <f t="shared" si="293"/>
        <v>Sauce foie gras : Conseils et Astuces</v>
      </c>
      <c r="AH954">
        <f t="shared" si="300"/>
        <v>1</v>
      </c>
    </row>
    <row r="955" spans="1:34" ht="15" x14ac:dyDescent="0.25">
      <c r="A955" s="30" t="s">
        <v>3087</v>
      </c>
      <c r="B955" s="28"/>
      <c r="C955" s="15" t="s">
        <v>4015</v>
      </c>
      <c r="D955" s="6" t="str">
        <f t="shared" si="283"/>
        <v>Sauce nantua</v>
      </c>
      <c r="E955" t="s">
        <v>46</v>
      </c>
      <c r="F955" t="str">
        <f t="shared" si="302"/>
        <v>0</v>
      </c>
      <c r="G955">
        <v>953</v>
      </c>
      <c r="H955" t="str">
        <f t="shared" si="301"/>
        <v>1-100000953</v>
      </c>
      <c r="I955" t="s">
        <v>1022</v>
      </c>
      <c r="J955" t="e">
        <f t="shared" si="284"/>
        <v>#N/A</v>
      </c>
      <c r="L955" t="e">
        <f t="shared" si="285"/>
        <v>#N/A</v>
      </c>
      <c r="M955" t="e">
        <f t="shared" si="286"/>
        <v>#N/A</v>
      </c>
      <c r="N955" t="e">
        <f t="shared" si="294"/>
        <v>#N/A</v>
      </c>
      <c r="O955" t="str">
        <f t="shared" si="287"/>
        <v>Sauce nantua – Recette – Le Parisien</v>
      </c>
      <c r="P955">
        <f t="shared" si="295"/>
        <v>36</v>
      </c>
      <c r="R955">
        <f t="shared" si="296"/>
        <v>0</v>
      </c>
      <c r="T955" t="str">
        <f t="shared" si="288"/>
        <v>Recette - Sauce nantua</v>
      </c>
      <c r="U955" t="str">
        <f t="shared" si="289"/>
        <v>images/contenu/recette/Sauce nantua-1-100000953.jpg</v>
      </c>
      <c r="V955" t="str">
        <f t="shared" si="297"/>
        <v>images/contenu/recette/Sauce-nantua-1-100000953.jpg</v>
      </c>
      <c r="W955" t="s">
        <v>6663</v>
      </c>
      <c r="X955" t="str">
        <f t="shared" si="290"/>
        <v>Sauce nantua</v>
      </c>
      <c r="Z955" t="str">
        <f t="shared" si="291"/>
        <v>Sauce nantua : Liste des ingrédients</v>
      </c>
      <c r="AB955" s="12">
        <f t="shared" si="298"/>
        <v>1</v>
      </c>
      <c r="AC955" t="str">
        <f t="shared" si="292"/>
        <v xml:space="preserve">Sauce nantua : Préparation </v>
      </c>
      <c r="AE955">
        <f t="shared" si="299"/>
        <v>1</v>
      </c>
      <c r="AF955" t="str">
        <f t="shared" si="293"/>
        <v>Sauce nantua : Conseils et Astuces</v>
      </c>
      <c r="AH955">
        <f t="shared" si="300"/>
        <v>1</v>
      </c>
    </row>
    <row r="956" spans="1:34" ht="15" x14ac:dyDescent="0.25">
      <c r="A956" s="30"/>
      <c r="B956" s="28"/>
      <c r="C956" s="15" t="s">
        <v>4016</v>
      </c>
      <c r="D956" s="6" t="str">
        <f t="shared" si="283"/>
        <v>Tarte tropezienne</v>
      </c>
      <c r="E956" t="s">
        <v>46</v>
      </c>
      <c r="F956" t="str">
        <f t="shared" si="302"/>
        <v>0</v>
      </c>
      <c r="G956">
        <v>954</v>
      </c>
      <c r="H956" t="str">
        <f t="shared" si="301"/>
        <v>1-100000954</v>
      </c>
      <c r="I956" t="s">
        <v>1023</v>
      </c>
      <c r="J956" t="e">
        <f t="shared" si="284"/>
        <v>#N/A</v>
      </c>
      <c r="L956" t="e">
        <f t="shared" si="285"/>
        <v>#N/A</v>
      </c>
      <c r="M956" t="e">
        <f t="shared" si="286"/>
        <v>#N/A</v>
      </c>
      <c r="N956" t="e">
        <f t="shared" si="294"/>
        <v>#N/A</v>
      </c>
      <c r="O956" t="str">
        <f t="shared" si="287"/>
        <v>Tarte tropezienne – Recette – Le Parisien</v>
      </c>
      <c r="P956">
        <f t="shared" si="295"/>
        <v>41</v>
      </c>
      <c r="R956">
        <f t="shared" si="296"/>
        <v>0</v>
      </c>
      <c r="T956" t="str">
        <f t="shared" si="288"/>
        <v>Recette - Tarte tropezienne</v>
      </c>
      <c r="U956" t="str">
        <f t="shared" si="289"/>
        <v>images/contenu/recette/Tarte tropezienne-1-100000954.jpg</v>
      </c>
      <c r="V956" t="str">
        <f t="shared" si="297"/>
        <v>images/contenu/recette/Tarte-tropezienne-1-100000954.jpg</v>
      </c>
      <c r="W956" t="s">
        <v>6664</v>
      </c>
      <c r="X956" t="str">
        <f t="shared" si="290"/>
        <v>Tarte tropezienne</v>
      </c>
      <c r="Z956" t="str">
        <f t="shared" si="291"/>
        <v>Tarte tropezienne : Liste des ingrédients</v>
      </c>
      <c r="AB956" s="12">
        <f t="shared" si="298"/>
        <v>1</v>
      </c>
      <c r="AC956" t="str">
        <f t="shared" si="292"/>
        <v xml:space="preserve">Tarte tropezienne : Préparation </v>
      </c>
      <c r="AE956">
        <f t="shared" si="299"/>
        <v>1</v>
      </c>
      <c r="AF956" t="str">
        <f t="shared" si="293"/>
        <v>Tarte tropezienne : Conseils et Astuces</v>
      </c>
      <c r="AH956">
        <f t="shared" si="300"/>
        <v>1</v>
      </c>
    </row>
    <row r="957" spans="1:34" ht="15" x14ac:dyDescent="0.25">
      <c r="A957" s="30"/>
      <c r="B957" s="28"/>
      <c r="C957" s="16" t="s">
        <v>9058</v>
      </c>
      <c r="D957" s="6" t="str">
        <f t="shared" si="283"/>
        <v>Fondue fruit de mer</v>
      </c>
      <c r="E957" t="s">
        <v>46</v>
      </c>
      <c r="F957" t="str">
        <f t="shared" si="302"/>
        <v>0</v>
      </c>
      <c r="G957">
        <v>955</v>
      </c>
      <c r="H957" t="str">
        <f t="shared" si="301"/>
        <v>1-100000955</v>
      </c>
      <c r="I957" t="s">
        <v>1024</v>
      </c>
      <c r="J957" t="e">
        <f t="shared" si="284"/>
        <v>#N/A</v>
      </c>
      <c r="L957" t="e">
        <f t="shared" si="285"/>
        <v>#N/A</v>
      </c>
      <c r="M957" t="e">
        <f t="shared" si="286"/>
        <v>#N/A</v>
      </c>
      <c r="N957" t="e">
        <f t="shared" si="294"/>
        <v>#N/A</v>
      </c>
      <c r="O957" t="str">
        <f t="shared" si="287"/>
        <v>Fondue fruit de mer – Recette – Le Parisien</v>
      </c>
      <c r="P957">
        <f t="shared" si="295"/>
        <v>43</v>
      </c>
      <c r="R957">
        <f t="shared" si="296"/>
        <v>0</v>
      </c>
      <c r="T957" t="str">
        <f t="shared" si="288"/>
        <v>Recette - Fondue fruit de mer</v>
      </c>
      <c r="U957" t="str">
        <f t="shared" si="289"/>
        <v>images/contenu/recette/Fondue fruit de mer-1-100000955.jpg</v>
      </c>
      <c r="V957" t="str">
        <f t="shared" si="297"/>
        <v>images/contenu/recette/Fondue-fruit-de-mer-1-100000955.jpg</v>
      </c>
      <c r="W957" t="s">
        <v>6665</v>
      </c>
      <c r="X957" t="str">
        <f t="shared" si="290"/>
        <v>Fondue fruit de mer</v>
      </c>
      <c r="Z957" t="str">
        <f t="shared" si="291"/>
        <v>Fondue fruit de mer : Liste des ingrédients</v>
      </c>
      <c r="AB957" s="12">
        <f t="shared" si="298"/>
        <v>1</v>
      </c>
      <c r="AC957" t="str">
        <f t="shared" si="292"/>
        <v xml:space="preserve">Fondue fruit de mer : Préparation </v>
      </c>
      <c r="AE957">
        <f t="shared" si="299"/>
        <v>1</v>
      </c>
      <c r="AF957" t="str">
        <f t="shared" si="293"/>
        <v>Fondue fruit de mer : Conseils et Astuces</v>
      </c>
      <c r="AH957">
        <f t="shared" si="300"/>
        <v>1</v>
      </c>
    </row>
    <row r="958" spans="1:34" ht="15" x14ac:dyDescent="0.25">
      <c r="A958" s="30"/>
      <c r="B958" s="28"/>
      <c r="C958" s="15" t="s">
        <v>4018</v>
      </c>
      <c r="D958" s="6" t="str">
        <f t="shared" si="283"/>
        <v>Cake marbré</v>
      </c>
      <c r="E958" t="s">
        <v>46</v>
      </c>
      <c r="F958" t="str">
        <f t="shared" si="302"/>
        <v>0</v>
      </c>
      <c r="G958">
        <v>956</v>
      </c>
      <c r="H958" t="str">
        <f t="shared" si="301"/>
        <v>1-100000956</v>
      </c>
      <c r="I958" t="s">
        <v>1025</v>
      </c>
      <c r="J958" t="e">
        <f t="shared" si="284"/>
        <v>#N/A</v>
      </c>
      <c r="L958" t="e">
        <f t="shared" si="285"/>
        <v>#N/A</v>
      </c>
      <c r="M958" t="e">
        <f t="shared" si="286"/>
        <v>#N/A</v>
      </c>
      <c r="N958" t="e">
        <f t="shared" si="294"/>
        <v>#N/A</v>
      </c>
      <c r="O958" t="str">
        <f t="shared" si="287"/>
        <v>Cake marbré – Recette – Le Parisien</v>
      </c>
      <c r="P958">
        <f t="shared" si="295"/>
        <v>35</v>
      </c>
      <c r="R958">
        <f t="shared" si="296"/>
        <v>0</v>
      </c>
      <c r="T958" t="str">
        <f t="shared" si="288"/>
        <v>Recette - Cake marbré</v>
      </c>
      <c r="U958" t="str">
        <f t="shared" si="289"/>
        <v>images/contenu/recette/Cake marbré-1-100000956.jpg</v>
      </c>
      <c r="V958" t="str">
        <f t="shared" si="297"/>
        <v>images/contenu/recette/Cake-marbré-1-100000956.jpg</v>
      </c>
      <c r="W958" t="s">
        <v>8668</v>
      </c>
      <c r="X958" t="str">
        <f t="shared" si="290"/>
        <v>Cake marbré</v>
      </c>
      <c r="Z958" t="str">
        <f t="shared" si="291"/>
        <v>Cake marbré : Liste des ingrédients</v>
      </c>
      <c r="AB958" s="12">
        <f t="shared" si="298"/>
        <v>1</v>
      </c>
      <c r="AC958" t="str">
        <f t="shared" si="292"/>
        <v xml:space="preserve">Cake marbré : Préparation </v>
      </c>
      <c r="AE958">
        <f t="shared" si="299"/>
        <v>1</v>
      </c>
      <c r="AF958" t="str">
        <f t="shared" si="293"/>
        <v>Cake marbré : Conseils et Astuces</v>
      </c>
      <c r="AH958">
        <f t="shared" si="300"/>
        <v>1</v>
      </c>
    </row>
    <row r="959" spans="1:34" ht="15" x14ac:dyDescent="0.25">
      <c r="A959" s="30"/>
      <c r="B959" s="28"/>
      <c r="C959" s="15" t="s">
        <v>4019</v>
      </c>
      <c r="D959" s="6" t="str">
        <f t="shared" si="283"/>
        <v>Carpaccio de boeuf</v>
      </c>
      <c r="E959" t="s">
        <v>46</v>
      </c>
      <c r="F959" t="str">
        <f t="shared" si="302"/>
        <v>0</v>
      </c>
      <c r="G959">
        <v>957</v>
      </c>
      <c r="H959" t="str">
        <f t="shared" si="301"/>
        <v>1-100000957</v>
      </c>
      <c r="I959" t="s">
        <v>1026</v>
      </c>
      <c r="J959" t="e">
        <f t="shared" si="284"/>
        <v>#N/A</v>
      </c>
      <c r="L959" t="e">
        <f t="shared" si="285"/>
        <v>#N/A</v>
      </c>
      <c r="M959" t="e">
        <f t="shared" si="286"/>
        <v>#N/A</v>
      </c>
      <c r="N959" t="e">
        <f t="shared" si="294"/>
        <v>#N/A</v>
      </c>
      <c r="O959" t="str">
        <f t="shared" si="287"/>
        <v>Carpaccio de boeuf – Recette – Le Parisien</v>
      </c>
      <c r="P959">
        <f t="shared" si="295"/>
        <v>42</v>
      </c>
      <c r="R959">
        <f t="shared" si="296"/>
        <v>0</v>
      </c>
      <c r="T959" t="str">
        <f t="shared" si="288"/>
        <v>Recette - Carpaccio de boeuf</v>
      </c>
      <c r="U959" t="str">
        <f t="shared" si="289"/>
        <v>images/contenu/recette/Carpaccio de boeuf-1-100000957.jpg</v>
      </c>
      <c r="V959" t="str">
        <f t="shared" si="297"/>
        <v>images/contenu/recette/Carpaccio-de-boeuf-1-100000957.jpg</v>
      </c>
      <c r="W959" t="s">
        <v>6666</v>
      </c>
      <c r="X959" t="str">
        <f t="shared" si="290"/>
        <v>Carpaccio de boeuf</v>
      </c>
      <c r="Z959" t="str">
        <f t="shared" si="291"/>
        <v>Carpaccio de boeuf : Liste des ingrédients</v>
      </c>
      <c r="AB959" s="12">
        <f t="shared" si="298"/>
        <v>1</v>
      </c>
      <c r="AC959" t="str">
        <f t="shared" si="292"/>
        <v xml:space="preserve">Carpaccio de boeuf : Préparation </v>
      </c>
      <c r="AE959">
        <f t="shared" si="299"/>
        <v>1</v>
      </c>
      <c r="AF959" t="str">
        <f t="shared" si="293"/>
        <v>Carpaccio de boeuf : Conseils et Astuces</v>
      </c>
      <c r="AH959">
        <f t="shared" si="300"/>
        <v>1</v>
      </c>
    </row>
    <row r="960" spans="1:34" ht="15" x14ac:dyDescent="0.25">
      <c r="A960" s="30"/>
      <c r="B960" s="28"/>
      <c r="C960" s="15" t="s">
        <v>4020</v>
      </c>
      <c r="D960" s="6" t="str">
        <f t="shared" si="283"/>
        <v>Crumble fruits rouges</v>
      </c>
      <c r="E960" t="s">
        <v>46</v>
      </c>
      <c r="F960" t="str">
        <f t="shared" si="302"/>
        <v>0</v>
      </c>
      <c r="G960">
        <v>958</v>
      </c>
      <c r="H960" t="str">
        <f t="shared" si="301"/>
        <v>1-100000958</v>
      </c>
      <c r="I960" t="s">
        <v>1027</v>
      </c>
      <c r="J960" t="e">
        <f t="shared" si="284"/>
        <v>#N/A</v>
      </c>
      <c r="L960" t="e">
        <f t="shared" si="285"/>
        <v>#N/A</v>
      </c>
      <c r="M960" t="e">
        <f t="shared" si="286"/>
        <v>#N/A</v>
      </c>
      <c r="N960" t="e">
        <f t="shared" si="294"/>
        <v>#N/A</v>
      </c>
      <c r="O960" t="str">
        <f t="shared" si="287"/>
        <v>Crumble fruits rouges – Recette – Le Parisien</v>
      </c>
      <c r="P960">
        <f t="shared" si="295"/>
        <v>45</v>
      </c>
      <c r="R960">
        <f t="shared" si="296"/>
        <v>0</v>
      </c>
      <c r="T960" t="str">
        <f t="shared" si="288"/>
        <v>Recette - Crumble fruits rouges</v>
      </c>
      <c r="U960" t="str">
        <f t="shared" si="289"/>
        <v>images/contenu/recette/Crumble fruits rouges-1-100000958.jpg</v>
      </c>
      <c r="V960" t="str">
        <f t="shared" si="297"/>
        <v>images/contenu/recette/Crumble-fruits-rouges-1-100000958.jpg</v>
      </c>
      <c r="W960" t="s">
        <v>6667</v>
      </c>
      <c r="X960" t="str">
        <f t="shared" si="290"/>
        <v>Crumble fruits rouges</v>
      </c>
      <c r="Z960" t="str">
        <f t="shared" si="291"/>
        <v>Crumble fruits rouges : Liste des ingrédients</v>
      </c>
      <c r="AB960" s="12">
        <f t="shared" si="298"/>
        <v>1</v>
      </c>
      <c r="AC960" t="str">
        <f t="shared" si="292"/>
        <v xml:space="preserve">Crumble fruits rouges : Préparation </v>
      </c>
      <c r="AE960">
        <f t="shared" si="299"/>
        <v>1</v>
      </c>
      <c r="AF960" t="str">
        <f t="shared" si="293"/>
        <v>Crumble fruits rouges : Conseils et Astuces</v>
      </c>
      <c r="AH960">
        <f t="shared" si="300"/>
        <v>1</v>
      </c>
    </row>
    <row r="961" spans="1:34" ht="15" x14ac:dyDescent="0.25">
      <c r="A961" s="30"/>
      <c r="B961" s="28"/>
      <c r="C961" s="15" t="s">
        <v>4021</v>
      </c>
      <c r="D961" s="6" t="str">
        <f t="shared" si="283"/>
        <v>Jus de grenade</v>
      </c>
      <c r="E961" t="s">
        <v>46</v>
      </c>
      <c r="F961" t="str">
        <f t="shared" si="302"/>
        <v>0</v>
      </c>
      <c r="G961">
        <v>959</v>
      </c>
      <c r="H961" t="str">
        <f t="shared" si="301"/>
        <v>1-100000959</v>
      </c>
      <c r="I961" t="s">
        <v>1028</v>
      </c>
      <c r="J961" t="e">
        <f t="shared" si="284"/>
        <v>#N/A</v>
      </c>
      <c r="L961" t="e">
        <f t="shared" si="285"/>
        <v>#N/A</v>
      </c>
      <c r="M961" t="e">
        <f t="shared" si="286"/>
        <v>#N/A</v>
      </c>
      <c r="N961" t="e">
        <f t="shared" si="294"/>
        <v>#N/A</v>
      </c>
      <c r="O961" t="str">
        <f t="shared" si="287"/>
        <v>Jus de grenade – Recette – Le Parisien</v>
      </c>
      <c r="P961">
        <f t="shared" si="295"/>
        <v>38</v>
      </c>
      <c r="R961">
        <f t="shared" si="296"/>
        <v>0</v>
      </c>
      <c r="T961" t="str">
        <f t="shared" si="288"/>
        <v>Recette - Jus de grenade</v>
      </c>
      <c r="U961" t="str">
        <f t="shared" si="289"/>
        <v>images/contenu/recette/Jus de grenade-1-100000959.jpg</v>
      </c>
      <c r="V961" t="str">
        <f t="shared" si="297"/>
        <v>images/contenu/recette/Jus-de-grenade-1-100000959.jpg</v>
      </c>
      <c r="W961" t="s">
        <v>6668</v>
      </c>
      <c r="X961" t="str">
        <f t="shared" si="290"/>
        <v>Jus de grenade</v>
      </c>
      <c r="Z961" t="str">
        <f t="shared" si="291"/>
        <v>Jus de grenade : Liste des ingrédients</v>
      </c>
      <c r="AB961" s="12">
        <f t="shared" si="298"/>
        <v>1</v>
      </c>
      <c r="AC961" t="str">
        <f t="shared" si="292"/>
        <v xml:space="preserve">Jus de grenade : Préparation </v>
      </c>
      <c r="AE961">
        <f t="shared" si="299"/>
        <v>1</v>
      </c>
      <c r="AF961" t="str">
        <f t="shared" si="293"/>
        <v>Jus de grenade : Conseils et Astuces</v>
      </c>
      <c r="AH961">
        <f t="shared" si="300"/>
        <v>1</v>
      </c>
    </row>
    <row r="962" spans="1:34" ht="15" x14ac:dyDescent="0.25">
      <c r="A962" s="30"/>
      <c r="B962" s="28"/>
      <c r="C962" s="15" t="s">
        <v>4022</v>
      </c>
      <c r="D962" s="6" t="str">
        <f t="shared" si="283"/>
        <v>Panna cotta vanille</v>
      </c>
      <c r="E962" t="s">
        <v>46</v>
      </c>
      <c r="F962" t="str">
        <f t="shared" si="302"/>
        <v>0</v>
      </c>
      <c r="G962">
        <v>960</v>
      </c>
      <c r="H962" t="str">
        <f t="shared" si="301"/>
        <v>1-100000960</v>
      </c>
      <c r="I962" t="s">
        <v>1029</v>
      </c>
      <c r="J962" t="e">
        <f t="shared" si="284"/>
        <v>#N/A</v>
      </c>
      <c r="L962" t="e">
        <f t="shared" si="285"/>
        <v>#N/A</v>
      </c>
      <c r="M962" t="e">
        <f t="shared" si="286"/>
        <v>#N/A</v>
      </c>
      <c r="N962" t="e">
        <f t="shared" si="294"/>
        <v>#N/A</v>
      </c>
      <c r="O962" t="str">
        <f t="shared" si="287"/>
        <v>Panna cotta vanille – Recette – Le Parisien</v>
      </c>
      <c r="P962">
        <f t="shared" si="295"/>
        <v>43</v>
      </c>
      <c r="R962">
        <f t="shared" si="296"/>
        <v>0</v>
      </c>
      <c r="T962" t="str">
        <f t="shared" si="288"/>
        <v>Recette - Panna cotta vanille</v>
      </c>
      <c r="U962" t="str">
        <f t="shared" si="289"/>
        <v>images/contenu/recette/Panna cotta vanille-1-100000960.jpg</v>
      </c>
      <c r="V962" t="str">
        <f t="shared" si="297"/>
        <v>images/contenu/recette/Panna-cotta-vanille-1-100000960.jpg</v>
      </c>
      <c r="W962" t="s">
        <v>6669</v>
      </c>
      <c r="X962" t="str">
        <f t="shared" si="290"/>
        <v>Panna cotta vanille</v>
      </c>
      <c r="Z962" t="str">
        <f t="shared" si="291"/>
        <v>Panna cotta vanille : Liste des ingrédients</v>
      </c>
      <c r="AB962" s="12">
        <f t="shared" si="298"/>
        <v>1</v>
      </c>
      <c r="AC962" t="str">
        <f t="shared" si="292"/>
        <v xml:space="preserve">Panna cotta vanille : Préparation </v>
      </c>
      <c r="AE962">
        <f t="shared" si="299"/>
        <v>1</v>
      </c>
      <c r="AF962" t="str">
        <f t="shared" si="293"/>
        <v>Panna cotta vanille : Conseils et Astuces</v>
      </c>
      <c r="AH962">
        <f t="shared" si="300"/>
        <v>1</v>
      </c>
    </row>
    <row r="963" spans="1:34" ht="15" x14ac:dyDescent="0.25">
      <c r="A963" s="30"/>
      <c r="B963" s="28"/>
      <c r="C963" s="15" t="s">
        <v>4023</v>
      </c>
      <c r="D963" s="6" t="str">
        <f t="shared" ref="D963:D1026" si="303">UPPER(LEFT(C963,1))&amp;MID(C963,2,LEN(C963)-1)</f>
        <v>Risotto aux champignons</v>
      </c>
      <c r="E963" t="s">
        <v>46</v>
      </c>
      <c r="F963" t="str">
        <f t="shared" si="302"/>
        <v>0</v>
      </c>
      <c r="G963">
        <v>961</v>
      </c>
      <c r="H963" t="str">
        <f t="shared" si="301"/>
        <v>1-100000961</v>
      </c>
      <c r="I963" t="s">
        <v>1030</v>
      </c>
      <c r="J963" t="e">
        <f t="shared" ref="J963:J1026" si="304">VLOOKUP(K963,dernierl,3)</f>
        <v>#N/A</v>
      </c>
      <c r="L963" t="e">
        <f t="shared" ref="L963:L1026" si="305">VLOOKUP(K963,dernierl,2)</f>
        <v>#N/A</v>
      </c>
      <c r="M963" t="e">
        <f t="shared" ref="M963:M1026" si="306">J963&amp;"/"&amp;K963&amp;"/"&amp;C963&amp;"-"&amp;H963</f>
        <v>#N/A</v>
      </c>
      <c r="N963" t="e">
        <f t="shared" si="294"/>
        <v>#N/A</v>
      </c>
      <c r="O963" t="str">
        <f t="shared" ref="O963:O1026" si="307">C963&amp;" – Recette – Le Parisien"</f>
        <v>Risotto aux champignons – Recette – Le Parisien</v>
      </c>
      <c r="P963">
        <f t="shared" si="295"/>
        <v>47</v>
      </c>
      <c r="R963">
        <f t="shared" si="296"/>
        <v>0</v>
      </c>
      <c r="T963" t="str">
        <f t="shared" ref="T963:T1026" si="308">"Recette - "&amp;C963</f>
        <v>Recette - Risotto aux champignons</v>
      </c>
      <c r="U963" t="str">
        <f t="shared" ref="U963:U1026" si="309">"images/contenu/recette/"&amp;C963&amp;"-"&amp;H963&amp;".jpg"</f>
        <v>images/contenu/recette/Risotto aux champignons-1-100000961.jpg</v>
      </c>
      <c r="V963" t="str">
        <f t="shared" si="297"/>
        <v>images/contenu/recette/Risotto-aux-champignons-1-100000961.jpg</v>
      </c>
      <c r="W963" t="s">
        <v>6670</v>
      </c>
      <c r="X963" t="str">
        <f t="shared" ref="X963:X1026" si="310">C963</f>
        <v>Risotto aux champignons</v>
      </c>
      <c r="Z963" t="str">
        <f t="shared" ref="Z963:Z1026" si="311">C963&amp;" : Liste des ingrédients"</f>
        <v>Risotto aux champignons : Liste des ingrédients</v>
      </c>
      <c r="AB963" s="12">
        <f t="shared" si="298"/>
        <v>1</v>
      </c>
      <c r="AC963" t="str">
        <f t="shared" ref="AC963:AC1026" si="312">C963&amp;" : Préparation "</f>
        <v xml:space="preserve">Risotto aux champignons : Préparation </v>
      </c>
      <c r="AE963">
        <f t="shared" si="299"/>
        <v>1</v>
      </c>
      <c r="AF963" t="str">
        <f t="shared" ref="AF963:AF1026" si="313">C963&amp;" : Conseils et Astuces"</f>
        <v>Risotto aux champignons : Conseils et Astuces</v>
      </c>
      <c r="AH963">
        <f t="shared" si="300"/>
        <v>1</v>
      </c>
    </row>
    <row r="964" spans="1:34" ht="15" x14ac:dyDescent="0.25">
      <c r="A964" s="30"/>
      <c r="B964" s="28"/>
      <c r="C964" s="15" t="s">
        <v>4024</v>
      </c>
      <c r="D964" s="6" t="str">
        <f t="shared" si="303"/>
        <v>Risotto chorizo</v>
      </c>
      <c r="E964" t="s">
        <v>46</v>
      </c>
      <c r="F964" t="str">
        <f t="shared" si="302"/>
        <v>0</v>
      </c>
      <c r="G964">
        <v>962</v>
      </c>
      <c r="H964" t="str">
        <f t="shared" si="301"/>
        <v>1-100000962</v>
      </c>
      <c r="I964" t="s">
        <v>1031</v>
      </c>
      <c r="J964" t="e">
        <f t="shared" si="304"/>
        <v>#N/A</v>
      </c>
      <c r="L964" t="e">
        <f t="shared" si="305"/>
        <v>#N/A</v>
      </c>
      <c r="M964" t="e">
        <f t="shared" si="306"/>
        <v>#N/A</v>
      </c>
      <c r="N964" t="e">
        <f t="shared" ref="N964:N1027" si="314">SUBSTITUTE(M964," ","-")</f>
        <v>#N/A</v>
      </c>
      <c r="O964" t="str">
        <f t="shared" si="307"/>
        <v>Risotto chorizo – Recette – Le Parisien</v>
      </c>
      <c r="P964">
        <f t="shared" ref="P964:P1027" si="315">LEN(O964)</f>
        <v>39</v>
      </c>
      <c r="R964">
        <f t="shared" ref="R964:R1027" si="316">LEN(Q964)</f>
        <v>0</v>
      </c>
      <c r="T964" t="str">
        <f t="shared" si="308"/>
        <v>Recette - Risotto chorizo</v>
      </c>
      <c r="U964" t="str">
        <f t="shared" si="309"/>
        <v>images/contenu/recette/Risotto chorizo-1-100000962.jpg</v>
      </c>
      <c r="V964" t="str">
        <f t="shared" ref="V964:V1027" si="317">SUBSTITUTE(U964," ","-")</f>
        <v>images/contenu/recette/Risotto-chorizo-1-100000962.jpg</v>
      </c>
      <c r="W964" t="s">
        <v>6671</v>
      </c>
      <c r="X964" t="str">
        <f t="shared" si="310"/>
        <v>Risotto chorizo</v>
      </c>
      <c r="Z964" t="str">
        <f t="shared" si="311"/>
        <v>Risotto chorizo : Liste des ingrédients</v>
      </c>
      <c r="AB964" s="12">
        <f t="shared" ref="AB964:AB1027" si="318">(LEN(TRIM(AA964))-LEN(SUBSTITUTE(TRIM(AA964)," ",""))+1)-(LEN(TRIM(AA964))-LEN(SUBSTITUTE(TRIM(AA964),"-","")))</f>
        <v>1</v>
      </c>
      <c r="AC964" t="str">
        <f t="shared" si="312"/>
        <v xml:space="preserve">Risotto chorizo : Préparation </v>
      </c>
      <c r="AE964">
        <f t="shared" ref="AE964:AE1027" si="319">LEN(TRIM(AD964))-LEN(SUBSTITUTE(TRIM(AD964)," ",""))+1</f>
        <v>1</v>
      </c>
      <c r="AF964" t="str">
        <f t="shared" si="313"/>
        <v>Risotto chorizo : Conseils et Astuces</v>
      </c>
      <c r="AH964">
        <f t="shared" ref="AH964:AH1027" si="320">LEN(TRIM(AG964))-LEN(SUBSTITUTE(TRIM(AG964)," ",""))+1</f>
        <v>1</v>
      </c>
    </row>
    <row r="965" spans="1:34" ht="15" x14ac:dyDescent="0.25">
      <c r="A965" s="30"/>
      <c r="B965" s="28"/>
      <c r="C965" s="15" t="s">
        <v>4025</v>
      </c>
      <c r="D965" s="6" t="str">
        <f t="shared" si="303"/>
        <v>Sauce aigre douce</v>
      </c>
      <c r="E965" t="s">
        <v>46</v>
      </c>
      <c r="F965" t="str">
        <f t="shared" si="302"/>
        <v>0</v>
      </c>
      <c r="G965">
        <v>963</v>
      </c>
      <c r="H965" t="str">
        <f t="shared" si="301"/>
        <v>1-100000963</v>
      </c>
      <c r="I965" t="s">
        <v>1032</v>
      </c>
      <c r="J965" t="e">
        <f t="shared" si="304"/>
        <v>#N/A</v>
      </c>
      <c r="L965" t="e">
        <f t="shared" si="305"/>
        <v>#N/A</v>
      </c>
      <c r="M965" t="e">
        <f t="shared" si="306"/>
        <v>#N/A</v>
      </c>
      <c r="N965" t="e">
        <f t="shared" si="314"/>
        <v>#N/A</v>
      </c>
      <c r="O965" t="str">
        <f t="shared" si="307"/>
        <v>Sauce aigre douce – Recette – Le Parisien</v>
      </c>
      <c r="P965">
        <f t="shared" si="315"/>
        <v>41</v>
      </c>
      <c r="R965">
        <f t="shared" si="316"/>
        <v>0</v>
      </c>
      <c r="T965" t="str">
        <f t="shared" si="308"/>
        <v>Recette - Sauce aigre douce</v>
      </c>
      <c r="U965" t="str">
        <f t="shared" si="309"/>
        <v>images/contenu/recette/Sauce aigre douce-1-100000963.jpg</v>
      </c>
      <c r="V965" t="str">
        <f t="shared" si="317"/>
        <v>images/contenu/recette/Sauce-aigre-douce-1-100000963.jpg</v>
      </c>
      <c r="W965" t="s">
        <v>6672</v>
      </c>
      <c r="X965" t="str">
        <f t="shared" si="310"/>
        <v>Sauce aigre douce</v>
      </c>
      <c r="Z965" t="str">
        <f t="shared" si="311"/>
        <v>Sauce aigre douce : Liste des ingrédients</v>
      </c>
      <c r="AB965" s="12">
        <f t="shared" si="318"/>
        <v>1</v>
      </c>
      <c r="AC965" t="str">
        <f t="shared" si="312"/>
        <v xml:space="preserve">Sauce aigre douce : Préparation </v>
      </c>
      <c r="AE965">
        <f t="shared" si="319"/>
        <v>1</v>
      </c>
      <c r="AF965" t="str">
        <f t="shared" si="313"/>
        <v>Sauce aigre douce : Conseils et Astuces</v>
      </c>
      <c r="AH965">
        <f t="shared" si="320"/>
        <v>1</v>
      </c>
    </row>
    <row r="966" spans="1:34" ht="15" x14ac:dyDescent="0.25">
      <c r="A966" s="30" t="s">
        <v>3087</v>
      </c>
      <c r="B966" s="28"/>
      <c r="C966" s="15" t="s">
        <v>4026</v>
      </c>
      <c r="D966" s="6" t="str">
        <f t="shared" si="303"/>
        <v>Sauce au roquefort</v>
      </c>
      <c r="E966" t="s">
        <v>46</v>
      </c>
      <c r="F966" t="str">
        <f t="shared" si="302"/>
        <v>0</v>
      </c>
      <c r="G966">
        <v>964</v>
      </c>
      <c r="H966" t="str">
        <f t="shared" ref="H966:H1029" si="321">E966&amp;F966&amp;G966</f>
        <v>1-100000964</v>
      </c>
      <c r="I966" t="s">
        <v>1033</v>
      </c>
      <c r="J966" t="e">
        <f t="shared" si="304"/>
        <v>#N/A</v>
      </c>
      <c r="L966" t="e">
        <f t="shared" si="305"/>
        <v>#N/A</v>
      </c>
      <c r="M966" t="e">
        <f t="shared" si="306"/>
        <v>#N/A</v>
      </c>
      <c r="N966" t="e">
        <f t="shared" si="314"/>
        <v>#N/A</v>
      </c>
      <c r="O966" t="str">
        <f t="shared" si="307"/>
        <v>Sauce au roquefort – Recette – Le Parisien</v>
      </c>
      <c r="P966">
        <f t="shared" si="315"/>
        <v>42</v>
      </c>
      <c r="R966">
        <f t="shared" si="316"/>
        <v>0</v>
      </c>
      <c r="T966" t="str">
        <f t="shared" si="308"/>
        <v>Recette - Sauce au roquefort</v>
      </c>
      <c r="U966" t="str">
        <f t="shared" si="309"/>
        <v>images/contenu/recette/Sauce au roquefort-1-100000964.jpg</v>
      </c>
      <c r="V966" t="str">
        <f t="shared" si="317"/>
        <v>images/contenu/recette/Sauce-au-roquefort-1-100000964.jpg</v>
      </c>
      <c r="W966" t="s">
        <v>6673</v>
      </c>
      <c r="X966" t="str">
        <f t="shared" si="310"/>
        <v>Sauce au roquefort</v>
      </c>
      <c r="Z966" t="str">
        <f t="shared" si="311"/>
        <v>Sauce au roquefort : Liste des ingrédients</v>
      </c>
      <c r="AB966" s="12">
        <f t="shared" si="318"/>
        <v>1</v>
      </c>
      <c r="AC966" t="str">
        <f t="shared" si="312"/>
        <v xml:space="preserve">Sauce au roquefort : Préparation </v>
      </c>
      <c r="AE966">
        <f t="shared" si="319"/>
        <v>1</v>
      </c>
      <c r="AF966" t="str">
        <f t="shared" si="313"/>
        <v>Sauce au roquefort : Conseils et Astuces</v>
      </c>
      <c r="AH966">
        <f t="shared" si="320"/>
        <v>1</v>
      </c>
    </row>
    <row r="967" spans="1:34" ht="15" x14ac:dyDescent="0.25">
      <c r="A967" s="30"/>
      <c r="B967" s="28"/>
      <c r="C967" s="15" t="s">
        <v>4027</v>
      </c>
      <c r="D967" s="6" t="str">
        <f t="shared" si="303"/>
        <v>Sauce barbecue</v>
      </c>
      <c r="E967" t="s">
        <v>46</v>
      </c>
      <c r="F967" t="str">
        <f t="shared" si="302"/>
        <v>0</v>
      </c>
      <c r="G967">
        <v>965</v>
      </c>
      <c r="H967" t="str">
        <f t="shared" si="321"/>
        <v>1-100000965</v>
      </c>
      <c r="I967" t="s">
        <v>1034</v>
      </c>
      <c r="J967" t="e">
        <f t="shared" si="304"/>
        <v>#N/A</v>
      </c>
      <c r="L967" t="e">
        <f t="shared" si="305"/>
        <v>#N/A</v>
      </c>
      <c r="M967" t="e">
        <f t="shared" si="306"/>
        <v>#N/A</v>
      </c>
      <c r="N967" t="e">
        <f t="shared" si="314"/>
        <v>#N/A</v>
      </c>
      <c r="O967" t="str">
        <f t="shared" si="307"/>
        <v>Sauce barbecue – Recette – Le Parisien</v>
      </c>
      <c r="P967">
        <f t="shared" si="315"/>
        <v>38</v>
      </c>
      <c r="R967">
        <f t="shared" si="316"/>
        <v>0</v>
      </c>
      <c r="T967" t="str">
        <f t="shared" si="308"/>
        <v>Recette - Sauce barbecue</v>
      </c>
      <c r="U967" t="str">
        <f t="shared" si="309"/>
        <v>images/contenu/recette/Sauce barbecue-1-100000965.jpg</v>
      </c>
      <c r="V967" t="str">
        <f t="shared" si="317"/>
        <v>images/contenu/recette/Sauce-barbecue-1-100000965.jpg</v>
      </c>
      <c r="W967" t="s">
        <v>6674</v>
      </c>
      <c r="X967" t="str">
        <f t="shared" si="310"/>
        <v>Sauce barbecue</v>
      </c>
      <c r="Z967" t="str">
        <f t="shared" si="311"/>
        <v>Sauce barbecue : Liste des ingrédients</v>
      </c>
      <c r="AB967" s="12">
        <f t="shared" si="318"/>
        <v>1</v>
      </c>
      <c r="AC967" t="str">
        <f t="shared" si="312"/>
        <v xml:space="preserve">Sauce barbecue : Préparation </v>
      </c>
      <c r="AE967">
        <f t="shared" si="319"/>
        <v>1</v>
      </c>
      <c r="AF967" t="str">
        <f t="shared" si="313"/>
        <v>Sauce barbecue : Conseils et Astuces</v>
      </c>
      <c r="AH967">
        <f t="shared" si="320"/>
        <v>1</v>
      </c>
    </row>
    <row r="968" spans="1:34" ht="15" x14ac:dyDescent="0.25">
      <c r="A968" s="30"/>
      <c r="B968" s="28"/>
      <c r="C968" s="15" t="s">
        <v>4028</v>
      </c>
      <c r="D968" s="6" t="str">
        <f t="shared" si="303"/>
        <v>Sauce pesto</v>
      </c>
      <c r="E968" t="s">
        <v>46</v>
      </c>
      <c r="F968" t="str">
        <f t="shared" si="302"/>
        <v>0</v>
      </c>
      <c r="G968">
        <v>966</v>
      </c>
      <c r="H968" t="str">
        <f t="shared" si="321"/>
        <v>1-100000966</v>
      </c>
      <c r="I968" t="s">
        <v>1035</v>
      </c>
      <c r="J968" t="e">
        <f t="shared" si="304"/>
        <v>#N/A</v>
      </c>
      <c r="L968" t="e">
        <f t="shared" si="305"/>
        <v>#N/A</v>
      </c>
      <c r="M968" t="e">
        <f t="shared" si="306"/>
        <v>#N/A</v>
      </c>
      <c r="N968" t="e">
        <f t="shared" si="314"/>
        <v>#N/A</v>
      </c>
      <c r="O968" t="str">
        <f t="shared" si="307"/>
        <v>Sauce pesto – Recette – Le Parisien</v>
      </c>
      <c r="P968">
        <f t="shared" si="315"/>
        <v>35</v>
      </c>
      <c r="R968">
        <f t="shared" si="316"/>
        <v>0</v>
      </c>
      <c r="T968" t="str">
        <f t="shared" si="308"/>
        <v>Recette - Sauce pesto</v>
      </c>
      <c r="U968" t="str">
        <f t="shared" si="309"/>
        <v>images/contenu/recette/Sauce pesto-1-100000966.jpg</v>
      </c>
      <c r="V968" t="str">
        <f t="shared" si="317"/>
        <v>images/contenu/recette/Sauce-pesto-1-100000966.jpg</v>
      </c>
      <c r="W968" t="s">
        <v>6675</v>
      </c>
      <c r="X968" t="str">
        <f t="shared" si="310"/>
        <v>Sauce pesto</v>
      </c>
      <c r="Z968" t="str">
        <f t="shared" si="311"/>
        <v>Sauce pesto : Liste des ingrédients</v>
      </c>
      <c r="AB968" s="12">
        <f t="shared" si="318"/>
        <v>1</v>
      </c>
      <c r="AC968" t="str">
        <f t="shared" si="312"/>
        <v xml:space="preserve">Sauce pesto : Préparation </v>
      </c>
      <c r="AE968">
        <f t="shared" si="319"/>
        <v>1</v>
      </c>
      <c r="AF968" t="str">
        <f t="shared" si="313"/>
        <v>Sauce pesto : Conseils et Astuces</v>
      </c>
      <c r="AH968">
        <f t="shared" si="320"/>
        <v>1</v>
      </c>
    </row>
    <row r="969" spans="1:34" ht="15" x14ac:dyDescent="0.25">
      <c r="A969" s="30"/>
      <c r="B969" s="28"/>
      <c r="C969" s="15" t="s">
        <v>4029</v>
      </c>
      <c r="D969" s="6" t="str">
        <f t="shared" si="303"/>
        <v>Sauce piquante</v>
      </c>
      <c r="E969" t="s">
        <v>46</v>
      </c>
      <c r="F969" t="str">
        <f t="shared" si="302"/>
        <v>0</v>
      </c>
      <c r="G969">
        <v>967</v>
      </c>
      <c r="H969" t="str">
        <f t="shared" si="321"/>
        <v>1-100000967</v>
      </c>
      <c r="I969" t="s">
        <v>1036</v>
      </c>
      <c r="J969" t="e">
        <f t="shared" si="304"/>
        <v>#N/A</v>
      </c>
      <c r="L969" t="e">
        <f t="shared" si="305"/>
        <v>#N/A</v>
      </c>
      <c r="M969" t="e">
        <f t="shared" si="306"/>
        <v>#N/A</v>
      </c>
      <c r="N969" t="e">
        <f t="shared" si="314"/>
        <v>#N/A</v>
      </c>
      <c r="O969" t="str">
        <f t="shared" si="307"/>
        <v>Sauce piquante – Recette – Le Parisien</v>
      </c>
      <c r="P969">
        <f t="shared" si="315"/>
        <v>38</v>
      </c>
      <c r="R969">
        <f t="shared" si="316"/>
        <v>0</v>
      </c>
      <c r="T969" t="str">
        <f t="shared" si="308"/>
        <v>Recette - Sauce piquante</v>
      </c>
      <c r="U969" t="str">
        <f t="shared" si="309"/>
        <v>images/contenu/recette/Sauce piquante-1-100000967.jpg</v>
      </c>
      <c r="V969" t="str">
        <f t="shared" si="317"/>
        <v>images/contenu/recette/Sauce-piquante-1-100000967.jpg</v>
      </c>
      <c r="W969" t="s">
        <v>6676</v>
      </c>
      <c r="X969" t="str">
        <f t="shared" si="310"/>
        <v>Sauce piquante</v>
      </c>
      <c r="Z969" t="str">
        <f t="shared" si="311"/>
        <v>Sauce piquante : Liste des ingrédients</v>
      </c>
      <c r="AB969" s="12">
        <f t="shared" si="318"/>
        <v>1</v>
      </c>
      <c r="AC969" t="str">
        <f t="shared" si="312"/>
        <v xml:space="preserve">Sauce piquante : Préparation </v>
      </c>
      <c r="AE969">
        <f t="shared" si="319"/>
        <v>1</v>
      </c>
      <c r="AF969" t="str">
        <f t="shared" si="313"/>
        <v>Sauce piquante : Conseils et Astuces</v>
      </c>
      <c r="AH969">
        <f t="shared" si="320"/>
        <v>1</v>
      </c>
    </row>
    <row r="970" spans="1:34" ht="15" x14ac:dyDescent="0.25">
      <c r="A970" s="30"/>
      <c r="B970" s="28"/>
      <c r="C970" s="15" t="s">
        <v>4030</v>
      </c>
      <c r="D970" s="6" t="str">
        <f t="shared" si="303"/>
        <v>Sauce poivre</v>
      </c>
      <c r="E970" t="s">
        <v>46</v>
      </c>
      <c r="F970" t="str">
        <f t="shared" si="302"/>
        <v>0</v>
      </c>
      <c r="G970">
        <v>968</v>
      </c>
      <c r="H970" t="str">
        <f t="shared" si="321"/>
        <v>1-100000968</v>
      </c>
      <c r="I970" t="s">
        <v>1037</v>
      </c>
      <c r="J970" t="e">
        <f t="shared" si="304"/>
        <v>#N/A</v>
      </c>
      <c r="L970" t="e">
        <f t="shared" si="305"/>
        <v>#N/A</v>
      </c>
      <c r="M970" t="e">
        <f t="shared" si="306"/>
        <v>#N/A</v>
      </c>
      <c r="N970" t="e">
        <f t="shared" si="314"/>
        <v>#N/A</v>
      </c>
      <c r="O970" t="str">
        <f t="shared" si="307"/>
        <v>Sauce poivre – Recette – Le Parisien</v>
      </c>
      <c r="P970">
        <f t="shared" si="315"/>
        <v>36</v>
      </c>
      <c r="R970">
        <f t="shared" si="316"/>
        <v>0</v>
      </c>
      <c r="T970" t="str">
        <f t="shared" si="308"/>
        <v>Recette - Sauce poivre</v>
      </c>
      <c r="U970" t="str">
        <f t="shared" si="309"/>
        <v>images/contenu/recette/Sauce poivre-1-100000968.jpg</v>
      </c>
      <c r="V970" t="str">
        <f t="shared" si="317"/>
        <v>images/contenu/recette/Sauce-poivre-1-100000968.jpg</v>
      </c>
      <c r="W970" t="s">
        <v>6677</v>
      </c>
      <c r="X970" t="str">
        <f t="shared" si="310"/>
        <v>Sauce poivre</v>
      </c>
      <c r="Z970" t="str">
        <f t="shared" si="311"/>
        <v>Sauce poivre : Liste des ingrédients</v>
      </c>
      <c r="AB970" s="12">
        <f t="shared" si="318"/>
        <v>1</v>
      </c>
      <c r="AC970" t="str">
        <f t="shared" si="312"/>
        <v xml:space="preserve">Sauce poivre : Préparation </v>
      </c>
      <c r="AE970">
        <f t="shared" si="319"/>
        <v>1</v>
      </c>
      <c r="AF970" t="str">
        <f t="shared" si="313"/>
        <v>Sauce poivre : Conseils et Astuces</v>
      </c>
      <c r="AH970">
        <f t="shared" si="320"/>
        <v>1</v>
      </c>
    </row>
    <row r="971" spans="1:34" ht="15" x14ac:dyDescent="0.25">
      <c r="A971" s="30"/>
      <c r="B971" s="28"/>
      <c r="C971" s="16" t="s">
        <v>9020</v>
      </c>
      <c r="D971" s="6" t="str">
        <f t="shared" si="303"/>
        <v>Crêpes légumes</v>
      </c>
      <c r="E971" t="s">
        <v>46</v>
      </c>
      <c r="F971" t="str">
        <f t="shared" si="302"/>
        <v>0</v>
      </c>
      <c r="G971">
        <v>969</v>
      </c>
      <c r="H971" t="str">
        <f t="shared" si="321"/>
        <v>1-100000969</v>
      </c>
      <c r="I971" t="s">
        <v>1038</v>
      </c>
      <c r="J971" t="e">
        <f t="shared" si="304"/>
        <v>#N/A</v>
      </c>
      <c r="L971" t="e">
        <f t="shared" si="305"/>
        <v>#N/A</v>
      </c>
      <c r="M971" t="e">
        <f t="shared" si="306"/>
        <v>#N/A</v>
      </c>
      <c r="N971" t="e">
        <f t="shared" si="314"/>
        <v>#N/A</v>
      </c>
      <c r="O971" t="str">
        <f t="shared" si="307"/>
        <v>Crêpes légumes – Recette – Le Parisien</v>
      </c>
      <c r="P971">
        <f t="shared" si="315"/>
        <v>38</v>
      </c>
      <c r="R971">
        <f t="shared" si="316"/>
        <v>0</v>
      </c>
      <c r="T971" t="str">
        <f t="shared" si="308"/>
        <v>Recette - Crêpes légumes</v>
      </c>
      <c r="U971" t="str">
        <f t="shared" si="309"/>
        <v>images/contenu/recette/Crêpes légumes-1-100000969.jpg</v>
      </c>
      <c r="V971" t="str">
        <f t="shared" si="317"/>
        <v>images/contenu/recette/Crêpes-légumes-1-100000969.jpg</v>
      </c>
      <c r="W971" t="s">
        <v>6678</v>
      </c>
      <c r="X971" t="str">
        <f t="shared" si="310"/>
        <v>Crêpes légumes</v>
      </c>
      <c r="Z971" t="str">
        <f t="shared" si="311"/>
        <v>Crêpes légumes : Liste des ingrédients</v>
      </c>
      <c r="AB971" s="12">
        <f t="shared" si="318"/>
        <v>1</v>
      </c>
      <c r="AC971" t="str">
        <f t="shared" si="312"/>
        <v xml:space="preserve">Crêpes légumes : Préparation </v>
      </c>
      <c r="AE971">
        <f t="shared" si="319"/>
        <v>1</v>
      </c>
      <c r="AF971" t="str">
        <f t="shared" si="313"/>
        <v>Crêpes légumes : Conseils et Astuces</v>
      </c>
      <c r="AH971">
        <f t="shared" si="320"/>
        <v>1</v>
      </c>
    </row>
    <row r="972" spans="1:34" ht="15" x14ac:dyDescent="0.25">
      <c r="A972" s="30"/>
      <c r="B972" s="28"/>
      <c r="C972" s="15" t="s">
        <v>4032</v>
      </c>
      <c r="D972" s="6" t="str">
        <f t="shared" si="303"/>
        <v>Tarte banane chocolat</v>
      </c>
      <c r="E972" t="s">
        <v>46</v>
      </c>
      <c r="F972" t="str">
        <f t="shared" si="302"/>
        <v>0</v>
      </c>
      <c r="G972">
        <v>970</v>
      </c>
      <c r="H972" t="str">
        <f t="shared" si="321"/>
        <v>1-100000970</v>
      </c>
      <c r="I972" t="s">
        <v>1039</v>
      </c>
      <c r="J972" t="e">
        <f t="shared" si="304"/>
        <v>#N/A</v>
      </c>
      <c r="L972" t="e">
        <f t="shared" si="305"/>
        <v>#N/A</v>
      </c>
      <c r="M972" t="e">
        <f t="shared" si="306"/>
        <v>#N/A</v>
      </c>
      <c r="N972" t="e">
        <f t="shared" si="314"/>
        <v>#N/A</v>
      </c>
      <c r="O972" t="str">
        <f t="shared" si="307"/>
        <v>Tarte banane chocolat – Recette – Le Parisien</v>
      </c>
      <c r="P972">
        <f t="shared" si="315"/>
        <v>45</v>
      </c>
      <c r="R972">
        <f t="shared" si="316"/>
        <v>0</v>
      </c>
      <c r="T972" t="str">
        <f t="shared" si="308"/>
        <v>Recette - Tarte banane chocolat</v>
      </c>
      <c r="U972" t="str">
        <f t="shared" si="309"/>
        <v>images/contenu/recette/Tarte banane chocolat-1-100000970.jpg</v>
      </c>
      <c r="V972" t="str">
        <f t="shared" si="317"/>
        <v>images/contenu/recette/Tarte-banane-chocolat-1-100000970.jpg</v>
      </c>
      <c r="W972" t="s">
        <v>6679</v>
      </c>
      <c r="X972" t="str">
        <f t="shared" si="310"/>
        <v>Tarte banane chocolat</v>
      </c>
      <c r="Z972" t="str">
        <f t="shared" si="311"/>
        <v>Tarte banane chocolat : Liste des ingrédients</v>
      </c>
      <c r="AB972" s="12">
        <f t="shared" si="318"/>
        <v>1</v>
      </c>
      <c r="AC972" t="str">
        <f t="shared" si="312"/>
        <v xml:space="preserve">Tarte banane chocolat : Préparation </v>
      </c>
      <c r="AE972">
        <f t="shared" si="319"/>
        <v>1</v>
      </c>
      <c r="AF972" t="str">
        <f t="shared" si="313"/>
        <v>Tarte banane chocolat : Conseils et Astuces</v>
      </c>
      <c r="AH972">
        <f t="shared" si="320"/>
        <v>1</v>
      </c>
    </row>
    <row r="973" spans="1:34" ht="15" x14ac:dyDescent="0.25">
      <c r="A973" s="30"/>
      <c r="B973" s="28"/>
      <c r="C973" s="15" t="s">
        <v>4033</v>
      </c>
      <c r="D973" s="6" t="str">
        <f t="shared" si="303"/>
        <v>Tarte chocolat banane</v>
      </c>
      <c r="E973" t="s">
        <v>46</v>
      </c>
      <c r="F973" t="str">
        <f t="shared" si="302"/>
        <v>0</v>
      </c>
      <c r="G973">
        <v>971</v>
      </c>
      <c r="H973" t="str">
        <f t="shared" si="321"/>
        <v>1-100000971</v>
      </c>
      <c r="I973" t="s">
        <v>1040</v>
      </c>
      <c r="J973" t="e">
        <f t="shared" si="304"/>
        <v>#N/A</v>
      </c>
      <c r="L973" t="e">
        <f t="shared" si="305"/>
        <v>#N/A</v>
      </c>
      <c r="M973" t="e">
        <f t="shared" si="306"/>
        <v>#N/A</v>
      </c>
      <c r="N973" t="e">
        <f t="shared" si="314"/>
        <v>#N/A</v>
      </c>
      <c r="O973" t="str">
        <f t="shared" si="307"/>
        <v>Tarte chocolat banane – Recette – Le Parisien</v>
      </c>
      <c r="P973">
        <f t="shared" si="315"/>
        <v>45</v>
      </c>
      <c r="R973">
        <f t="shared" si="316"/>
        <v>0</v>
      </c>
      <c r="T973" t="str">
        <f t="shared" si="308"/>
        <v>Recette - Tarte chocolat banane</v>
      </c>
      <c r="U973" t="str">
        <f t="shared" si="309"/>
        <v>images/contenu/recette/Tarte chocolat banane-1-100000971.jpg</v>
      </c>
      <c r="V973" t="str">
        <f t="shared" si="317"/>
        <v>images/contenu/recette/Tarte-chocolat-banane-1-100000971.jpg</v>
      </c>
      <c r="W973" t="s">
        <v>6680</v>
      </c>
      <c r="X973" t="str">
        <f t="shared" si="310"/>
        <v>Tarte chocolat banane</v>
      </c>
      <c r="Z973" t="str">
        <f t="shared" si="311"/>
        <v>Tarte chocolat banane : Liste des ingrédients</v>
      </c>
      <c r="AB973" s="12">
        <f t="shared" si="318"/>
        <v>1</v>
      </c>
      <c r="AC973" t="str">
        <f t="shared" si="312"/>
        <v xml:space="preserve">Tarte chocolat banane : Préparation </v>
      </c>
      <c r="AE973">
        <f t="shared" si="319"/>
        <v>1</v>
      </c>
      <c r="AF973" t="str">
        <f t="shared" si="313"/>
        <v>Tarte chocolat banane : Conseils et Astuces</v>
      </c>
      <c r="AH973">
        <f t="shared" si="320"/>
        <v>1</v>
      </c>
    </row>
    <row r="974" spans="1:34" ht="15" x14ac:dyDescent="0.25">
      <c r="A974" s="30"/>
      <c r="B974" s="28"/>
      <c r="C974" s="15" t="s">
        <v>4034</v>
      </c>
      <c r="D974" s="6" t="str">
        <f t="shared" si="303"/>
        <v>Tarte fine aux pommes</v>
      </c>
      <c r="E974" t="s">
        <v>46</v>
      </c>
      <c r="F974" t="str">
        <f t="shared" si="302"/>
        <v>0</v>
      </c>
      <c r="G974">
        <v>972</v>
      </c>
      <c r="H974" t="str">
        <f t="shared" si="321"/>
        <v>1-100000972</v>
      </c>
      <c r="I974" t="s">
        <v>1041</v>
      </c>
      <c r="J974" t="e">
        <f t="shared" si="304"/>
        <v>#N/A</v>
      </c>
      <c r="L974" t="e">
        <f t="shared" si="305"/>
        <v>#N/A</v>
      </c>
      <c r="M974" t="e">
        <f t="shared" si="306"/>
        <v>#N/A</v>
      </c>
      <c r="N974" t="e">
        <f t="shared" si="314"/>
        <v>#N/A</v>
      </c>
      <c r="O974" t="str">
        <f t="shared" si="307"/>
        <v>Tarte fine aux pommes – Recette – Le Parisien</v>
      </c>
      <c r="P974">
        <f t="shared" si="315"/>
        <v>45</v>
      </c>
      <c r="R974">
        <f t="shared" si="316"/>
        <v>0</v>
      </c>
      <c r="T974" t="str">
        <f t="shared" si="308"/>
        <v>Recette - Tarte fine aux pommes</v>
      </c>
      <c r="U974" t="str">
        <f t="shared" si="309"/>
        <v>images/contenu/recette/Tarte fine aux pommes-1-100000972.jpg</v>
      </c>
      <c r="V974" t="str">
        <f t="shared" si="317"/>
        <v>images/contenu/recette/Tarte-fine-aux-pommes-1-100000972.jpg</v>
      </c>
      <c r="W974" t="s">
        <v>6681</v>
      </c>
      <c r="X974" t="str">
        <f t="shared" si="310"/>
        <v>Tarte fine aux pommes</v>
      </c>
      <c r="Z974" t="str">
        <f t="shared" si="311"/>
        <v>Tarte fine aux pommes : Liste des ingrédients</v>
      </c>
      <c r="AB974" s="12">
        <f t="shared" si="318"/>
        <v>1</v>
      </c>
      <c r="AC974" t="str">
        <f t="shared" si="312"/>
        <v xml:space="preserve">Tarte fine aux pommes : Préparation </v>
      </c>
      <c r="AE974">
        <f t="shared" si="319"/>
        <v>1</v>
      </c>
      <c r="AF974" t="str">
        <f t="shared" si="313"/>
        <v>Tarte fine aux pommes : Conseils et Astuces</v>
      </c>
      <c r="AH974">
        <f t="shared" si="320"/>
        <v>1</v>
      </c>
    </row>
    <row r="975" spans="1:34" ht="15" x14ac:dyDescent="0.25">
      <c r="A975" s="30"/>
      <c r="B975" s="28"/>
      <c r="C975" s="15" t="s">
        <v>4035</v>
      </c>
      <c r="D975" s="6" t="str">
        <f t="shared" si="303"/>
        <v>Tarte flambée</v>
      </c>
      <c r="E975" t="s">
        <v>46</v>
      </c>
      <c r="F975" t="str">
        <f t="shared" si="302"/>
        <v>0</v>
      </c>
      <c r="G975">
        <v>973</v>
      </c>
      <c r="H975" t="str">
        <f t="shared" si="321"/>
        <v>1-100000973</v>
      </c>
      <c r="I975" t="s">
        <v>1042</v>
      </c>
      <c r="J975" t="e">
        <f t="shared" si="304"/>
        <v>#N/A</v>
      </c>
      <c r="L975" t="e">
        <f t="shared" si="305"/>
        <v>#N/A</v>
      </c>
      <c r="M975" t="e">
        <f t="shared" si="306"/>
        <v>#N/A</v>
      </c>
      <c r="N975" t="e">
        <f t="shared" si="314"/>
        <v>#N/A</v>
      </c>
      <c r="O975" t="str">
        <f t="shared" si="307"/>
        <v>Tarte flambée – Recette – Le Parisien</v>
      </c>
      <c r="P975">
        <f t="shared" si="315"/>
        <v>37</v>
      </c>
      <c r="R975">
        <f t="shared" si="316"/>
        <v>0</v>
      </c>
      <c r="T975" t="str">
        <f t="shared" si="308"/>
        <v>Recette - Tarte flambée</v>
      </c>
      <c r="U975" t="str">
        <f t="shared" si="309"/>
        <v>images/contenu/recette/Tarte flambée-1-100000973.jpg</v>
      </c>
      <c r="V975" t="str">
        <f t="shared" si="317"/>
        <v>images/contenu/recette/Tarte-flambée-1-100000973.jpg</v>
      </c>
      <c r="W975" t="s">
        <v>8669</v>
      </c>
      <c r="X975" t="str">
        <f t="shared" si="310"/>
        <v>Tarte flambée</v>
      </c>
      <c r="Z975" t="str">
        <f t="shared" si="311"/>
        <v>Tarte flambée : Liste des ingrédients</v>
      </c>
      <c r="AB975" s="12">
        <f t="shared" si="318"/>
        <v>1</v>
      </c>
      <c r="AC975" t="str">
        <f t="shared" si="312"/>
        <v xml:space="preserve">Tarte flambée : Préparation </v>
      </c>
      <c r="AE975">
        <f t="shared" si="319"/>
        <v>1</v>
      </c>
      <c r="AF975" t="str">
        <f t="shared" si="313"/>
        <v>Tarte flambée : Conseils et Astuces</v>
      </c>
      <c r="AH975">
        <f t="shared" si="320"/>
        <v>1</v>
      </c>
    </row>
    <row r="976" spans="1:34" ht="15" x14ac:dyDescent="0.25">
      <c r="A976" s="30"/>
      <c r="B976" s="28"/>
      <c r="C976" s="15" t="s">
        <v>4036</v>
      </c>
      <c r="D976" s="6" t="str">
        <f t="shared" si="303"/>
        <v>Tarte pomme</v>
      </c>
      <c r="E976" t="s">
        <v>46</v>
      </c>
      <c r="F976" t="str">
        <f t="shared" si="302"/>
        <v>0</v>
      </c>
      <c r="G976">
        <v>974</v>
      </c>
      <c r="H976" t="str">
        <f t="shared" si="321"/>
        <v>1-100000974</v>
      </c>
      <c r="I976" t="s">
        <v>1043</v>
      </c>
      <c r="J976" t="e">
        <f t="shared" si="304"/>
        <v>#N/A</v>
      </c>
      <c r="L976" t="e">
        <f t="shared" si="305"/>
        <v>#N/A</v>
      </c>
      <c r="M976" t="e">
        <f t="shared" si="306"/>
        <v>#N/A</v>
      </c>
      <c r="N976" t="e">
        <f t="shared" si="314"/>
        <v>#N/A</v>
      </c>
      <c r="O976" t="str">
        <f t="shared" si="307"/>
        <v>Tarte pomme – Recette – Le Parisien</v>
      </c>
      <c r="P976">
        <f t="shared" si="315"/>
        <v>35</v>
      </c>
      <c r="R976">
        <f t="shared" si="316"/>
        <v>0</v>
      </c>
      <c r="T976" t="str">
        <f t="shared" si="308"/>
        <v>Recette - Tarte pomme</v>
      </c>
      <c r="U976" t="str">
        <f t="shared" si="309"/>
        <v>images/contenu/recette/Tarte pomme-1-100000974.jpg</v>
      </c>
      <c r="V976" t="str">
        <f t="shared" si="317"/>
        <v>images/contenu/recette/Tarte-pomme-1-100000974.jpg</v>
      </c>
      <c r="W976" t="s">
        <v>6682</v>
      </c>
      <c r="X976" t="str">
        <f t="shared" si="310"/>
        <v>Tarte pomme</v>
      </c>
      <c r="Z976" t="str">
        <f t="shared" si="311"/>
        <v>Tarte pomme : Liste des ingrédients</v>
      </c>
      <c r="AB976" s="12">
        <f t="shared" si="318"/>
        <v>1</v>
      </c>
      <c r="AC976" t="str">
        <f t="shared" si="312"/>
        <v xml:space="preserve">Tarte pomme : Préparation </v>
      </c>
      <c r="AE976">
        <f t="shared" si="319"/>
        <v>1</v>
      </c>
      <c r="AF976" t="str">
        <f t="shared" si="313"/>
        <v>Tarte pomme : Conseils et Astuces</v>
      </c>
      <c r="AH976">
        <f t="shared" si="320"/>
        <v>1</v>
      </c>
    </row>
    <row r="977" spans="1:34" ht="15" x14ac:dyDescent="0.25">
      <c r="A977" s="30"/>
      <c r="B977" s="28"/>
      <c r="C977" s="16" t="s">
        <v>9036</v>
      </c>
      <c r="D977" s="6" t="str">
        <f t="shared" si="303"/>
        <v xml:space="preserve">Crêpes suzette </v>
      </c>
      <c r="E977" t="s">
        <v>46</v>
      </c>
      <c r="F977" t="str">
        <f t="shared" si="302"/>
        <v>0</v>
      </c>
      <c r="G977">
        <v>975</v>
      </c>
      <c r="H977" t="str">
        <f t="shared" si="321"/>
        <v>1-100000975</v>
      </c>
      <c r="I977" t="s">
        <v>1044</v>
      </c>
      <c r="J977" t="e">
        <f t="shared" si="304"/>
        <v>#N/A</v>
      </c>
      <c r="L977" t="e">
        <f t="shared" si="305"/>
        <v>#N/A</v>
      </c>
      <c r="M977" t="e">
        <f t="shared" si="306"/>
        <v>#N/A</v>
      </c>
      <c r="N977" t="e">
        <f t="shared" si="314"/>
        <v>#N/A</v>
      </c>
      <c r="O977" t="str">
        <f t="shared" si="307"/>
        <v>Crêpes suzette  – Recette – Le Parisien</v>
      </c>
      <c r="P977">
        <f t="shared" si="315"/>
        <v>39</v>
      </c>
      <c r="R977">
        <f t="shared" si="316"/>
        <v>0</v>
      </c>
      <c r="T977" t="str">
        <f t="shared" si="308"/>
        <v xml:space="preserve">Recette - Crêpes suzette </v>
      </c>
      <c r="U977" t="str">
        <f t="shared" si="309"/>
        <v>images/contenu/recette/Crêpes suzette -1-100000975.jpg</v>
      </c>
      <c r="V977" t="str">
        <f t="shared" si="317"/>
        <v>images/contenu/recette/Crêpes-suzette--1-100000975.jpg</v>
      </c>
      <c r="W977" t="s">
        <v>6683</v>
      </c>
      <c r="X977" t="str">
        <f t="shared" si="310"/>
        <v xml:space="preserve">Crêpes suzette </v>
      </c>
      <c r="Z977" t="str">
        <f t="shared" si="311"/>
        <v>Crêpes suzette  : Liste des ingrédients</v>
      </c>
      <c r="AB977" s="12">
        <f t="shared" si="318"/>
        <v>1</v>
      </c>
      <c r="AC977" t="str">
        <f t="shared" si="312"/>
        <v xml:space="preserve">Crêpes suzette  : Préparation </v>
      </c>
      <c r="AE977">
        <f t="shared" si="319"/>
        <v>1</v>
      </c>
      <c r="AF977" t="str">
        <f t="shared" si="313"/>
        <v>Crêpes suzette  : Conseils et Astuces</v>
      </c>
      <c r="AH977">
        <f t="shared" si="320"/>
        <v>1</v>
      </c>
    </row>
    <row r="978" spans="1:34" ht="15" x14ac:dyDescent="0.25">
      <c r="A978" s="30"/>
      <c r="B978" s="28"/>
      <c r="C978" s="15" t="s">
        <v>4038</v>
      </c>
      <c r="D978" s="6" t="str">
        <f t="shared" si="303"/>
        <v>Cake courgette</v>
      </c>
      <c r="E978" t="s">
        <v>46</v>
      </c>
      <c r="F978" t="str">
        <f t="shared" si="302"/>
        <v>0</v>
      </c>
      <c r="G978">
        <v>976</v>
      </c>
      <c r="H978" t="str">
        <f t="shared" si="321"/>
        <v>1-100000976</v>
      </c>
      <c r="I978" t="s">
        <v>1045</v>
      </c>
      <c r="J978" t="e">
        <f t="shared" si="304"/>
        <v>#N/A</v>
      </c>
      <c r="L978" t="e">
        <f t="shared" si="305"/>
        <v>#N/A</v>
      </c>
      <c r="M978" t="e">
        <f t="shared" si="306"/>
        <v>#N/A</v>
      </c>
      <c r="N978" t="e">
        <f t="shared" si="314"/>
        <v>#N/A</v>
      </c>
      <c r="O978" t="str">
        <f t="shared" si="307"/>
        <v>Cake courgette – Recette – Le Parisien</v>
      </c>
      <c r="P978">
        <f t="shared" si="315"/>
        <v>38</v>
      </c>
      <c r="R978">
        <f t="shared" si="316"/>
        <v>0</v>
      </c>
      <c r="T978" t="str">
        <f t="shared" si="308"/>
        <v>Recette - Cake courgette</v>
      </c>
      <c r="U978" t="str">
        <f t="shared" si="309"/>
        <v>images/contenu/recette/Cake courgette-1-100000976.jpg</v>
      </c>
      <c r="V978" t="str">
        <f t="shared" si="317"/>
        <v>images/contenu/recette/Cake-courgette-1-100000976.jpg</v>
      </c>
      <c r="W978" t="s">
        <v>6684</v>
      </c>
      <c r="X978" t="str">
        <f t="shared" si="310"/>
        <v>Cake courgette</v>
      </c>
      <c r="Z978" t="str">
        <f t="shared" si="311"/>
        <v>Cake courgette : Liste des ingrédients</v>
      </c>
      <c r="AB978" s="12">
        <f t="shared" si="318"/>
        <v>1</v>
      </c>
      <c r="AC978" t="str">
        <f t="shared" si="312"/>
        <v xml:space="preserve">Cake courgette : Préparation </v>
      </c>
      <c r="AE978">
        <f t="shared" si="319"/>
        <v>1</v>
      </c>
      <c r="AF978" t="str">
        <f t="shared" si="313"/>
        <v>Cake courgette : Conseils et Astuces</v>
      </c>
      <c r="AH978">
        <f t="shared" si="320"/>
        <v>1</v>
      </c>
    </row>
    <row r="979" spans="1:34" ht="15" x14ac:dyDescent="0.25">
      <c r="A979" s="30"/>
      <c r="B979" s="28"/>
      <c r="C979" s="15" t="s">
        <v>4039</v>
      </c>
      <c r="D979" s="6" t="str">
        <f t="shared" si="303"/>
        <v>Carpaccio de saumon</v>
      </c>
      <c r="E979" t="s">
        <v>46</v>
      </c>
      <c r="F979" t="str">
        <f t="shared" si="302"/>
        <v>0</v>
      </c>
      <c r="G979">
        <v>977</v>
      </c>
      <c r="H979" t="str">
        <f t="shared" si="321"/>
        <v>1-100000977</v>
      </c>
      <c r="I979" t="s">
        <v>1046</v>
      </c>
      <c r="J979" t="e">
        <f t="shared" si="304"/>
        <v>#N/A</v>
      </c>
      <c r="L979" t="e">
        <f t="shared" si="305"/>
        <v>#N/A</v>
      </c>
      <c r="M979" t="e">
        <f t="shared" si="306"/>
        <v>#N/A</v>
      </c>
      <c r="N979" t="e">
        <f t="shared" si="314"/>
        <v>#N/A</v>
      </c>
      <c r="O979" t="str">
        <f t="shared" si="307"/>
        <v>Carpaccio de saumon – Recette – Le Parisien</v>
      </c>
      <c r="P979">
        <f t="shared" si="315"/>
        <v>43</v>
      </c>
      <c r="R979">
        <f t="shared" si="316"/>
        <v>0</v>
      </c>
      <c r="T979" t="str">
        <f t="shared" si="308"/>
        <v>Recette - Carpaccio de saumon</v>
      </c>
      <c r="U979" t="str">
        <f t="shared" si="309"/>
        <v>images/contenu/recette/Carpaccio de saumon-1-100000977.jpg</v>
      </c>
      <c r="V979" t="str">
        <f t="shared" si="317"/>
        <v>images/contenu/recette/Carpaccio-de-saumon-1-100000977.jpg</v>
      </c>
      <c r="W979" t="s">
        <v>6685</v>
      </c>
      <c r="X979" t="str">
        <f t="shared" si="310"/>
        <v>Carpaccio de saumon</v>
      </c>
      <c r="Z979" t="str">
        <f t="shared" si="311"/>
        <v>Carpaccio de saumon : Liste des ingrédients</v>
      </c>
      <c r="AB979" s="12">
        <f t="shared" si="318"/>
        <v>1</v>
      </c>
      <c r="AC979" t="str">
        <f t="shared" si="312"/>
        <v xml:space="preserve">Carpaccio de saumon : Préparation </v>
      </c>
      <c r="AE979">
        <f t="shared" si="319"/>
        <v>1</v>
      </c>
      <c r="AF979" t="str">
        <f t="shared" si="313"/>
        <v>Carpaccio de saumon : Conseils et Astuces</v>
      </c>
      <c r="AH979">
        <f t="shared" si="320"/>
        <v>1</v>
      </c>
    </row>
    <row r="980" spans="1:34" ht="15" x14ac:dyDescent="0.25">
      <c r="A980" s="30"/>
      <c r="B980" s="28"/>
      <c r="C980" s="15" t="s">
        <v>4040</v>
      </c>
      <c r="D980" s="6" t="str">
        <f t="shared" si="303"/>
        <v>Chou a la creme</v>
      </c>
      <c r="E980" t="s">
        <v>46</v>
      </c>
      <c r="F980" t="str">
        <f t="shared" si="302"/>
        <v>0</v>
      </c>
      <c r="G980">
        <v>978</v>
      </c>
      <c r="H980" t="str">
        <f t="shared" si="321"/>
        <v>1-100000978</v>
      </c>
      <c r="I980" t="s">
        <v>1047</v>
      </c>
      <c r="J980" t="e">
        <f t="shared" si="304"/>
        <v>#N/A</v>
      </c>
      <c r="L980" t="e">
        <f t="shared" si="305"/>
        <v>#N/A</v>
      </c>
      <c r="M980" t="e">
        <f t="shared" si="306"/>
        <v>#N/A</v>
      </c>
      <c r="N980" t="e">
        <f t="shared" si="314"/>
        <v>#N/A</v>
      </c>
      <c r="O980" t="str">
        <f t="shared" si="307"/>
        <v>Chou a la creme – Recette – Le Parisien</v>
      </c>
      <c r="P980">
        <f t="shared" si="315"/>
        <v>39</v>
      </c>
      <c r="R980">
        <f t="shared" si="316"/>
        <v>0</v>
      </c>
      <c r="T980" t="str">
        <f t="shared" si="308"/>
        <v>Recette - Chou a la creme</v>
      </c>
      <c r="U980" t="str">
        <f t="shared" si="309"/>
        <v>images/contenu/recette/Chou a la creme-1-100000978.jpg</v>
      </c>
      <c r="V980" t="str">
        <f t="shared" si="317"/>
        <v>images/contenu/recette/Chou-a-la-creme-1-100000978.jpg</v>
      </c>
      <c r="W980" t="s">
        <v>6686</v>
      </c>
      <c r="X980" t="str">
        <f t="shared" si="310"/>
        <v>Chou a la creme</v>
      </c>
      <c r="Z980" t="str">
        <f t="shared" si="311"/>
        <v>Chou a la creme : Liste des ingrédients</v>
      </c>
      <c r="AB980" s="12">
        <f t="shared" si="318"/>
        <v>1</v>
      </c>
      <c r="AC980" t="str">
        <f t="shared" si="312"/>
        <v xml:space="preserve">Chou a la creme : Préparation </v>
      </c>
      <c r="AE980">
        <f t="shared" si="319"/>
        <v>1</v>
      </c>
      <c r="AF980" t="str">
        <f t="shared" si="313"/>
        <v>Chou a la creme : Conseils et Astuces</v>
      </c>
      <c r="AH980">
        <f t="shared" si="320"/>
        <v>1</v>
      </c>
    </row>
    <row r="981" spans="1:34" ht="15" x14ac:dyDescent="0.25">
      <c r="A981" s="30"/>
      <c r="B981" s="28"/>
      <c r="C981" s="15" t="s">
        <v>4041</v>
      </c>
      <c r="D981" s="6" t="str">
        <f t="shared" si="303"/>
        <v>Crumble aux fruits rouges</v>
      </c>
      <c r="E981" t="s">
        <v>46</v>
      </c>
      <c r="F981" t="str">
        <f t="shared" si="302"/>
        <v>0</v>
      </c>
      <c r="G981">
        <v>979</v>
      </c>
      <c r="H981" t="str">
        <f t="shared" si="321"/>
        <v>1-100000979</v>
      </c>
      <c r="I981" t="s">
        <v>1048</v>
      </c>
      <c r="J981" t="e">
        <f t="shared" si="304"/>
        <v>#N/A</v>
      </c>
      <c r="L981" t="e">
        <f t="shared" si="305"/>
        <v>#N/A</v>
      </c>
      <c r="M981" t="e">
        <f t="shared" si="306"/>
        <v>#N/A</v>
      </c>
      <c r="N981" t="e">
        <f t="shared" si="314"/>
        <v>#N/A</v>
      </c>
      <c r="O981" t="str">
        <f t="shared" si="307"/>
        <v>Crumble aux fruits rouges – Recette – Le Parisien</v>
      </c>
      <c r="P981">
        <f t="shared" si="315"/>
        <v>49</v>
      </c>
      <c r="R981">
        <f t="shared" si="316"/>
        <v>0</v>
      </c>
      <c r="T981" t="str">
        <f t="shared" si="308"/>
        <v>Recette - Crumble aux fruits rouges</v>
      </c>
      <c r="U981" t="str">
        <f t="shared" si="309"/>
        <v>images/contenu/recette/Crumble aux fruits rouges-1-100000979.jpg</v>
      </c>
      <c r="V981" t="str">
        <f t="shared" si="317"/>
        <v>images/contenu/recette/Crumble-aux-fruits-rouges-1-100000979.jpg</v>
      </c>
      <c r="W981" t="s">
        <v>6687</v>
      </c>
      <c r="X981" t="str">
        <f t="shared" si="310"/>
        <v>Crumble aux fruits rouges</v>
      </c>
      <c r="Z981" t="str">
        <f t="shared" si="311"/>
        <v>Crumble aux fruits rouges : Liste des ingrédients</v>
      </c>
      <c r="AB981" s="12">
        <f t="shared" si="318"/>
        <v>1</v>
      </c>
      <c r="AC981" t="str">
        <f t="shared" si="312"/>
        <v xml:space="preserve">Crumble aux fruits rouges : Préparation </v>
      </c>
      <c r="AE981">
        <f t="shared" si="319"/>
        <v>1</v>
      </c>
      <c r="AF981" t="str">
        <f t="shared" si="313"/>
        <v>Crumble aux fruits rouges : Conseils et Astuces</v>
      </c>
      <c r="AH981">
        <f t="shared" si="320"/>
        <v>1</v>
      </c>
    </row>
    <row r="982" spans="1:34" ht="15" x14ac:dyDescent="0.25">
      <c r="A982" s="30"/>
      <c r="B982" s="28"/>
      <c r="C982" s="15" t="s">
        <v>4042</v>
      </c>
      <c r="D982" s="6" t="str">
        <f t="shared" si="303"/>
        <v>Crumble rhubarbe</v>
      </c>
      <c r="E982" t="s">
        <v>46</v>
      </c>
      <c r="F982" t="str">
        <f t="shared" si="302"/>
        <v>0</v>
      </c>
      <c r="G982">
        <v>980</v>
      </c>
      <c r="H982" t="str">
        <f t="shared" si="321"/>
        <v>1-100000980</v>
      </c>
      <c r="I982" t="s">
        <v>1049</v>
      </c>
      <c r="J982" t="e">
        <f t="shared" si="304"/>
        <v>#N/A</v>
      </c>
      <c r="L982" t="e">
        <f t="shared" si="305"/>
        <v>#N/A</v>
      </c>
      <c r="M982" t="e">
        <f t="shared" si="306"/>
        <v>#N/A</v>
      </c>
      <c r="N982" t="e">
        <f t="shared" si="314"/>
        <v>#N/A</v>
      </c>
      <c r="O982" t="str">
        <f t="shared" si="307"/>
        <v>Crumble rhubarbe – Recette – Le Parisien</v>
      </c>
      <c r="P982">
        <f t="shared" si="315"/>
        <v>40</v>
      </c>
      <c r="R982">
        <f t="shared" si="316"/>
        <v>0</v>
      </c>
      <c r="T982" t="str">
        <f t="shared" si="308"/>
        <v>Recette - Crumble rhubarbe</v>
      </c>
      <c r="U982" t="str">
        <f t="shared" si="309"/>
        <v>images/contenu/recette/Crumble rhubarbe-1-100000980.jpg</v>
      </c>
      <c r="V982" t="str">
        <f t="shared" si="317"/>
        <v>images/contenu/recette/Crumble-rhubarbe-1-100000980.jpg</v>
      </c>
      <c r="W982" t="s">
        <v>6688</v>
      </c>
      <c r="X982" t="str">
        <f t="shared" si="310"/>
        <v>Crumble rhubarbe</v>
      </c>
      <c r="Z982" t="str">
        <f t="shared" si="311"/>
        <v>Crumble rhubarbe : Liste des ingrédients</v>
      </c>
      <c r="AB982" s="12">
        <f t="shared" si="318"/>
        <v>1</v>
      </c>
      <c r="AC982" t="str">
        <f t="shared" si="312"/>
        <v xml:space="preserve">Crumble rhubarbe : Préparation </v>
      </c>
      <c r="AE982">
        <f t="shared" si="319"/>
        <v>1</v>
      </c>
      <c r="AF982" t="str">
        <f t="shared" si="313"/>
        <v>Crumble rhubarbe : Conseils et Astuces</v>
      </c>
      <c r="AH982">
        <f t="shared" si="320"/>
        <v>1</v>
      </c>
    </row>
    <row r="983" spans="1:34" ht="15" x14ac:dyDescent="0.25">
      <c r="A983" s="30"/>
      <c r="B983" s="28"/>
      <c r="C983" s="16" t="s">
        <v>9075</v>
      </c>
      <c r="D983" s="6" t="str">
        <f t="shared" si="303"/>
        <v>Galette jambon</v>
      </c>
      <c r="E983" t="s">
        <v>46</v>
      </c>
      <c r="F983" t="str">
        <f t="shared" si="302"/>
        <v>0</v>
      </c>
      <c r="G983">
        <v>981</v>
      </c>
      <c r="H983" t="str">
        <f t="shared" si="321"/>
        <v>1-100000981</v>
      </c>
      <c r="I983" t="s">
        <v>1050</v>
      </c>
      <c r="J983" t="e">
        <f t="shared" si="304"/>
        <v>#N/A</v>
      </c>
      <c r="L983" t="e">
        <f t="shared" si="305"/>
        <v>#N/A</v>
      </c>
      <c r="M983" t="e">
        <f t="shared" si="306"/>
        <v>#N/A</v>
      </c>
      <c r="N983" t="e">
        <f t="shared" si="314"/>
        <v>#N/A</v>
      </c>
      <c r="O983" t="str">
        <f t="shared" si="307"/>
        <v>Galette jambon – Recette – Le Parisien</v>
      </c>
      <c r="P983">
        <f t="shared" si="315"/>
        <v>38</v>
      </c>
      <c r="R983">
        <f t="shared" si="316"/>
        <v>0</v>
      </c>
      <c r="T983" t="str">
        <f t="shared" si="308"/>
        <v>Recette - Galette jambon</v>
      </c>
      <c r="U983" t="str">
        <f t="shared" si="309"/>
        <v>images/contenu/recette/Galette jambon-1-100000981.jpg</v>
      </c>
      <c r="V983" t="str">
        <f t="shared" si="317"/>
        <v>images/contenu/recette/Galette-jambon-1-100000981.jpg</v>
      </c>
      <c r="W983" t="s">
        <v>6689</v>
      </c>
      <c r="X983" t="str">
        <f t="shared" si="310"/>
        <v>Galette jambon</v>
      </c>
      <c r="Z983" t="str">
        <f t="shared" si="311"/>
        <v>Galette jambon : Liste des ingrédients</v>
      </c>
      <c r="AB983" s="12">
        <f t="shared" si="318"/>
        <v>1</v>
      </c>
      <c r="AC983" t="str">
        <f t="shared" si="312"/>
        <v xml:space="preserve">Galette jambon : Préparation </v>
      </c>
      <c r="AE983">
        <f t="shared" si="319"/>
        <v>1</v>
      </c>
      <c r="AF983" t="str">
        <f t="shared" si="313"/>
        <v>Galette jambon : Conseils et Astuces</v>
      </c>
      <c r="AH983">
        <f t="shared" si="320"/>
        <v>1</v>
      </c>
    </row>
    <row r="984" spans="1:34" ht="15" x14ac:dyDescent="0.25">
      <c r="A984" s="30"/>
      <c r="B984" s="28"/>
      <c r="C984" s="15" t="s">
        <v>4044</v>
      </c>
      <c r="D984" s="6" t="str">
        <f t="shared" si="303"/>
        <v>Lapin moutarde</v>
      </c>
      <c r="E984" t="s">
        <v>46</v>
      </c>
      <c r="F984" t="str">
        <f t="shared" si="302"/>
        <v>0</v>
      </c>
      <c r="G984">
        <v>982</v>
      </c>
      <c r="H984" t="str">
        <f t="shared" si="321"/>
        <v>1-100000982</v>
      </c>
      <c r="I984" t="s">
        <v>1051</v>
      </c>
      <c r="J984" t="e">
        <f t="shared" si="304"/>
        <v>#N/A</v>
      </c>
      <c r="L984" t="e">
        <f t="shared" si="305"/>
        <v>#N/A</v>
      </c>
      <c r="M984" t="e">
        <f t="shared" si="306"/>
        <v>#N/A</v>
      </c>
      <c r="N984" t="e">
        <f t="shared" si="314"/>
        <v>#N/A</v>
      </c>
      <c r="O984" t="str">
        <f t="shared" si="307"/>
        <v>Lapin moutarde – Recette – Le Parisien</v>
      </c>
      <c r="P984">
        <f t="shared" si="315"/>
        <v>38</v>
      </c>
      <c r="R984">
        <f t="shared" si="316"/>
        <v>0</v>
      </c>
      <c r="T984" t="str">
        <f t="shared" si="308"/>
        <v>Recette - Lapin moutarde</v>
      </c>
      <c r="U984" t="str">
        <f t="shared" si="309"/>
        <v>images/contenu/recette/Lapin moutarde-1-100000982.jpg</v>
      </c>
      <c r="V984" t="str">
        <f t="shared" si="317"/>
        <v>images/contenu/recette/Lapin-moutarde-1-100000982.jpg</v>
      </c>
      <c r="W984" t="s">
        <v>6690</v>
      </c>
      <c r="X984" t="str">
        <f t="shared" si="310"/>
        <v>Lapin moutarde</v>
      </c>
      <c r="Z984" t="str">
        <f t="shared" si="311"/>
        <v>Lapin moutarde : Liste des ingrédients</v>
      </c>
      <c r="AB984" s="12">
        <f t="shared" si="318"/>
        <v>1</v>
      </c>
      <c r="AC984" t="str">
        <f t="shared" si="312"/>
        <v xml:space="preserve">Lapin moutarde : Préparation </v>
      </c>
      <c r="AE984">
        <f t="shared" si="319"/>
        <v>1</v>
      </c>
      <c r="AF984" t="str">
        <f t="shared" si="313"/>
        <v>Lapin moutarde : Conseils et Astuces</v>
      </c>
      <c r="AH984">
        <f t="shared" si="320"/>
        <v>1</v>
      </c>
    </row>
    <row r="985" spans="1:34" ht="15" x14ac:dyDescent="0.25">
      <c r="A985" s="30"/>
      <c r="B985" s="28"/>
      <c r="C985" s="15" t="s">
        <v>4045</v>
      </c>
      <c r="D985" s="6" t="str">
        <f t="shared" si="303"/>
        <v>Quiche au fromage</v>
      </c>
      <c r="E985" t="s">
        <v>46</v>
      </c>
      <c r="F985" t="str">
        <f t="shared" si="302"/>
        <v>0</v>
      </c>
      <c r="G985">
        <v>983</v>
      </c>
      <c r="H985" t="str">
        <f t="shared" si="321"/>
        <v>1-100000983</v>
      </c>
      <c r="I985" t="s">
        <v>1052</v>
      </c>
      <c r="J985" t="e">
        <f t="shared" si="304"/>
        <v>#N/A</v>
      </c>
      <c r="L985" t="e">
        <f t="shared" si="305"/>
        <v>#N/A</v>
      </c>
      <c r="M985" t="e">
        <f t="shared" si="306"/>
        <v>#N/A</v>
      </c>
      <c r="N985" t="e">
        <f t="shared" si="314"/>
        <v>#N/A</v>
      </c>
      <c r="O985" t="str">
        <f t="shared" si="307"/>
        <v>Quiche au fromage – Recette – Le Parisien</v>
      </c>
      <c r="P985">
        <f t="shared" si="315"/>
        <v>41</v>
      </c>
      <c r="R985">
        <f t="shared" si="316"/>
        <v>0</v>
      </c>
      <c r="T985" t="str">
        <f t="shared" si="308"/>
        <v>Recette - Quiche au fromage</v>
      </c>
      <c r="U985" t="str">
        <f t="shared" si="309"/>
        <v>images/contenu/recette/Quiche au fromage-1-100000983.jpg</v>
      </c>
      <c r="V985" t="str">
        <f t="shared" si="317"/>
        <v>images/contenu/recette/Quiche-au-fromage-1-100000983.jpg</v>
      </c>
      <c r="W985" t="s">
        <v>6691</v>
      </c>
      <c r="X985" t="str">
        <f t="shared" si="310"/>
        <v>Quiche au fromage</v>
      </c>
      <c r="Z985" t="str">
        <f t="shared" si="311"/>
        <v>Quiche au fromage : Liste des ingrédients</v>
      </c>
      <c r="AB985" s="12">
        <f t="shared" si="318"/>
        <v>1</v>
      </c>
      <c r="AC985" t="str">
        <f t="shared" si="312"/>
        <v xml:space="preserve">Quiche au fromage : Préparation </v>
      </c>
      <c r="AE985">
        <f t="shared" si="319"/>
        <v>1</v>
      </c>
      <c r="AF985" t="str">
        <f t="shared" si="313"/>
        <v>Quiche au fromage : Conseils et Astuces</v>
      </c>
      <c r="AH985">
        <f t="shared" si="320"/>
        <v>1</v>
      </c>
    </row>
    <row r="986" spans="1:34" ht="15" x14ac:dyDescent="0.25">
      <c r="A986" s="30"/>
      <c r="B986" s="28"/>
      <c r="C986" s="15" t="s">
        <v>4046</v>
      </c>
      <c r="D986" s="6" t="str">
        <f t="shared" si="303"/>
        <v>Sauce caesar</v>
      </c>
      <c r="E986" t="s">
        <v>46</v>
      </c>
      <c r="F986" t="str">
        <f t="shared" si="302"/>
        <v>0</v>
      </c>
      <c r="G986">
        <v>984</v>
      </c>
      <c r="H986" t="str">
        <f t="shared" si="321"/>
        <v>1-100000984</v>
      </c>
      <c r="I986" t="s">
        <v>1053</v>
      </c>
      <c r="J986" t="e">
        <f t="shared" si="304"/>
        <v>#N/A</v>
      </c>
      <c r="L986" t="e">
        <f t="shared" si="305"/>
        <v>#N/A</v>
      </c>
      <c r="M986" t="e">
        <f t="shared" si="306"/>
        <v>#N/A</v>
      </c>
      <c r="N986" t="e">
        <f t="shared" si="314"/>
        <v>#N/A</v>
      </c>
      <c r="O986" t="str">
        <f t="shared" si="307"/>
        <v>Sauce caesar – Recette – Le Parisien</v>
      </c>
      <c r="P986">
        <f t="shared" si="315"/>
        <v>36</v>
      </c>
      <c r="R986">
        <f t="shared" si="316"/>
        <v>0</v>
      </c>
      <c r="T986" t="str">
        <f t="shared" si="308"/>
        <v>Recette - Sauce caesar</v>
      </c>
      <c r="U986" t="str">
        <f t="shared" si="309"/>
        <v>images/contenu/recette/Sauce caesar-1-100000984.jpg</v>
      </c>
      <c r="V986" t="str">
        <f t="shared" si="317"/>
        <v>images/contenu/recette/Sauce-caesar-1-100000984.jpg</v>
      </c>
      <c r="W986" t="s">
        <v>6692</v>
      </c>
      <c r="X986" t="str">
        <f t="shared" si="310"/>
        <v>Sauce caesar</v>
      </c>
      <c r="Z986" t="str">
        <f t="shared" si="311"/>
        <v>Sauce caesar : Liste des ingrédients</v>
      </c>
      <c r="AB986" s="12">
        <f t="shared" si="318"/>
        <v>1</v>
      </c>
      <c r="AC986" t="str">
        <f t="shared" si="312"/>
        <v xml:space="preserve">Sauce caesar : Préparation </v>
      </c>
      <c r="AE986">
        <f t="shared" si="319"/>
        <v>1</v>
      </c>
      <c r="AF986" t="str">
        <f t="shared" si="313"/>
        <v>Sauce caesar : Conseils et Astuces</v>
      </c>
      <c r="AH986">
        <f t="shared" si="320"/>
        <v>1</v>
      </c>
    </row>
    <row r="987" spans="1:34" ht="15" x14ac:dyDescent="0.25">
      <c r="A987" s="30"/>
      <c r="B987" s="28"/>
      <c r="C987" s="15" t="s">
        <v>4047</v>
      </c>
      <c r="D987" s="6" t="str">
        <f t="shared" si="303"/>
        <v>Sauce forestiere</v>
      </c>
      <c r="E987" t="s">
        <v>46</v>
      </c>
      <c r="F987" t="str">
        <f t="shared" si="302"/>
        <v>0</v>
      </c>
      <c r="G987">
        <v>985</v>
      </c>
      <c r="H987" t="str">
        <f t="shared" si="321"/>
        <v>1-100000985</v>
      </c>
      <c r="I987" t="s">
        <v>1054</v>
      </c>
      <c r="J987" t="e">
        <f t="shared" si="304"/>
        <v>#N/A</v>
      </c>
      <c r="L987" t="e">
        <f t="shared" si="305"/>
        <v>#N/A</v>
      </c>
      <c r="M987" t="e">
        <f t="shared" si="306"/>
        <v>#N/A</v>
      </c>
      <c r="N987" t="e">
        <f t="shared" si="314"/>
        <v>#N/A</v>
      </c>
      <c r="O987" t="str">
        <f t="shared" si="307"/>
        <v>Sauce forestiere – Recette – Le Parisien</v>
      </c>
      <c r="P987">
        <f t="shared" si="315"/>
        <v>40</v>
      </c>
      <c r="R987">
        <f t="shared" si="316"/>
        <v>0</v>
      </c>
      <c r="T987" t="str">
        <f t="shared" si="308"/>
        <v>Recette - Sauce forestiere</v>
      </c>
      <c r="U987" t="str">
        <f t="shared" si="309"/>
        <v>images/contenu/recette/Sauce forestiere-1-100000985.jpg</v>
      </c>
      <c r="V987" t="str">
        <f t="shared" si="317"/>
        <v>images/contenu/recette/Sauce-forestiere-1-100000985.jpg</v>
      </c>
      <c r="W987" t="s">
        <v>6693</v>
      </c>
      <c r="X987" t="str">
        <f t="shared" si="310"/>
        <v>Sauce forestiere</v>
      </c>
      <c r="Z987" t="str">
        <f t="shared" si="311"/>
        <v>Sauce forestiere : Liste des ingrédients</v>
      </c>
      <c r="AB987" s="12">
        <f t="shared" si="318"/>
        <v>1</v>
      </c>
      <c r="AC987" t="str">
        <f t="shared" si="312"/>
        <v xml:space="preserve">Sauce forestiere : Préparation </v>
      </c>
      <c r="AE987">
        <f t="shared" si="319"/>
        <v>1</v>
      </c>
      <c r="AF987" t="str">
        <f t="shared" si="313"/>
        <v>Sauce forestiere : Conseils et Astuces</v>
      </c>
      <c r="AH987">
        <f t="shared" si="320"/>
        <v>1</v>
      </c>
    </row>
    <row r="988" spans="1:34" ht="15" x14ac:dyDescent="0.25">
      <c r="A988" s="30"/>
      <c r="B988" s="28"/>
      <c r="C988" s="16" t="s">
        <v>9018</v>
      </c>
      <c r="D988" s="6" t="str">
        <f t="shared" si="303"/>
        <v>Crêpes lait d'amande</v>
      </c>
      <c r="E988" t="s">
        <v>46</v>
      </c>
      <c r="F988" t="str">
        <f t="shared" si="302"/>
        <v>0</v>
      </c>
      <c r="G988">
        <v>986</v>
      </c>
      <c r="H988" t="str">
        <f t="shared" si="321"/>
        <v>1-100000986</v>
      </c>
      <c r="I988" t="s">
        <v>1055</v>
      </c>
      <c r="J988" t="e">
        <f t="shared" si="304"/>
        <v>#N/A</v>
      </c>
      <c r="L988" t="e">
        <f t="shared" si="305"/>
        <v>#N/A</v>
      </c>
      <c r="M988" t="e">
        <f t="shared" si="306"/>
        <v>#N/A</v>
      </c>
      <c r="N988" t="e">
        <f t="shared" si="314"/>
        <v>#N/A</v>
      </c>
      <c r="O988" t="str">
        <f t="shared" si="307"/>
        <v>Crêpes lait d'amande – Recette – Le Parisien</v>
      </c>
      <c r="P988">
        <f t="shared" si="315"/>
        <v>44</v>
      </c>
      <c r="R988">
        <f t="shared" si="316"/>
        <v>0</v>
      </c>
      <c r="T988" t="str">
        <f t="shared" si="308"/>
        <v>Recette - Crêpes lait d'amande</v>
      </c>
      <c r="U988" t="str">
        <f t="shared" si="309"/>
        <v>images/contenu/recette/Crêpes lait d'amande-1-100000986.jpg</v>
      </c>
      <c r="V988" t="str">
        <f t="shared" si="317"/>
        <v>images/contenu/recette/Crêpes-lait-d'amande-1-100000986.jpg</v>
      </c>
      <c r="W988" t="s">
        <v>6694</v>
      </c>
      <c r="X988" t="str">
        <f t="shared" si="310"/>
        <v>Crêpes lait d'amande</v>
      </c>
      <c r="Z988" t="str">
        <f t="shared" si="311"/>
        <v>Crêpes lait d'amande : Liste des ingrédients</v>
      </c>
      <c r="AB988" s="12">
        <f t="shared" si="318"/>
        <v>1</v>
      </c>
      <c r="AC988" t="str">
        <f t="shared" si="312"/>
        <v xml:space="preserve">Crêpes lait d'amande : Préparation </v>
      </c>
      <c r="AE988">
        <f t="shared" si="319"/>
        <v>1</v>
      </c>
      <c r="AF988" t="str">
        <f t="shared" si="313"/>
        <v>Crêpes lait d'amande : Conseils et Astuces</v>
      </c>
      <c r="AH988">
        <f t="shared" si="320"/>
        <v>1</v>
      </c>
    </row>
    <row r="989" spans="1:34" ht="15" x14ac:dyDescent="0.25">
      <c r="A989" s="30"/>
      <c r="B989" s="28"/>
      <c r="C989" s="15" t="s">
        <v>4049</v>
      </c>
      <c r="D989" s="6" t="str">
        <f t="shared" si="303"/>
        <v>Tarte courgette chevre</v>
      </c>
      <c r="E989" t="s">
        <v>46</v>
      </c>
      <c r="F989" t="str">
        <f t="shared" si="302"/>
        <v>0</v>
      </c>
      <c r="G989">
        <v>987</v>
      </c>
      <c r="H989" t="str">
        <f t="shared" si="321"/>
        <v>1-100000987</v>
      </c>
      <c r="I989" t="s">
        <v>1056</v>
      </c>
      <c r="J989" t="e">
        <f t="shared" si="304"/>
        <v>#N/A</v>
      </c>
      <c r="L989" t="e">
        <f t="shared" si="305"/>
        <v>#N/A</v>
      </c>
      <c r="M989" t="e">
        <f t="shared" si="306"/>
        <v>#N/A</v>
      </c>
      <c r="N989" t="e">
        <f t="shared" si="314"/>
        <v>#N/A</v>
      </c>
      <c r="O989" t="str">
        <f t="shared" si="307"/>
        <v>Tarte courgette chevre – Recette – Le Parisien</v>
      </c>
      <c r="P989">
        <f t="shared" si="315"/>
        <v>46</v>
      </c>
      <c r="R989">
        <f t="shared" si="316"/>
        <v>0</v>
      </c>
      <c r="T989" t="str">
        <f t="shared" si="308"/>
        <v>Recette - Tarte courgette chevre</v>
      </c>
      <c r="U989" t="str">
        <f t="shared" si="309"/>
        <v>images/contenu/recette/Tarte courgette chevre-1-100000987.jpg</v>
      </c>
      <c r="V989" t="str">
        <f t="shared" si="317"/>
        <v>images/contenu/recette/Tarte-courgette-chevre-1-100000987.jpg</v>
      </c>
      <c r="W989" t="s">
        <v>6695</v>
      </c>
      <c r="X989" t="str">
        <f t="shared" si="310"/>
        <v>Tarte courgette chevre</v>
      </c>
      <c r="Z989" t="str">
        <f t="shared" si="311"/>
        <v>Tarte courgette chevre : Liste des ingrédients</v>
      </c>
      <c r="AB989" s="12">
        <f t="shared" si="318"/>
        <v>1</v>
      </c>
      <c r="AC989" t="str">
        <f t="shared" si="312"/>
        <v xml:space="preserve">Tarte courgette chevre : Préparation </v>
      </c>
      <c r="AE989">
        <f t="shared" si="319"/>
        <v>1</v>
      </c>
      <c r="AF989" t="str">
        <f t="shared" si="313"/>
        <v>Tarte courgette chevre : Conseils et Astuces</v>
      </c>
      <c r="AH989">
        <f t="shared" si="320"/>
        <v>1</v>
      </c>
    </row>
    <row r="990" spans="1:34" ht="15" x14ac:dyDescent="0.25">
      <c r="A990" s="30"/>
      <c r="B990" s="28"/>
      <c r="C990" s="16" t="s">
        <v>8990</v>
      </c>
      <c r="D990" s="6" t="str">
        <f t="shared" si="303"/>
        <v xml:space="preserve">Cocktail Gin Fizz </v>
      </c>
      <c r="E990" t="s">
        <v>46</v>
      </c>
      <c r="F990" t="str">
        <f t="shared" si="302"/>
        <v>0</v>
      </c>
      <c r="G990">
        <v>988</v>
      </c>
      <c r="H990" t="str">
        <f t="shared" si="321"/>
        <v>1-100000988</v>
      </c>
      <c r="I990" t="s">
        <v>1057</v>
      </c>
      <c r="J990" t="e">
        <f t="shared" si="304"/>
        <v>#N/A</v>
      </c>
      <c r="L990" t="e">
        <f t="shared" si="305"/>
        <v>#N/A</v>
      </c>
      <c r="M990" t="e">
        <f t="shared" si="306"/>
        <v>#N/A</v>
      </c>
      <c r="N990" t="e">
        <f t="shared" si="314"/>
        <v>#N/A</v>
      </c>
      <c r="O990" t="str">
        <f t="shared" si="307"/>
        <v>Cocktail Gin Fizz  – Recette – Le Parisien</v>
      </c>
      <c r="P990">
        <f t="shared" si="315"/>
        <v>42</v>
      </c>
      <c r="R990">
        <f t="shared" si="316"/>
        <v>0</v>
      </c>
      <c r="T990" t="str">
        <f t="shared" si="308"/>
        <v xml:space="preserve">Recette - Cocktail Gin Fizz </v>
      </c>
      <c r="U990" t="str">
        <f t="shared" si="309"/>
        <v>images/contenu/recette/Cocktail Gin Fizz -1-100000988.jpg</v>
      </c>
      <c r="V990" t="str">
        <f t="shared" si="317"/>
        <v>images/contenu/recette/Cocktail-Gin-Fizz--1-100000988.jpg</v>
      </c>
      <c r="W990" t="s">
        <v>6696</v>
      </c>
      <c r="X990" t="str">
        <f t="shared" si="310"/>
        <v xml:space="preserve">Cocktail Gin Fizz </v>
      </c>
      <c r="Z990" t="str">
        <f t="shared" si="311"/>
        <v>Cocktail Gin Fizz  : Liste des ingrédients</v>
      </c>
      <c r="AB990" s="12">
        <f t="shared" si="318"/>
        <v>1</v>
      </c>
      <c r="AC990" t="str">
        <f t="shared" si="312"/>
        <v xml:space="preserve">Cocktail Gin Fizz  : Préparation </v>
      </c>
      <c r="AE990">
        <f t="shared" si="319"/>
        <v>1</v>
      </c>
      <c r="AF990" t="str">
        <f t="shared" si="313"/>
        <v>Cocktail Gin Fizz  : Conseils et Astuces</v>
      </c>
      <c r="AH990">
        <f t="shared" si="320"/>
        <v>1</v>
      </c>
    </row>
    <row r="991" spans="1:34" ht="15" x14ac:dyDescent="0.25">
      <c r="A991" s="30"/>
      <c r="B991" s="28"/>
      <c r="C991" s="15" t="s">
        <v>4051</v>
      </c>
      <c r="D991" s="6" t="str">
        <f t="shared" si="303"/>
        <v>Cake courgette chevre</v>
      </c>
      <c r="E991" t="s">
        <v>46</v>
      </c>
      <c r="F991" t="str">
        <f t="shared" si="302"/>
        <v>0</v>
      </c>
      <c r="G991">
        <v>989</v>
      </c>
      <c r="H991" t="str">
        <f t="shared" si="321"/>
        <v>1-100000989</v>
      </c>
      <c r="I991" t="s">
        <v>1058</v>
      </c>
      <c r="J991" t="e">
        <f t="shared" si="304"/>
        <v>#N/A</v>
      </c>
      <c r="L991" t="e">
        <f t="shared" si="305"/>
        <v>#N/A</v>
      </c>
      <c r="M991" t="e">
        <f t="shared" si="306"/>
        <v>#N/A</v>
      </c>
      <c r="N991" t="e">
        <f t="shared" si="314"/>
        <v>#N/A</v>
      </c>
      <c r="O991" t="str">
        <f t="shared" si="307"/>
        <v>Cake courgette chevre – Recette – Le Parisien</v>
      </c>
      <c r="P991">
        <f t="shared" si="315"/>
        <v>45</v>
      </c>
      <c r="R991">
        <f t="shared" si="316"/>
        <v>0</v>
      </c>
      <c r="T991" t="str">
        <f t="shared" si="308"/>
        <v>Recette - Cake courgette chevre</v>
      </c>
      <c r="U991" t="str">
        <f t="shared" si="309"/>
        <v>images/contenu/recette/Cake courgette chevre-1-100000989.jpg</v>
      </c>
      <c r="V991" t="str">
        <f t="shared" si="317"/>
        <v>images/contenu/recette/Cake-courgette-chevre-1-100000989.jpg</v>
      </c>
      <c r="W991" t="s">
        <v>6697</v>
      </c>
      <c r="X991" t="str">
        <f t="shared" si="310"/>
        <v>Cake courgette chevre</v>
      </c>
      <c r="Z991" t="str">
        <f t="shared" si="311"/>
        <v>Cake courgette chevre : Liste des ingrédients</v>
      </c>
      <c r="AB991" s="12">
        <f t="shared" si="318"/>
        <v>1</v>
      </c>
      <c r="AC991" t="str">
        <f t="shared" si="312"/>
        <v xml:space="preserve">Cake courgette chevre : Préparation </v>
      </c>
      <c r="AE991">
        <f t="shared" si="319"/>
        <v>1</v>
      </c>
      <c r="AF991" t="str">
        <f t="shared" si="313"/>
        <v>Cake courgette chevre : Conseils et Astuces</v>
      </c>
      <c r="AH991">
        <f t="shared" si="320"/>
        <v>1</v>
      </c>
    </row>
    <row r="992" spans="1:34" ht="15" x14ac:dyDescent="0.25">
      <c r="A992" s="30"/>
      <c r="B992" s="28"/>
      <c r="C992" s="15" t="s">
        <v>4052</v>
      </c>
      <c r="D992" s="6" t="str">
        <f t="shared" si="303"/>
        <v>Crumble framboise</v>
      </c>
      <c r="E992" t="s">
        <v>46</v>
      </c>
      <c r="F992" t="str">
        <f t="shared" si="302"/>
        <v>0</v>
      </c>
      <c r="G992">
        <v>990</v>
      </c>
      <c r="H992" t="str">
        <f t="shared" si="321"/>
        <v>1-100000990</v>
      </c>
      <c r="I992" t="s">
        <v>1059</v>
      </c>
      <c r="J992" t="e">
        <f t="shared" si="304"/>
        <v>#N/A</v>
      </c>
      <c r="L992" t="e">
        <f t="shared" si="305"/>
        <v>#N/A</v>
      </c>
      <c r="M992" t="e">
        <f t="shared" si="306"/>
        <v>#N/A</v>
      </c>
      <c r="N992" t="e">
        <f t="shared" si="314"/>
        <v>#N/A</v>
      </c>
      <c r="O992" t="str">
        <f t="shared" si="307"/>
        <v>Crumble framboise – Recette – Le Parisien</v>
      </c>
      <c r="P992">
        <f t="shared" si="315"/>
        <v>41</v>
      </c>
      <c r="R992">
        <f t="shared" si="316"/>
        <v>0</v>
      </c>
      <c r="T992" t="str">
        <f t="shared" si="308"/>
        <v>Recette - Crumble framboise</v>
      </c>
      <c r="U992" t="str">
        <f t="shared" si="309"/>
        <v>images/contenu/recette/Crumble framboise-1-100000990.jpg</v>
      </c>
      <c r="V992" t="str">
        <f t="shared" si="317"/>
        <v>images/contenu/recette/Crumble-framboise-1-100000990.jpg</v>
      </c>
      <c r="W992" t="s">
        <v>6698</v>
      </c>
      <c r="X992" t="str">
        <f t="shared" si="310"/>
        <v>Crumble framboise</v>
      </c>
      <c r="Z992" t="str">
        <f t="shared" si="311"/>
        <v>Crumble framboise : Liste des ingrédients</v>
      </c>
      <c r="AB992" s="12">
        <f t="shared" si="318"/>
        <v>1</v>
      </c>
      <c r="AC992" t="str">
        <f t="shared" si="312"/>
        <v xml:space="preserve">Crumble framboise : Préparation </v>
      </c>
      <c r="AE992">
        <f t="shared" si="319"/>
        <v>1</v>
      </c>
      <c r="AF992" t="str">
        <f t="shared" si="313"/>
        <v>Crumble framboise : Conseils et Astuces</v>
      </c>
      <c r="AH992">
        <f t="shared" si="320"/>
        <v>1</v>
      </c>
    </row>
    <row r="993" spans="1:34" ht="15" x14ac:dyDescent="0.25">
      <c r="A993" s="30"/>
      <c r="B993" s="28"/>
      <c r="C993" s="15" t="s">
        <v>4053</v>
      </c>
      <c r="D993" s="6" t="str">
        <f t="shared" si="303"/>
        <v>Crumble poire</v>
      </c>
      <c r="E993" t="s">
        <v>46</v>
      </c>
      <c r="F993" t="str">
        <f t="shared" si="302"/>
        <v>0</v>
      </c>
      <c r="G993">
        <v>991</v>
      </c>
      <c r="H993" t="str">
        <f t="shared" si="321"/>
        <v>1-100000991</v>
      </c>
      <c r="I993" t="s">
        <v>1060</v>
      </c>
      <c r="J993" t="e">
        <f t="shared" si="304"/>
        <v>#N/A</v>
      </c>
      <c r="L993" t="e">
        <f t="shared" si="305"/>
        <v>#N/A</v>
      </c>
      <c r="M993" t="e">
        <f t="shared" si="306"/>
        <v>#N/A</v>
      </c>
      <c r="N993" t="e">
        <f t="shared" si="314"/>
        <v>#N/A</v>
      </c>
      <c r="O993" t="str">
        <f t="shared" si="307"/>
        <v>Crumble poire – Recette – Le Parisien</v>
      </c>
      <c r="P993">
        <f t="shared" si="315"/>
        <v>37</v>
      </c>
      <c r="R993">
        <f t="shared" si="316"/>
        <v>0</v>
      </c>
      <c r="T993" t="str">
        <f t="shared" si="308"/>
        <v>Recette - Crumble poire</v>
      </c>
      <c r="U993" t="str">
        <f t="shared" si="309"/>
        <v>images/contenu/recette/Crumble poire-1-100000991.jpg</v>
      </c>
      <c r="V993" t="str">
        <f t="shared" si="317"/>
        <v>images/contenu/recette/Crumble-poire-1-100000991.jpg</v>
      </c>
      <c r="W993" t="s">
        <v>6699</v>
      </c>
      <c r="X993" t="str">
        <f t="shared" si="310"/>
        <v>Crumble poire</v>
      </c>
      <c r="Z993" t="str">
        <f t="shared" si="311"/>
        <v>Crumble poire : Liste des ingrédients</v>
      </c>
      <c r="AB993" s="12">
        <f t="shared" si="318"/>
        <v>1</v>
      </c>
      <c r="AC993" t="str">
        <f t="shared" si="312"/>
        <v xml:space="preserve">Crumble poire : Préparation </v>
      </c>
      <c r="AE993">
        <f t="shared" si="319"/>
        <v>1</v>
      </c>
      <c r="AF993" t="str">
        <f t="shared" si="313"/>
        <v>Crumble poire : Conseils et Astuces</v>
      </c>
      <c r="AH993">
        <f t="shared" si="320"/>
        <v>1</v>
      </c>
    </row>
    <row r="994" spans="1:34" ht="15" x14ac:dyDescent="0.25">
      <c r="A994" s="30"/>
      <c r="B994" s="28"/>
      <c r="C994" s="15" t="s">
        <v>4054</v>
      </c>
      <c r="D994" s="6" t="str">
        <f t="shared" si="303"/>
        <v>Crumble pomme poire</v>
      </c>
      <c r="E994" t="s">
        <v>46</v>
      </c>
      <c r="F994" t="str">
        <f t="shared" si="302"/>
        <v>0</v>
      </c>
      <c r="G994">
        <v>992</v>
      </c>
      <c r="H994" t="str">
        <f t="shared" si="321"/>
        <v>1-100000992</v>
      </c>
      <c r="I994" t="s">
        <v>1061</v>
      </c>
      <c r="J994" t="e">
        <f t="shared" si="304"/>
        <v>#N/A</v>
      </c>
      <c r="L994" t="e">
        <f t="shared" si="305"/>
        <v>#N/A</v>
      </c>
      <c r="M994" t="e">
        <f t="shared" si="306"/>
        <v>#N/A</v>
      </c>
      <c r="N994" t="e">
        <f t="shared" si="314"/>
        <v>#N/A</v>
      </c>
      <c r="O994" t="str">
        <f t="shared" si="307"/>
        <v>Crumble pomme poire – Recette – Le Parisien</v>
      </c>
      <c r="P994">
        <f t="shared" si="315"/>
        <v>43</v>
      </c>
      <c r="R994">
        <f t="shared" si="316"/>
        <v>0</v>
      </c>
      <c r="T994" t="str">
        <f t="shared" si="308"/>
        <v>Recette - Crumble pomme poire</v>
      </c>
      <c r="U994" t="str">
        <f t="shared" si="309"/>
        <v>images/contenu/recette/Crumble pomme poire-1-100000992.jpg</v>
      </c>
      <c r="V994" t="str">
        <f t="shared" si="317"/>
        <v>images/contenu/recette/Crumble-pomme-poire-1-100000992.jpg</v>
      </c>
      <c r="W994" t="s">
        <v>6700</v>
      </c>
      <c r="X994" t="str">
        <f t="shared" si="310"/>
        <v>Crumble pomme poire</v>
      </c>
      <c r="Z994" t="str">
        <f t="shared" si="311"/>
        <v>Crumble pomme poire : Liste des ingrédients</v>
      </c>
      <c r="AB994" s="12">
        <f t="shared" si="318"/>
        <v>1</v>
      </c>
      <c r="AC994" t="str">
        <f t="shared" si="312"/>
        <v xml:space="preserve">Crumble pomme poire : Préparation </v>
      </c>
      <c r="AE994">
        <f t="shared" si="319"/>
        <v>1</v>
      </c>
      <c r="AF994" t="str">
        <f t="shared" si="313"/>
        <v>Crumble pomme poire : Conseils et Astuces</v>
      </c>
      <c r="AH994">
        <f t="shared" si="320"/>
        <v>1</v>
      </c>
    </row>
    <row r="995" spans="1:34" ht="15" x14ac:dyDescent="0.25">
      <c r="A995" s="30"/>
      <c r="B995" s="28"/>
      <c r="C995" s="15" t="s">
        <v>4055</v>
      </c>
      <c r="D995" s="6" t="str">
        <f t="shared" si="303"/>
        <v>Flan a la noix de coco</v>
      </c>
      <c r="E995" t="s">
        <v>46</v>
      </c>
      <c r="F995" t="str">
        <f t="shared" si="302"/>
        <v>0</v>
      </c>
      <c r="G995">
        <v>993</v>
      </c>
      <c r="H995" t="str">
        <f t="shared" si="321"/>
        <v>1-100000993</v>
      </c>
      <c r="I995" t="s">
        <v>1062</v>
      </c>
      <c r="J995" t="e">
        <f t="shared" si="304"/>
        <v>#N/A</v>
      </c>
      <c r="L995" t="e">
        <f t="shared" si="305"/>
        <v>#N/A</v>
      </c>
      <c r="M995" t="e">
        <f t="shared" si="306"/>
        <v>#N/A</v>
      </c>
      <c r="N995" t="e">
        <f t="shared" si="314"/>
        <v>#N/A</v>
      </c>
      <c r="O995" t="str">
        <f t="shared" si="307"/>
        <v>Flan a la noix de coco – Recette – Le Parisien</v>
      </c>
      <c r="P995">
        <f t="shared" si="315"/>
        <v>46</v>
      </c>
      <c r="R995">
        <f t="shared" si="316"/>
        <v>0</v>
      </c>
      <c r="T995" t="str">
        <f t="shared" si="308"/>
        <v>Recette - Flan a la noix de coco</v>
      </c>
      <c r="U995" t="str">
        <f t="shared" si="309"/>
        <v>images/contenu/recette/Flan a la noix de coco-1-100000993.jpg</v>
      </c>
      <c r="V995" t="str">
        <f t="shared" si="317"/>
        <v>images/contenu/recette/Flan-a-la-noix-de-coco-1-100000993.jpg</v>
      </c>
      <c r="W995" t="s">
        <v>6701</v>
      </c>
      <c r="X995" t="str">
        <f t="shared" si="310"/>
        <v>Flan a la noix de coco</v>
      </c>
      <c r="Z995" t="str">
        <f t="shared" si="311"/>
        <v>Flan a la noix de coco : Liste des ingrédients</v>
      </c>
      <c r="AB995" s="12">
        <f t="shared" si="318"/>
        <v>1</v>
      </c>
      <c r="AC995" t="str">
        <f t="shared" si="312"/>
        <v xml:space="preserve">Flan a la noix de coco : Préparation </v>
      </c>
      <c r="AE995">
        <f t="shared" si="319"/>
        <v>1</v>
      </c>
      <c r="AF995" t="str">
        <f t="shared" si="313"/>
        <v>Flan a la noix de coco : Conseils et Astuces</v>
      </c>
      <c r="AH995">
        <f t="shared" si="320"/>
        <v>1</v>
      </c>
    </row>
    <row r="996" spans="1:34" ht="15" x14ac:dyDescent="0.25">
      <c r="A996" s="30"/>
      <c r="B996" s="28"/>
      <c r="C996" s="15" t="s">
        <v>4056</v>
      </c>
      <c r="D996" s="6" t="str">
        <f t="shared" si="303"/>
        <v>Flan antillais</v>
      </c>
      <c r="E996" t="s">
        <v>46</v>
      </c>
      <c r="F996" t="str">
        <f t="shared" si="302"/>
        <v>0</v>
      </c>
      <c r="G996">
        <v>994</v>
      </c>
      <c r="H996" t="str">
        <f t="shared" si="321"/>
        <v>1-100000994</v>
      </c>
      <c r="I996" t="s">
        <v>1063</v>
      </c>
      <c r="J996" t="e">
        <f t="shared" si="304"/>
        <v>#N/A</v>
      </c>
      <c r="L996" t="e">
        <f t="shared" si="305"/>
        <v>#N/A</v>
      </c>
      <c r="M996" t="e">
        <f t="shared" si="306"/>
        <v>#N/A</v>
      </c>
      <c r="N996" t="e">
        <f t="shared" si="314"/>
        <v>#N/A</v>
      </c>
      <c r="O996" t="str">
        <f t="shared" si="307"/>
        <v>Flan antillais – Recette – Le Parisien</v>
      </c>
      <c r="P996">
        <f t="shared" si="315"/>
        <v>38</v>
      </c>
      <c r="R996">
        <f t="shared" si="316"/>
        <v>0</v>
      </c>
      <c r="T996" t="str">
        <f t="shared" si="308"/>
        <v>Recette - Flan antillais</v>
      </c>
      <c r="U996" t="str">
        <f t="shared" si="309"/>
        <v>images/contenu/recette/Flan antillais-1-100000994.jpg</v>
      </c>
      <c r="V996" t="str">
        <f t="shared" si="317"/>
        <v>images/contenu/recette/Flan-antillais-1-100000994.jpg</v>
      </c>
      <c r="W996" t="s">
        <v>6702</v>
      </c>
      <c r="X996" t="str">
        <f t="shared" si="310"/>
        <v>Flan antillais</v>
      </c>
      <c r="Z996" t="str">
        <f t="shared" si="311"/>
        <v>Flan antillais : Liste des ingrédients</v>
      </c>
      <c r="AB996" s="12">
        <f t="shared" si="318"/>
        <v>1</v>
      </c>
      <c r="AC996" t="str">
        <f t="shared" si="312"/>
        <v xml:space="preserve">Flan antillais : Préparation </v>
      </c>
      <c r="AE996">
        <f t="shared" si="319"/>
        <v>1</v>
      </c>
      <c r="AF996" t="str">
        <f t="shared" si="313"/>
        <v>Flan antillais : Conseils et Astuces</v>
      </c>
      <c r="AH996">
        <f t="shared" si="320"/>
        <v>1</v>
      </c>
    </row>
    <row r="997" spans="1:34" ht="15" x14ac:dyDescent="0.25">
      <c r="A997" s="30"/>
      <c r="B997" s="28"/>
      <c r="C997" s="15" t="s">
        <v>4057</v>
      </c>
      <c r="D997" s="6" t="str">
        <f t="shared" si="303"/>
        <v>Flan au chocolat</v>
      </c>
      <c r="E997" t="s">
        <v>46</v>
      </c>
      <c r="F997" t="str">
        <f t="shared" si="302"/>
        <v>0</v>
      </c>
      <c r="G997">
        <v>995</v>
      </c>
      <c r="H997" t="str">
        <f t="shared" si="321"/>
        <v>1-100000995</v>
      </c>
      <c r="I997" t="s">
        <v>1064</v>
      </c>
      <c r="J997" t="e">
        <f t="shared" si="304"/>
        <v>#N/A</v>
      </c>
      <c r="L997" t="e">
        <f t="shared" si="305"/>
        <v>#N/A</v>
      </c>
      <c r="M997" t="e">
        <f t="shared" si="306"/>
        <v>#N/A</v>
      </c>
      <c r="N997" t="e">
        <f t="shared" si="314"/>
        <v>#N/A</v>
      </c>
      <c r="O997" t="str">
        <f t="shared" si="307"/>
        <v>Flan au chocolat – Recette – Le Parisien</v>
      </c>
      <c r="P997">
        <f t="shared" si="315"/>
        <v>40</v>
      </c>
      <c r="R997">
        <f t="shared" si="316"/>
        <v>0</v>
      </c>
      <c r="T997" t="str">
        <f t="shared" si="308"/>
        <v>Recette - Flan au chocolat</v>
      </c>
      <c r="U997" t="str">
        <f t="shared" si="309"/>
        <v>images/contenu/recette/Flan au chocolat-1-100000995.jpg</v>
      </c>
      <c r="V997" t="str">
        <f t="shared" si="317"/>
        <v>images/contenu/recette/Flan-au-chocolat-1-100000995.jpg</v>
      </c>
      <c r="W997" t="s">
        <v>6703</v>
      </c>
      <c r="X997" t="str">
        <f t="shared" si="310"/>
        <v>Flan au chocolat</v>
      </c>
      <c r="Z997" t="str">
        <f t="shared" si="311"/>
        <v>Flan au chocolat : Liste des ingrédients</v>
      </c>
      <c r="AB997" s="12">
        <f t="shared" si="318"/>
        <v>1</v>
      </c>
      <c r="AC997" t="str">
        <f t="shared" si="312"/>
        <v xml:space="preserve">Flan au chocolat : Préparation </v>
      </c>
      <c r="AE997">
        <f t="shared" si="319"/>
        <v>1</v>
      </c>
      <c r="AF997" t="str">
        <f t="shared" si="313"/>
        <v>Flan au chocolat : Conseils et Astuces</v>
      </c>
      <c r="AH997">
        <f t="shared" si="320"/>
        <v>1</v>
      </c>
    </row>
    <row r="998" spans="1:34" ht="15" x14ac:dyDescent="0.25">
      <c r="A998" s="30"/>
      <c r="B998" s="28"/>
      <c r="C998" s="16" t="s">
        <v>9082</v>
      </c>
      <c r="D998" s="6" t="str">
        <f t="shared" si="303"/>
        <v>Galette kabyle</v>
      </c>
      <c r="E998" t="s">
        <v>46</v>
      </c>
      <c r="F998" t="str">
        <f t="shared" si="302"/>
        <v>0</v>
      </c>
      <c r="G998">
        <v>996</v>
      </c>
      <c r="H998" t="str">
        <f t="shared" si="321"/>
        <v>1-100000996</v>
      </c>
      <c r="I998" t="s">
        <v>1065</v>
      </c>
      <c r="J998" t="e">
        <f t="shared" si="304"/>
        <v>#N/A</v>
      </c>
      <c r="L998" t="e">
        <f t="shared" si="305"/>
        <v>#N/A</v>
      </c>
      <c r="M998" t="e">
        <f t="shared" si="306"/>
        <v>#N/A</v>
      </c>
      <c r="N998" t="e">
        <f t="shared" si="314"/>
        <v>#N/A</v>
      </c>
      <c r="O998" t="str">
        <f t="shared" si="307"/>
        <v>Galette kabyle – Recette – Le Parisien</v>
      </c>
      <c r="P998">
        <f t="shared" si="315"/>
        <v>38</v>
      </c>
      <c r="R998">
        <f t="shared" si="316"/>
        <v>0</v>
      </c>
      <c r="T998" t="str">
        <f t="shared" si="308"/>
        <v>Recette - Galette kabyle</v>
      </c>
      <c r="U998" t="str">
        <f t="shared" si="309"/>
        <v>images/contenu/recette/Galette kabyle-1-100000996.jpg</v>
      </c>
      <c r="V998" t="str">
        <f t="shared" si="317"/>
        <v>images/contenu/recette/Galette-kabyle-1-100000996.jpg</v>
      </c>
      <c r="W998" t="s">
        <v>6704</v>
      </c>
      <c r="X998" t="str">
        <f t="shared" si="310"/>
        <v>Galette kabyle</v>
      </c>
      <c r="Z998" t="str">
        <f t="shared" si="311"/>
        <v>Galette kabyle : Liste des ingrédients</v>
      </c>
      <c r="AB998" s="12">
        <f t="shared" si="318"/>
        <v>1</v>
      </c>
      <c r="AC998" t="str">
        <f t="shared" si="312"/>
        <v xml:space="preserve">Galette kabyle : Préparation </v>
      </c>
      <c r="AE998">
        <f t="shared" si="319"/>
        <v>1</v>
      </c>
      <c r="AF998" t="str">
        <f t="shared" si="313"/>
        <v>Galette kabyle : Conseils et Astuces</v>
      </c>
      <c r="AH998">
        <f t="shared" si="320"/>
        <v>1</v>
      </c>
    </row>
    <row r="999" spans="1:34" ht="15" x14ac:dyDescent="0.25">
      <c r="A999" s="30"/>
      <c r="B999" s="28"/>
      <c r="C999" s="15" t="s">
        <v>4059</v>
      </c>
      <c r="D999" s="6" t="str">
        <f t="shared" si="303"/>
        <v>Panna cotta agar agar</v>
      </c>
      <c r="E999" t="s">
        <v>46</v>
      </c>
      <c r="F999" t="str">
        <f t="shared" ref="F999:F1001" si="322">"0"</f>
        <v>0</v>
      </c>
      <c r="G999">
        <v>997</v>
      </c>
      <c r="H999" t="str">
        <f t="shared" si="321"/>
        <v>1-100000997</v>
      </c>
      <c r="I999" t="s">
        <v>1066</v>
      </c>
      <c r="J999" t="e">
        <f t="shared" si="304"/>
        <v>#N/A</v>
      </c>
      <c r="L999" t="e">
        <f t="shared" si="305"/>
        <v>#N/A</v>
      </c>
      <c r="M999" t="e">
        <f t="shared" si="306"/>
        <v>#N/A</v>
      </c>
      <c r="N999" t="e">
        <f t="shared" si="314"/>
        <v>#N/A</v>
      </c>
      <c r="O999" t="str">
        <f t="shared" si="307"/>
        <v>Panna cotta agar agar – Recette – Le Parisien</v>
      </c>
      <c r="P999">
        <f t="shared" si="315"/>
        <v>45</v>
      </c>
      <c r="R999">
        <f t="shared" si="316"/>
        <v>0</v>
      </c>
      <c r="T999" t="str">
        <f t="shared" si="308"/>
        <v>Recette - Panna cotta agar agar</v>
      </c>
      <c r="U999" t="str">
        <f t="shared" si="309"/>
        <v>images/contenu/recette/Panna cotta agar agar-1-100000997.jpg</v>
      </c>
      <c r="V999" t="str">
        <f t="shared" si="317"/>
        <v>images/contenu/recette/Panna-cotta-agar-agar-1-100000997.jpg</v>
      </c>
      <c r="W999" t="s">
        <v>6705</v>
      </c>
      <c r="X999" t="str">
        <f t="shared" si="310"/>
        <v>Panna cotta agar agar</v>
      </c>
      <c r="Z999" t="str">
        <f t="shared" si="311"/>
        <v>Panna cotta agar agar : Liste des ingrédients</v>
      </c>
      <c r="AB999" s="12">
        <f t="shared" si="318"/>
        <v>1</v>
      </c>
      <c r="AC999" t="str">
        <f t="shared" si="312"/>
        <v xml:space="preserve">Panna cotta agar agar : Préparation </v>
      </c>
      <c r="AE999">
        <f t="shared" si="319"/>
        <v>1</v>
      </c>
      <c r="AF999" t="str">
        <f t="shared" si="313"/>
        <v>Panna cotta agar agar : Conseils et Astuces</v>
      </c>
      <c r="AH999">
        <f t="shared" si="320"/>
        <v>1</v>
      </c>
    </row>
    <row r="1000" spans="1:34" ht="15" x14ac:dyDescent="0.25">
      <c r="A1000" s="30"/>
      <c r="B1000" s="28"/>
      <c r="C1000" s="15" t="s">
        <v>4060</v>
      </c>
      <c r="D1000" s="6" t="str">
        <f t="shared" si="303"/>
        <v>Panna cotta framboise</v>
      </c>
      <c r="E1000" t="s">
        <v>46</v>
      </c>
      <c r="F1000" t="str">
        <f t="shared" si="322"/>
        <v>0</v>
      </c>
      <c r="G1000">
        <v>998</v>
      </c>
      <c r="H1000" t="str">
        <f t="shared" si="321"/>
        <v>1-100000998</v>
      </c>
      <c r="I1000" t="s">
        <v>1067</v>
      </c>
      <c r="J1000" t="e">
        <f t="shared" si="304"/>
        <v>#N/A</v>
      </c>
      <c r="L1000" t="e">
        <f t="shared" si="305"/>
        <v>#N/A</v>
      </c>
      <c r="M1000" t="e">
        <f t="shared" si="306"/>
        <v>#N/A</v>
      </c>
      <c r="N1000" t="e">
        <f t="shared" si="314"/>
        <v>#N/A</v>
      </c>
      <c r="O1000" t="str">
        <f t="shared" si="307"/>
        <v>Panna cotta framboise – Recette – Le Parisien</v>
      </c>
      <c r="P1000">
        <f t="shared" si="315"/>
        <v>45</v>
      </c>
      <c r="R1000">
        <f t="shared" si="316"/>
        <v>0</v>
      </c>
      <c r="T1000" t="str">
        <f t="shared" si="308"/>
        <v>Recette - Panna cotta framboise</v>
      </c>
      <c r="U1000" t="str">
        <f t="shared" si="309"/>
        <v>images/contenu/recette/Panna cotta framboise-1-100000998.jpg</v>
      </c>
      <c r="V1000" t="str">
        <f t="shared" si="317"/>
        <v>images/contenu/recette/Panna-cotta-framboise-1-100000998.jpg</v>
      </c>
      <c r="W1000" t="s">
        <v>6706</v>
      </c>
      <c r="X1000" t="str">
        <f t="shared" si="310"/>
        <v>Panna cotta framboise</v>
      </c>
      <c r="Z1000" t="str">
        <f t="shared" si="311"/>
        <v>Panna cotta framboise : Liste des ingrédients</v>
      </c>
      <c r="AB1000" s="12">
        <f t="shared" si="318"/>
        <v>1</v>
      </c>
      <c r="AC1000" t="str">
        <f t="shared" si="312"/>
        <v xml:space="preserve">Panna cotta framboise : Préparation </v>
      </c>
      <c r="AE1000">
        <f t="shared" si="319"/>
        <v>1</v>
      </c>
      <c r="AF1000" t="str">
        <f t="shared" si="313"/>
        <v>Panna cotta framboise : Conseils et Astuces</v>
      </c>
      <c r="AH1000">
        <f t="shared" si="320"/>
        <v>1</v>
      </c>
    </row>
    <row r="1001" spans="1:34" ht="15" x14ac:dyDescent="0.25">
      <c r="A1001" s="30"/>
      <c r="B1001" s="28"/>
      <c r="C1001" s="15" t="s">
        <v>4061</v>
      </c>
      <c r="D1001" s="6" t="str">
        <f t="shared" si="303"/>
        <v>Pizza au thon</v>
      </c>
      <c r="E1001" t="s">
        <v>46</v>
      </c>
      <c r="F1001" t="str">
        <f t="shared" si="322"/>
        <v>0</v>
      </c>
      <c r="G1001">
        <v>999</v>
      </c>
      <c r="H1001" t="str">
        <f t="shared" si="321"/>
        <v>1-100000999</v>
      </c>
      <c r="I1001" t="s">
        <v>1068</v>
      </c>
      <c r="J1001" t="e">
        <f t="shared" si="304"/>
        <v>#N/A</v>
      </c>
      <c r="L1001" t="e">
        <f t="shared" si="305"/>
        <v>#N/A</v>
      </c>
      <c r="M1001" t="e">
        <f t="shared" si="306"/>
        <v>#N/A</v>
      </c>
      <c r="N1001" t="e">
        <f t="shared" si="314"/>
        <v>#N/A</v>
      </c>
      <c r="O1001" t="str">
        <f t="shared" si="307"/>
        <v>Pizza au thon – Recette – Le Parisien</v>
      </c>
      <c r="P1001">
        <f t="shared" si="315"/>
        <v>37</v>
      </c>
      <c r="R1001">
        <f t="shared" si="316"/>
        <v>0</v>
      </c>
      <c r="T1001" t="str">
        <f t="shared" si="308"/>
        <v>Recette - Pizza au thon</v>
      </c>
      <c r="U1001" t="str">
        <f t="shared" si="309"/>
        <v>images/contenu/recette/Pizza au thon-1-100000999.jpg</v>
      </c>
      <c r="V1001" t="str">
        <f t="shared" si="317"/>
        <v>images/contenu/recette/Pizza-au-thon-1-100000999.jpg</v>
      </c>
      <c r="W1001" t="s">
        <v>6707</v>
      </c>
      <c r="X1001" t="str">
        <f t="shared" si="310"/>
        <v>Pizza au thon</v>
      </c>
      <c r="Z1001" t="str">
        <f t="shared" si="311"/>
        <v>Pizza au thon : Liste des ingrédients</v>
      </c>
      <c r="AB1001" s="12">
        <f t="shared" si="318"/>
        <v>1</v>
      </c>
      <c r="AC1001" t="str">
        <f t="shared" si="312"/>
        <v xml:space="preserve">Pizza au thon : Préparation </v>
      </c>
      <c r="AE1001">
        <f t="shared" si="319"/>
        <v>1</v>
      </c>
      <c r="AF1001" t="str">
        <f t="shared" si="313"/>
        <v>Pizza au thon : Conseils et Astuces</v>
      </c>
      <c r="AH1001">
        <f t="shared" si="320"/>
        <v>1</v>
      </c>
    </row>
    <row r="1002" spans="1:34" ht="15" x14ac:dyDescent="0.25">
      <c r="A1002" s="30" t="s">
        <v>3087</v>
      </c>
      <c r="B1002" s="28"/>
      <c r="C1002" s="15" t="s">
        <v>4062</v>
      </c>
      <c r="D1002" s="6" t="str">
        <f t="shared" si="303"/>
        <v>Pizza saumon</v>
      </c>
      <c r="E1002" t="s">
        <v>46</v>
      </c>
      <c r="F1002" t="str">
        <f>""</f>
        <v/>
      </c>
      <c r="G1002">
        <v>1000</v>
      </c>
      <c r="H1002" t="str">
        <f t="shared" si="321"/>
        <v>1-100001000</v>
      </c>
      <c r="I1002" t="s">
        <v>1069</v>
      </c>
      <c r="J1002" t="e">
        <f t="shared" si="304"/>
        <v>#N/A</v>
      </c>
      <c r="L1002" t="e">
        <f t="shared" si="305"/>
        <v>#N/A</v>
      </c>
      <c r="M1002" t="e">
        <f t="shared" si="306"/>
        <v>#N/A</v>
      </c>
      <c r="N1002" t="e">
        <f t="shared" si="314"/>
        <v>#N/A</v>
      </c>
      <c r="O1002" t="str">
        <f t="shared" si="307"/>
        <v>Pizza saumon – Recette – Le Parisien</v>
      </c>
      <c r="P1002">
        <f t="shared" si="315"/>
        <v>36</v>
      </c>
      <c r="R1002">
        <f t="shared" si="316"/>
        <v>0</v>
      </c>
      <c r="T1002" t="str">
        <f t="shared" si="308"/>
        <v>Recette - Pizza saumon</v>
      </c>
      <c r="U1002" t="str">
        <f t="shared" si="309"/>
        <v>images/contenu/recette/Pizza saumon-1-100001000.jpg</v>
      </c>
      <c r="V1002" t="str">
        <f t="shared" si="317"/>
        <v>images/contenu/recette/Pizza-saumon-1-100001000.jpg</v>
      </c>
      <c r="W1002" t="s">
        <v>6708</v>
      </c>
      <c r="X1002" t="str">
        <f t="shared" si="310"/>
        <v>Pizza saumon</v>
      </c>
      <c r="Z1002" t="str">
        <f t="shared" si="311"/>
        <v>Pizza saumon : Liste des ingrédients</v>
      </c>
      <c r="AB1002" s="12">
        <f t="shared" si="318"/>
        <v>1</v>
      </c>
      <c r="AC1002" t="str">
        <f t="shared" si="312"/>
        <v xml:space="preserve">Pizza saumon : Préparation </v>
      </c>
      <c r="AE1002">
        <f t="shared" si="319"/>
        <v>1</v>
      </c>
      <c r="AF1002" t="str">
        <f t="shared" si="313"/>
        <v>Pizza saumon : Conseils et Astuces</v>
      </c>
      <c r="AH1002">
        <f t="shared" si="320"/>
        <v>1</v>
      </c>
    </row>
    <row r="1003" spans="1:34" ht="15" x14ac:dyDescent="0.25">
      <c r="A1003" s="30"/>
      <c r="B1003" s="28"/>
      <c r="C1003" s="15" t="s">
        <v>4063</v>
      </c>
      <c r="D1003" s="6" t="str">
        <f t="shared" si="303"/>
        <v>Pomme cannelle</v>
      </c>
      <c r="E1003" t="s">
        <v>46</v>
      </c>
      <c r="F1003" t="str">
        <f>""</f>
        <v/>
      </c>
      <c r="G1003">
        <v>1001</v>
      </c>
      <c r="H1003" t="str">
        <f t="shared" si="321"/>
        <v>1-100001001</v>
      </c>
      <c r="I1003" t="s">
        <v>1070</v>
      </c>
      <c r="J1003" t="e">
        <f t="shared" si="304"/>
        <v>#N/A</v>
      </c>
      <c r="L1003" t="e">
        <f t="shared" si="305"/>
        <v>#N/A</v>
      </c>
      <c r="M1003" t="e">
        <f t="shared" si="306"/>
        <v>#N/A</v>
      </c>
      <c r="N1003" t="e">
        <f t="shared" si="314"/>
        <v>#N/A</v>
      </c>
      <c r="O1003" t="str">
        <f t="shared" si="307"/>
        <v>Pomme cannelle – Recette – Le Parisien</v>
      </c>
      <c r="P1003">
        <f t="shared" si="315"/>
        <v>38</v>
      </c>
      <c r="R1003">
        <f t="shared" si="316"/>
        <v>0</v>
      </c>
      <c r="T1003" t="str">
        <f t="shared" si="308"/>
        <v>Recette - Pomme cannelle</v>
      </c>
      <c r="U1003" t="str">
        <f t="shared" si="309"/>
        <v>images/contenu/recette/Pomme cannelle-1-100001001.jpg</v>
      </c>
      <c r="V1003" t="str">
        <f t="shared" si="317"/>
        <v>images/contenu/recette/Pomme-cannelle-1-100001001.jpg</v>
      </c>
      <c r="W1003" t="s">
        <v>6709</v>
      </c>
      <c r="X1003" t="str">
        <f t="shared" si="310"/>
        <v>Pomme cannelle</v>
      </c>
      <c r="Z1003" t="str">
        <f t="shared" si="311"/>
        <v>Pomme cannelle : Liste des ingrédients</v>
      </c>
      <c r="AB1003" s="12">
        <f t="shared" si="318"/>
        <v>1</v>
      </c>
      <c r="AC1003" t="str">
        <f t="shared" si="312"/>
        <v xml:space="preserve">Pomme cannelle : Préparation </v>
      </c>
      <c r="AE1003">
        <f t="shared" si="319"/>
        <v>1</v>
      </c>
      <c r="AF1003" t="str">
        <f t="shared" si="313"/>
        <v>Pomme cannelle : Conseils et Astuces</v>
      </c>
      <c r="AH1003">
        <f t="shared" si="320"/>
        <v>1</v>
      </c>
    </row>
    <row r="1004" spans="1:34" ht="15" x14ac:dyDescent="0.25">
      <c r="A1004" s="30"/>
      <c r="B1004" s="28"/>
      <c r="C1004" s="15" t="s">
        <v>4064</v>
      </c>
      <c r="D1004" s="6" t="str">
        <f t="shared" si="303"/>
        <v>Quiche thon tomate</v>
      </c>
      <c r="E1004" t="s">
        <v>46</v>
      </c>
      <c r="F1004" t="str">
        <f>""</f>
        <v/>
      </c>
      <c r="G1004">
        <v>1002</v>
      </c>
      <c r="H1004" t="str">
        <f t="shared" si="321"/>
        <v>1-100001002</v>
      </c>
      <c r="I1004" t="s">
        <v>1071</v>
      </c>
      <c r="J1004" t="e">
        <f t="shared" si="304"/>
        <v>#N/A</v>
      </c>
      <c r="L1004" t="e">
        <f t="shared" si="305"/>
        <v>#N/A</v>
      </c>
      <c r="M1004" t="e">
        <f t="shared" si="306"/>
        <v>#N/A</v>
      </c>
      <c r="N1004" t="e">
        <f t="shared" si="314"/>
        <v>#N/A</v>
      </c>
      <c r="O1004" t="str">
        <f t="shared" si="307"/>
        <v>Quiche thon tomate – Recette – Le Parisien</v>
      </c>
      <c r="P1004">
        <f t="shared" si="315"/>
        <v>42</v>
      </c>
      <c r="R1004">
        <f t="shared" si="316"/>
        <v>0</v>
      </c>
      <c r="T1004" t="str">
        <f t="shared" si="308"/>
        <v>Recette - Quiche thon tomate</v>
      </c>
      <c r="U1004" t="str">
        <f t="shared" si="309"/>
        <v>images/contenu/recette/Quiche thon tomate-1-100001002.jpg</v>
      </c>
      <c r="V1004" t="str">
        <f t="shared" si="317"/>
        <v>images/contenu/recette/Quiche-thon-tomate-1-100001002.jpg</v>
      </c>
      <c r="W1004" t="s">
        <v>6710</v>
      </c>
      <c r="X1004" t="str">
        <f t="shared" si="310"/>
        <v>Quiche thon tomate</v>
      </c>
      <c r="Z1004" t="str">
        <f t="shared" si="311"/>
        <v>Quiche thon tomate : Liste des ingrédients</v>
      </c>
      <c r="AB1004" s="12">
        <f t="shared" si="318"/>
        <v>1</v>
      </c>
      <c r="AC1004" t="str">
        <f t="shared" si="312"/>
        <v xml:space="preserve">Quiche thon tomate : Préparation </v>
      </c>
      <c r="AE1004">
        <f t="shared" si="319"/>
        <v>1</v>
      </c>
      <c r="AF1004" t="str">
        <f t="shared" si="313"/>
        <v>Quiche thon tomate : Conseils et Astuces</v>
      </c>
      <c r="AH1004">
        <f t="shared" si="320"/>
        <v>1</v>
      </c>
    </row>
    <row r="1005" spans="1:34" ht="15" x14ac:dyDescent="0.25">
      <c r="A1005" s="30"/>
      <c r="B1005" s="28"/>
      <c r="C1005" s="15" t="s">
        <v>4065</v>
      </c>
      <c r="D1005" s="6" t="str">
        <f t="shared" si="303"/>
        <v>Risotto parmesan</v>
      </c>
      <c r="E1005" t="s">
        <v>46</v>
      </c>
      <c r="F1005" t="str">
        <f>""</f>
        <v/>
      </c>
      <c r="G1005">
        <v>1003</v>
      </c>
      <c r="H1005" t="str">
        <f t="shared" si="321"/>
        <v>1-100001003</v>
      </c>
      <c r="I1005" t="s">
        <v>1072</v>
      </c>
      <c r="J1005" t="e">
        <f t="shared" si="304"/>
        <v>#N/A</v>
      </c>
      <c r="L1005" t="e">
        <f t="shared" si="305"/>
        <v>#N/A</v>
      </c>
      <c r="M1005" t="e">
        <f t="shared" si="306"/>
        <v>#N/A</v>
      </c>
      <c r="N1005" t="e">
        <f t="shared" si="314"/>
        <v>#N/A</v>
      </c>
      <c r="O1005" t="str">
        <f t="shared" si="307"/>
        <v>Risotto parmesan – Recette – Le Parisien</v>
      </c>
      <c r="P1005">
        <f t="shared" si="315"/>
        <v>40</v>
      </c>
      <c r="R1005">
        <f t="shared" si="316"/>
        <v>0</v>
      </c>
      <c r="T1005" t="str">
        <f t="shared" si="308"/>
        <v>Recette - Risotto parmesan</v>
      </c>
      <c r="U1005" t="str">
        <f t="shared" si="309"/>
        <v>images/contenu/recette/Risotto parmesan-1-100001003.jpg</v>
      </c>
      <c r="V1005" t="str">
        <f t="shared" si="317"/>
        <v>images/contenu/recette/Risotto-parmesan-1-100001003.jpg</v>
      </c>
      <c r="W1005" t="s">
        <v>6711</v>
      </c>
      <c r="X1005" t="str">
        <f t="shared" si="310"/>
        <v>Risotto parmesan</v>
      </c>
      <c r="Z1005" t="str">
        <f t="shared" si="311"/>
        <v>Risotto parmesan : Liste des ingrédients</v>
      </c>
      <c r="AB1005" s="12">
        <f t="shared" si="318"/>
        <v>1</v>
      </c>
      <c r="AC1005" t="str">
        <f t="shared" si="312"/>
        <v xml:space="preserve">Risotto parmesan : Préparation </v>
      </c>
      <c r="AE1005">
        <f t="shared" si="319"/>
        <v>1</v>
      </c>
      <c r="AF1005" t="str">
        <f t="shared" si="313"/>
        <v>Risotto parmesan : Conseils et Astuces</v>
      </c>
      <c r="AH1005">
        <f t="shared" si="320"/>
        <v>1</v>
      </c>
    </row>
    <row r="1006" spans="1:34" ht="15" x14ac:dyDescent="0.25">
      <c r="A1006" s="30"/>
      <c r="B1006" s="28"/>
      <c r="C1006" s="15" t="s">
        <v>4066</v>
      </c>
      <c r="D1006" s="6" t="str">
        <f t="shared" si="303"/>
        <v>Sauce au curry</v>
      </c>
      <c r="E1006" t="s">
        <v>46</v>
      </c>
      <c r="F1006" t="str">
        <f>""</f>
        <v/>
      </c>
      <c r="G1006">
        <v>1004</v>
      </c>
      <c r="H1006" t="str">
        <f t="shared" si="321"/>
        <v>1-100001004</v>
      </c>
      <c r="I1006" t="s">
        <v>1073</v>
      </c>
      <c r="J1006" t="e">
        <f t="shared" si="304"/>
        <v>#N/A</v>
      </c>
      <c r="L1006" t="e">
        <f t="shared" si="305"/>
        <v>#N/A</v>
      </c>
      <c r="M1006" t="e">
        <f t="shared" si="306"/>
        <v>#N/A</v>
      </c>
      <c r="N1006" t="e">
        <f t="shared" si="314"/>
        <v>#N/A</v>
      </c>
      <c r="O1006" t="str">
        <f t="shared" si="307"/>
        <v>Sauce au curry – Recette – Le Parisien</v>
      </c>
      <c r="P1006">
        <f t="shared" si="315"/>
        <v>38</v>
      </c>
      <c r="R1006">
        <f t="shared" si="316"/>
        <v>0</v>
      </c>
      <c r="T1006" t="str">
        <f t="shared" si="308"/>
        <v>Recette - Sauce au curry</v>
      </c>
      <c r="U1006" t="str">
        <f t="shared" si="309"/>
        <v>images/contenu/recette/Sauce au curry-1-100001004.jpg</v>
      </c>
      <c r="V1006" t="str">
        <f t="shared" si="317"/>
        <v>images/contenu/recette/Sauce-au-curry-1-100001004.jpg</v>
      </c>
      <c r="W1006" t="s">
        <v>6712</v>
      </c>
      <c r="X1006" t="str">
        <f t="shared" si="310"/>
        <v>Sauce au curry</v>
      </c>
      <c r="Z1006" t="str">
        <f t="shared" si="311"/>
        <v>Sauce au curry : Liste des ingrédients</v>
      </c>
      <c r="AB1006" s="12">
        <f t="shared" si="318"/>
        <v>1</v>
      </c>
      <c r="AC1006" t="str">
        <f t="shared" si="312"/>
        <v xml:space="preserve">Sauce au curry : Préparation </v>
      </c>
      <c r="AE1006">
        <f t="shared" si="319"/>
        <v>1</v>
      </c>
      <c r="AF1006" t="str">
        <f t="shared" si="313"/>
        <v>Sauce au curry : Conseils et Astuces</v>
      </c>
      <c r="AH1006">
        <f t="shared" si="320"/>
        <v>1</v>
      </c>
    </row>
    <row r="1007" spans="1:34" ht="15" x14ac:dyDescent="0.25">
      <c r="A1007" s="30"/>
      <c r="B1007" s="28"/>
      <c r="C1007" s="15" t="s">
        <v>4067</v>
      </c>
      <c r="D1007" s="6" t="str">
        <f t="shared" si="303"/>
        <v>Sauce chocolat</v>
      </c>
      <c r="E1007" t="s">
        <v>46</v>
      </c>
      <c r="F1007" t="str">
        <f>""</f>
        <v/>
      </c>
      <c r="G1007">
        <v>1005</v>
      </c>
      <c r="H1007" t="str">
        <f t="shared" si="321"/>
        <v>1-100001005</v>
      </c>
      <c r="I1007" t="s">
        <v>1074</v>
      </c>
      <c r="J1007" t="e">
        <f t="shared" si="304"/>
        <v>#N/A</v>
      </c>
      <c r="L1007" t="e">
        <f t="shared" si="305"/>
        <v>#N/A</v>
      </c>
      <c r="M1007" t="e">
        <f t="shared" si="306"/>
        <v>#N/A</v>
      </c>
      <c r="N1007" t="e">
        <f t="shared" si="314"/>
        <v>#N/A</v>
      </c>
      <c r="O1007" t="str">
        <f t="shared" si="307"/>
        <v>Sauce chocolat – Recette – Le Parisien</v>
      </c>
      <c r="P1007">
        <f t="shared" si="315"/>
        <v>38</v>
      </c>
      <c r="R1007">
        <f t="shared" si="316"/>
        <v>0</v>
      </c>
      <c r="T1007" t="str">
        <f t="shared" si="308"/>
        <v>Recette - Sauce chocolat</v>
      </c>
      <c r="U1007" t="str">
        <f t="shared" si="309"/>
        <v>images/contenu/recette/Sauce chocolat-1-100001005.jpg</v>
      </c>
      <c r="V1007" t="str">
        <f t="shared" si="317"/>
        <v>images/contenu/recette/Sauce-chocolat-1-100001005.jpg</v>
      </c>
      <c r="W1007" t="s">
        <v>6713</v>
      </c>
      <c r="X1007" t="str">
        <f t="shared" si="310"/>
        <v>Sauce chocolat</v>
      </c>
      <c r="Z1007" t="str">
        <f t="shared" si="311"/>
        <v>Sauce chocolat : Liste des ingrédients</v>
      </c>
      <c r="AB1007" s="12">
        <f t="shared" si="318"/>
        <v>1</v>
      </c>
      <c r="AC1007" t="str">
        <f t="shared" si="312"/>
        <v xml:space="preserve">Sauce chocolat : Préparation </v>
      </c>
      <c r="AE1007">
        <f t="shared" si="319"/>
        <v>1</v>
      </c>
      <c r="AF1007" t="str">
        <f t="shared" si="313"/>
        <v>Sauce chocolat : Conseils et Astuces</v>
      </c>
      <c r="AH1007">
        <f t="shared" si="320"/>
        <v>1</v>
      </c>
    </row>
    <row r="1008" spans="1:34" ht="15" x14ac:dyDescent="0.25">
      <c r="A1008" s="30"/>
      <c r="B1008" s="28"/>
      <c r="C1008" s="15" t="s">
        <v>4068</v>
      </c>
      <c r="D1008" s="6" t="str">
        <f t="shared" si="303"/>
        <v>Sauce citron</v>
      </c>
      <c r="E1008" t="s">
        <v>46</v>
      </c>
      <c r="F1008" t="str">
        <f>""</f>
        <v/>
      </c>
      <c r="G1008">
        <v>1006</v>
      </c>
      <c r="H1008" t="str">
        <f t="shared" si="321"/>
        <v>1-100001006</v>
      </c>
      <c r="I1008" t="s">
        <v>1075</v>
      </c>
      <c r="J1008" t="e">
        <f t="shared" si="304"/>
        <v>#N/A</v>
      </c>
      <c r="L1008" t="e">
        <f t="shared" si="305"/>
        <v>#N/A</v>
      </c>
      <c r="M1008" t="e">
        <f t="shared" si="306"/>
        <v>#N/A</v>
      </c>
      <c r="N1008" t="e">
        <f t="shared" si="314"/>
        <v>#N/A</v>
      </c>
      <c r="O1008" t="str">
        <f t="shared" si="307"/>
        <v>Sauce citron – Recette – Le Parisien</v>
      </c>
      <c r="P1008">
        <f t="shared" si="315"/>
        <v>36</v>
      </c>
      <c r="R1008">
        <f t="shared" si="316"/>
        <v>0</v>
      </c>
      <c r="T1008" t="str">
        <f t="shared" si="308"/>
        <v>Recette - Sauce citron</v>
      </c>
      <c r="U1008" t="str">
        <f t="shared" si="309"/>
        <v>images/contenu/recette/Sauce citron-1-100001006.jpg</v>
      </c>
      <c r="V1008" t="str">
        <f t="shared" si="317"/>
        <v>images/contenu/recette/Sauce-citron-1-100001006.jpg</v>
      </c>
      <c r="W1008" t="s">
        <v>6714</v>
      </c>
      <c r="X1008" t="str">
        <f t="shared" si="310"/>
        <v>Sauce citron</v>
      </c>
      <c r="Z1008" t="str">
        <f t="shared" si="311"/>
        <v>Sauce citron : Liste des ingrédients</v>
      </c>
      <c r="AB1008" s="12">
        <f t="shared" si="318"/>
        <v>1</v>
      </c>
      <c r="AC1008" t="str">
        <f t="shared" si="312"/>
        <v xml:space="preserve">Sauce citron : Préparation </v>
      </c>
      <c r="AE1008">
        <f t="shared" si="319"/>
        <v>1</v>
      </c>
      <c r="AF1008" t="str">
        <f t="shared" si="313"/>
        <v>Sauce citron : Conseils et Astuces</v>
      </c>
      <c r="AH1008">
        <f t="shared" si="320"/>
        <v>1</v>
      </c>
    </row>
    <row r="1009" spans="1:34" ht="15" x14ac:dyDescent="0.25">
      <c r="A1009" s="30"/>
      <c r="B1009" s="28"/>
      <c r="C1009" s="15" t="s">
        <v>4069</v>
      </c>
      <c r="D1009" s="6" t="str">
        <f t="shared" si="303"/>
        <v>Sauce fromage blanc</v>
      </c>
      <c r="E1009" t="s">
        <v>46</v>
      </c>
      <c r="F1009" t="str">
        <f>""</f>
        <v/>
      </c>
      <c r="G1009">
        <v>1007</v>
      </c>
      <c r="H1009" t="str">
        <f t="shared" si="321"/>
        <v>1-100001007</v>
      </c>
      <c r="I1009" t="s">
        <v>1076</v>
      </c>
      <c r="J1009" t="e">
        <f t="shared" si="304"/>
        <v>#N/A</v>
      </c>
      <c r="L1009" t="e">
        <f t="shared" si="305"/>
        <v>#N/A</v>
      </c>
      <c r="M1009" t="e">
        <f t="shared" si="306"/>
        <v>#N/A</v>
      </c>
      <c r="N1009" t="e">
        <f t="shared" si="314"/>
        <v>#N/A</v>
      </c>
      <c r="O1009" t="str">
        <f t="shared" si="307"/>
        <v>Sauce fromage blanc – Recette – Le Parisien</v>
      </c>
      <c r="P1009">
        <f t="shared" si="315"/>
        <v>43</v>
      </c>
      <c r="R1009">
        <f t="shared" si="316"/>
        <v>0</v>
      </c>
      <c r="T1009" t="str">
        <f t="shared" si="308"/>
        <v>Recette - Sauce fromage blanc</v>
      </c>
      <c r="U1009" t="str">
        <f t="shared" si="309"/>
        <v>images/contenu/recette/Sauce fromage blanc-1-100001007.jpg</v>
      </c>
      <c r="V1009" t="str">
        <f t="shared" si="317"/>
        <v>images/contenu/recette/Sauce-fromage-blanc-1-100001007.jpg</v>
      </c>
      <c r="W1009" t="s">
        <v>6715</v>
      </c>
      <c r="X1009" t="str">
        <f t="shared" si="310"/>
        <v>Sauce fromage blanc</v>
      </c>
      <c r="Z1009" t="str">
        <f t="shared" si="311"/>
        <v>Sauce fromage blanc : Liste des ingrédients</v>
      </c>
      <c r="AB1009" s="12">
        <f t="shared" si="318"/>
        <v>1</v>
      </c>
      <c r="AC1009" t="str">
        <f t="shared" si="312"/>
        <v xml:space="preserve">Sauce fromage blanc : Préparation </v>
      </c>
      <c r="AE1009">
        <f t="shared" si="319"/>
        <v>1</v>
      </c>
      <c r="AF1009" t="str">
        <f t="shared" si="313"/>
        <v>Sauce fromage blanc : Conseils et Astuces</v>
      </c>
      <c r="AH1009">
        <f t="shared" si="320"/>
        <v>1</v>
      </c>
    </row>
    <row r="1010" spans="1:34" ht="15" x14ac:dyDescent="0.25">
      <c r="A1010" s="30"/>
      <c r="B1010" s="28"/>
      <c r="C1010" s="15" t="s">
        <v>4070</v>
      </c>
      <c r="D1010" s="6" t="str">
        <f t="shared" si="303"/>
        <v>Sauce mornay</v>
      </c>
      <c r="E1010" t="s">
        <v>46</v>
      </c>
      <c r="F1010" t="str">
        <f>""</f>
        <v/>
      </c>
      <c r="G1010">
        <v>1008</v>
      </c>
      <c r="H1010" t="str">
        <f t="shared" si="321"/>
        <v>1-100001008</v>
      </c>
      <c r="I1010" t="s">
        <v>1077</v>
      </c>
      <c r="J1010" t="e">
        <f t="shared" si="304"/>
        <v>#N/A</v>
      </c>
      <c r="L1010" t="e">
        <f t="shared" si="305"/>
        <v>#N/A</v>
      </c>
      <c r="M1010" t="e">
        <f t="shared" si="306"/>
        <v>#N/A</v>
      </c>
      <c r="N1010" t="e">
        <f t="shared" si="314"/>
        <v>#N/A</v>
      </c>
      <c r="O1010" t="str">
        <f t="shared" si="307"/>
        <v>Sauce mornay – Recette – Le Parisien</v>
      </c>
      <c r="P1010">
        <f t="shared" si="315"/>
        <v>36</v>
      </c>
      <c r="R1010">
        <f t="shared" si="316"/>
        <v>0</v>
      </c>
      <c r="T1010" t="str">
        <f t="shared" si="308"/>
        <v>Recette - Sauce mornay</v>
      </c>
      <c r="U1010" t="str">
        <f t="shared" si="309"/>
        <v>images/contenu/recette/Sauce mornay-1-100001008.jpg</v>
      </c>
      <c r="V1010" t="str">
        <f t="shared" si="317"/>
        <v>images/contenu/recette/Sauce-mornay-1-100001008.jpg</v>
      </c>
      <c r="W1010" t="s">
        <v>6716</v>
      </c>
      <c r="X1010" t="str">
        <f t="shared" si="310"/>
        <v>Sauce mornay</v>
      </c>
      <c r="Z1010" t="str">
        <f t="shared" si="311"/>
        <v>Sauce mornay : Liste des ingrédients</v>
      </c>
      <c r="AB1010" s="12">
        <f t="shared" si="318"/>
        <v>1</v>
      </c>
      <c r="AC1010" t="str">
        <f t="shared" si="312"/>
        <v xml:space="preserve">Sauce mornay : Préparation </v>
      </c>
      <c r="AE1010">
        <f t="shared" si="319"/>
        <v>1</v>
      </c>
      <c r="AF1010" t="str">
        <f t="shared" si="313"/>
        <v>Sauce mornay : Conseils et Astuces</v>
      </c>
      <c r="AH1010">
        <f t="shared" si="320"/>
        <v>1</v>
      </c>
    </row>
    <row r="1011" spans="1:34" ht="15" x14ac:dyDescent="0.25">
      <c r="A1011" s="30"/>
      <c r="B1011" s="28"/>
      <c r="C1011" s="16" t="s">
        <v>9022</v>
      </c>
      <c r="D1011" s="6" t="str">
        <f t="shared" si="303"/>
        <v>Crêpes libanaises</v>
      </c>
      <c r="E1011" t="s">
        <v>46</v>
      </c>
      <c r="F1011" t="str">
        <f>""</f>
        <v/>
      </c>
      <c r="G1011">
        <v>1009</v>
      </c>
      <c r="H1011" t="str">
        <f t="shared" si="321"/>
        <v>1-100001009</v>
      </c>
      <c r="I1011" t="s">
        <v>1078</v>
      </c>
      <c r="J1011" t="e">
        <f t="shared" si="304"/>
        <v>#N/A</v>
      </c>
      <c r="L1011" t="e">
        <f t="shared" si="305"/>
        <v>#N/A</v>
      </c>
      <c r="M1011" t="e">
        <f t="shared" si="306"/>
        <v>#N/A</v>
      </c>
      <c r="N1011" t="e">
        <f t="shared" si="314"/>
        <v>#N/A</v>
      </c>
      <c r="O1011" t="str">
        <f t="shared" si="307"/>
        <v>Crêpes libanaises – Recette – Le Parisien</v>
      </c>
      <c r="P1011">
        <f t="shared" si="315"/>
        <v>41</v>
      </c>
      <c r="R1011">
        <f t="shared" si="316"/>
        <v>0</v>
      </c>
      <c r="T1011" t="str">
        <f t="shared" si="308"/>
        <v>Recette - Crêpes libanaises</v>
      </c>
      <c r="U1011" t="str">
        <f t="shared" si="309"/>
        <v>images/contenu/recette/Crêpes libanaises-1-100001009.jpg</v>
      </c>
      <c r="V1011" t="str">
        <f t="shared" si="317"/>
        <v>images/contenu/recette/Crêpes-libanaises-1-100001009.jpg</v>
      </c>
      <c r="W1011" t="s">
        <v>6717</v>
      </c>
      <c r="X1011" t="str">
        <f t="shared" si="310"/>
        <v>Crêpes libanaises</v>
      </c>
      <c r="Z1011" t="str">
        <f t="shared" si="311"/>
        <v>Crêpes libanaises : Liste des ingrédients</v>
      </c>
      <c r="AB1011" s="12">
        <f t="shared" si="318"/>
        <v>1</v>
      </c>
      <c r="AC1011" t="str">
        <f t="shared" si="312"/>
        <v xml:space="preserve">Crêpes libanaises : Préparation </v>
      </c>
      <c r="AE1011">
        <f t="shared" si="319"/>
        <v>1</v>
      </c>
      <c r="AF1011" t="str">
        <f t="shared" si="313"/>
        <v>Crêpes libanaises : Conseils et Astuces</v>
      </c>
      <c r="AH1011">
        <f t="shared" si="320"/>
        <v>1</v>
      </c>
    </row>
    <row r="1012" spans="1:34" ht="15" x14ac:dyDescent="0.25">
      <c r="A1012" s="30"/>
      <c r="B1012" s="28"/>
      <c r="C1012" s="15" t="s">
        <v>4072</v>
      </c>
      <c r="D1012" s="6" t="str">
        <f t="shared" si="303"/>
        <v>Sauce remoulade</v>
      </c>
      <c r="E1012" t="s">
        <v>46</v>
      </c>
      <c r="F1012" t="str">
        <f>""</f>
        <v/>
      </c>
      <c r="G1012">
        <v>1010</v>
      </c>
      <c r="H1012" t="str">
        <f t="shared" si="321"/>
        <v>1-100001010</v>
      </c>
      <c r="I1012" t="s">
        <v>1079</v>
      </c>
      <c r="J1012" t="e">
        <f t="shared" si="304"/>
        <v>#N/A</v>
      </c>
      <c r="L1012" t="e">
        <f t="shared" si="305"/>
        <v>#N/A</v>
      </c>
      <c r="M1012" t="e">
        <f t="shared" si="306"/>
        <v>#N/A</v>
      </c>
      <c r="N1012" t="e">
        <f t="shared" si="314"/>
        <v>#N/A</v>
      </c>
      <c r="O1012" t="str">
        <f t="shared" si="307"/>
        <v>Sauce remoulade – Recette – Le Parisien</v>
      </c>
      <c r="P1012">
        <f t="shared" si="315"/>
        <v>39</v>
      </c>
      <c r="R1012">
        <f t="shared" si="316"/>
        <v>0</v>
      </c>
      <c r="T1012" t="str">
        <f t="shared" si="308"/>
        <v>Recette - Sauce remoulade</v>
      </c>
      <c r="U1012" t="str">
        <f t="shared" si="309"/>
        <v>images/contenu/recette/Sauce remoulade-1-100001010.jpg</v>
      </c>
      <c r="V1012" t="str">
        <f t="shared" si="317"/>
        <v>images/contenu/recette/Sauce-remoulade-1-100001010.jpg</v>
      </c>
      <c r="W1012" t="s">
        <v>6718</v>
      </c>
      <c r="X1012" t="str">
        <f t="shared" si="310"/>
        <v>Sauce remoulade</v>
      </c>
      <c r="Z1012" t="str">
        <f t="shared" si="311"/>
        <v>Sauce remoulade : Liste des ingrédients</v>
      </c>
      <c r="AB1012" s="12">
        <f t="shared" si="318"/>
        <v>1</v>
      </c>
      <c r="AC1012" t="str">
        <f t="shared" si="312"/>
        <v xml:space="preserve">Sauce remoulade : Préparation </v>
      </c>
      <c r="AE1012">
        <f t="shared" si="319"/>
        <v>1</v>
      </c>
      <c r="AF1012" t="str">
        <f t="shared" si="313"/>
        <v>Sauce remoulade : Conseils et Astuces</v>
      </c>
      <c r="AH1012">
        <f t="shared" si="320"/>
        <v>1</v>
      </c>
    </row>
    <row r="1013" spans="1:34" ht="15" x14ac:dyDescent="0.25">
      <c r="A1013" s="30"/>
      <c r="B1013" s="28"/>
      <c r="C1013" s="15" t="s">
        <v>4073</v>
      </c>
      <c r="D1013" s="6" t="str">
        <f t="shared" si="303"/>
        <v>Sorbet framboise</v>
      </c>
      <c r="E1013" t="s">
        <v>46</v>
      </c>
      <c r="F1013" t="str">
        <f>""</f>
        <v/>
      </c>
      <c r="G1013">
        <v>1011</v>
      </c>
      <c r="H1013" t="str">
        <f t="shared" si="321"/>
        <v>1-100001011</v>
      </c>
      <c r="I1013" t="s">
        <v>1080</v>
      </c>
      <c r="J1013" t="e">
        <f t="shared" si="304"/>
        <v>#N/A</v>
      </c>
      <c r="L1013" t="e">
        <f t="shared" si="305"/>
        <v>#N/A</v>
      </c>
      <c r="M1013" t="e">
        <f t="shared" si="306"/>
        <v>#N/A</v>
      </c>
      <c r="N1013" t="e">
        <f t="shared" si="314"/>
        <v>#N/A</v>
      </c>
      <c r="O1013" t="str">
        <f t="shared" si="307"/>
        <v>Sorbet framboise – Recette – Le Parisien</v>
      </c>
      <c r="P1013">
        <f t="shared" si="315"/>
        <v>40</v>
      </c>
      <c r="R1013">
        <f t="shared" si="316"/>
        <v>0</v>
      </c>
      <c r="T1013" t="str">
        <f t="shared" si="308"/>
        <v>Recette - Sorbet framboise</v>
      </c>
      <c r="U1013" t="str">
        <f t="shared" si="309"/>
        <v>images/contenu/recette/Sorbet framboise-1-100001011.jpg</v>
      </c>
      <c r="V1013" t="str">
        <f t="shared" si="317"/>
        <v>images/contenu/recette/Sorbet-framboise-1-100001011.jpg</v>
      </c>
      <c r="W1013" t="s">
        <v>6719</v>
      </c>
      <c r="X1013" t="str">
        <f t="shared" si="310"/>
        <v>Sorbet framboise</v>
      </c>
      <c r="Z1013" t="str">
        <f t="shared" si="311"/>
        <v>Sorbet framboise : Liste des ingrédients</v>
      </c>
      <c r="AB1013" s="12">
        <f t="shared" si="318"/>
        <v>1</v>
      </c>
      <c r="AC1013" t="str">
        <f t="shared" si="312"/>
        <v xml:space="preserve">Sorbet framboise : Préparation </v>
      </c>
      <c r="AE1013">
        <f t="shared" si="319"/>
        <v>1</v>
      </c>
      <c r="AF1013" t="str">
        <f t="shared" si="313"/>
        <v>Sorbet framboise : Conseils et Astuces</v>
      </c>
      <c r="AH1013">
        <f t="shared" si="320"/>
        <v>1</v>
      </c>
    </row>
    <row r="1014" spans="1:34" ht="15" x14ac:dyDescent="0.25">
      <c r="A1014" s="30"/>
      <c r="B1014" s="28"/>
      <c r="C1014" s="15" t="s">
        <v>4074</v>
      </c>
      <c r="D1014" s="6" t="str">
        <f t="shared" si="303"/>
        <v>Tarte epinard chevre</v>
      </c>
      <c r="E1014" t="s">
        <v>46</v>
      </c>
      <c r="F1014" t="str">
        <f>""</f>
        <v/>
      </c>
      <c r="G1014">
        <v>1012</v>
      </c>
      <c r="H1014" t="str">
        <f t="shared" si="321"/>
        <v>1-100001012</v>
      </c>
      <c r="I1014" t="s">
        <v>1081</v>
      </c>
      <c r="J1014" t="e">
        <f t="shared" si="304"/>
        <v>#N/A</v>
      </c>
      <c r="L1014" t="e">
        <f t="shared" si="305"/>
        <v>#N/A</v>
      </c>
      <c r="M1014" t="e">
        <f t="shared" si="306"/>
        <v>#N/A</v>
      </c>
      <c r="N1014" t="e">
        <f t="shared" si="314"/>
        <v>#N/A</v>
      </c>
      <c r="O1014" t="str">
        <f t="shared" si="307"/>
        <v>Tarte epinard chevre – Recette – Le Parisien</v>
      </c>
      <c r="P1014">
        <f t="shared" si="315"/>
        <v>44</v>
      </c>
      <c r="R1014">
        <f t="shared" si="316"/>
        <v>0</v>
      </c>
      <c r="T1014" t="str">
        <f t="shared" si="308"/>
        <v>Recette - Tarte epinard chevre</v>
      </c>
      <c r="U1014" t="str">
        <f t="shared" si="309"/>
        <v>images/contenu/recette/Tarte epinard chevre-1-100001012.jpg</v>
      </c>
      <c r="V1014" t="str">
        <f t="shared" si="317"/>
        <v>images/contenu/recette/Tarte-epinard-chevre-1-100001012.jpg</v>
      </c>
      <c r="W1014" t="s">
        <v>6720</v>
      </c>
      <c r="X1014" t="str">
        <f t="shared" si="310"/>
        <v>Tarte epinard chevre</v>
      </c>
      <c r="Z1014" t="str">
        <f t="shared" si="311"/>
        <v>Tarte epinard chevre : Liste des ingrédients</v>
      </c>
      <c r="AB1014" s="12">
        <f t="shared" si="318"/>
        <v>1</v>
      </c>
      <c r="AC1014" t="str">
        <f t="shared" si="312"/>
        <v xml:space="preserve">Tarte epinard chevre : Préparation </v>
      </c>
      <c r="AE1014">
        <f t="shared" si="319"/>
        <v>1</v>
      </c>
      <c r="AF1014" t="str">
        <f t="shared" si="313"/>
        <v>Tarte epinard chevre : Conseils et Astuces</v>
      </c>
      <c r="AH1014">
        <f t="shared" si="320"/>
        <v>1</v>
      </c>
    </row>
    <row r="1015" spans="1:34" ht="15" x14ac:dyDescent="0.25">
      <c r="A1015" s="30"/>
      <c r="B1015" s="28"/>
      <c r="C1015" s="15" t="s">
        <v>4075</v>
      </c>
      <c r="D1015" s="6" t="str">
        <f t="shared" si="303"/>
        <v>Tarte oignon</v>
      </c>
      <c r="E1015" t="s">
        <v>46</v>
      </c>
      <c r="F1015" t="str">
        <f>""</f>
        <v/>
      </c>
      <c r="G1015">
        <v>1013</v>
      </c>
      <c r="H1015" t="str">
        <f t="shared" si="321"/>
        <v>1-100001013</v>
      </c>
      <c r="I1015" t="s">
        <v>1082</v>
      </c>
      <c r="J1015" t="e">
        <f t="shared" si="304"/>
        <v>#N/A</v>
      </c>
      <c r="L1015" t="e">
        <f t="shared" si="305"/>
        <v>#N/A</v>
      </c>
      <c r="M1015" t="e">
        <f t="shared" si="306"/>
        <v>#N/A</v>
      </c>
      <c r="N1015" t="e">
        <f t="shared" si="314"/>
        <v>#N/A</v>
      </c>
      <c r="O1015" t="str">
        <f t="shared" si="307"/>
        <v>Tarte oignon – Recette – Le Parisien</v>
      </c>
      <c r="P1015">
        <f t="shared" si="315"/>
        <v>36</v>
      </c>
      <c r="R1015">
        <f t="shared" si="316"/>
        <v>0</v>
      </c>
      <c r="T1015" t="str">
        <f t="shared" si="308"/>
        <v>Recette - Tarte oignon</v>
      </c>
      <c r="U1015" t="str">
        <f t="shared" si="309"/>
        <v>images/contenu/recette/Tarte oignon-1-100001013.jpg</v>
      </c>
      <c r="V1015" t="str">
        <f t="shared" si="317"/>
        <v>images/contenu/recette/Tarte-oignon-1-100001013.jpg</v>
      </c>
      <c r="W1015" t="s">
        <v>6721</v>
      </c>
      <c r="X1015" t="str">
        <f t="shared" si="310"/>
        <v>Tarte oignon</v>
      </c>
      <c r="Z1015" t="str">
        <f t="shared" si="311"/>
        <v>Tarte oignon : Liste des ingrédients</v>
      </c>
      <c r="AB1015" s="12">
        <f t="shared" si="318"/>
        <v>1</v>
      </c>
      <c r="AC1015" t="str">
        <f t="shared" si="312"/>
        <v xml:space="preserve">Tarte oignon : Préparation </v>
      </c>
      <c r="AE1015">
        <f t="shared" si="319"/>
        <v>1</v>
      </c>
      <c r="AF1015" t="str">
        <f t="shared" si="313"/>
        <v>Tarte oignon : Conseils et Astuces</v>
      </c>
      <c r="AH1015">
        <f t="shared" si="320"/>
        <v>1</v>
      </c>
    </row>
    <row r="1016" spans="1:34" ht="15" x14ac:dyDescent="0.25">
      <c r="A1016" s="30"/>
      <c r="B1016" s="28"/>
      <c r="C1016" s="15" t="s">
        <v>4076</v>
      </c>
      <c r="D1016" s="6" t="str">
        <f t="shared" si="303"/>
        <v>Tarte poire</v>
      </c>
      <c r="E1016" t="s">
        <v>46</v>
      </c>
      <c r="F1016" t="str">
        <f>""</f>
        <v/>
      </c>
      <c r="G1016">
        <v>1014</v>
      </c>
      <c r="H1016" t="str">
        <f t="shared" si="321"/>
        <v>1-100001014</v>
      </c>
      <c r="I1016" t="s">
        <v>1083</v>
      </c>
      <c r="J1016" t="e">
        <f t="shared" si="304"/>
        <v>#N/A</v>
      </c>
      <c r="L1016" t="e">
        <f t="shared" si="305"/>
        <v>#N/A</v>
      </c>
      <c r="M1016" t="e">
        <f t="shared" si="306"/>
        <v>#N/A</v>
      </c>
      <c r="N1016" t="e">
        <f t="shared" si="314"/>
        <v>#N/A</v>
      </c>
      <c r="O1016" t="str">
        <f t="shared" si="307"/>
        <v>Tarte poire – Recette – Le Parisien</v>
      </c>
      <c r="P1016">
        <f t="shared" si="315"/>
        <v>35</v>
      </c>
      <c r="R1016">
        <f t="shared" si="316"/>
        <v>0</v>
      </c>
      <c r="T1016" t="str">
        <f t="shared" si="308"/>
        <v>Recette - Tarte poire</v>
      </c>
      <c r="U1016" t="str">
        <f t="shared" si="309"/>
        <v>images/contenu/recette/Tarte poire-1-100001014.jpg</v>
      </c>
      <c r="V1016" t="str">
        <f t="shared" si="317"/>
        <v>images/contenu/recette/Tarte-poire-1-100001014.jpg</v>
      </c>
      <c r="W1016" t="s">
        <v>6722</v>
      </c>
      <c r="X1016" t="str">
        <f t="shared" si="310"/>
        <v>Tarte poire</v>
      </c>
      <c r="Z1016" t="str">
        <f t="shared" si="311"/>
        <v>Tarte poire : Liste des ingrédients</v>
      </c>
      <c r="AB1016" s="12">
        <f t="shared" si="318"/>
        <v>1</v>
      </c>
      <c r="AC1016" t="str">
        <f t="shared" si="312"/>
        <v xml:space="preserve">Tarte poire : Préparation </v>
      </c>
      <c r="AE1016">
        <f t="shared" si="319"/>
        <v>1</v>
      </c>
      <c r="AF1016" t="str">
        <f t="shared" si="313"/>
        <v>Tarte poire : Conseils et Astuces</v>
      </c>
      <c r="AH1016">
        <f t="shared" si="320"/>
        <v>1</v>
      </c>
    </row>
    <row r="1017" spans="1:34" ht="15" x14ac:dyDescent="0.25">
      <c r="A1017" s="30"/>
      <c r="B1017" s="28"/>
      <c r="C1017" s="15" t="s">
        <v>4077</v>
      </c>
      <c r="D1017" s="6" t="str">
        <f t="shared" si="303"/>
        <v>Tarte tatin aux pommes</v>
      </c>
      <c r="E1017" t="s">
        <v>46</v>
      </c>
      <c r="F1017" t="str">
        <f>""</f>
        <v/>
      </c>
      <c r="G1017">
        <v>1015</v>
      </c>
      <c r="H1017" t="str">
        <f t="shared" si="321"/>
        <v>1-100001015</v>
      </c>
      <c r="I1017" t="s">
        <v>1084</v>
      </c>
      <c r="J1017" t="e">
        <f t="shared" si="304"/>
        <v>#N/A</v>
      </c>
      <c r="L1017" t="e">
        <f t="shared" si="305"/>
        <v>#N/A</v>
      </c>
      <c r="M1017" t="e">
        <f t="shared" si="306"/>
        <v>#N/A</v>
      </c>
      <c r="N1017" t="e">
        <f t="shared" si="314"/>
        <v>#N/A</v>
      </c>
      <c r="O1017" t="str">
        <f t="shared" si="307"/>
        <v>Tarte tatin aux pommes – Recette – Le Parisien</v>
      </c>
      <c r="P1017">
        <f t="shared" si="315"/>
        <v>46</v>
      </c>
      <c r="R1017">
        <f t="shared" si="316"/>
        <v>0</v>
      </c>
      <c r="T1017" t="str">
        <f t="shared" si="308"/>
        <v>Recette - Tarte tatin aux pommes</v>
      </c>
      <c r="U1017" t="str">
        <f t="shared" si="309"/>
        <v>images/contenu/recette/Tarte tatin aux pommes-1-100001015.jpg</v>
      </c>
      <c r="V1017" t="str">
        <f t="shared" si="317"/>
        <v>images/contenu/recette/Tarte-tatin-aux-pommes-1-100001015.jpg</v>
      </c>
      <c r="W1017" t="s">
        <v>6723</v>
      </c>
      <c r="X1017" t="str">
        <f t="shared" si="310"/>
        <v>Tarte tatin aux pommes</v>
      </c>
      <c r="Z1017" t="str">
        <f t="shared" si="311"/>
        <v>Tarte tatin aux pommes : Liste des ingrédients</v>
      </c>
      <c r="AB1017" s="12">
        <f t="shared" si="318"/>
        <v>1</v>
      </c>
      <c r="AC1017" t="str">
        <f t="shared" si="312"/>
        <v xml:space="preserve">Tarte tatin aux pommes : Préparation </v>
      </c>
      <c r="AE1017">
        <f t="shared" si="319"/>
        <v>1</v>
      </c>
      <c r="AF1017" t="str">
        <f t="shared" si="313"/>
        <v>Tarte tatin aux pommes : Conseils et Astuces</v>
      </c>
      <c r="AH1017">
        <f t="shared" si="320"/>
        <v>1</v>
      </c>
    </row>
    <row r="1018" spans="1:34" ht="15" x14ac:dyDescent="0.25">
      <c r="A1018" s="30"/>
      <c r="B1018" s="28"/>
      <c r="C1018" s="15" t="s">
        <v>4078</v>
      </c>
      <c r="D1018" s="6" t="str">
        <f t="shared" si="303"/>
        <v>Tarte tomate chevre</v>
      </c>
      <c r="E1018" t="s">
        <v>46</v>
      </c>
      <c r="F1018" t="str">
        <f>""</f>
        <v/>
      </c>
      <c r="G1018">
        <v>1016</v>
      </c>
      <c r="H1018" t="str">
        <f t="shared" si="321"/>
        <v>1-100001016</v>
      </c>
      <c r="I1018" t="s">
        <v>1085</v>
      </c>
      <c r="J1018" t="e">
        <f t="shared" si="304"/>
        <v>#N/A</v>
      </c>
      <c r="L1018" t="e">
        <f t="shared" si="305"/>
        <v>#N/A</v>
      </c>
      <c r="M1018" t="e">
        <f t="shared" si="306"/>
        <v>#N/A</v>
      </c>
      <c r="N1018" t="e">
        <f t="shared" si="314"/>
        <v>#N/A</v>
      </c>
      <c r="O1018" t="str">
        <f t="shared" si="307"/>
        <v>Tarte tomate chevre – Recette – Le Parisien</v>
      </c>
      <c r="P1018">
        <f t="shared" si="315"/>
        <v>43</v>
      </c>
      <c r="R1018">
        <f t="shared" si="316"/>
        <v>0</v>
      </c>
      <c r="T1018" t="str">
        <f t="shared" si="308"/>
        <v>Recette - Tarte tomate chevre</v>
      </c>
      <c r="U1018" t="str">
        <f t="shared" si="309"/>
        <v>images/contenu/recette/Tarte tomate chevre-1-100001016.jpg</v>
      </c>
      <c r="V1018" t="str">
        <f t="shared" si="317"/>
        <v>images/contenu/recette/Tarte-tomate-chevre-1-100001016.jpg</v>
      </c>
      <c r="W1018" t="s">
        <v>6724</v>
      </c>
      <c r="X1018" t="str">
        <f t="shared" si="310"/>
        <v>Tarte tomate chevre</v>
      </c>
      <c r="Z1018" t="str">
        <f t="shared" si="311"/>
        <v>Tarte tomate chevre : Liste des ingrédients</v>
      </c>
      <c r="AB1018" s="12">
        <f t="shared" si="318"/>
        <v>1</v>
      </c>
      <c r="AC1018" t="str">
        <f t="shared" si="312"/>
        <v xml:space="preserve">Tarte tomate chevre : Préparation </v>
      </c>
      <c r="AE1018">
        <f t="shared" si="319"/>
        <v>1</v>
      </c>
      <c r="AF1018" t="str">
        <f t="shared" si="313"/>
        <v>Tarte tomate chevre : Conseils et Astuces</v>
      </c>
      <c r="AH1018">
        <f t="shared" si="320"/>
        <v>1</v>
      </c>
    </row>
    <row r="1019" spans="1:34" ht="15" x14ac:dyDescent="0.25">
      <c r="A1019" s="30"/>
      <c r="B1019" s="28"/>
      <c r="C1019" s="16" t="s">
        <v>8992</v>
      </c>
      <c r="D1019" s="6" t="str">
        <f t="shared" si="303"/>
        <v xml:space="preserve">Cocktail Sangria </v>
      </c>
      <c r="E1019" t="s">
        <v>46</v>
      </c>
      <c r="F1019" t="str">
        <f>""</f>
        <v/>
      </c>
      <c r="G1019">
        <v>1017</v>
      </c>
      <c r="H1019" t="str">
        <f t="shared" si="321"/>
        <v>1-100001017</v>
      </c>
      <c r="I1019" t="s">
        <v>1086</v>
      </c>
      <c r="J1019" t="e">
        <f t="shared" si="304"/>
        <v>#N/A</v>
      </c>
      <c r="L1019" t="e">
        <f t="shared" si="305"/>
        <v>#N/A</v>
      </c>
      <c r="M1019" t="e">
        <f t="shared" si="306"/>
        <v>#N/A</v>
      </c>
      <c r="N1019" t="e">
        <f t="shared" si="314"/>
        <v>#N/A</v>
      </c>
      <c r="O1019" t="str">
        <f t="shared" si="307"/>
        <v>Cocktail Sangria  – Recette – Le Parisien</v>
      </c>
      <c r="P1019">
        <f t="shared" si="315"/>
        <v>41</v>
      </c>
      <c r="R1019">
        <f t="shared" si="316"/>
        <v>0</v>
      </c>
      <c r="T1019" t="str">
        <f t="shared" si="308"/>
        <v xml:space="preserve">Recette - Cocktail Sangria </v>
      </c>
      <c r="U1019" t="str">
        <f t="shared" si="309"/>
        <v>images/contenu/recette/Cocktail Sangria -1-100001017.jpg</v>
      </c>
      <c r="V1019" t="str">
        <f t="shared" si="317"/>
        <v>images/contenu/recette/Cocktail-Sangria--1-100001017.jpg</v>
      </c>
      <c r="W1019" t="s">
        <v>6725</v>
      </c>
      <c r="X1019" t="str">
        <f t="shared" si="310"/>
        <v xml:space="preserve">Cocktail Sangria </v>
      </c>
      <c r="Z1019" t="str">
        <f t="shared" si="311"/>
        <v>Cocktail Sangria  : Liste des ingrédients</v>
      </c>
      <c r="AB1019" s="12">
        <f t="shared" si="318"/>
        <v>1</v>
      </c>
      <c r="AC1019" t="str">
        <f t="shared" si="312"/>
        <v xml:space="preserve">Cocktail Sangria  : Préparation </v>
      </c>
      <c r="AE1019">
        <f t="shared" si="319"/>
        <v>1</v>
      </c>
      <c r="AF1019" t="str">
        <f t="shared" si="313"/>
        <v>Cocktail Sangria  : Conseils et Astuces</v>
      </c>
      <c r="AH1019">
        <f t="shared" si="320"/>
        <v>1</v>
      </c>
    </row>
    <row r="1020" spans="1:34" ht="15" x14ac:dyDescent="0.25">
      <c r="A1020" s="30"/>
      <c r="B1020" s="28"/>
      <c r="C1020" s="16" t="s">
        <v>8994</v>
      </c>
      <c r="D1020" s="6" t="str">
        <f t="shared" si="303"/>
        <v xml:space="preserve">Cocktail Long Island </v>
      </c>
      <c r="E1020" t="s">
        <v>46</v>
      </c>
      <c r="F1020" t="str">
        <f>""</f>
        <v/>
      </c>
      <c r="G1020">
        <v>1018</v>
      </c>
      <c r="H1020" t="str">
        <f t="shared" si="321"/>
        <v>1-100001018</v>
      </c>
      <c r="I1020" t="s">
        <v>1087</v>
      </c>
      <c r="J1020" t="e">
        <f t="shared" si="304"/>
        <v>#N/A</v>
      </c>
      <c r="L1020" t="e">
        <f t="shared" si="305"/>
        <v>#N/A</v>
      </c>
      <c r="M1020" t="e">
        <f t="shared" si="306"/>
        <v>#N/A</v>
      </c>
      <c r="N1020" t="e">
        <f t="shared" si="314"/>
        <v>#N/A</v>
      </c>
      <c r="O1020" t="str">
        <f t="shared" si="307"/>
        <v>Cocktail Long Island  – Recette – Le Parisien</v>
      </c>
      <c r="P1020">
        <f t="shared" si="315"/>
        <v>45</v>
      </c>
      <c r="R1020">
        <f t="shared" si="316"/>
        <v>0</v>
      </c>
      <c r="T1020" t="str">
        <f t="shared" si="308"/>
        <v xml:space="preserve">Recette - Cocktail Long Island </v>
      </c>
      <c r="U1020" t="str">
        <f t="shared" si="309"/>
        <v>images/contenu/recette/Cocktail Long Island -1-100001018.jpg</v>
      </c>
      <c r="V1020" t="str">
        <f t="shared" si="317"/>
        <v>images/contenu/recette/Cocktail-Long-Island--1-100001018.jpg</v>
      </c>
      <c r="W1020" t="s">
        <v>6726</v>
      </c>
      <c r="X1020" t="str">
        <f t="shared" si="310"/>
        <v xml:space="preserve">Cocktail Long Island </v>
      </c>
      <c r="Z1020" t="str">
        <f t="shared" si="311"/>
        <v>Cocktail Long Island  : Liste des ingrédients</v>
      </c>
      <c r="AB1020" s="12">
        <f t="shared" si="318"/>
        <v>1</v>
      </c>
      <c r="AC1020" t="str">
        <f t="shared" si="312"/>
        <v xml:space="preserve">Cocktail Long Island  : Préparation </v>
      </c>
      <c r="AE1020">
        <f t="shared" si="319"/>
        <v>1</v>
      </c>
      <c r="AF1020" t="str">
        <f t="shared" si="313"/>
        <v>Cocktail Long Island  : Conseils et Astuces</v>
      </c>
      <c r="AH1020">
        <f t="shared" si="320"/>
        <v>1</v>
      </c>
    </row>
    <row r="1021" spans="1:34" ht="15" x14ac:dyDescent="0.25">
      <c r="A1021" s="30"/>
      <c r="B1021" s="28"/>
      <c r="C1021" s="16" t="s">
        <v>8996</v>
      </c>
      <c r="D1021" s="6" t="str">
        <f t="shared" si="303"/>
        <v xml:space="preserve">Cocktail Jacqueline </v>
      </c>
      <c r="E1021" t="s">
        <v>46</v>
      </c>
      <c r="F1021" t="str">
        <f>""</f>
        <v/>
      </c>
      <c r="G1021">
        <v>1019</v>
      </c>
      <c r="H1021" t="str">
        <f t="shared" si="321"/>
        <v>1-100001019</v>
      </c>
      <c r="I1021" t="s">
        <v>1088</v>
      </c>
      <c r="J1021" t="e">
        <f t="shared" si="304"/>
        <v>#N/A</v>
      </c>
      <c r="L1021" t="e">
        <f t="shared" si="305"/>
        <v>#N/A</v>
      </c>
      <c r="M1021" t="e">
        <f t="shared" si="306"/>
        <v>#N/A</v>
      </c>
      <c r="N1021" t="e">
        <f t="shared" si="314"/>
        <v>#N/A</v>
      </c>
      <c r="O1021" t="str">
        <f t="shared" si="307"/>
        <v>Cocktail Jacqueline  – Recette – Le Parisien</v>
      </c>
      <c r="P1021">
        <f t="shared" si="315"/>
        <v>44</v>
      </c>
      <c r="R1021">
        <f t="shared" si="316"/>
        <v>0</v>
      </c>
      <c r="T1021" t="str">
        <f t="shared" si="308"/>
        <v xml:space="preserve">Recette - Cocktail Jacqueline </v>
      </c>
      <c r="U1021" t="str">
        <f t="shared" si="309"/>
        <v>images/contenu/recette/Cocktail Jacqueline -1-100001019.jpg</v>
      </c>
      <c r="V1021" t="str">
        <f t="shared" si="317"/>
        <v>images/contenu/recette/Cocktail-Jacqueline--1-100001019.jpg</v>
      </c>
      <c r="W1021" t="s">
        <v>6727</v>
      </c>
      <c r="X1021" t="str">
        <f t="shared" si="310"/>
        <v xml:space="preserve">Cocktail Jacqueline </v>
      </c>
      <c r="Z1021" t="str">
        <f t="shared" si="311"/>
        <v>Cocktail Jacqueline  : Liste des ingrédients</v>
      </c>
      <c r="AB1021" s="12">
        <f t="shared" si="318"/>
        <v>1</v>
      </c>
      <c r="AC1021" t="str">
        <f t="shared" si="312"/>
        <v xml:space="preserve">Cocktail Jacqueline  : Préparation </v>
      </c>
      <c r="AE1021">
        <f t="shared" si="319"/>
        <v>1</v>
      </c>
      <c r="AF1021" t="str">
        <f t="shared" si="313"/>
        <v>Cocktail Jacqueline  : Conseils et Astuces</v>
      </c>
      <c r="AH1021">
        <f t="shared" si="320"/>
        <v>1</v>
      </c>
    </row>
    <row r="1022" spans="1:34" ht="15" x14ac:dyDescent="0.25">
      <c r="A1022" s="30"/>
      <c r="B1022" s="28"/>
      <c r="C1022" s="15" t="s">
        <v>4082</v>
      </c>
      <c r="D1022" s="6" t="str">
        <f t="shared" si="303"/>
        <v>Truite aux amandes</v>
      </c>
      <c r="E1022" t="s">
        <v>46</v>
      </c>
      <c r="F1022" t="str">
        <f>""</f>
        <v/>
      </c>
      <c r="G1022">
        <v>1020</v>
      </c>
      <c r="H1022" t="str">
        <f t="shared" si="321"/>
        <v>1-100001020</v>
      </c>
      <c r="I1022" t="s">
        <v>1089</v>
      </c>
      <c r="J1022" t="e">
        <f t="shared" si="304"/>
        <v>#N/A</v>
      </c>
      <c r="L1022" t="e">
        <f t="shared" si="305"/>
        <v>#N/A</v>
      </c>
      <c r="M1022" t="e">
        <f t="shared" si="306"/>
        <v>#N/A</v>
      </c>
      <c r="N1022" t="e">
        <f t="shared" si="314"/>
        <v>#N/A</v>
      </c>
      <c r="O1022" t="str">
        <f t="shared" si="307"/>
        <v>Truite aux amandes – Recette – Le Parisien</v>
      </c>
      <c r="P1022">
        <f t="shared" si="315"/>
        <v>42</v>
      </c>
      <c r="R1022">
        <f t="shared" si="316"/>
        <v>0</v>
      </c>
      <c r="T1022" t="str">
        <f t="shared" si="308"/>
        <v>Recette - Truite aux amandes</v>
      </c>
      <c r="U1022" t="str">
        <f t="shared" si="309"/>
        <v>images/contenu/recette/Truite aux amandes-1-100001020.jpg</v>
      </c>
      <c r="V1022" t="str">
        <f t="shared" si="317"/>
        <v>images/contenu/recette/Truite-aux-amandes-1-100001020.jpg</v>
      </c>
      <c r="W1022" t="s">
        <v>6728</v>
      </c>
      <c r="X1022" t="str">
        <f t="shared" si="310"/>
        <v>Truite aux amandes</v>
      </c>
      <c r="Z1022" t="str">
        <f t="shared" si="311"/>
        <v>Truite aux amandes : Liste des ingrédients</v>
      </c>
      <c r="AB1022" s="12">
        <f t="shared" si="318"/>
        <v>1</v>
      </c>
      <c r="AC1022" t="str">
        <f t="shared" si="312"/>
        <v xml:space="preserve">Truite aux amandes : Préparation </v>
      </c>
      <c r="AE1022">
        <f t="shared" si="319"/>
        <v>1</v>
      </c>
      <c r="AF1022" t="str">
        <f t="shared" si="313"/>
        <v>Truite aux amandes : Conseils et Astuces</v>
      </c>
      <c r="AH1022">
        <f t="shared" si="320"/>
        <v>1</v>
      </c>
    </row>
    <row r="1023" spans="1:34" ht="15" x14ac:dyDescent="0.25">
      <c r="A1023" s="30"/>
      <c r="B1023" s="28"/>
      <c r="C1023" s="15" t="s">
        <v>4083</v>
      </c>
      <c r="D1023" s="6" t="str">
        <f t="shared" si="303"/>
        <v>Cookies chocolat</v>
      </c>
      <c r="E1023" t="s">
        <v>46</v>
      </c>
      <c r="F1023" t="str">
        <f>""</f>
        <v/>
      </c>
      <c r="G1023">
        <v>1021</v>
      </c>
      <c r="H1023" t="str">
        <f t="shared" si="321"/>
        <v>1-100001021</v>
      </c>
      <c r="I1023" t="s">
        <v>1090</v>
      </c>
      <c r="J1023" t="e">
        <f t="shared" si="304"/>
        <v>#N/A</v>
      </c>
      <c r="L1023" t="e">
        <f t="shared" si="305"/>
        <v>#N/A</v>
      </c>
      <c r="M1023" t="e">
        <f t="shared" si="306"/>
        <v>#N/A</v>
      </c>
      <c r="N1023" t="e">
        <f t="shared" si="314"/>
        <v>#N/A</v>
      </c>
      <c r="O1023" t="str">
        <f t="shared" si="307"/>
        <v>Cookies chocolat – Recette – Le Parisien</v>
      </c>
      <c r="P1023">
        <f t="shared" si="315"/>
        <v>40</v>
      </c>
      <c r="R1023">
        <f t="shared" si="316"/>
        <v>0</v>
      </c>
      <c r="T1023" t="str">
        <f t="shared" si="308"/>
        <v>Recette - Cookies chocolat</v>
      </c>
      <c r="U1023" t="str">
        <f t="shared" si="309"/>
        <v>images/contenu/recette/Cookies chocolat-1-100001021.jpg</v>
      </c>
      <c r="V1023" t="str">
        <f t="shared" si="317"/>
        <v>images/contenu/recette/Cookies-chocolat-1-100001021.jpg</v>
      </c>
      <c r="W1023" t="s">
        <v>6729</v>
      </c>
      <c r="X1023" t="str">
        <f t="shared" si="310"/>
        <v>Cookies chocolat</v>
      </c>
      <c r="Z1023" t="str">
        <f t="shared" si="311"/>
        <v>Cookies chocolat : Liste des ingrédients</v>
      </c>
      <c r="AB1023" s="12">
        <f t="shared" si="318"/>
        <v>1</v>
      </c>
      <c r="AC1023" t="str">
        <f t="shared" si="312"/>
        <v xml:space="preserve">Cookies chocolat : Préparation </v>
      </c>
      <c r="AE1023">
        <f t="shared" si="319"/>
        <v>1</v>
      </c>
      <c r="AF1023" t="str">
        <f t="shared" si="313"/>
        <v>Cookies chocolat : Conseils et Astuces</v>
      </c>
      <c r="AH1023">
        <f t="shared" si="320"/>
        <v>1</v>
      </c>
    </row>
    <row r="1024" spans="1:34" ht="15" x14ac:dyDescent="0.25">
      <c r="A1024" s="30"/>
      <c r="B1024" s="28"/>
      <c r="C1024" s="15" t="s">
        <v>4084</v>
      </c>
      <c r="D1024" s="6" t="str">
        <f t="shared" si="303"/>
        <v>Crumble de courgettes</v>
      </c>
      <c r="E1024" t="s">
        <v>46</v>
      </c>
      <c r="F1024" t="str">
        <f>""</f>
        <v/>
      </c>
      <c r="G1024">
        <v>1022</v>
      </c>
      <c r="H1024" t="str">
        <f t="shared" si="321"/>
        <v>1-100001022</v>
      </c>
      <c r="I1024" t="s">
        <v>1091</v>
      </c>
      <c r="J1024" t="e">
        <f t="shared" si="304"/>
        <v>#N/A</v>
      </c>
      <c r="L1024" t="e">
        <f t="shared" si="305"/>
        <v>#N/A</v>
      </c>
      <c r="M1024" t="e">
        <f t="shared" si="306"/>
        <v>#N/A</v>
      </c>
      <c r="N1024" t="e">
        <f t="shared" si="314"/>
        <v>#N/A</v>
      </c>
      <c r="O1024" t="str">
        <f t="shared" si="307"/>
        <v>Crumble de courgettes – Recette – Le Parisien</v>
      </c>
      <c r="P1024">
        <f t="shared" si="315"/>
        <v>45</v>
      </c>
      <c r="R1024">
        <f t="shared" si="316"/>
        <v>0</v>
      </c>
      <c r="T1024" t="str">
        <f t="shared" si="308"/>
        <v>Recette - Crumble de courgettes</v>
      </c>
      <c r="U1024" t="str">
        <f t="shared" si="309"/>
        <v>images/contenu/recette/Crumble de courgettes-1-100001022.jpg</v>
      </c>
      <c r="V1024" t="str">
        <f t="shared" si="317"/>
        <v>images/contenu/recette/Crumble-de-courgettes-1-100001022.jpg</v>
      </c>
      <c r="W1024" t="s">
        <v>6730</v>
      </c>
      <c r="X1024" t="str">
        <f t="shared" si="310"/>
        <v>Crumble de courgettes</v>
      </c>
      <c r="Z1024" t="str">
        <f t="shared" si="311"/>
        <v>Crumble de courgettes : Liste des ingrédients</v>
      </c>
      <c r="AB1024" s="12">
        <f t="shared" si="318"/>
        <v>1</v>
      </c>
      <c r="AC1024" t="str">
        <f t="shared" si="312"/>
        <v xml:space="preserve">Crumble de courgettes : Préparation </v>
      </c>
      <c r="AE1024">
        <f t="shared" si="319"/>
        <v>1</v>
      </c>
      <c r="AF1024" t="str">
        <f t="shared" si="313"/>
        <v>Crumble de courgettes : Conseils et Astuces</v>
      </c>
      <c r="AH1024">
        <f t="shared" si="320"/>
        <v>1</v>
      </c>
    </row>
    <row r="1025" spans="1:34" ht="15" x14ac:dyDescent="0.25">
      <c r="A1025" s="30"/>
      <c r="B1025" s="28"/>
      <c r="C1025" s="15" t="s">
        <v>4085</v>
      </c>
      <c r="D1025" s="6" t="str">
        <f t="shared" si="303"/>
        <v>Flan parisien</v>
      </c>
      <c r="E1025" t="s">
        <v>46</v>
      </c>
      <c r="F1025" t="str">
        <f>""</f>
        <v/>
      </c>
      <c r="G1025">
        <v>1023</v>
      </c>
      <c r="H1025" t="str">
        <f t="shared" si="321"/>
        <v>1-100001023</v>
      </c>
      <c r="I1025" t="s">
        <v>1092</v>
      </c>
      <c r="J1025" t="e">
        <f t="shared" si="304"/>
        <v>#N/A</v>
      </c>
      <c r="L1025" t="e">
        <f t="shared" si="305"/>
        <v>#N/A</v>
      </c>
      <c r="M1025" t="e">
        <f t="shared" si="306"/>
        <v>#N/A</v>
      </c>
      <c r="N1025" t="e">
        <f t="shared" si="314"/>
        <v>#N/A</v>
      </c>
      <c r="O1025" t="str">
        <f t="shared" si="307"/>
        <v>Flan parisien – Recette – Le Parisien</v>
      </c>
      <c r="P1025">
        <f t="shared" si="315"/>
        <v>37</v>
      </c>
      <c r="R1025">
        <f t="shared" si="316"/>
        <v>0</v>
      </c>
      <c r="T1025" t="str">
        <f t="shared" si="308"/>
        <v>Recette - Flan parisien</v>
      </c>
      <c r="U1025" t="str">
        <f t="shared" si="309"/>
        <v>images/contenu/recette/Flan parisien-1-100001023.jpg</v>
      </c>
      <c r="V1025" t="str">
        <f t="shared" si="317"/>
        <v>images/contenu/recette/Flan-parisien-1-100001023.jpg</v>
      </c>
      <c r="W1025" t="s">
        <v>6731</v>
      </c>
      <c r="X1025" t="str">
        <f t="shared" si="310"/>
        <v>Flan parisien</v>
      </c>
      <c r="Z1025" t="str">
        <f t="shared" si="311"/>
        <v>Flan parisien : Liste des ingrédients</v>
      </c>
      <c r="AB1025" s="12">
        <f t="shared" si="318"/>
        <v>1</v>
      </c>
      <c r="AC1025" t="str">
        <f t="shared" si="312"/>
        <v xml:space="preserve">Flan parisien : Préparation </v>
      </c>
      <c r="AE1025">
        <f t="shared" si="319"/>
        <v>1</v>
      </c>
      <c r="AF1025" t="str">
        <f t="shared" si="313"/>
        <v>Flan parisien : Conseils et Astuces</v>
      </c>
      <c r="AH1025">
        <f t="shared" si="320"/>
        <v>1</v>
      </c>
    </row>
    <row r="1026" spans="1:34" ht="15" x14ac:dyDescent="0.25">
      <c r="A1026" s="30"/>
      <c r="B1026" s="28"/>
      <c r="C1026" s="15" t="s">
        <v>4086</v>
      </c>
      <c r="D1026" s="6" t="str">
        <f t="shared" si="303"/>
        <v>Panna cotta fruits rouges</v>
      </c>
      <c r="E1026" t="s">
        <v>46</v>
      </c>
      <c r="F1026" t="str">
        <f>""</f>
        <v/>
      </c>
      <c r="G1026">
        <v>1024</v>
      </c>
      <c r="H1026" t="str">
        <f t="shared" si="321"/>
        <v>1-100001024</v>
      </c>
      <c r="I1026" t="s">
        <v>1093</v>
      </c>
      <c r="J1026" t="e">
        <f t="shared" si="304"/>
        <v>#N/A</v>
      </c>
      <c r="L1026" t="e">
        <f t="shared" si="305"/>
        <v>#N/A</v>
      </c>
      <c r="M1026" t="e">
        <f t="shared" si="306"/>
        <v>#N/A</v>
      </c>
      <c r="N1026" t="e">
        <f t="shared" si="314"/>
        <v>#N/A</v>
      </c>
      <c r="O1026" t="str">
        <f t="shared" si="307"/>
        <v>Panna cotta fruits rouges – Recette – Le Parisien</v>
      </c>
      <c r="P1026">
        <f t="shared" si="315"/>
        <v>49</v>
      </c>
      <c r="R1026">
        <f t="shared" si="316"/>
        <v>0</v>
      </c>
      <c r="T1026" t="str">
        <f t="shared" si="308"/>
        <v>Recette - Panna cotta fruits rouges</v>
      </c>
      <c r="U1026" t="str">
        <f t="shared" si="309"/>
        <v>images/contenu/recette/Panna cotta fruits rouges-1-100001024.jpg</v>
      </c>
      <c r="V1026" t="str">
        <f t="shared" si="317"/>
        <v>images/contenu/recette/Panna-cotta-fruits-rouges-1-100001024.jpg</v>
      </c>
      <c r="W1026" t="s">
        <v>6732</v>
      </c>
      <c r="X1026" t="str">
        <f t="shared" si="310"/>
        <v>Panna cotta fruits rouges</v>
      </c>
      <c r="Z1026" t="str">
        <f t="shared" si="311"/>
        <v>Panna cotta fruits rouges : Liste des ingrédients</v>
      </c>
      <c r="AB1026" s="12">
        <f t="shared" si="318"/>
        <v>1</v>
      </c>
      <c r="AC1026" t="str">
        <f t="shared" si="312"/>
        <v xml:space="preserve">Panna cotta fruits rouges : Préparation </v>
      </c>
      <c r="AE1026">
        <f t="shared" si="319"/>
        <v>1</v>
      </c>
      <c r="AF1026" t="str">
        <f t="shared" si="313"/>
        <v>Panna cotta fruits rouges : Conseils et Astuces</v>
      </c>
      <c r="AH1026">
        <f t="shared" si="320"/>
        <v>1</v>
      </c>
    </row>
    <row r="1027" spans="1:34" ht="15" x14ac:dyDescent="0.25">
      <c r="A1027" s="30"/>
      <c r="B1027" s="28"/>
      <c r="C1027" s="15" t="s">
        <v>4087</v>
      </c>
      <c r="D1027" s="6" t="str">
        <f t="shared" ref="D1027:D1090" si="323">UPPER(LEFT(C1027,1))&amp;MID(C1027,2,LEN(C1027)-1)</f>
        <v>Pizza au saumon</v>
      </c>
      <c r="E1027" t="s">
        <v>46</v>
      </c>
      <c r="F1027" t="str">
        <f>""</f>
        <v/>
      </c>
      <c r="G1027">
        <v>1025</v>
      </c>
      <c r="H1027" t="str">
        <f t="shared" si="321"/>
        <v>1-100001025</v>
      </c>
      <c r="I1027" t="s">
        <v>1094</v>
      </c>
      <c r="J1027" t="e">
        <f t="shared" ref="J1027:J1090" si="324">VLOOKUP(K1027,dernierl,3)</f>
        <v>#N/A</v>
      </c>
      <c r="L1027" t="e">
        <f t="shared" ref="L1027:L1090" si="325">VLOOKUP(K1027,dernierl,2)</f>
        <v>#N/A</v>
      </c>
      <c r="M1027" t="e">
        <f t="shared" ref="M1027:M1090" si="326">J1027&amp;"/"&amp;K1027&amp;"/"&amp;C1027&amp;"-"&amp;H1027</f>
        <v>#N/A</v>
      </c>
      <c r="N1027" t="e">
        <f t="shared" si="314"/>
        <v>#N/A</v>
      </c>
      <c r="O1027" t="str">
        <f t="shared" ref="O1027:O1090" si="327">C1027&amp;" – Recette – Le Parisien"</f>
        <v>Pizza au saumon – Recette – Le Parisien</v>
      </c>
      <c r="P1027">
        <f t="shared" si="315"/>
        <v>39</v>
      </c>
      <c r="R1027">
        <f t="shared" si="316"/>
        <v>0</v>
      </c>
      <c r="T1027" t="str">
        <f t="shared" ref="T1027:T1090" si="328">"Recette - "&amp;C1027</f>
        <v>Recette - Pizza au saumon</v>
      </c>
      <c r="U1027" t="str">
        <f t="shared" ref="U1027:U1090" si="329">"images/contenu/recette/"&amp;C1027&amp;"-"&amp;H1027&amp;".jpg"</f>
        <v>images/contenu/recette/Pizza au saumon-1-100001025.jpg</v>
      </c>
      <c r="V1027" t="str">
        <f t="shared" si="317"/>
        <v>images/contenu/recette/Pizza-au-saumon-1-100001025.jpg</v>
      </c>
      <c r="W1027" t="s">
        <v>6733</v>
      </c>
      <c r="X1027" t="str">
        <f t="shared" ref="X1027:X1090" si="330">C1027</f>
        <v>Pizza au saumon</v>
      </c>
      <c r="Z1027" t="str">
        <f t="shared" ref="Z1027:Z1090" si="331">C1027&amp;" : Liste des ingrédients"</f>
        <v>Pizza au saumon : Liste des ingrédients</v>
      </c>
      <c r="AB1027" s="12">
        <f t="shared" si="318"/>
        <v>1</v>
      </c>
      <c r="AC1027" t="str">
        <f t="shared" ref="AC1027:AC1090" si="332">C1027&amp;" : Préparation "</f>
        <v xml:space="preserve">Pizza au saumon : Préparation </v>
      </c>
      <c r="AE1027">
        <f t="shared" si="319"/>
        <v>1</v>
      </c>
      <c r="AF1027" t="str">
        <f t="shared" ref="AF1027:AF1090" si="333">C1027&amp;" : Conseils et Astuces"</f>
        <v>Pizza au saumon : Conseils et Astuces</v>
      </c>
      <c r="AH1027">
        <f t="shared" si="320"/>
        <v>1</v>
      </c>
    </row>
    <row r="1028" spans="1:34" ht="15" x14ac:dyDescent="0.25">
      <c r="A1028" s="30"/>
      <c r="B1028" s="28"/>
      <c r="C1028" s="15" t="s">
        <v>4088</v>
      </c>
      <c r="D1028" s="6" t="str">
        <f t="shared" si="323"/>
        <v>Quiche au jambon</v>
      </c>
      <c r="E1028" t="s">
        <v>46</v>
      </c>
      <c r="F1028" t="str">
        <f>""</f>
        <v/>
      </c>
      <c r="G1028">
        <v>1026</v>
      </c>
      <c r="H1028" t="str">
        <f t="shared" si="321"/>
        <v>1-100001026</v>
      </c>
      <c r="I1028" t="s">
        <v>1095</v>
      </c>
      <c r="J1028" t="e">
        <f t="shared" si="324"/>
        <v>#N/A</v>
      </c>
      <c r="L1028" t="e">
        <f t="shared" si="325"/>
        <v>#N/A</v>
      </c>
      <c r="M1028" t="e">
        <f t="shared" si="326"/>
        <v>#N/A</v>
      </c>
      <c r="N1028" t="e">
        <f t="shared" ref="N1028:N1091" si="334">SUBSTITUTE(M1028," ","-")</f>
        <v>#N/A</v>
      </c>
      <c r="O1028" t="str">
        <f t="shared" si="327"/>
        <v>Quiche au jambon – Recette – Le Parisien</v>
      </c>
      <c r="P1028">
        <f t="shared" ref="P1028:P1091" si="335">LEN(O1028)</f>
        <v>40</v>
      </c>
      <c r="R1028">
        <f t="shared" ref="R1028:R1091" si="336">LEN(Q1028)</f>
        <v>0</v>
      </c>
      <c r="T1028" t="str">
        <f t="shared" si="328"/>
        <v>Recette - Quiche au jambon</v>
      </c>
      <c r="U1028" t="str">
        <f t="shared" si="329"/>
        <v>images/contenu/recette/Quiche au jambon-1-100001026.jpg</v>
      </c>
      <c r="V1028" t="str">
        <f t="shared" ref="V1028:V1091" si="337">SUBSTITUTE(U1028," ","-")</f>
        <v>images/contenu/recette/Quiche-au-jambon-1-100001026.jpg</v>
      </c>
      <c r="W1028" t="s">
        <v>6734</v>
      </c>
      <c r="X1028" t="str">
        <f t="shared" si="330"/>
        <v>Quiche au jambon</v>
      </c>
      <c r="Z1028" t="str">
        <f t="shared" si="331"/>
        <v>Quiche au jambon : Liste des ingrédients</v>
      </c>
      <c r="AB1028" s="12">
        <f t="shared" ref="AB1028:AB1091" si="338">(LEN(TRIM(AA1028))-LEN(SUBSTITUTE(TRIM(AA1028)," ",""))+1)-(LEN(TRIM(AA1028))-LEN(SUBSTITUTE(TRIM(AA1028),"-","")))</f>
        <v>1</v>
      </c>
      <c r="AC1028" t="str">
        <f t="shared" si="332"/>
        <v xml:space="preserve">Quiche au jambon : Préparation </v>
      </c>
      <c r="AE1028">
        <f t="shared" ref="AE1028:AE1091" si="339">LEN(TRIM(AD1028))-LEN(SUBSTITUTE(TRIM(AD1028)," ",""))+1</f>
        <v>1</v>
      </c>
      <c r="AF1028" t="str">
        <f t="shared" si="333"/>
        <v>Quiche au jambon : Conseils et Astuces</v>
      </c>
      <c r="AH1028">
        <f t="shared" ref="AH1028:AH1091" si="340">LEN(TRIM(AG1028))-LEN(SUBSTITUTE(TRIM(AG1028)," ",""))+1</f>
        <v>1</v>
      </c>
    </row>
    <row r="1029" spans="1:34" ht="15" x14ac:dyDescent="0.25">
      <c r="A1029" s="30"/>
      <c r="B1029" s="28"/>
      <c r="C1029" s="15" t="s">
        <v>4089</v>
      </c>
      <c r="D1029" s="6" t="str">
        <f t="shared" si="323"/>
        <v>Quiche au poulet</v>
      </c>
      <c r="E1029" t="s">
        <v>46</v>
      </c>
      <c r="F1029" t="str">
        <f>""</f>
        <v/>
      </c>
      <c r="G1029">
        <v>1027</v>
      </c>
      <c r="H1029" t="str">
        <f t="shared" si="321"/>
        <v>1-100001027</v>
      </c>
      <c r="I1029" t="s">
        <v>1096</v>
      </c>
      <c r="J1029" t="e">
        <f t="shared" si="324"/>
        <v>#N/A</v>
      </c>
      <c r="L1029" t="e">
        <f t="shared" si="325"/>
        <v>#N/A</v>
      </c>
      <c r="M1029" t="e">
        <f t="shared" si="326"/>
        <v>#N/A</v>
      </c>
      <c r="N1029" t="e">
        <f t="shared" si="334"/>
        <v>#N/A</v>
      </c>
      <c r="O1029" t="str">
        <f t="shared" si="327"/>
        <v>Quiche au poulet – Recette – Le Parisien</v>
      </c>
      <c r="P1029">
        <f t="shared" si="335"/>
        <v>40</v>
      </c>
      <c r="R1029">
        <f t="shared" si="336"/>
        <v>0</v>
      </c>
      <c r="T1029" t="str">
        <f t="shared" si="328"/>
        <v>Recette - Quiche au poulet</v>
      </c>
      <c r="U1029" t="str">
        <f t="shared" si="329"/>
        <v>images/contenu/recette/Quiche au poulet-1-100001027.jpg</v>
      </c>
      <c r="V1029" t="str">
        <f t="shared" si="337"/>
        <v>images/contenu/recette/Quiche-au-poulet-1-100001027.jpg</v>
      </c>
      <c r="W1029" t="s">
        <v>6735</v>
      </c>
      <c r="X1029" t="str">
        <f t="shared" si="330"/>
        <v>Quiche au poulet</v>
      </c>
      <c r="Z1029" t="str">
        <f t="shared" si="331"/>
        <v>Quiche au poulet : Liste des ingrédients</v>
      </c>
      <c r="AB1029" s="12">
        <f t="shared" si="338"/>
        <v>1</v>
      </c>
      <c r="AC1029" t="str">
        <f t="shared" si="332"/>
        <v xml:space="preserve">Quiche au poulet : Préparation </v>
      </c>
      <c r="AE1029">
        <f t="shared" si="339"/>
        <v>1</v>
      </c>
      <c r="AF1029" t="str">
        <f t="shared" si="333"/>
        <v>Quiche au poulet : Conseils et Astuces</v>
      </c>
      <c r="AH1029">
        <f t="shared" si="340"/>
        <v>1</v>
      </c>
    </row>
    <row r="1030" spans="1:34" ht="15" x14ac:dyDescent="0.25">
      <c r="A1030" s="30"/>
      <c r="B1030" s="28"/>
      <c r="C1030" s="15" t="s">
        <v>4090</v>
      </c>
      <c r="D1030" s="6" t="str">
        <f t="shared" si="323"/>
        <v>Quiche aux légumes</v>
      </c>
      <c r="E1030" t="s">
        <v>46</v>
      </c>
      <c r="F1030" t="str">
        <f>""</f>
        <v/>
      </c>
      <c r="G1030">
        <v>1028</v>
      </c>
      <c r="H1030" t="str">
        <f t="shared" ref="H1030:H1093" si="341">E1030&amp;F1030&amp;G1030</f>
        <v>1-100001028</v>
      </c>
      <c r="I1030" t="s">
        <v>1097</v>
      </c>
      <c r="J1030" t="e">
        <f t="shared" si="324"/>
        <v>#N/A</v>
      </c>
      <c r="L1030" t="e">
        <f t="shared" si="325"/>
        <v>#N/A</v>
      </c>
      <c r="M1030" t="e">
        <f t="shared" si="326"/>
        <v>#N/A</v>
      </c>
      <c r="N1030" t="e">
        <f t="shared" si="334"/>
        <v>#N/A</v>
      </c>
      <c r="O1030" t="str">
        <f t="shared" si="327"/>
        <v>Quiche aux légumes – Recette – Le Parisien</v>
      </c>
      <c r="P1030">
        <f t="shared" si="335"/>
        <v>42</v>
      </c>
      <c r="R1030">
        <f t="shared" si="336"/>
        <v>0</v>
      </c>
      <c r="T1030" t="str">
        <f t="shared" si="328"/>
        <v>Recette - Quiche aux légumes</v>
      </c>
      <c r="U1030" t="str">
        <f t="shared" si="329"/>
        <v>images/contenu/recette/Quiche aux légumes-1-100001028.jpg</v>
      </c>
      <c r="V1030" t="str">
        <f t="shared" si="337"/>
        <v>images/contenu/recette/Quiche-aux-légumes-1-100001028.jpg</v>
      </c>
      <c r="W1030" t="s">
        <v>8670</v>
      </c>
      <c r="X1030" t="str">
        <f t="shared" si="330"/>
        <v>Quiche aux légumes</v>
      </c>
      <c r="Z1030" t="str">
        <f t="shared" si="331"/>
        <v>Quiche aux légumes : Liste des ingrédients</v>
      </c>
      <c r="AB1030" s="12">
        <f t="shared" si="338"/>
        <v>1</v>
      </c>
      <c r="AC1030" t="str">
        <f t="shared" si="332"/>
        <v xml:space="preserve">Quiche aux légumes : Préparation </v>
      </c>
      <c r="AE1030">
        <f t="shared" si="339"/>
        <v>1</v>
      </c>
      <c r="AF1030" t="str">
        <f t="shared" si="333"/>
        <v>Quiche aux légumes : Conseils et Astuces</v>
      </c>
      <c r="AH1030">
        <f t="shared" si="340"/>
        <v>1</v>
      </c>
    </row>
    <row r="1031" spans="1:34" ht="15" x14ac:dyDescent="0.25">
      <c r="A1031" s="30"/>
      <c r="B1031" s="28"/>
      <c r="C1031" s="15" t="s">
        <v>4091</v>
      </c>
      <c r="D1031" s="6" t="str">
        <f t="shared" si="323"/>
        <v>Quiche sans oeuf</v>
      </c>
      <c r="E1031" t="s">
        <v>46</v>
      </c>
      <c r="F1031" t="str">
        <f>""</f>
        <v/>
      </c>
      <c r="G1031">
        <v>1029</v>
      </c>
      <c r="H1031" t="str">
        <f t="shared" si="341"/>
        <v>1-100001029</v>
      </c>
      <c r="I1031" t="s">
        <v>1098</v>
      </c>
      <c r="J1031" t="e">
        <f t="shared" si="324"/>
        <v>#N/A</v>
      </c>
      <c r="L1031" t="e">
        <f t="shared" si="325"/>
        <v>#N/A</v>
      </c>
      <c r="M1031" t="e">
        <f t="shared" si="326"/>
        <v>#N/A</v>
      </c>
      <c r="N1031" t="e">
        <f t="shared" si="334"/>
        <v>#N/A</v>
      </c>
      <c r="O1031" t="str">
        <f t="shared" si="327"/>
        <v>Quiche sans oeuf – Recette – Le Parisien</v>
      </c>
      <c r="P1031">
        <f t="shared" si="335"/>
        <v>40</v>
      </c>
      <c r="R1031">
        <f t="shared" si="336"/>
        <v>0</v>
      </c>
      <c r="T1031" t="str">
        <f t="shared" si="328"/>
        <v>Recette - Quiche sans oeuf</v>
      </c>
      <c r="U1031" t="str">
        <f t="shared" si="329"/>
        <v>images/contenu/recette/Quiche sans oeuf-1-100001029.jpg</v>
      </c>
      <c r="V1031" t="str">
        <f t="shared" si="337"/>
        <v>images/contenu/recette/Quiche-sans-oeuf-1-100001029.jpg</v>
      </c>
      <c r="W1031" t="s">
        <v>6736</v>
      </c>
      <c r="X1031" t="str">
        <f t="shared" si="330"/>
        <v>Quiche sans oeuf</v>
      </c>
      <c r="Z1031" t="str">
        <f t="shared" si="331"/>
        <v>Quiche sans oeuf : Liste des ingrédients</v>
      </c>
      <c r="AB1031" s="12">
        <f t="shared" si="338"/>
        <v>1</v>
      </c>
      <c r="AC1031" t="str">
        <f t="shared" si="332"/>
        <v xml:space="preserve">Quiche sans oeuf : Préparation </v>
      </c>
      <c r="AE1031">
        <f t="shared" si="339"/>
        <v>1</v>
      </c>
      <c r="AF1031" t="str">
        <f t="shared" si="333"/>
        <v>Quiche sans oeuf : Conseils et Astuces</v>
      </c>
      <c r="AH1031">
        <f t="shared" si="340"/>
        <v>1</v>
      </c>
    </row>
    <row r="1032" spans="1:34" ht="15" x14ac:dyDescent="0.25">
      <c r="A1032" s="30"/>
      <c r="B1032" s="28"/>
      <c r="C1032" s="15" t="s">
        <v>4092</v>
      </c>
      <c r="D1032" s="6" t="str">
        <f t="shared" si="323"/>
        <v>Quiche saumon poireaux</v>
      </c>
      <c r="E1032" t="s">
        <v>46</v>
      </c>
      <c r="F1032" t="str">
        <f>""</f>
        <v/>
      </c>
      <c r="G1032">
        <v>1030</v>
      </c>
      <c r="H1032" t="str">
        <f t="shared" si="341"/>
        <v>1-100001030</v>
      </c>
      <c r="I1032" t="s">
        <v>1099</v>
      </c>
      <c r="J1032" t="e">
        <f t="shared" si="324"/>
        <v>#N/A</v>
      </c>
      <c r="L1032" t="e">
        <f t="shared" si="325"/>
        <v>#N/A</v>
      </c>
      <c r="M1032" t="e">
        <f t="shared" si="326"/>
        <v>#N/A</v>
      </c>
      <c r="N1032" t="e">
        <f t="shared" si="334"/>
        <v>#N/A</v>
      </c>
      <c r="O1032" t="str">
        <f t="shared" si="327"/>
        <v>Quiche saumon poireaux – Recette – Le Parisien</v>
      </c>
      <c r="P1032">
        <f t="shared" si="335"/>
        <v>46</v>
      </c>
      <c r="R1032">
        <f t="shared" si="336"/>
        <v>0</v>
      </c>
      <c r="T1032" t="str">
        <f t="shared" si="328"/>
        <v>Recette - Quiche saumon poireaux</v>
      </c>
      <c r="U1032" t="str">
        <f t="shared" si="329"/>
        <v>images/contenu/recette/Quiche saumon poireaux-1-100001030.jpg</v>
      </c>
      <c r="V1032" t="str">
        <f t="shared" si="337"/>
        <v>images/contenu/recette/Quiche-saumon-poireaux-1-100001030.jpg</v>
      </c>
      <c r="W1032" t="s">
        <v>6737</v>
      </c>
      <c r="X1032" t="str">
        <f t="shared" si="330"/>
        <v>Quiche saumon poireaux</v>
      </c>
      <c r="Z1032" t="str">
        <f t="shared" si="331"/>
        <v>Quiche saumon poireaux : Liste des ingrédients</v>
      </c>
      <c r="AB1032" s="12">
        <f t="shared" si="338"/>
        <v>1</v>
      </c>
      <c r="AC1032" t="str">
        <f t="shared" si="332"/>
        <v xml:space="preserve">Quiche saumon poireaux : Préparation </v>
      </c>
      <c r="AE1032">
        <f t="shared" si="339"/>
        <v>1</v>
      </c>
      <c r="AF1032" t="str">
        <f t="shared" si="333"/>
        <v>Quiche saumon poireaux : Conseils et Astuces</v>
      </c>
      <c r="AH1032">
        <f t="shared" si="340"/>
        <v>1</v>
      </c>
    </row>
    <row r="1033" spans="1:34" ht="15" x14ac:dyDescent="0.25">
      <c r="A1033" s="30"/>
      <c r="B1033" s="28"/>
      <c r="C1033" s="15" t="s">
        <v>4093</v>
      </c>
      <c r="D1033" s="6" t="str">
        <f t="shared" si="323"/>
        <v>Risotto asperges</v>
      </c>
      <c r="E1033" t="s">
        <v>46</v>
      </c>
      <c r="F1033" t="str">
        <f>""</f>
        <v/>
      </c>
      <c r="G1033">
        <v>1031</v>
      </c>
      <c r="H1033" t="str">
        <f t="shared" si="341"/>
        <v>1-100001031</v>
      </c>
      <c r="I1033" t="s">
        <v>1100</v>
      </c>
      <c r="J1033" t="e">
        <f t="shared" si="324"/>
        <v>#N/A</v>
      </c>
      <c r="L1033" t="e">
        <f t="shared" si="325"/>
        <v>#N/A</v>
      </c>
      <c r="M1033" t="e">
        <f t="shared" si="326"/>
        <v>#N/A</v>
      </c>
      <c r="N1033" t="e">
        <f t="shared" si="334"/>
        <v>#N/A</v>
      </c>
      <c r="O1033" t="str">
        <f t="shared" si="327"/>
        <v>Risotto asperges – Recette – Le Parisien</v>
      </c>
      <c r="P1033">
        <f t="shared" si="335"/>
        <v>40</v>
      </c>
      <c r="R1033">
        <f t="shared" si="336"/>
        <v>0</v>
      </c>
      <c r="T1033" t="str">
        <f t="shared" si="328"/>
        <v>Recette - Risotto asperges</v>
      </c>
      <c r="U1033" t="str">
        <f t="shared" si="329"/>
        <v>images/contenu/recette/Risotto asperges-1-100001031.jpg</v>
      </c>
      <c r="V1033" t="str">
        <f t="shared" si="337"/>
        <v>images/contenu/recette/Risotto-asperges-1-100001031.jpg</v>
      </c>
      <c r="W1033" t="s">
        <v>6738</v>
      </c>
      <c r="X1033" t="str">
        <f t="shared" si="330"/>
        <v>Risotto asperges</v>
      </c>
      <c r="Z1033" t="str">
        <f t="shared" si="331"/>
        <v>Risotto asperges : Liste des ingrédients</v>
      </c>
      <c r="AB1033" s="12">
        <f t="shared" si="338"/>
        <v>1</v>
      </c>
      <c r="AC1033" t="str">
        <f t="shared" si="332"/>
        <v xml:space="preserve">Risotto asperges : Préparation </v>
      </c>
      <c r="AE1033">
        <f t="shared" si="339"/>
        <v>1</v>
      </c>
      <c r="AF1033" t="str">
        <f t="shared" si="333"/>
        <v>Risotto asperges : Conseils et Astuces</v>
      </c>
      <c r="AH1033">
        <f t="shared" si="340"/>
        <v>1</v>
      </c>
    </row>
    <row r="1034" spans="1:34" ht="15" x14ac:dyDescent="0.25">
      <c r="A1034" s="30"/>
      <c r="B1034" s="28"/>
      <c r="C1034" s="16" t="s">
        <v>9008</v>
      </c>
      <c r="D1034" s="6" t="str">
        <f t="shared" si="323"/>
        <v>Crêpes citron</v>
      </c>
      <c r="E1034" t="s">
        <v>46</v>
      </c>
      <c r="F1034" t="str">
        <f>""</f>
        <v/>
      </c>
      <c r="G1034">
        <v>1032</v>
      </c>
      <c r="H1034" t="str">
        <f t="shared" si="341"/>
        <v>1-100001032</v>
      </c>
      <c r="I1034" t="s">
        <v>1101</v>
      </c>
      <c r="J1034" t="e">
        <f t="shared" si="324"/>
        <v>#N/A</v>
      </c>
      <c r="L1034" t="e">
        <f t="shared" si="325"/>
        <v>#N/A</v>
      </c>
      <c r="M1034" t="e">
        <f t="shared" si="326"/>
        <v>#N/A</v>
      </c>
      <c r="N1034" t="e">
        <f t="shared" si="334"/>
        <v>#N/A</v>
      </c>
      <c r="O1034" t="str">
        <f t="shared" si="327"/>
        <v>Crêpes citron – Recette – Le Parisien</v>
      </c>
      <c r="P1034">
        <f t="shared" si="335"/>
        <v>37</v>
      </c>
      <c r="R1034">
        <f t="shared" si="336"/>
        <v>0</v>
      </c>
      <c r="T1034" t="str">
        <f t="shared" si="328"/>
        <v>Recette - Crêpes citron</v>
      </c>
      <c r="U1034" t="str">
        <f t="shared" si="329"/>
        <v>images/contenu/recette/Crêpes citron-1-100001032.jpg</v>
      </c>
      <c r="V1034" t="str">
        <f t="shared" si="337"/>
        <v>images/contenu/recette/Crêpes-citron-1-100001032.jpg</v>
      </c>
      <c r="W1034" t="s">
        <v>6739</v>
      </c>
      <c r="X1034" t="str">
        <f t="shared" si="330"/>
        <v>Crêpes citron</v>
      </c>
      <c r="Z1034" t="str">
        <f t="shared" si="331"/>
        <v>Crêpes citron : Liste des ingrédients</v>
      </c>
      <c r="AB1034" s="12">
        <f t="shared" si="338"/>
        <v>1</v>
      </c>
      <c r="AC1034" t="str">
        <f t="shared" si="332"/>
        <v xml:space="preserve">Crêpes citron : Préparation </v>
      </c>
      <c r="AE1034">
        <f t="shared" si="339"/>
        <v>1</v>
      </c>
      <c r="AF1034" t="str">
        <f t="shared" si="333"/>
        <v>Crêpes citron : Conseils et Astuces</v>
      </c>
      <c r="AH1034">
        <f t="shared" si="340"/>
        <v>1</v>
      </c>
    </row>
    <row r="1035" spans="1:34" ht="15" x14ac:dyDescent="0.25">
      <c r="A1035" s="30"/>
      <c r="B1035" s="28"/>
      <c r="C1035" s="16" t="s">
        <v>9013</v>
      </c>
      <c r="D1035" s="6" t="str">
        <f t="shared" si="323"/>
        <v>Crêpes express</v>
      </c>
      <c r="E1035" t="s">
        <v>46</v>
      </c>
      <c r="F1035" t="str">
        <f>""</f>
        <v/>
      </c>
      <c r="G1035">
        <v>1033</v>
      </c>
      <c r="H1035" t="str">
        <f t="shared" si="341"/>
        <v>1-100001033</v>
      </c>
      <c r="I1035" t="s">
        <v>1102</v>
      </c>
      <c r="J1035" t="e">
        <f t="shared" si="324"/>
        <v>#N/A</v>
      </c>
      <c r="L1035" t="e">
        <f t="shared" si="325"/>
        <v>#N/A</v>
      </c>
      <c r="M1035" t="e">
        <f t="shared" si="326"/>
        <v>#N/A</v>
      </c>
      <c r="N1035" t="e">
        <f t="shared" si="334"/>
        <v>#N/A</v>
      </c>
      <c r="O1035" t="str">
        <f t="shared" si="327"/>
        <v>Crêpes express – Recette – Le Parisien</v>
      </c>
      <c r="P1035">
        <f t="shared" si="335"/>
        <v>38</v>
      </c>
      <c r="R1035">
        <f t="shared" si="336"/>
        <v>0</v>
      </c>
      <c r="T1035" t="str">
        <f t="shared" si="328"/>
        <v>Recette - Crêpes express</v>
      </c>
      <c r="U1035" t="str">
        <f t="shared" si="329"/>
        <v>images/contenu/recette/Crêpes express-1-100001033.jpg</v>
      </c>
      <c r="V1035" t="str">
        <f t="shared" si="337"/>
        <v>images/contenu/recette/Crêpes-express-1-100001033.jpg</v>
      </c>
      <c r="W1035" t="s">
        <v>6740</v>
      </c>
      <c r="X1035" t="str">
        <f t="shared" si="330"/>
        <v>Crêpes express</v>
      </c>
      <c r="Z1035" t="str">
        <f t="shared" si="331"/>
        <v>Crêpes express : Liste des ingrédients</v>
      </c>
      <c r="AB1035" s="12">
        <f t="shared" si="338"/>
        <v>1</v>
      </c>
      <c r="AC1035" t="str">
        <f t="shared" si="332"/>
        <v xml:space="preserve">Crêpes express : Préparation </v>
      </c>
      <c r="AE1035">
        <f t="shared" si="339"/>
        <v>1</v>
      </c>
      <c r="AF1035" t="str">
        <f t="shared" si="333"/>
        <v>Crêpes express : Conseils et Astuces</v>
      </c>
      <c r="AH1035">
        <f t="shared" si="340"/>
        <v>1</v>
      </c>
    </row>
    <row r="1036" spans="1:34" ht="15" x14ac:dyDescent="0.25">
      <c r="A1036" s="30"/>
      <c r="B1036" s="28"/>
      <c r="C1036" s="15" t="s">
        <v>4096</v>
      </c>
      <c r="D1036" s="6" t="str">
        <f t="shared" si="323"/>
        <v>Sauce au bleu</v>
      </c>
      <c r="E1036" t="s">
        <v>46</v>
      </c>
      <c r="F1036" t="str">
        <f>""</f>
        <v/>
      </c>
      <c r="G1036">
        <v>1034</v>
      </c>
      <c r="H1036" t="str">
        <f t="shared" si="341"/>
        <v>1-100001034</v>
      </c>
      <c r="I1036" t="s">
        <v>1103</v>
      </c>
      <c r="J1036" t="e">
        <f t="shared" si="324"/>
        <v>#N/A</v>
      </c>
      <c r="L1036" t="e">
        <f t="shared" si="325"/>
        <v>#N/A</v>
      </c>
      <c r="M1036" t="e">
        <f t="shared" si="326"/>
        <v>#N/A</v>
      </c>
      <c r="N1036" t="e">
        <f t="shared" si="334"/>
        <v>#N/A</v>
      </c>
      <c r="O1036" t="str">
        <f t="shared" si="327"/>
        <v>Sauce au bleu – Recette – Le Parisien</v>
      </c>
      <c r="P1036">
        <f t="shared" si="335"/>
        <v>37</v>
      </c>
      <c r="R1036">
        <f t="shared" si="336"/>
        <v>0</v>
      </c>
      <c r="T1036" t="str">
        <f t="shared" si="328"/>
        <v>Recette - Sauce au bleu</v>
      </c>
      <c r="U1036" t="str">
        <f t="shared" si="329"/>
        <v>images/contenu/recette/Sauce au bleu-1-100001034.jpg</v>
      </c>
      <c r="V1036" t="str">
        <f t="shared" si="337"/>
        <v>images/contenu/recette/Sauce-au-bleu-1-100001034.jpg</v>
      </c>
      <c r="W1036" t="s">
        <v>6741</v>
      </c>
      <c r="X1036" t="str">
        <f t="shared" si="330"/>
        <v>Sauce au bleu</v>
      </c>
      <c r="Z1036" t="str">
        <f t="shared" si="331"/>
        <v>Sauce au bleu : Liste des ingrédients</v>
      </c>
      <c r="AB1036" s="12">
        <f t="shared" si="338"/>
        <v>1</v>
      </c>
      <c r="AC1036" t="str">
        <f t="shared" si="332"/>
        <v xml:space="preserve">Sauce au bleu : Préparation </v>
      </c>
      <c r="AE1036">
        <f t="shared" si="339"/>
        <v>1</v>
      </c>
      <c r="AF1036" t="str">
        <f t="shared" si="333"/>
        <v>Sauce au bleu : Conseils et Astuces</v>
      </c>
      <c r="AH1036">
        <f t="shared" si="340"/>
        <v>1</v>
      </c>
    </row>
    <row r="1037" spans="1:34" ht="15" x14ac:dyDescent="0.25">
      <c r="A1037" s="30"/>
      <c r="B1037" s="28"/>
      <c r="C1037" s="15" t="s">
        <v>4097</v>
      </c>
      <c r="D1037" s="6" t="str">
        <f t="shared" si="323"/>
        <v>Sauce pour asperges</v>
      </c>
      <c r="E1037" t="s">
        <v>46</v>
      </c>
      <c r="F1037" t="str">
        <f>""</f>
        <v/>
      </c>
      <c r="G1037">
        <v>1035</v>
      </c>
      <c r="H1037" t="str">
        <f t="shared" si="341"/>
        <v>1-100001035</v>
      </c>
      <c r="I1037" t="s">
        <v>1104</v>
      </c>
      <c r="J1037" t="e">
        <f t="shared" si="324"/>
        <v>#N/A</v>
      </c>
      <c r="L1037" t="e">
        <f t="shared" si="325"/>
        <v>#N/A</v>
      </c>
      <c r="M1037" t="e">
        <f t="shared" si="326"/>
        <v>#N/A</v>
      </c>
      <c r="N1037" t="e">
        <f t="shared" si="334"/>
        <v>#N/A</v>
      </c>
      <c r="O1037" t="str">
        <f t="shared" si="327"/>
        <v>Sauce pour asperges – Recette – Le Parisien</v>
      </c>
      <c r="P1037">
        <f t="shared" si="335"/>
        <v>43</v>
      </c>
      <c r="R1037">
        <f t="shared" si="336"/>
        <v>0</v>
      </c>
      <c r="T1037" t="str">
        <f t="shared" si="328"/>
        <v>Recette - Sauce pour asperges</v>
      </c>
      <c r="U1037" t="str">
        <f t="shared" si="329"/>
        <v>images/contenu/recette/Sauce pour asperges-1-100001035.jpg</v>
      </c>
      <c r="V1037" t="str">
        <f t="shared" si="337"/>
        <v>images/contenu/recette/Sauce-pour-asperges-1-100001035.jpg</v>
      </c>
      <c r="W1037" t="s">
        <v>6742</v>
      </c>
      <c r="X1037" t="str">
        <f t="shared" si="330"/>
        <v>Sauce pour asperges</v>
      </c>
      <c r="Z1037" t="str">
        <f t="shared" si="331"/>
        <v>Sauce pour asperges : Liste des ingrédients</v>
      </c>
      <c r="AB1037" s="12">
        <f t="shared" si="338"/>
        <v>1</v>
      </c>
      <c r="AC1037" t="str">
        <f t="shared" si="332"/>
        <v xml:space="preserve">Sauce pour asperges : Préparation </v>
      </c>
      <c r="AE1037">
        <f t="shared" si="339"/>
        <v>1</v>
      </c>
      <c r="AF1037" t="str">
        <f t="shared" si="333"/>
        <v>Sauce pour asperges : Conseils et Astuces</v>
      </c>
      <c r="AH1037">
        <f t="shared" si="340"/>
        <v>1</v>
      </c>
    </row>
    <row r="1038" spans="1:34" ht="15" x14ac:dyDescent="0.25">
      <c r="A1038" s="30"/>
      <c r="B1038" s="28"/>
      <c r="C1038" s="15" t="s">
        <v>4098</v>
      </c>
      <c r="D1038" s="6" t="str">
        <f t="shared" si="323"/>
        <v>Sauce samourai</v>
      </c>
      <c r="E1038" t="s">
        <v>46</v>
      </c>
      <c r="F1038" t="str">
        <f>""</f>
        <v/>
      </c>
      <c r="G1038">
        <v>1036</v>
      </c>
      <c r="H1038" t="str">
        <f t="shared" si="341"/>
        <v>1-100001036</v>
      </c>
      <c r="I1038" t="s">
        <v>1105</v>
      </c>
      <c r="J1038" t="e">
        <f t="shared" si="324"/>
        <v>#N/A</v>
      </c>
      <c r="L1038" t="e">
        <f t="shared" si="325"/>
        <v>#N/A</v>
      </c>
      <c r="M1038" t="e">
        <f t="shared" si="326"/>
        <v>#N/A</v>
      </c>
      <c r="N1038" t="e">
        <f t="shared" si="334"/>
        <v>#N/A</v>
      </c>
      <c r="O1038" t="str">
        <f t="shared" si="327"/>
        <v>Sauce samourai – Recette – Le Parisien</v>
      </c>
      <c r="P1038">
        <f t="shared" si="335"/>
        <v>38</v>
      </c>
      <c r="R1038">
        <f t="shared" si="336"/>
        <v>0</v>
      </c>
      <c r="T1038" t="str">
        <f t="shared" si="328"/>
        <v>Recette - Sauce samourai</v>
      </c>
      <c r="U1038" t="str">
        <f t="shared" si="329"/>
        <v>images/contenu/recette/Sauce samourai-1-100001036.jpg</v>
      </c>
      <c r="V1038" t="str">
        <f t="shared" si="337"/>
        <v>images/contenu/recette/Sauce-samourai-1-100001036.jpg</v>
      </c>
      <c r="W1038" t="s">
        <v>6743</v>
      </c>
      <c r="X1038" t="str">
        <f t="shared" si="330"/>
        <v>Sauce samourai</v>
      </c>
      <c r="Z1038" t="str">
        <f t="shared" si="331"/>
        <v>Sauce samourai : Liste des ingrédients</v>
      </c>
      <c r="AB1038" s="12">
        <f t="shared" si="338"/>
        <v>1</v>
      </c>
      <c r="AC1038" t="str">
        <f t="shared" si="332"/>
        <v xml:space="preserve">Sauce samourai : Préparation </v>
      </c>
      <c r="AE1038">
        <f t="shared" si="339"/>
        <v>1</v>
      </c>
      <c r="AF1038" t="str">
        <f t="shared" si="333"/>
        <v>Sauce samourai : Conseils et Astuces</v>
      </c>
      <c r="AH1038">
        <f t="shared" si="340"/>
        <v>1</v>
      </c>
    </row>
    <row r="1039" spans="1:34" ht="15" x14ac:dyDescent="0.25">
      <c r="A1039" s="30"/>
      <c r="B1039" s="28"/>
      <c r="C1039" s="15" t="s">
        <v>4099</v>
      </c>
      <c r="D1039" s="6" t="str">
        <f t="shared" si="323"/>
        <v>Sauce tomate pizza</v>
      </c>
      <c r="E1039" t="s">
        <v>46</v>
      </c>
      <c r="F1039" t="str">
        <f>""</f>
        <v/>
      </c>
      <c r="G1039">
        <v>1037</v>
      </c>
      <c r="H1039" t="str">
        <f t="shared" si="341"/>
        <v>1-100001037</v>
      </c>
      <c r="I1039" t="s">
        <v>1106</v>
      </c>
      <c r="J1039" t="e">
        <f t="shared" si="324"/>
        <v>#N/A</v>
      </c>
      <c r="L1039" t="e">
        <f t="shared" si="325"/>
        <v>#N/A</v>
      </c>
      <c r="M1039" t="e">
        <f t="shared" si="326"/>
        <v>#N/A</v>
      </c>
      <c r="N1039" t="e">
        <f t="shared" si="334"/>
        <v>#N/A</v>
      </c>
      <c r="O1039" t="str">
        <f t="shared" si="327"/>
        <v>Sauce tomate pizza – Recette – Le Parisien</v>
      </c>
      <c r="P1039">
        <f t="shared" si="335"/>
        <v>42</v>
      </c>
      <c r="R1039">
        <f t="shared" si="336"/>
        <v>0</v>
      </c>
      <c r="T1039" t="str">
        <f t="shared" si="328"/>
        <v>Recette - Sauce tomate pizza</v>
      </c>
      <c r="U1039" t="str">
        <f t="shared" si="329"/>
        <v>images/contenu/recette/Sauce tomate pizza-1-100001037.jpg</v>
      </c>
      <c r="V1039" t="str">
        <f t="shared" si="337"/>
        <v>images/contenu/recette/Sauce-tomate-pizza-1-100001037.jpg</v>
      </c>
      <c r="W1039" t="s">
        <v>6744</v>
      </c>
      <c r="X1039" t="str">
        <f t="shared" si="330"/>
        <v>Sauce tomate pizza</v>
      </c>
      <c r="Z1039" t="str">
        <f t="shared" si="331"/>
        <v>Sauce tomate pizza : Liste des ingrédients</v>
      </c>
      <c r="AB1039" s="12">
        <f t="shared" si="338"/>
        <v>1</v>
      </c>
      <c r="AC1039" t="str">
        <f t="shared" si="332"/>
        <v xml:space="preserve">Sauce tomate pizza : Préparation </v>
      </c>
      <c r="AE1039">
        <f t="shared" si="339"/>
        <v>1</v>
      </c>
      <c r="AF1039" t="str">
        <f t="shared" si="333"/>
        <v>Sauce tomate pizza : Conseils et Astuces</v>
      </c>
      <c r="AH1039">
        <f t="shared" si="340"/>
        <v>1</v>
      </c>
    </row>
    <row r="1040" spans="1:34" ht="15" x14ac:dyDescent="0.25">
      <c r="A1040" s="30"/>
      <c r="B1040" s="28"/>
      <c r="C1040" s="15" t="s">
        <v>4100</v>
      </c>
      <c r="D1040" s="6" t="str">
        <f t="shared" si="323"/>
        <v>Tarte chocolat poire</v>
      </c>
      <c r="E1040" t="s">
        <v>46</v>
      </c>
      <c r="F1040" t="str">
        <f>""</f>
        <v/>
      </c>
      <c r="G1040">
        <v>1038</v>
      </c>
      <c r="H1040" t="str">
        <f t="shared" si="341"/>
        <v>1-100001038</v>
      </c>
      <c r="I1040" t="s">
        <v>1107</v>
      </c>
      <c r="J1040" t="e">
        <f t="shared" si="324"/>
        <v>#N/A</v>
      </c>
      <c r="L1040" t="e">
        <f t="shared" si="325"/>
        <v>#N/A</v>
      </c>
      <c r="M1040" t="e">
        <f t="shared" si="326"/>
        <v>#N/A</v>
      </c>
      <c r="N1040" t="e">
        <f t="shared" si="334"/>
        <v>#N/A</v>
      </c>
      <c r="O1040" t="str">
        <f t="shared" si="327"/>
        <v>Tarte chocolat poire – Recette – Le Parisien</v>
      </c>
      <c r="P1040">
        <f t="shared" si="335"/>
        <v>44</v>
      </c>
      <c r="R1040">
        <f t="shared" si="336"/>
        <v>0</v>
      </c>
      <c r="T1040" t="str">
        <f t="shared" si="328"/>
        <v>Recette - Tarte chocolat poire</v>
      </c>
      <c r="U1040" t="str">
        <f t="shared" si="329"/>
        <v>images/contenu/recette/Tarte chocolat poire-1-100001038.jpg</v>
      </c>
      <c r="V1040" t="str">
        <f t="shared" si="337"/>
        <v>images/contenu/recette/Tarte-chocolat-poire-1-100001038.jpg</v>
      </c>
      <c r="W1040" t="s">
        <v>6745</v>
      </c>
      <c r="X1040" t="str">
        <f t="shared" si="330"/>
        <v>Tarte chocolat poire</v>
      </c>
      <c r="Z1040" t="str">
        <f t="shared" si="331"/>
        <v>Tarte chocolat poire : Liste des ingrédients</v>
      </c>
      <c r="AB1040" s="12">
        <f t="shared" si="338"/>
        <v>1</v>
      </c>
      <c r="AC1040" t="str">
        <f t="shared" si="332"/>
        <v xml:space="preserve">Tarte chocolat poire : Préparation </v>
      </c>
      <c r="AE1040">
        <f t="shared" si="339"/>
        <v>1</v>
      </c>
      <c r="AF1040" t="str">
        <f t="shared" si="333"/>
        <v>Tarte chocolat poire : Conseils et Astuces</v>
      </c>
      <c r="AH1040">
        <f t="shared" si="340"/>
        <v>1</v>
      </c>
    </row>
    <row r="1041" spans="1:34" ht="15" x14ac:dyDescent="0.25">
      <c r="A1041" s="30"/>
      <c r="B1041" s="28"/>
      <c r="C1041" s="15" t="s">
        <v>4101</v>
      </c>
      <c r="D1041" s="6" t="str">
        <f t="shared" si="323"/>
        <v>Tarte fromage blanc</v>
      </c>
      <c r="E1041" t="s">
        <v>46</v>
      </c>
      <c r="F1041" t="str">
        <f>""</f>
        <v/>
      </c>
      <c r="G1041">
        <v>1039</v>
      </c>
      <c r="H1041" t="str">
        <f t="shared" si="341"/>
        <v>1-100001039</v>
      </c>
      <c r="I1041" t="s">
        <v>1108</v>
      </c>
      <c r="J1041" t="e">
        <f t="shared" si="324"/>
        <v>#N/A</v>
      </c>
      <c r="L1041" t="e">
        <f t="shared" si="325"/>
        <v>#N/A</v>
      </c>
      <c r="M1041" t="e">
        <f t="shared" si="326"/>
        <v>#N/A</v>
      </c>
      <c r="N1041" t="e">
        <f t="shared" si="334"/>
        <v>#N/A</v>
      </c>
      <c r="O1041" t="str">
        <f t="shared" si="327"/>
        <v>Tarte fromage blanc – Recette – Le Parisien</v>
      </c>
      <c r="P1041">
        <f t="shared" si="335"/>
        <v>43</v>
      </c>
      <c r="R1041">
        <f t="shared" si="336"/>
        <v>0</v>
      </c>
      <c r="T1041" t="str">
        <f t="shared" si="328"/>
        <v>Recette - Tarte fromage blanc</v>
      </c>
      <c r="U1041" t="str">
        <f t="shared" si="329"/>
        <v>images/contenu/recette/Tarte fromage blanc-1-100001039.jpg</v>
      </c>
      <c r="V1041" t="str">
        <f t="shared" si="337"/>
        <v>images/contenu/recette/Tarte-fromage-blanc-1-100001039.jpg</v>
      </c>
      <c r="W1041" t="s">
        <v>6746</v>
      </c>
      <c r="X1041" t="str">
        <f t="shared" si="330"/>
        <v>Tarte fromage blanc</v>
      </c>
      <c r="Z1041" t="str">
        <f t="shared" si="331"/>
        <v>Tarte fromage blanc : Liste des ingrédients</v>
      </c>
      <c r="AB1041" s="12">
        <f t="shared" si="338"/>
        <v>1</v>
      </c>
      <c r="AC1041" t="str">
        <f t="shared" si="332"/>
        <v xml:space="preserve">Tarte fromage blanc : Préparation </v>
      </c>
      <c r="AE1041">
        <f t="shared" si="339"/>
        <v>1</v>
      </c>
      <c r="AF1041" t="str">
        <f t="shared" si="333"/>
        <v>Tarte fromage blanc : Conseils et Astuces</v>
      </c>
      <c r="AH1041">
        <f t="shared" si="340"/>
        <v>1</v>
      </c>
    </row>
    <row r="1042" spans="1:34" ht="15" x14ac:dyDescent="0.25">
      <c r="A1042" s="30"/>
      <c r="B1042" s="28"/>
      <c r="C1042" s="15" t="s">
        <v>4102</v>
      </c>
      <c r="D1042" s="6" t="str">
        <f t="shared" si="323"/>
        <v>Tarte poire amande</v>
      </c>
      <c r="E1042" t="s">
        <v>46</v>
      </c>
      <c r="F1042" t="str">
        <f>""</f>
        <v/>
      </c>
      <c r="G1042">
        <v>1040</v>
      </c>
      <c r="H1042" t="str">
        <f t="shared" si="341"/>
        <v>1-100001040</v>
      </c>
      <c r="I1042" t="s">
        <v>1109</v>
      </c>
      <c r="J1042" t="e">
        <f t="shared" si="324"/>
        <v>#N/A</v>
      </c>
      <c r="L1042" t="e">
        <f t="shared" si="325"/>
        <v>#N/A</v>
      </c>
      <c r="M1042" t="e">
        <f t="shared" si="326"/>
        <v>#N/A</v>
      </c>
      <c r="N1042" t="e">
        <f t="shared" si="334"/>
        <v>#N/A</v>
      </c>
      <c r="O1042" t="str">
        <f t="shared" si="327"/>
        <v>Tarte poire amande – Recette – Le Parisien</v>
      </c>
      <c r="P1042">
        <f t="shared" si="335"/>
        <v>42</v>
      </c>
      <c r="R1042">
        <f t="shared" si="336"/>
        <v>0</v>
      </c>
      <c r="T1042" t="str">
        <f t="shared" si="328"/>
        <v>Recette - Tarte poire amande</v>
      </c>
      <c r="U1042" t="str">
        <f t="shared" si="329"/>
        <v>images/contenu/recette/Tarte poire amande-1-100001040.jpg</v>
      </c>
      <c r="V1042" t="str">
        <f t="shared" si="337"/>
        <v>images/contenu/recette/Tarte-poire-amande-1-100001040.jpg</v>
      </c>
      <c r="W1042" t="s">
        <v>6747</v>
      </c>
      <c r="X1042" t="str">
        <f t="shared" si="330"/>
        <v>Tarte poire amande</v>
      </c>
      <c r="Z1042" t="str">
        <f t="shared" si="331"/>
        <v>Tarte poire amande : Liste des ingrédients</v>
      </c>
      <c r="AB1042" s="12">
        <f t="shared" si="338"/>
        <v>1</v>
      </c>
      <c r="AC1042" t="str">
        <f t="shared" si="332"/>
        <v xml:space="preserve">Tarte poire amande : Préparation </v>
      </c>
      <c r="AE1042">
        <f t="shared" si="339"/>
        <v>1</v>
      </c>
      <c r="AF1042" t="str">
        <f t="shared" si="333"/>
        <v>Tarte poire amande : Conseils et Astuces</v>
      </c>
      <c r="AH1042">
        <f t="shared" si="340"/>
        <v>1</v>
      </c>
    </row>
    <row r="1043" spans="1:34" ht="15" x14ac:dyDescent="0.25">
      <c r="A1043" s="30" t="s">
        <v>3087</v>
      </c>
      <c r="B1043" s="28"/>
      <c r="C1043" s="15" t="s">
        <v>4103</v>
      </c>
      <c r="D1043" s="6" t="str">
        <f t="shared" si="323"/>
        <v>Tarte poireaux saumon</v>
      </c>
      <c r="E1043" t="s">
        <v>46</v>
      </c>
      <c r="F1043" t="str">
        <f>""</f>
        <v/>
      </c>
      <c r="G1043">
        <v>1041</v>
      </c>
      <c r="H1043" t="str">
        <f t="shared" si="341"/>
        <v>1-100001041</v>
      </c>
      <c r="I1043" t="s">
        <v>1110</v>
      </c>
      <c r="J1043" t="e">
        <f t="shared" si="324"/>
        <v>#N/A</v>
      </c>
      <c r="L1043" t="e">
        <f t="shared" si="325"/>
        <v>#N/A</v>
      </c>
      <c r="M1043" t="e">
        <f t="shared" si="326"/>
        <v>#N/A</v>
      </c>
      <c r="N1043" t="e">
        <f t="shared" si="334"/>
        <v>#N/A</v>
      </c>
      <c r="O1043" t="str">
        <f t="shared" si="327"/>
        <v>Tarte poireaux saumon – Recette – Le Parisien</v>
      </c>
      <c r="P1043">
        <f t="shared" si="335"/>
        <v>45</v>
      </c>
      <c r="R1043">
        <f t="shared" si="336"/>
        <v>0</v>
      </c>
      <c r="T1043" t="str">
        <f t="shared" si="328"/>
        <v>Recette - Tarte poireaux saumon</v>
      </c>
      <c r="U1043" t="str">
        <f t="shared" si="329"/>
        <v>images/contenu/recette/Tarte poireaux saumon-1-100001041.jpg</v>
      </c>
      <c r="V1043" t="str">
        <f t="shared" si="337"/>
        <v>images/contenu/recette/Tarte-poireaux-saumon-1-100001041.jpg</v>
      </c>
      <c r="W1043" t="s">
        <v>6748</v>
      </c>
      <c r="X1043" t="str">
        <f t="shared" si="330"/>
        <v>Tarte poireaux saumon</v>
      </c>
      <c r="Z1043" t="str">
        <f t="shared" si="331"/>
        <v>Tarte poireaux saumon : Liste des ingrédients</v>
      </c>
      <c r="AB1043" s="12">
        <f t="shared" si="338"/>
        <v>1</v>
      </c>
      <c r="AC1043" t="str">
        <f t="shared" si="332"/>
        <v xml:space="preserve">Tarte poireaux saumon : Préparation </v>
      </c>
      <c r="AE1043">
        <f t="shared" si="339"/>
        <v>1</v>
      </c>
      <c r="AF1043" t="str">
        <f t="shared" si="333"/>
        <v>Tarte poireaux saumon : Conseils et Astuces</v>
      </c>
      <c r="AH1043">
        <f t="shared" si="340"/>
        <v>1</v>
      </c>
    </row>
    <row r="1044" spans="1:34" ht="15" x14ac:dyDescent="0.25">
      <c r="A1044" s="30"/>
      <c r="B1044" s="28"/>
      <c r="C1044" s="15" t="s">
        <v>4104</v>
      </c>
      <c r="D1044" s="6" t="str">
        <f t="shared" si="323"/>
        <v>Tarte tomate mozzarella</v>
      </c>
      <c r="E1044" t="s">
        <v>46</v>
      </c>
      <c r="F1044" t="str">
        <f>""</f>
        <v/>
      </c>
      <c r="G1044">
        <v>1042</v>
      </c>
      <c r="H1044" t="str">
        <f t="shared" si="341"/>
        <v>1-100001042</v>
      </c>
      <c r="I1044" t="s">
        <v>1111</v>
      </c>
      <c r="J1044" t="e">
        <f t="shared" si="324"/>
        <v>#N/A</v>
      </c>
      <c r="L1044" t="e">
        <f t="shared" si="325"/>
        <v>#N/A</v>
      </c>
      <c r="M1044" t="e">
        <f t="shared" si="326"/>
        <v>#N/A</v>
      </c>
      <c r="N1044" t="e">
        <f t="shared" si="334"/>
        <v>#N/A</v>
      </c>
      <c r="O1044" t="str">
        <f t="shared" si="327"/>
        <v>Tarte tomate mozzarella – Recette – Le Parisien</v>
      </c>
      <c r="P1044">
        <f t="shared" si="335"/>
        <v>47</v>
      </c>
      <c r="R1044">
        <f t="shared" si="336"/>
        <v>0</v>
      </c>
      <c r="T1044" t="str">
        <f t="shared" si="328"/>
        <v>Recette - Tarte tomate mozzarella</v>
      </c>
      <c r="U1044" t="str">
        <f t="shared" si="329"/>
        <v>images/contenu/recette/Tarte tomate mozzarella-1-100001042.jpg</v>
      </c>
      <c r="V1044" t="str">
        <f t="shared" si="337"/>
        <v>images/contenu/recette/Tarte-tomate-mozzarella-1-100001042.jpg</v>
      </c>
      <c r="W1044" t="s">
        <v>6749</v>
      </c>
      <c r="X1044" t="str">
        <f t="shared" si="330"/>
        <v>Tarte tomate mozzarella</v>
      </c>
      <c r="Z1044" t="str">
        <f t="shared" si="331"/>
        <v>Tarte tomate mozzarella : Liste des ingrédients</v>
      </c>
      <c r="AB1044" s="12">
        <f t="shared" si="338"/>
        <v>1</v>
      </c>
      <c r="AC1044" t="str">
        <f t="shared" si="332"/>
        <v xml:space="preserve">Tarte tomate mozzarella : Préparation </v>
      </c>
      <c r="AE1044">
        <f t="shared" si="339"/>
        <v>1</v>
      </c>
      <c r="AF1044" t="str">
        <f t="shared" si="333"/>
        <v>Tarte tomate mozzarella : Conseils et Astuces</v>
      </c>
      <c r="AH1044">
        <f t="shared" si="340"/>
        <v>1</v>
      </c>
    </row>
    <row r="1045" spans="1:34" ht="15" x14ac:dyDescent="0.25">
      <c r="A1045" s="30"/>
      <c r="B1045" s="28"/>
      <c r="C1045" s="16" t="s">
        <v>8991</v>
      </c>
      <c r="D1045" s="6" t="str">
        <f t="shared" si="323"/>
        <v xml:space="preserve">Cocktail Irish Coffee  </v>
      </c>
      <c r="E1045" t="s">
        <v>46</v>
      </c>
      <c r="F1045" t="str">
        <f>""</f>
        <v/>
      </c>
      <c r="G1045">
        <v>1043</v>
      </c>
      <c r="H1045" t="str">
        <f t="shared" si="341"/>
        <v>1-100001043</v>
      </c>
      <c r="I1045" t="s">
        <v>1112</v>
      </c>
      <c r="J1045" t="e">
        <f t="shared" si="324"/>
        <v>#N/A</v>
      </c>
      <c r="L1045" t="e">
        <f t="shared" si="325"/>
        <v>#N/A</v>
      </c>
      <c r="M1045" t="e">
        <f t="shared" si="326"/>
        <v>#N/A</v>
      </c>
      <c r="N1045" t="e">
        <f t="shared" si="334"/>
        <v>#N/A</v>
      </c>
      <c r="O1045" t="str">
        <f t="shared" si="327"/>
        <v>Cocktail Irish Coffee   – Recette – Le Parisien</v>
      </c>
      <c r="P1045">
        <f t="shared" si="335"/>
        <v>47</v>
      </c>
      <c r="R1045">
        <f t="shared" si="336"/>
        <v>0</v>
      </c>
      <c r="T1045" t="str">
        <f t="shared" si="328"/>
        <v xml:space="preserve">Recette - Cocktail Irish Coffee  </v>
      </c>
      <c r="U1045" t="str">
        <f t="shared" si="329"/>
        <v>images/contenu/recette/Cocktail Irish Coffee  -1-100001043.jpg</v>
      </c>
      <c r="V1045" t="str">
        <f t="shared" si="337"/>
        <v>images/contenu/recette/Cocktail-Irish-Coffee---1-100001043.jpg</v>
      </c>
      <c r="W1045" t="s">
        <v>6750</v>
      </c>
      <c r="X1045" t="str">
        <f t="shared" si="330"/>
        <v xml:space="preserve">Cocktail Irish Coffee  </v>
      </c>
      <c r="Z1045" t="str">
        <f t="shared" si="331"/>
        <v>Cocktail Irish Coffee   : Liste des ingrédients</v>
      </c>
      <c r="AB1045" s="12">
        <f t="shared" si="338"/>
        <v>1</v>
      </c>
      <c r="AC1045" t="str">
        <f t="shared" si="332"/>
        <v xml:space="preserve">Cocktail Irish Coffee   : Préparation </v>
      </c>
      <c r="AE1045">
        <f t="shared" si="339"/>
        <v>1</v>
      </c>
      <c r="AF1045" t="str">
        <f t="shared" si="333"/>
        <v>Cocktail Irish Coffee   : Conseils et Astuces</v>
      </c>
      <c r="AH1045">
        <f t="shared" si="340"/>
        <v>1</v>
      </c>
    </row>
    <row r="1046" spans="1:34" ht="15" x14ac:dyDescent="0.25">
      <c r="A1046" s="30"/>
      <c r="B1046" s="28"/>
      <c r="C1046" s="15" t="s">
        <v>4106</v>
      </c>
      <c r="D1046" s="6" t="str">
        <f t="shared" si="323"/>
        <v>Tiramisu framboise speculoos</v>
      </c>
      <c r="E1046" t="s">
        <v>46</v>
      </c>
      <c r="F1046" t="str">
        <f>""</f>
        <v/>
      </c>
      <c r="G1046">
        <v>1044</v>
      </c>
      <c r="H1046" t="str">
        <f t="shared" si="341"/>
        <v>1-100001044</v>
      </c>
      <c r="I1046" t="s">
        <v>1113</v>
      </c>
      <c r="J1046" t="e">
        <f t="shared" si="324"/>
        <v>#N/A</v>
      </c>
      <c r="L1046" t="e">
        <f t="shared" si="325"/>
        <v>#N/A</v>
      </c>
      <c r="M1046" t="e">
        <f t="shared" si="326"/>
        <v>#N/A</v>
      </c>
      <c r="N1046" t="e">
        <f t="shared" si="334"/>
        <v>#N/A</v>
      </c>
      <c r="O1046" t="str">
        <f t="shared" si="327"/>
        <v>Tiramisu framboise speculoos – Recette – Le Parisien</v>
      </c>
      <c r="P1046">
        <f t="shared" si="335"/>
        <v>52</v>
      </c>
      <c r="R1046">
        <f t="shared" si="336"/>
        <v>0</v>
      </c>
      <c r="T1046" t="str">
        <f t="shared" si="328"/>
        <v>Recette - Tiramisu framboise speculoos</v>
      </c>
      <c r="U1046" t="str">
        <f t="shared" si="329"/>
        <v>images/contenu/recette/Tiramisu framboise speculoos-1-100001044.jpg</v>
      </c>
      <c r="V1046" t="str">
        <f t="shared" si="337"/>
        <v>images/contenu/recette/Tiramisu-framboise-speculoos-1-100001044.jpg</v>
      </c>
      <c r="W1046" t="s">
        <v>6751</v>
      </c>
      <c r="X1046" t="str">
        <f t="shared" si="330"/>
        <v>Tiramisu framboise speculoos</v>
      </c>
      <c r="Z1046" t="str">
        <f t="shared" si="331"/>
        <v>Tiramisu framboise speculoos : Liste des ingrédients</v>
      </c>
      <c r="AB1046" s="12">
        <f t="shared" si="338"/>
        <v>1</v>
      </c>
      <c r="AC1046" t="str">
        <f t="shared" si="332"/>
        <v xml:space="preserve">Tiramisu framboise speculoos : Préparation </v>
      </c>
      <c r="AE1046">
        <f t="shared" si="339"/>
        <v>1</v>
      </c>
      <c r="AF1046" t="str">
        <f t="shared" si="333"/>
        <v>Tiramisu framboise speculoos : Conseils et Astuces</v>
      </c>
      <c r="AH1046">
        <f t="shared" si="340"/>
        <v>1</v>
      </c>
    </row>
    <row r="1047" spans="1:34" ht="15" x14ac:dyDescent="0.25">
      <c r="A1047" s="30"/>
      <c r="B1047" s="28"/>
      <c r="C1047" s="15" t="s">
        <v>4107</v>
      </c>
      <c r="D1047" s="6" t="str">
        <f t="shared" si="323"/>
        <v>Carpaccio de st jacques</v>
      </c>
      <c r="E1047" t="s">
        <v>46</v>
      </c>
      <c r="F1047" t="str">
        <f>""</f>
        <v/>
      </c>
      <c r="G1047">
        <v>1045</v>
      </c>
      <c r="H1047" t="str">
        <f t="shared" si="341"/>
        <v>1-100001045</v>
      </c>
      <c r="I1047" t="s">
        <v>1114</v>
      </c>
      <c r="J1047" t="e">
        <f t="shared" si="324"/>
        <v>#N/A</v>
      </c>
      <c r="L1047" t="e">
        <f t="shared" si="325"/>
        <v>#N/A</v>
      </c>
      <c r="M1047" t="e">
        <f t="shared" si="326"/>
        <v>#N/A</v>
      </c>
      <c r="N1047" t="e">
        <f t="shared" si="334"/>
        <v>#N/A</v>
      </c>
      <c r="O1047" t="str">
        <f t="shared" si="327"/>
        <v>Carpaccio de st jacques – Recette – Le Parisien</v>
      </c>
      <c r="P1047">
        <f t="shared" si="335"/>
        <v>47</v>
      </c>
      <c r="R1047">
        <f t="shared" si="336"/>
        <v>0</v>
      </c>
      <c r="T1047" t="str">
        <f t="shared" si="328"/>
        <v>Recette - Carpaccio de st jacques</v>
      </c>
      <c r="U1047" t="str">
        <f t="shared" si="329"/>
        <v>images/contenu/recette/Carpaccio de st jacques-1-100001045.jpg</v>
      </c>
      <c r="V1047" t="str">
        <f t="shared" si="337"/>
        <v>images/contenu/recette/Carpaccio-de-st-jacques-1-100001045.jpg</v>
      </c>
      <c r="W1047" t="s">
        <v>6752</v>
      </c>
      <c r="X1047" t="str">
        <f t="shared" si="330"/>
        <v>Carpaccio de st jacques</v>
      </c>
      <c r="Z1047" t="str">
        <f t="shared" si="331"/>
        <v>Carpaccio de st jacques : Liste des ingrédients</v>
      </c>
      <c r="AB1047" s="12">
        <f t="shared" si="338"/>
        <v>1</v>
      </c>
      <c r="AC1047" t="str">
        <f t="shared" si="332"/>
        <v xml:space="preserve">Carpaccio de st jacques : Préparation </v>
      </c>
      <c r="AE1047">
        <f t="shared" si="339"/>
        <v>1</v>
      </c>
      <c r="AF1047" t="str">
        <f t="shared" si="333"/>
        <v>Carpaccio de st jacques : Conseils et Astuces</v>
      </c>
      <c r="AH1047">
        <f t="shared" si="340"/>
        <v>1</v>
      </c>
    </row>
    <row r="1048" spans="1:34" ht="15" x14ac:dyDescent="0.25">
      <c r="A1048" s="30"/>
      <c r="B1048" s="28"/>
      <c r="C1048" s="15" t="s">
        <v>4108</v>
      </c>
      <c r="D1048" s="6" t="str">
        <f t="shared" si="323"/>
        <v>Cerise à l eau de vie</v>
      </c>
      <c r="E1048" t="s">
        <v>46</v>
      </c>
      <c r="F1048" t="str">
        <f>""</f>
        <v/>
      </c>
      <c r="G1048">
        <v>1046</v>
      </c>
      <c r="H1048" t="str">
        <f t="shared" si="341"/>
        <v>1-100001046</v>
      </c>
      <c r="I1048" t="s">
        <v>1115</v>
      </c>
      <c r="J1048" t="e">
        <f t="shared" si="324"/>
        <v>#N/A</v>
      </c>
      <c r="L1048" t="e">
        <f t="shared" si="325"/>
        <v>#N/A</v>
      </c>
      <c r="M1048" t="e">
        <f t="shared" si="326"/>
        <v>#N/A</v>
      </c>
      <c r="N1048" t="e">
        <f t="shared" si="334"/>
        <v>#N/A</v>
      </c>
      <c r="O1048" t="str">
        <f t="shared" si="327"/>
        <v>Cerise à l eau de vie – Recette – Le Parisien</v>
      </c>
      <c r="P1048">
        <f t="shared" si="335"/>
        <v>45</v>
      </c>
      <c r="R1048">
        <f t="shared" si="336"/>
        <v>0</v>
      </c>
      <c r="T1048" t="str">
        <f t="shared" si="328"/>
        <v>Recette - Cerise à l eau de vie</v>
      </c>
      <c r="U1048" t="str">
        <f t="shared" si="329"/>
        <v>images/contenu/recette/Cerise à l eau de vie-1-100001046.jpg</v>
      </c>
      <c r="V1048" t="str">
        <f t="shared" si="337"/>
        <v>images/contenu/recette/Cerise-à-l-eau-de-vie-1-100001046.jpg</v>
      </c>
      <c r="W1048" t="s">
        <v>8899</v>
      </c>
      <c r="X1048" t="str">
        <f t="shared" si="330"/>
        <v>Cerise à l eau de vie</v>
      </c>
      <c r="Z1048" t="str">
        <f t="shared" si="331"/>
        <v>Cerise à l eau de vie : Liste des ingrédients</v>
      </c>
      <c r="AB1048" s="12">
        <f t="shared" si="338"/>
        <v>1</v>
      </c>
      <c r="AC1048" t="str">
        <f t="shared" si="332"/>
        <v xml:space="preserve">Cerise à l eau de vie : Préparation </v>
      </c>
      <c r="AE1048">
        <f t="shared" si="339"/>
        <v>1</v>
      </c>
      <c r="AF1048" t="str">
        <f t="shared" si="333"/>
        <v>Cerise à l eau de vie : Conseils et Astuces</v>
      </c>
      <c r="AH1048">
        <f t="shared" si="340"/>
        <v>1</v>
      </c>
    </row>
    <row r="1049" spans="1:34" ht="15" x14ac:dyDescent="0.25">
      <c r="A1049" s="30"/>
      <c r="B1049" s="28"/>
      <c r="C1049" s="15" t="s">
        <v>4109</v>
      </c>
      <c r="D1049" s="6" t="str">
        <f t="shared" si="323"/>
        <v>Chapon au four</v>
      </c>
      <c r="E1049" t="s">
        <v>46</v>
      </c>
      <c r="F1049" t="str">
        <f>""</f>
        <v/>
      </c>
      <c r="G1049">
        <v>1047</v>
      </c>
      <c r="H1049" t="str">
        <f t="shared" si="341"/>
        <v>1-100001047</v>
      </c>
      <c r="I1049" t="s">
        <v>1116</v>
      </c>
      <c r="J1049" t="e">
        <f t="shared" si="324"/>
        <v>#N/A</v>
      </c>
      <c r="L1049" t="e">
        <f t="shared" si="325"/>
        <v>#N/A</v>
      </c>
      <c r="M1049" t="e">
        <f t="shared" si="326"/>
        <v>#N/A</v>
      </c>
      <c r="N1049" t="e">
        <f t="shared" si="334"/>
        <v>#N/A</v>
      </c>
      <c r="O1049" t="str">
        <f t="shared" si="327"/>
        <v>Chapon au four – Recette – Le Parisien</v>
      </c>
      <c r="P1049">
        <f t="shared" si="335"/>
        <v>38</v>
      </c>
      <c r="R1049">
        <f t="shared" si="336"/>
        <v>0</v>
      </c>
      <c r="T1049" t="str">
        <f t="shared" si="328"/>
        <v>Recette - Chapon au four</v>
      </c>
      <c r="U1049" t="str">
        <f t="shared" si="329"/>
        <v>images/contenu/recette/Chapon au four-1-100001047.jpg</v>
      </c>
      <c r="V1049" t="str">
        <f t="shared" si="337"/>
        <v>images/contenu/recette/Chapon-au-four-1-100001047.jpg</v>
      </c>
      <c r="W1049" t="s">
        <v>6753</v>
      </c>
      <c r="X1049" t="str">
        <f t="shared" si="330"/>
        <v>Chapon au four</v>
      </c>
      <c r="Z1049" t="str">
        <f t="shared" si="331"/>
        <v>Chapon au four : Liste des ingrédients</v>
      </c>
      <c r="AB1049" s="12">
        <f t="shared" si="338"/>
        <v>1</v>
      </c>
      <c r="AC1049" t="str">
        <f t="shared" si="332"/>
        <v xml:space="preserve">Chapon au four : Préparation </v>
      </c>
      <c r="AE1049">
        <f t="shared" si="339"/>
        <v>1</v>
      </c>
      <c r="AF1049" t="str">
        <f t="shared" si="333"/>
        <v>Chapon au four : Conseils et Astuces</v>
      </c>
      <c r="AH1049">
        <f t="shared" si="340"/>
        <v>1</v>
      </c>
    </row>
    <row r="1050" spans="1:34" ht="15" x14ac:dyDescent="0.25">
      <c r="A1050" s="30"/>
      <c r="B1050" s="28"/>
      <c r="C1050" s="15" t="s">
        <v>4110</v>
      </c>
      <c r="D1050" s="6" t="str">
        <f t="shared" si="323"/>
        <v>Chou braisé</v>
      </c>
      <c r="E1050" t="s">
        <v>46</v>
      </c>
      <c r="F1050" t="str">
        <f>""</f>
        <v/>
      </c>
      <c r="G1050">
        <v>1048</v>
      </c>
      <c r="H1050" t="str">
        <f t="shared" si="341"/>
        <v>1-100001048</v>
      </c>
      <c r="I1050" t="s">
        <v>1117</v>
      </c>
      <c r="J1050" t="e">
        <f t="shared" si="324"/>
        <v>#N/A</v>
      </c>
      <c r="L1050" t="e">
        <f t="shared" si="325"/>
        <v>#N/A</v>
      </c>
      <c r="M1050" t="e">
        <f t="shared" si="326"/>
        <v>#N/A</v>
      </c>
      <c r="N1050" t="e">
        <f t="shared" si="334"/>
        <v>#N/A</v>
      </c>
      <c r="O1050" t="str">
        <f t="shared" si="327"/>
        <v>Chou braisé – Recette – Le Parisien</v>
      </c>
      <c r="P1050">
        <f t="shared" si="335"/>
        <v>35</v>
      </c>
      <c r="R1050">
        <f t="shared" si="336"/>
        <v>0</v>
      </c>
      <c r="T1050" t="str">
        <f t="shared" si="328"/>
        <v>Recette - Chou braisé</v>
      </c>
      <c r="U1050" t="str">
        <f t="shared" si="329"/>
        <v>images/contenu/recette/Chou braisé-1-100001048.jpg</v>
      </c>
      <c r="V1050" t="str">
        <f t="shared" si="337"/>
        <v>images/contenu/recette/Chou-braisé-1-100001048.jpg</v>
      </c>
      <c r="W1050" t="s">
        <v>8671</v>
      </c>
      <c r="X1050" t="str">
        <f t="shared" si="330"/>
        <v>Chou braisé</v>
      </c>
      <c r="Z1050" t="str">
        <f t="shared" si="331"/>
        <v>Chou braisé : Liste des ingrédients</v>
      </c>
      <c r="AB1050" s="12">
        <f t="shared" si="338"/>
        <v>1</v>
      </c>
      <c r="AC1050" t="str">
        <f t="shared" si="332"/>
        <v xml:space="preserve">Chou braisé : Préparation </v>
      </c>
      <c r="AE1050">
        <f t="shared" si="339"/>
        <v>1</v>
      </c>
      <c r="AF1050" t="str">
        <f t="shared" si="333"/>
        <v>Chou braisé : Conseils et Astuces</v>
      </c>
      <c r="AH1050">
        <f t="shared" si="340"/>
        <v>1</v>
      </c>
    </row>
    <row r="1051" spans="1:34" ht="15" x14ac:dyDescent="0.25">
      <c r="A1051" s="30"/>
      <c r="B1051" s="28"/>
      <c r="C1051" s="15" t="s">
        <v>4111</v>
      </c>
      <c r="D1051" s="6" t="str">
        <f t="shared" si="323"/>
        <v>Chou rouge cuit</v>
      </c>
      <c r="E1051" t="s">
        <v>46</v>
      </c>
      <c r="F1051" t="str">
        <f>""</f>
        <v/>
      </c>
      <c r="G1051">
        <v>1049</v>
      </c>
      <c r="H1051" t="str">
        <f t="shared" si="341"/>
        <v>1-100001049</v>
      </c>
      <c r="I1051" t="s">
        <v>1118</v>
      </c>
      <c r="J1051" t="e">
        <f t="shared" si="324"/>
        <v>#N/A</v>
      </c>
      <c r="L1051" t="e">
        <f t="shared" si="325"/>
        <v>#N/A</v>
      </c>
      <c r="M1051" t="e">
        <f t="shared" si="326"/>
        <v>#N/A</v>
      </c>
      <c r="N1051" t="e">
        <f t="shared" si="334"/>
        <v>#N/A</v>
      </c>
      <c r="O1051" t="str">
        <f t="shared" si="327"/>
        <v>Chou rouge cuit – Recette – Le Parisien</v>
      </c>
      <c r="P1051">
        <f t="shared" si="335"/>
        <v>39</v>
      </c>
      <c r="R1051">
        <f t="shared" si="336"/>
        <v>0</v>
      </c>
      <c r="T1051" t="str">
        <f t="shared" si="328"/>
        <v>Recette - Chou rouge cuit</v>
      </c>
      <c r="U1051" t="str">
        <f t="shared" si="329"/>
        <v>images/contenu/recette/Chou rouge cuit-1-100001049.jpg</v>
      </c>
      <c r="V1051" t="str">
        <f t="shared" si="337"/>
        <v>images/contenu/recette/Chou-rouge-cuit-1-100001049.jpg</v>
      </c>
      <c r="W1051" t="s">
        <v>6754</v>
      </c>
      <c r="X1051" t="str">
        <f t="shared" si="330"/>
        <v>Chou rouge cuit</v>
      </c>
      <c r="Z1051" t="str">
        <f t="shared" si="331"/>
        <v>Chou rouge cuit : Liste des ingrédients</v>
      </c>
      <c r="AB1051" s="12">
        <f t="shared" si="338"/>
        <v>1</v>
      </c>
      <c r="AC1051" t="str">
        <f t="shared" si="332"/>
        <v xml:space="preserve">Chou rouge cuit : Préparation </v>
      </c>
      <c r="AE1051">
        <f t="shared" si="339"/>
        <v>1</v>
      </c>
      <c r="AF1051" t="str">
        <f t="shared" si="333"/>
        <v>Chou rouge cuit : Conseils et Astuces</v>
      </c>
      <c r="AH1051">
        <f t="shared" si="340"/>
        <v>1</v>
      </c>
    </row>
    <row r="1052" spans="1:34" ht="15" x14ac:dyDescent="0.25">
      <c r="A1052" s="30"/>
      <c r="B1052" s="28"/>
      <c r="C1052" s="15" t="s">
        <v>4112</v>
      </c>
      <c r="D1052" s="6" t="str">
        <f t="shared" si="323"/>
        <v>Crumble abricot</v>
      </c>
      <c r="E1052" t="s">
        <v>46</v>
      </c>
      <c r="F1052" t="str">
        <f>""</f>
        <v/>
      </c>
      <c r="G1052">
        <v>1050</v>
      </c>
      <c r="H1052" t="str">
        <f t="shared" si="341"/>
        <v>1-100001050</v>
      </c>
      <c r="I1052" t="s">
        <v>1119</v>
      </c>
      <c r="J1052" t="e">
        <f t="shared" si="324"/>
        <v>#N/A</v>
      </c>
      <c r="L1052" t="e">
        <f t="shared" si="325"/>
        <v>#N/A</v>
      </c>
      <c r="M1052" t="e">
        <f t="shared" si="326"/>
        <v>#N/A</v>
      </c>
      <c r="N1052" t="e">
        <f t="shared" si="334"/>
        <v>#N/A</v>
      </c>
      <c r="O1052" t="str">
        <f t="shared" si="327"/>
        <v>Crumble abricot – Recette – Le Parisien</v>
      </c>
      <c r="P1052">
        <f t="shared" si="335"/>
        <v>39</v>
      </c>
      <c r="R1052">
        <f t="shared" si="336"/>
        <v>0</v>
      </c>
      <c r="T1052" t="str">
        <f t="shared" si="328"/>
        <v>Recette - Crumble abricot</v>
      </c>
      <c r="U1052" t="str">
        <f t="shared" si="329"/>
        <v>images/contenu/recette/Crumble abricot-1-100001050.jpg</v>
      </c>
      <c r="V1052" t="str">
        <f t="shared" si="337"/>
        <v>images/contenu/recette/Crumble-abricot-1-100001050.jpg</v>
      </c>
      <c r="W1052" t="s">
        <v>6755</v>
      </c>
      <c r="X1052" t="str">
        <f t="shared" si="330"/>
        <v>Crumble abricot</v>
      </c>
      <c r="Z1052" t="str">
        <f t="shared" si="331"/>
        <v>Crumble abricot : Liste des ingrédients</v>
      </c>
      <c r="AB1052" s="12">
        <f t="shared" si="338"/>
        <v>1</v>
      </c>
      <c r="AC1052" t="str">
        <f t="shared" si="332"/>
        <v xml:space="preserve">Crumble abricot : Préparation </v>
      </c>
      <c r="AE1052">
        <f t="shared" si="339"/>
        <v>1</v>
      </c>
      <c r="AF1052" t="str">
        <f t="shared" si="333"/>
        <v>Crumble abricot : Conseils et Astuces</v>
      </c>
      <c r="AH1052">
        <f t="shared" si="340"/>
        <v>1</v>
      </c>
    </row>
    <row r="1053" spans="1:34" ht="15" x14ac:dyDescent="0.25">
      <c r="A1053" s="30"/>
      <c r="B1053" s="28"/>
      <c r="C1053" s="15" t="s">
        <v>4113</v>
      </c>
      <c r="D1053" s="6" t="str">
        <f t="shared" si="323"/>
        <v>Crumble aux poires</v>
      </c>
      <c r="E1053" t="s">
        <v>46</v>
      </c>
      <c r="F1053" t="str">
        <f>""</f>
        <v/>
      </c>
      <c r="G1053">
        <v>1051</v>
      </c>
      <c r="H1053" t="str">
        <f t="shared" si="341"/>
        <v>1-100001051</v>
      </c>
      <c r="I1053" t="s">
        <v>1120</v>
      </c>
      <c r="J1053" t="e">
        <f t="shared" si="324"/>
        <v>#N/A</v>
      </c>
      <c r="L1053" t="e">
        <f t="shared" si="325"/>
        <v>#N/A</v>
      </c>
      <c r="M1053" t="e">
        <f t="shared" si="326"/>
        <v>#N/A</v>
      </c>
      <c r="N1053" t="e">
        <f t="shared" si="334"/>
        <v>#N/A</v>
      </c>
      <c r="O1053" t="str">
        <f t="shared" si="327"/>
        <v>Crumble aux poires – Recette – Le Parisien</v>
      </c>
      <c r="P1053">
        <f t="shared" si="335"/>
        <v>42</v>
      </c>
      <c r="R1053">
        <f t="shared" si="336"/>
        <v>0</v>
      </c>
      <c r="T1053" t="str">
        <f t="shared" si="328"/>
        <v>Recette - Crumble aux poires</v>
      </c>
      <c r="U1053" t="str">
        <f t="shared" si="329"/>
        <v>images/contenu/recette/Crumble aux poires-1-100001051.jpg</v>
      </c>
      <c r="V1053" t="str">
        <f t="shared" si="337"/>
        <v>images/contenu/recette/Crumble-aux-poires-1-100001051.jpg</v>
      </c>
      <c r="W1053" t="s">
        <v>6756</v>
      </c>
      <c r="X1053" t="str">
        <f t="shared" si="330"/>
        <v>Crumble aux poires</v>
      </c>
      <c r="Z1053" t="str">
        <f t="shared" si="331"/>
        <v>Crumble aux poires : Liste des ingrédients</v>
      </c>
      <c r="AB1053" s="12">
        <f t="shared" si="338"/>
        <v>1</v>
      </c>
      <c r="AC1053" t="str">
        <f t="shared" si="332"/>
        <v xml:space="preserve">Crumble aux poires : Préparation </v>
      </c>
      <c r="AE1053">
        <f t="shared" si="339"/>
        <v>1</v>
      </c>
      <c r="AF1053" t="str">
        <f t="shared" si="333"/>
        <v>Crumble aux poires : Conseils et Astuces</v>
      </c>
      <c r="AH1053">
        <f t="shared" si="340"/>
        <v>1</v>
      </c>
    </row>
    <row r="1054" spans="1:34" ht="15" x14ac:dyDescent="0.25">
      <c r="A1054" s="30"/>
      <c r="B1054" s="28"/>
      <c r="C1054" s="15" t="s">
        <v>4114</v>
      </c>
      <c r="D1054" s="6" t="str">
        <f t="shared" si="323"/>
        <v>Crumble banane</v>
      </c>
      <c r="E1054" t="s">
        <v>46</v>
      </c>
      <c r="F1054" t="str">
        <f>""</f>
        <v/>
      </c>
      <c r="G1054">
        <v>1052</v>
      </c>
      <c r="H1054" t="str">
        <f t="shared" si="341"/>
        <v>1-100001052</v>
      </c>
      <c r="I1054" t="s">
        <v>1121</v>
      </c>
      <c r="J1054" t="e">
        <f t="shared" si="324"/>
        <v>#N/A</v>
      </c>
      <c r="L1054" t="e">
        <f t="shared" si="325"/>
        <v>#N/A</v>
      </c>
      <c r="M1054" t="e">
        <f t="shared" si="326"/>
        <v>#N/A</v>
      </c>
      <c r="N1054" t="e">
        <f t="shared" si="334"/>
        <v>#N/A</v>
      </c>
      <c r="O1054" t="str">
        <f t="shared" si="327"/>
        <v>Crumble banane – Recette – Le Parisien</v>
      </c>
      <c r="P1054">
        <f t="shared" si="335"/>
        <v>38</v>
      </c>
      <c r="R1054">
        <f t="shared" si="336"/>
        <v>0</v>
      </c>
      <c r="T1054" t="str">
        <f t="shared" si="328"/>
        <v>Recette - Crumble banane</v>
      </c>
      <c r="U1054" t="str">
        <f t="shared" si="329"/>
        <v>images/contenu/recette/Crumble banane-1-100001052.jpg</v>
      </c>
      <c r="V1054" t="str">
        <f t="shared" si="337"/>
        <v>images/contenu/recette/Crumble-banane-1-100001052.jpg</v>
      </c>
      <c r="W1054" t="s">
        <v>6757</v>
      </c>
      <c r="X1054" t="str">
        <f t="shared" si="330"/>
        <v>Crumble banane</v>
      </c>
      <c r="Z1054" t="str">
        <f t="shared" si="331"/>
        <v>Crumble banane : Liste des ingrédients</v>
      </c>
      <c r="AB1054" s="12">
        <f t="shared" si="338"/>
        <v>1</v>
      </c>
      <c r="AC1054" t="str">
        <f t="shared" si="332"/>
        <v xml:space="preserve">Crumble banane : Préparation </v>
      </c>
      <c r="AE1054">
        <f t="shared" si="339"/>
        <v>1</v>
      </c>
      <c r="AF1054" t="str">
        <f t="shared" si="333"/>
        <v>Crumble banane : Conseils et Astuces</v>
      </c>
      <c r="AH1054">
        <f t="shared" si="340"/>
        <v>1</v>
      </c>
    </row>
    <row r="1055" spans="1:34" ht="15" x14ac:dyDescent="0.25">
      <c r="A1055" s="30"/>
      <c r="B1055" s="28"/>
      <c r="C1055" s="15" t="s">
        <v>4115</v>
      </c>
      <c r="D1055" s="6" t="str">
        <f t="shared" si="323"/>
        <v>Crumble banane chocolat</v>
      </c>
      <c r="E1055" t="s">
        <v>46</v>
      </c>
      <c r="F1055" t="str">
        <f>""</f>
        <v/>
      </c>
      <c r="G1055">
        <v>1053</v>
      </c>
      <c r="H1055" t="str">
        <f t="shared" si="341"/>
        <v>1-100001053</v>
      </c>
      <c r="I1055" t="s">
        <v>1122</v>
      </c>
      <c r="J1055" t="e">
        <f t="shared" si="324"/>
        <v>#N/A</v>
      </c>
      <c r="L1055" t="e">
        <f t="shared" si="325"/>
        <v>#N/A</v>
      </c>
      <c r="M1055" t="e">
        <f t="shared" si="326"/>
        <v>#N/A</v>
      </c>
      <c r="N1055" t="e">
        <f t="shared" si="334"/>
        <v>#N/A</v>
      </c>
      <c r="O1055" t="str">
        <f t="shared" si="327"/>
        <v>Crumble banane chocolat – Recette – Le Parisien</v>
      </c>
      <c r="P1055">
        <f t="shared" si="335"/>
        <v>47</v>
      </c>
      <c r="R1055">
        <f t="shared" si="336"/>
        <v>0</v>
      </c>
      <c r="T1055" t="str">
        <f t="shared" si="328"/>
        <v>Recette - Crumble banane chocolat</v>
      </c>
      <c r="U1055" t="str">
        <f t="shared" si="329"/>
        <v>images/contenu/recette/Crumble banane chocolat-1-100001053.jpg</v>
      </c>
      <c r="V1055" t="str">
        <f t="shared" si="337"/>
        <v>images/contenu/recette/Crumble-banane-chocolat-1-100001053.jpg</v>
      </c>
      <c r="W1055" t="s">
        <v>6758</v>
      </c>
      <c r="X1055" t="str">
        <f t="shared" si="330"/>
        <v>Crumble banane chocolat</v>
      </c>
      <c r="Z1055" t="str">
        <f t="shared" si="331"/>
        <v>Crumble banane chocolat : Liste des ingrédients</v>
      </c>
      <c r="AB1055" s="12">
        <f t="shared" si="338"/>
        <v>1</v>
      </c>
      <c r="AC1055" t="str">
        <f t="shared" si="332"/>
        <v xml:space="preserve">Crumble banane chocolat : Préparation </v>
      </c>
      <c r="AE1055">
        <f t="shared" si="339"/>
        <v>1</v>
      </c>
      <c r="AF1055" t="str">
        <f t="shared" si="333"/>
        <v>Crumble banane chocolat : Conseils et Astuces</v>
      </c>
      <c r="AH1055">
        <f t="shared" si="340"/>
        <v>1</v>
      </c>
    </row>
    <row r="1056" spans="1:34" ht="15" x14ac:dyDescent="0.25">
      <c r="A1056" s="30"/>
      <c r="B1056" s="28"/>
      <c r="C1056" s="15" t="s">
        <v>4116</v>
      </c>
      <c r="D1056" s="6" t="str">
        <f t="shared" si="323"/>
        <v>Crumble pomme chocolat</v>
      </c>
      <c r="E1056" t="s">
        <v>46</v>
      </c>
      <c r="F1056" t="str">
        <f>""</f>
        <v/>
      </c>
      <c r="G1056">
        <v>1054</v>
      </c>
      <c r="H1056" t="str">
        <f t="shared" si="341"/>
        <v>1-100001054</v>
      </c>
      <c r="I1056" t="s">
        <v>1123</v>
      </c>
      <c r="J1056" t="e">
        <f t="shared" si="324"/>
        <v>#N/A</v>
      </c>
      <c r="L1056" t="e">
        <f t="shared" si="325"/>
        <v>#N/A</v>
      </c>
      <c r="M1056" t="e">
        <f t="shared" si="326"/>
        <v>#N/A</v>
      </c>
      <c r="N1056" t="e">
        <f t="shared" si="334"/>
        <v>#N/A</v>
      </c>
      <c r="O1056" t="str">
        <f t="shared" si="327"/>
        <v>Crumble pomme chocolat – Recette – Le Parisien</v>
      </c>
      <c r="P1056">
        <f t="shared" si="335"/>
        <v>46</v>
      </c>
      <c r="R1056">
        <f t="shared" si="336"/>
        <v>0</v>
      </c>
      <c r="T1056" t="str">
        <f t="shared" si="328"/>
        <v>Recette - Crumble pomme chocolat</v>
      </c>
      <c r="U1056" t="str">
        <f t="shared" si="329"/>
        <v>images/contenu/recette/Crumble pomme chocolat-1-100001054.jpg</v>
      </c>
      <c r="V1056" t="str">
        <f t="shared" si="337"/>
        <v>images/contenu/recette/Crumble-pomme-chocolat-1-100001054.jpg</v>
      </c>
      <c r="W1056" t="s">
        <v>6759</v>
      </c>
      <c r="X1056" t="str">
        <f t="shared" si="330"/>
        <v>Crumble pomme chocolat</v>
      </c>
      <c r="Z1056" t="str">
        <f t="shared" si="331"/>
        <v>Crumble pomme chocolat : Liste des ingrédients</v>
      </c>
      <c r="AB1056" s="12">
        <f t="shared" si="338"/>
        <v>1</v>
      </c>
      <c r="AC1056" t="str">
        <f t="shared" si="332"/>
        <v xml:space="preserve">Crumble pomme chocolat : Préparation </v>
      </c>
      <c r="AE1056">
        <f t="shared" si="339"/>
        <v>1</v>
      </c>
      <c r="AF1056" t="str">
        <f t="shared" si="333"/>
        <v>Crumble pomme chocolat : Conseils et Astuces</v>
      </c>
      <c r="AH1056">
        <f t="shared" si="340"/>
        <v>1</v>
      </c>
    </row>
    <row r="1057" spans="1:34" ht="15" x14ac:dyDescent="0.25">
      <c r="A1057" s="30"/>
      <c r="B1057" s="28"/>
      <c r="C1057" s="15" t="s">
        <v>4117</v>
      </c>
      <c r="D1057" s="6" t="str">
        <f t="shared" si="323"/>
        <v>Flan au caramel</v>
      </c>
      <c r="E1057" t="s">
        <v>46</v>
      </c>
      <c r="F1057" t="str">
        <f>""</f>
        <v/>
      </c>
      <c r="G1057">
        <v>1055</v>
      </c>
      <c r="H1057" t="str">
        <f t="shared" si="341"/>
        <v>1-100001055</v>
      </c>
      <c r="I1057" t="s">
        <v>1124</v>
      </c>
      <c r="J1057" t="e">
        <f t="shared" si="324"/>
        <v>#N/A</v>
      </c>
      <c r="L1057" t="e">
        <f t="shared" si="325"/>
        <v>#N/A</v>
      </c>
      <c r="M1057" t="e">
        <f t="shared" si="326"/>
        <v>#N/A</v>
      </c>
      <c r="N1057" t="e">
        <f t="shared" si="334"/>
        <v>#N/A</v>
      </c>
      <c r="O1057" t="str">
        <f t="shared" si="327"/>
        <v>Flan au caramel – Recette – Le Parisien</v>
      </c>
      <c r="P1057">
        <f t="shared" si="335"/>
        <v>39</v>
      </c>
      <c r="R1057">
        <f t="shared" si="336"/>
        <v>0</v>
      </c>
      <c r="T1057" t="str">
        <f t="shared" si="328"/>
        <v>Recette - Flan au caramel</v>
      </c>
      <c r="U1057" t="str">
        <f t="shared" si="329"/>
        <v>images/contenu/recette/Flan au caramel-1-100001055.jpg</v>
      </c>
      <c r="V1057" t="str">
        <f t="shared" si="337"/>
        <v>images/contenu/recette/Flan-au-caramel-1-100001055.jpg</v>
      </c>
      <c r="W1057" t="s">
        <v>6760</v>
      </c>
      <c r="X1057" t="str">
        <f t="shared" si="330"/>
        <v>Flan au caramel</v>
      </c>
      <c r="Z1057" t="str">
        <f t="shared" si="331"/>
        <v>Flan au caramel : Liste des ingrédients</v>
      </c>
      <c r="AB1057" s="12">
        <f t="shared" si="338"/>
        <v>1</v>
      </c>
      <c r="AC1057" t="str">
        <f t="shared" si="332"/>
        <v xml:space="preserve">Flan au caramel : Préparation </v>
      </c>
      <c r="AE1057">
        <f t="shared" si="339"/>
        <v>1</v>
      </c>
      <c r="AF1057" t="str">
        <f t="shared" si="333"/>
        <v>Flan au caramel : Conseils et Astuces</v>
      </c>
      <c r="AH1057">
        <f t="shared" si="340"/>
        <v>1</v>
      </c>
    </row>
    <row r="1058" spans="1:34" ht="15" x14ac:dyDescent="0.25">
      <c r="A1058" s="30"/>
      <c r="B1058" s="28"/>
      <c r="C1058" s="15" t="s">
        <v>4118</v>
      </c>
      <c r="D1058" s="6" t="str">
        <f t="shared" si="323"/>
        <v>Ganache framboise</v>
      </c>
      <c r="E1058" t="s">
        <v>46</v>
      </c>
      <c r="F1058" t="str">
        <f>""</f>
        <v/>
      </c>
      <c r="G1058">
        <v>1056</v>
      </c>
      <c r="H1058" t="str">
        <f t="shared" si="341"/>
        <v>1-100001056</v>
      </c>
      <c r="I1058" t="s">
        <v>1125</v>
      </c>
      <c r="J1058" t="e">
        <f t="shared" si="324"/>
        <v>#N/A</v>
      </c>
      <c r="L1058" t="e">
        <f t="shared" si="325"/>
        <v>#N/A</v>
      </c>
      <c r="M1058" t="e">
        <f t="shared" si="326"/>
        <v>#N/A</v>
      </c>
      <c r="N1058" t="e">
        <f t="shared" si="334"/>
        <v>#N/A</v>
      </c>
      <c r="O1058" t="str">
        <f t="shared" si="327"/>
        <v>Ganache framboise – Recette – Le Parisien</v>
      </c>
      <c r="P1058">
        <f t="shared" si="335"/>
        <v>41</v>
      </c>
      <c r="R1058">
        <f t="shared" si="336"/>
        <v>0</v>
      </c>
      <c r="T1058" t="str">
        <f t="shared" si="328"/>
        <v>Recette - Ganache framboise</v>
      </c>
      <c r="U1058" t="str">
        <f t="shared" si="329"/>
        <v>images/contenu/recette/Ganache framboise-1-100001056.jpg</v>
      </c>
      <c r="V1058" t="str">
        <f t="shared" si="337"/>
        <v>images/contenu/recette/Ganache-framboise-1-100001056.jpg</v>
      </c>
      <c r="W1058" t="s">
        <v>6761</v>
      </c>
      <c r="X1058" t="str">
        <f t="shared" si="330"/>
        <v>Ganache framboise</v>
      </c>
      <c r="Z1058" t="str">
        <f t="shared" si="331"/>
        <v>Ganache framboise : Liste des ingrédients</v>
      </c>
      <c r="AB1058" s="12">
        <f t="shared" si="338"/>
        <v>1</v>
      </c>
      <c r="AC1058" t="str">
        <f t="shared" si="332"/>
        <v xml:space="preserve">Ganache framboise : Préparation </v>
      </c>
      <c r="AE1058">
        <f t="shared" si="339"/>
        <v>1</v>
      </c>
      <c r="AF1058" t="str">
        <f t="shared" si="333"/>
        <v>Ganache framboise : Conseils et Astuces</v>
      </c>
      <c r="AH1058">
        <f t="shared" si="340"/>
        <v>1</v>
      </c>
    </row>
    <row r="1059" spans="1:34" ht="15" x14ac:dyDescent="0.25">
      <c r="A1059" s="30"/>
      <c r="B1059" s="28"/>
      <c r="C1059" s="15" t="s">
        <v>4119</v>
      </c>
      <c r="D1059" s="6" t="str">
        <f t="shared" si="323"/>
        <v>Glace fraise</v>
      </c>
      <c r="E1059" t="s">
        <v>46</v>
      </c>
      <c r="F1059" t="str">
        <f>""</f>
        <v/>
      </c>
      <c r="G1059">
        <v>1057</v>
      </c>
      <c r="H1059" t="str">
        <f t="shared" si="341"/>
        <v>1-100001057</v>
      </c>
      <c r="I1059" t="s">
        <v>1126</v>
      </c>
      <c r="J1059" t="e">
        <f t="shared" si="324"/>
        <v>#N/A</v>
      </c>
      <c r="L1059" t="e">
        <f t="shared" si="325"/>
        <v>#N/A</v>
      </c>
      <c r="M1059" t="e">
        <f t="shared" si="326"/>
        <v>#N/A</v>
      </c>
      <c r="N1059" t="e">
        <f t="shared" si="334"/>
        <v>#N/A</v>
      </c>
      <c r="O1059" t="str">
        <f t="shared" si="327"/>
        <v>Glace fraise – Recette – Le Parisien</v>
      </c>
      <c r="P1059">
        <f t="shared" si="335"/>
        <v>36</v>
      </c>
      <c r="R1059">
        <f t="shared" si="336"/>
        <v>0</v>
      </c>
      <c r="T1059" t="str">
        <f t="shared" si="328"/>
        <v>Recette - Glace fraise</v>
      </c>
      <c r="U1059" t="str">
        <f t="shared" si="329"/>
        <v>images/contenu/recette/Glace fraise-1-100001057.jpg</v>
      </c>
      <c r="V1059" t="str">
        <f t="shared" si="337"/>
        <v>images/contenu/recette/Glace-fraise-1-100001057.jpg</v>
      </c>
      <c r="W1059" t="s">
        <v>6762</v>
      </c>
      <c r="X1059" t="str">
        <f t="shared" si="330"/>
        <v>Glace fraise</v>
      </c>
      <c r="Z1059" t="str">
        <f t="shared" si="331"/>
        <v>Glace fraise : Liste des ingrédients</v>
      </c>
      <c r="AB1059" s="12">
        <f t="shared" si="338"/>
        <v>1</v>
      </c>
      <c r="AC1059" t="str">
        <f t="shared" si="332"/>
        <v xml:space="preserve">Glace fraise : Préparation </v>
      </c>
      <c r="AE1059">
        <f t="shared" si="339"/>
        <v>1</v>
      </c>
      <c r="AF1059" t="str">
        <f t="shared" si="333"/>
        <v>Glace fraise : Conseils et Astuces</v>
      </c>
      <c r="AH1059">
        <f t="shared" si="340"/>
        <v>1</v>
      </c>
    </row>
    <row r="1060" spans="1:34" ht="15" x14ac:dyDescent="0.25">
      <c r="A1060" s="30"/>
      <c r="B1060" s="28"/>
      <c r="C1060" s="15" t="s">
        <v>4120</v>
      </c>
      <c r="D1060" s="6" t="str">
        <f t="shared" si="323"/>
        <v>Glace royale</v>
      </c>
      <c r="E1060" t="s">
        <v>46</v>
      </c>
      <c r="F1060" t="str">
        <f>""</f>
        <v/>
      </c>
      <c r="G1060">
        <v>1058</v>
      </c>
      <c r="H1060" t="str">
        <f t="shared" si="341"/>
        <v>1-100001058</v>
      </c>
      <c r="I1060" t="s">
        <v>1127</v>
      </c>
      <c r="J1060" t="e">
        <f t="shared" si="324"/>
        <v>#N/A</v>
      </c>
      <c r="L1060" t="e">
        <f t="shared" si="325"/>
        <v>#N/A</v>
      </c>
      <c r="M1060" t="e">
        <f t="shared" si="326"/>
        <v>#N/A</v>
      </c>
      <c r="N1060" t="e">
        <f t="shared" si="334"/>
        <v>#N/A</v>
      </c>
      <c r="O1060" t="str">
        <f t="shared" si="327"/>
        <v>Glace royale – Recette – Le Parisien</v>
      </c>
      <c r="P1060">
        <f t="shared" si="335"/>
        <v>36</v>
      </c>
      <c r="R1060">
        <f t="shared" si="336"/>
        <v>0</v>
      </c>
      <c r="T1060" t="str">
        <f t="shared" si="328"/>
        <v>Recette - Glace royale</v>
      </c>
      <c r="U1060" t="str">
        <f t="shared" si="329"/>
        <v>images/contenu/recette/Glace royale-1-100001058.jpg</v>
      </c>
      <c r="V1060" t="str">
        <f t="shared" si="337"/>
        <v>images/contenu/recette/Glace-royale-1-100001058.jpg</v>
      </c>
      <c r="W1060" t="s">
        <v>6763</v>
      </c>
      <c r="X1060" t="str">
        <f t="shared" si="330"/>
        <v>Glace royale</v>
      </c>
      <c r="Z1060" t="str">
        <f t="shared" si="331"/>
        <v>Glace royale : Liste des ingrédients</v>
      </c>
      <c r="AB1060" s="12">
        <f t="shared" si="338"/>
        <v>1</v>
      </c>
      <c r="AC1060" t="str">
        <f t="shared" si="332"/>
        <v xml:space="preserve">Glace royale : Préparation </v>
      </c>
      <c r="AE1060">
        <f t="shared" si="339"/>
        <v>1</v>
      </c>
      <c r="AF1060" t="str">
        <f t="shared" si="333"/>
        <v>Glace royale : Conseils et Astuces</v>
      </c>
      <c r="AH1060">
        <f t="shared" si="340"/>
        <v>1</v>
      </c>
    </row>
    <row r="1061" spans="1:34" ht="15" x14ac:dyDescent="0.25">
      <c r="A1061" s="30"/>
      <c r="B1061" s="28"/>
      <c r="C1061" s="16" t="s">
        <v>9093</v>
      </c>
      <c r="D1061" s="6" t="str">
        <f t="shared" si="323"/>
        <v>Galette saucisse</v>
      </c>
      <c r="E1061" t="s">
        <v>46</v>
      </c>
      <c r="F1061" t="str">
        <f>""</f>
        <v/>
      </c>
      <c r="G1061">
        <v>1059</v>
      </c>
      <c r="H1061" t="str">
        <f t="shared" si="341"/>
        <v>1-100001059</v>
      </c>
      <c r="I1061" t="s">
        <v>1128</v>
      </c>
      <c r="J1061" t="e">
        <f t="shared" si="324"/>
        <v>#N/A</v>
      </c>
      <c r="L1061" t="e">
        <f t="shared" si="325"/>
        <v>#N/A</v>
      </c>
      <c r="M1061" t="e">
        <f t="shared" si="326"/>
        <v>#N/A</v>
      </c>
      <c r="N1061" t="e">
        <f t="shared" si="334"/>
        <v>#N/A</v>
      </c>
      <c r="O1061" t="str">
        <f t="shared" si="327"/>
        <v>Galette saucisse – Recette – Le Parisien</v>
      </c>
      <c r="P1061">
        <f t="shared" si="335"/>
        <v>40</v>
      </c>
      <c r="R1061">
        <f t="shared" si="336"/>
        <v>0</v>
      </c>
      <c r="T1061" t="str">
        <f t="shared" si="328"/>
        <v>Recette - Galette saucisse</v>
      </c>
      <c r="U1061" t="str">
        <f t="shared" si="329"/>
        <v>images/contenu/recette/Galette saucisse-1-100001059.jpg</v>
      </c>
      <c r="V1061" t="str">
        <f t="shared" si="337"/>
        <v>images/contenu/recette/Galette-saucisse-1-100001059.jpg</v>
      </c>
      <c r="W1061" t="s">
        <v>6764</v>
      </c>
      <c r="X1061" t="str">
        <f t="shared" si="330"/>
        <v>Galette saucisse</v>
      </c>
      <c r="Z1061" t="str">
        <f t="shared" si="331"/>
        <v>Galette saucisse : Liste des ingrédients</v>
      </c>
      <c r="AB1061" s="12">
        <f t="shared" si="338"/>
        <v>1</v>
      </c>
      <c r="AC1061" t="str">
        <f t="shared" si="332"/>
        <v xml:space="preserve">Galette saucisse : Préparation </v>
      </c>
      <c r="AE1061">
        <f t="shared" si="339"/>
        <v>1</v>
      </c>
      <c r="AF1061" t="str">
        <f t="shared" si="333"/>
        <v>Galette saucisse : Conseils et Astuces</v>
      </c>
      <c r="AH1061">
        <f t="shared" si="340"/>
        <v>1</v>
      </c>
    </row>
    <row r="1062" spans="1:34" ht="15" x14ac:dyDescent="0.25">
      <c r="A1062" s="30"/>
      <c r="B1062" s="28"/>
      <c r="C1062" s="15" t="s">
        <v>4122</v>
      </c>
      <c r="D1062" s="6" t="str">
        <f t="shared" si="323"/>
        <v>Pizza margherita</v>
      </c>
      <c r="E1062" t="s">
        <v>46</v>
      </c>
      <c r="F1062" t="str">
        <f>""</f>
        <v/>
      </c>
      <c r="G1062">
        <v>1060</v>
      </c>
      <c r="H1062" t="str">
        <f t="shared" si="341"/>
        <v>1-100001060</v>
      </c>
      <c r="I1062" t="s">
        <v>1129</v>
      </c>
      <c r="J1062" t="e">
        <f t="shared" si="324"/>
        <v>#N/A</v>
      </c>
      <c r="L1062" t="e">
        <f t="shared" si="325"/>
        <v>#N/A</v>
      </c>
      <c r="M1062" t="e">
        <f t="shared" si="326"/>
        <v>#N/A</v>
      </c>
      <c r="N1062" t="e">
        <f t="shared" si="334"/>
        <v>#N/A</v>
      </c>
      <c r="O1062" t="str">
        <f t="shared" si="327"/>
        <v>Pizza margherita – Recette – Le Parisien</v>
      </c>
      <c r="P1062">
        <f t="shared" si="335"/>
        <v>40</v>
      </c>
      <c r="R1062">
        <f t="shared" si="336"/>
        <v>0</v>
      </c>
      <c r="T1062" t="str">
        <f t="shared" si="328"/>
        <v>Recette - Pizza margherita</v>
      </c>
      <c r="U1062" t="str">
        <f t="shared" si="329"/>
        <v>images/contenu/recette/Pizza margherita-1-100001060.jpg</v>
      </c>
      <c r="V1062" t="str">
        <f t="shared" si="337"/>
        <v>images/contenu/recette/Pizza-margherita-1-100001060.jpg</v>
      </c>
      <c r="W1062" t="s">
        <v>6765</v>
      </c>
      <c r="X1062" t="str">
        <f t="shared" si="330"/>
        <v>Pizza margherita</v>
      </c>
      <c r="Z1062" t="str">
        <f t="shared" si="331"/>
        <v>Pizza margherita : Liste des ingrédients</v>
      </c>
      <c r="AB1062" s="12">
        <f t="shared" si="338"/>
        <v>1</v>
      </c>
      <c r="AC1062" t="str">
        <f t="shared" si="332"/>
        <v xml:space="preserve">Pizza margherita : Préparation </v>
      </c>
      <c r="AE1062">
        <f t="shared" si="339"/>
        <v>1</v>
      </c>
      <c r="AF1062" t="str">
        <f t="shared" si="333"/>
        <v>Pizza margherita : Conseils et Astuces</v>
      </c>
      <c r="AH1062">
        <f t="shared" si="340"/>
        <v>1</v>
      </c>
    </row>
    <row r="1063" spans="1:34" ht="15" x14ac:dyDescent="0.25">
      <c r="A1063" s="30"/>
      <c r="B1063" s="28"/>
      <c r="C1063" s="15" t="s">
        <v>4123</v>
      </c>
      <c r="D1063" s="6" t="str">
        <f t="shared" si="323"/>
        <v>Poule au blanc</v>
      </c>
      <c r="E1063" t="s">
        <v>46</v>
      </c>
      <c r="F1063" t="str">
        <f>""</f>
        <v/>
      </c>
      <c r="G1063">
        <v>1061</v>
      </c>
      <c r="H1063" t="str">
        <f t="shared" si="341"/>
        <v>1-100001061</v>
      </c>
      <c r="I1063" t="s">
        <v>1130</v>
      </c>
      <c r="J1063" t="e">
        <f t="shared" si="324"/>
        <v>#N/A</v>
      </c>
      <c r="L1063" t="e">
        <f t="shared" si="325"/>
        <v>#N/A</v>
      </c>
      <c r="M1063" t="e">
        <f t="shared" si="326"/>
        <v>#N/A</v>
      </c>
      <c r="N1063" t="e">
        <f t="shared" si="334"/>
        <v>#N/A</v>
      </c>
      <c r="O1063" t="str">
        <f t="shared" si="327"/>
        <v>Poule au blanc – Recette – Le Parisien</v>
      </c>
      <c r="P1063">
        <f t="shared" si="335"/>
        <v>38</v>
      </c>
      <c r="R1063">
        <f t="shared" si="336"/>
        <v>0</v>
      </c>
      <c r="T1063" t="str">
        <f t="shared" si="328"/>
        <v>Recette - Poule au blanc</v>
      </c>
      <c r="U1063" t="str">
        <f t="shared" si="329"/>
        <v>images/contenu/recette/Poule au blanc-1-100001061.jpg</v>
      </c>
      <c r="V1063" t="str">
        <f t="shared" si="337"/>
        <v>images/contenu/recette/Poule-au-blanc-1-100001061.jpg</v>
      </c>
      <c r="W1063" t="s">
        <v>6766</v>
      </c>
      <c r="X1063" t="str">
        <f t="shared" si="330"/>
        <v>Poule au blanc</v>
      </c>
      <c r="Z1063" t="str">
        <f t="shared" si="331"/>
        <v>Poule au blanc : Liste des ingrédients</v>
      </c>
      <c r="AB1063" s="12">
        <f t="shared" si="338"/>
        <v>1</v>
      </c>
      <c r="AC1063" t="str">
        <f t="shared" si="332"/>
        <v xml:space="preserve">Poule au blanc : Préparation </v>
      </c>
      <c r="AE1063">
        <f t="shared" si="339"/>
        <v>1</v>
      </c>
      <c r="AF1063" t="str">
        <f t="shared" si="333"/>
        <v>Poule au blanc : Conseils et Astuces</v>
      </c>
      <c r="AH1063">
        <f t="shared" si="340"/>
        <v>1</v>
      </c>
    </row>
    <row r="1064" spans="1:34" ht="15" x14ac:dyDescent="0.25">
      <c r="A1064" s="30"/>
      <c r="B1064" s="28"/>
      <c r="C1064" s="15" t="s">
        <v>4124</v>
      </c>
      <c r="D1064" s="6" t="str">
        <f t="shared" si="323"/>
        <v>Quiche poireaux lardons</v>
      </c>
      <c r="E1064" t="s">
        <v>46</v>
      </c>
      <c r="F1064" t="str">
        <f>""</f>
        <v/>
      </c>
      <c r="G1064">
        <v>1062</v>
      </c>
      <c r="H1064" t="str">
        <f t="shared" si="341"/>
        <v>1-100001062</v>
      </c>
      <c r="I1064" t="s">
        <v>1131</v>
      </c>
      <c r="J1064" t="e">
        <f t="shared" si="324"/>
        <v>#N/A</v>
      </c>
      <c r="L1064" t="e">
        <f t="shared" si="325"/>
        <v>#N/A</v>
      </c>
      <c r="M1064" t="e">
        <f t="shared" si="326"/>
        <v>#N/A</v>
      </c>
      <c r="N1064" t="e">
        <f t="shared" si="334"/>
        <v>#N/A</v>
      </c>
      <c r="O1064" t="str">
        <f t="shared" si="327"/>
        <v>Quiche poireaux lardons – Recette – Le Parisien</v>
      </c>
      <c r="P1064">
        <f t="shared" si="335"/>
        <v>47</v>
      </c>
      <c r="R1064">
        <f t="shared" si="336"/>
        <v>0</v>
      </c>
      <c r="T1064" t="str">
        <f t="shared" si="328"/>
        <v>Recette - Quiche poireaux lardons</v>
      </c>
      <c r="U1064" t="str">
        <f t="shared" si="329"/>
        <v>images/contenu/recette/Quiche poireaux lardons-1-100001062.jpg</v>
      </c>
      <c r="V1064" t="str">
        <f t="shared" si="337"/>
        <v>images/contenu/recette/Quiche-poireaux-lardons-1-100001062.jpg</v>
      </c>
      <c r="W1064" t="s">
        <v>6767</v>
      </c>
      <c r="X1064" t="str">
        <f t="shared" si="330"/>
        <v>Quiche poireaux lardons</v>
      </c>
      <c r="Z1064" t="str">
        <f t="shared" si="331"/>
        <v>Quiche poireaux lardons : Liste des ingrédients</v>
      </c>
      <c r="AB1064" s="12">
        <f t="shared" si="338"/>
        <v>1</v>
      </c>
      <c r="AC1064" t="str">
        <f t="shared" si="332"/>
        <v xml:space="preserve">Quiche poireaux lardons : Préparation </v>
      </c>
      <c r="AE1064">
        <f t="shared" si="339"/>
        <v>1</v>
      </c>
      <c r="AF1064" t="str">
        <f t="shared" si="333"/>
        <v>Quiche poireaux lardons : Conseils et Astuces</v>
      </c>
      <c r="AH1064">
        <f t="shared" si="340"/>
        <v>1</v>
      </c>
    </row>
    <row r="1065" spans="1:34" ht="15" x14ac:dyDescent="0.25">
      <c r="A1065" s="30"/>
      <c r="B1065" s="28"/>
      <c r="C1065" s="15" t="s">
        <v>4125</v>
      </c>
      <c r="D1065" s="6" t="str">
        <f t="shared" si="323"/>
        <v>Quiche poireaux saumon</v>
      </c>
      <c r="E1065" t="s">
        <v>46</v>
      </c>
      <c r="F1065" t="str">
        <f>""</f>
        <v/>
      </c>
      <c r="G1065">
        <v>1063</v>
      </c>
      <c r="H1065" t="str">
        <f t="shared" si="341"/>
        <v>1-100001063</v>
      </c>
      <c r="I1065" t="s">
        <v>1132</v>
      </c>
      <c r="J1065" t="e">
        <f t="shared" si="324"/>
        <v>#N/A</v>
      </c>
      <c r="L1065" t="e">
        <f t="shared" si="325"/>
        <v>#N/A</v>
      </c>
      <c r="M1065" t="e">
        <f t="shared" si="326"/>
        <v>#N/A</v>
      </c>
      <c r="N1065" t="e">
        <f t="shared" si="334"/>
        <v>#N/A</v>
      </c>
      <c r="O1065" t="str">
        <f t="shared" si="327"/>
        <v>Quiche poireaux saumon – Recette – Le Parisien</v>
      </c>
      <c r="P1065">
        <f t="shared" si="335"/>
        <v>46</v>
      </c>
      <c r="R1065">
        <f t="shared" si="336"/>
        <v>0</v>
      </c>
      <c r="T1065" t="str">
        <f t="shared" si="328"/>
        <v>Recette - Quiche poireaux saumon</v>
      </c>
      <c r="U1065" t="str">
        <f t="shared" si="329"/>
        <v>images/contenu/recette/Quiche poireaux saumon-1-100001063.jpg</v>
      </c>
      <c r="V1065" t="str">
        <f t="shared" si="337"/>
        <v>images/contenu/recette/Quiche-poireaux-saumon-1-100001063.jpg</v>
      </c>
      <c r="W1065" t="s">
        <v>6768</v>
      </c>
      <c r="X1065" t="str">
        <f t="shared" si="330"/>
        <v>Quiche poireaux saumon</v>
      </c>
      <c r="Z1065" t="str">
        <f t="shared" si="331"/>
        <v>Quiche poireaux saumon : Liste des ingrédients</v>
      </c>
      <c r="AB1065" s="12">
        <f t="shared" si="338"/>
        <v>1</v>
      </c>
      <c r="AC1065" t="str">
        <f t="shared" si="332"/>
        <v xml:space="preserve">Quiche poireaux saumon : Préparation </v>
      </c>
      <c r="AE1065">
        <f t="shared" si="339"/>
        <v>1</v>
      </c>
      <c r="AF1065" t="str">
        <f t="shared" si="333"/>
        <v>Quiche poireaux saumon : Conseils et Astuces</v>
      </c>
      <c r="AH1065">
        <f t="shared" si="340"/>
        <v>1</v>
      </c>
    </row>
    <row r="1066" spans="1:34" ht="15" x14ac:dyDescent="0.25">
      <c r="A1066" s="30"/>
      <c r="B1066" s="28"/>
      <c r="C1066" s="15" t="s">
        <v>4126</v>
      </c>
      <c r="D1066" s="6" t="str">
        <f t="shared" si="323"/>
        <v>Sauce echalotte</v>
      </c>
      <c r="E1066" t="s">
        <v>46</v>
      </c>
      <c r="F1066" t="str">
        <f>""</f>
        <v/>
      </c>
      <c r="G1066">
        <v>1064</v>
      </c>
      <c r="H1066" t="str">
        <f t="shared" si="341"/>
        <v>1-100001064</v>
      </c>
      <c r="I1066" t="s">
        <v>1133</v>
      </c>
      <c r="J1066" t="e">
        <f t="shared" si="324"/>
        <v>#N/A</v>
      </c>
      <c r="L1066" t="e">
        <f t="shared" si="325"/>
        <v>#N/A</v>
      </c>
      <c r="M1066" t="e">
        <f t="shared" si="326"/>
        <v>#N/A</v>
      </c>
      <c r="N1066" t="e">
        <f t="shared" si="334"/>
        <v>#N/A</v>
      </c>
      <c r="O1066" t="str">
        <f t="shared" si="327"/>
        <v>Sauce echalotte – Recette – Le Parisien</v>
      </c>
      <c r="P1066">
        <f t="shared" si="335"/>
        <v>39</v>
      </c>
      <c r="R1066">
        <f t="shared" si="336"/>
        <v>0</v>
      </c>
      <c r="T1066" t="str">
        <f t="shared" si="328"/>
        <v>Recette - Sauce echalotte</v>
      </c>
      <c r="U1066" t="str">
        <f t="shared" si="329"/>
        <v>images/contenu/recette/Sauce echalotte-1-100001064.jpg</v>
      </c>
      <c r="V1066" t="str">
        <f t="shared" si="337"/>
        <v>images/contenu/recette/Sauce-echalotte-1-100001064.jpg</v>
      </c>
      <c r="W1066" t="s">
        <v>6769</v>
      </c>
      <c r="X1066" t="str">
        <f t="shared" si="330"/>
        <v>Sauce echalotte</v>
      </c>
      <c r="Z1066" t="str">
        <f t="shared" si="331"/>
        <v>Sauce echalotte : Liste des ingrédients</v>
      </c>
      <c r="AB1066" s="12">
        <f t="shared" si="338"/>
        <v>1</v>
      </c>
      <c r="AC1066" t="str">
        <f t="shared" si="332"/>
        <v xml:space="preserve">Sauce echalotte : Préparation </v>
      </c>
      <c r="AE1066">
        <f t="shared" si="339"/>
        <v>1</v>
      </c>
      <c r="AF1066" t="str">
        <f t="shared" si="333"/>
        <v>Sauce echalotte : Conseils et Astuces</v>
      </c>
      <c r="AH1066">
        <f t="shared" si="340"/>
        <v>1</v>
      </c>
    </row>
    <row r="1067" spans="1:34" ht="15" x14ac:dyDescent="0.25">
      <c r="A1067" s="30"/>
      <c r="B1067" s="28"/>
      <c r="C1067" s="15" t="s">
        <v>4127</v>
      </c>
      <c r="D1067" s="6" t="str">
        <f t="shared" si="323"/>
        <v>Sauce nuoc mam</v>
      </c>
      <c r="E1067" t="s">
        <v>46</v>
      </c>
      <c r="F1067" t="str">
        <f>""</f>
        <v/>
      </c>
      <c r="G1067">
        <v>1065</v>
      </c>
      <c r="H1067" t="str">
        <f t="shared" si="341"/>
        <v>1-100001065</v>
      </c>
      <c r="I1067" t="s">
        <v>1134</v>
      </c>
      <c r="J1067" t="e">
        <f t="shared" si="324"/>
        <v>#N/A</v>
      </c>
      <c r="L1067" t="e">
        <f t="shared" si="325"/>
        <v>#N/A</v>
      </c>
      <c r="M1067" t="e">
        <f t="shared" si="326"/>
        <v>#N/A</v>
      </c>
      <c r="N1067" t="e">
        <f t="shared" si="334"/>
        <v>#N/A</v>
      </c>
      <c r="O1067" t="str">
        <f t="shared" si="327"/>
        <v>Sauce nuoc mam – Recette – Le Parisien</v>
      </c>
      <c r="P1067">
        <f t="shared" si="335"/>
        <v>38</v>
      </c>
      <c r="R1067">
        <f t="shared" si="336"/>
        <v>0</v>
      </c>
      <c r="T1067" t="str">
        <f t="shared" si="328"/>
        <v>Recette - Sauce nuoc mam</v>
      </c>
      <c r="U1067" t="str">
        <f t="shared" si="329"/>
        <v>images/contenu/recette/Sauce nuoc mam-1-100001065.jpg</v>
      </c>
      <c r="V1067" t="str">
        <f t="shared" si="337"/>
        <v>images/contenu/recette/Sauce-nuoc-mam-1-100001065.jpg</v>
      </c>
      <c r="W1067" t="s">
        <v>6770</v>
      </c>
      <c r="X1067" t="str">
        <f t="shared" si="330"/>
        <v>Sauce nuoc mam</v>
      </c>
      <c r="Z1067" t="str">
        <f t="shared" si="331"/>
        <v>Sauce nuoc mam : Liste des ingrédients</v>
      </c>
      <c r="AB1067" s="12">
        <f t="shared" si="338"/>
        <v>1</v>
      </c>
      <c r="AC1067" t="str">
        <f t="shared" si="332"/>
        <v xml:space="preserve">Sauce nuoc mam : Préparation </v>
      </c>
      <c r="AE1067">
        <f t="shared" si="339"/>
        <v>1</v>
      </c>
      <c r="AF1067" t="str">
        <f t="shared" si="333"/>
        <v>Sauce nuoc mam : Conseils et Astuces</v>
      </c>
      <c r="AH1067">
        <f t="shared" si="340"/>
        <v>1</v>
      </c>
    </row>
    <row r="1068" spans="1:34" ht="15" x14ac:dyDescent="0.25">
      <c r="A1068" s="30"/>
      <c r="B1068" s="28"/>
      <c r="C1068" s="15" t="s">
        <v>4128</v>
      </c>
      <c r="D1068" s="6" t="str">
        <f t="shared" si="323"/>
        <v>Sauce oseille</v>
      </c>
      <c r="E1068" t="s">
        <v>46</v>
      </c>
      <c r="F1068" t="str">
        <f>""</f>
        <v/>
      </c>
      <c r="G1068">
        <v>1066</v>
      </c>
      <c r="H1068" t="str">
        <f t="shared" si="341"/>
        <v>1-100001066</v>
      </c>
      <c r="I1068" t="s">
        <v>1135</v>
      </c>
      <c r="J1068" t="e">
        <f t="shared" si="324"/>
        <v>#N/A</v>
      </c>
      <c r="L1068" t="e">
        <f t="shared" si="325"/>
        <v>#N/A</v>
      </c>
      <c r="M1068" t="e">
        <f t="shared" si="326"/>
        <v>#N/A</v>
      </c>
      <c r="N1068" t="e">
        <f t="shared" si="334"/>
        <v>#N/A</v>
      </c>
      <c r="O1068" t="str">
        <f t="shared" si="327"/>
        <v>Sauce oseille – Recette – Le Parisien</v>
      </c>
      <c r="P1068">
        <f t="shared" si="335"/>
        <v>37</v>
      </c>
      <c r="R1068">
        <f t="shared" si="336"/>
        <v>0</v>
      </c>
      <c r="T1068" t="str">
        <f t="shared" si="328"/>
        <v>Recette - Sauce oseille</v>
      </c>
      <c r="U1068" t="str">
        <f t="shared" si="329"/>
        <v>images/contenu/recette/Sauce oseille-1-100001066.jpg</v>
      </c>
      <c r="V1068" t="str">
        <f t="shared" si="337"/>
        <v>images/contenu/recette/Sauce-oseille-1-100001066.jpg</v>
      </c>
      <c r="W1068" t="s">
        <v>6771</v>
      </c>
      <c r="X1068" t="str">
        <f t="shared" si="330"/>
        <v>Sauce oseille</v>
      </c>
      <c r="Z1068" t="str">
        <f t="shared" si="331"/>
        <v>Sauce oseille : Liste des ingrédients</v>
      </c>
      <c r="AB1068" s="12">
        <f t="shared" si="338"/>
        <v>1</v>
      </c>
      <c r="AC1068" t="str">
        <f t="shared" si="332"/>
        <v xml:space="preserve">Sauce oseille : Préparation </v>
      </c>
      <c r="AE1068">
        <f t="shared" si="339"/>
        <v>1</v>
      </c>
      <c r="AF1068" t="str">
        <f t="shared" si="333"/>
        <v>Sauce oseille : Conseils et Astuces</v>
      </c>
      <c r="AH1068">
        <f t="shared" si="340"/>
        <v>1</v>
      </c>
    </row>
    <row r="1069" spans="1:34" ht="15" x14ac:dyDescent="0.25">
      <c r="A1069" s="30"/>
      <c r="B1069" s="28"/>
      <c r="C1069" s="15" t="s">
        <v>4129</v>
      </c>
      <c r="D1069" s="6" t="str">
        <f t="shared" si="323"/>
        <v>Sauce rouille</v>
      </c>
      <c r="E1069" t="s">
        <v>46</v>
      </c>
      <c r="F1069" t="str">
        <f>""</f>
        <v/>
      </c>
      <c r="G1069">
        <v>1067</v>
      </c>
      <c r="H1069" t="str">
        <f t="shared" si="341"/>
        <v>1-100001067</v>
      </c>
      <c r="I1069" t="s">
        <v>1136</v>
      </c>
      <c r="J1069" t="e">
        <f t="shared" si="324"/>
        <v>#N/A</v>
      </c>
      <c r="L1069" t="e">
        <f t="shared" si="325"/>
        <v>#N/A</v>
      </c>
      <c r="M1069" t="e">
        <f t="shared" si="326"/>
        <v>#N/A</v>
      </c>
      <c r="N1069" t="e">
        <f t="shared" si="334"/>
        <v>#N/A</v>
      </c>
      <c r="O1069" t="str">
        <f t="shared" si="327"/>
        <v>Sauce rouille – Recette – Le Parisien</v>
      </c>
      <c r="P1069">
        <f t="shared" si="335"/>
        <v>37</v>
      </c>
      <c r="R1069">
        <f t="shared" si="336"/>
        <v>0</v>
      </c>
      <c r="T1069" t="str">
        <f t="shared" si="328"/>
        <v>Recette - Sauce rouille</v>
      </c>
      <c r="U1069" t="str">
        <f t="shared" si="329"/>
        <v>images/contenu/recette/Sauce rouille-1-100001067.jpg</v>
      </c>
      <c r="V1069" t="str">
        <f t="shared" si="337"/>
        <v>images/contenu/recette/Sauce-rouille-1-100001067.jpg</v>
      </c>
      <c r="W1069" t="s">
        <v>6772</v>
      </c>
      <c r="X1069" t="str">
        <f t="shared" si="330"/>
        <v>Sauce rouille</v>
      </c>
      <c r="Z1069" t="str">
        <f t="shared" si="331"/>
        <v>Sauce rouille : Liste des ingrédients</v>
      </c>
      <c r="AB1069" s="12">
        <f t="shared" si="338"/>
        <v>1</v>
      </c>
      <c r="AC1069" t="str">
        <f t="shared" si="332"/>
        <v xml:space="preserve">Sauce rouille : Préparation </v>
      </c>
      <c r="AE1069">
        <f t="shared" si="339"/>
        <v>1</v>
      </c>
      <c r="AF1069" t="str">
        <f t="shared" si="333"/>
        <v>Sauce rouille : Conseils et Astuces</v>
      </c>
      <c r="AH1069">
        <f t="shared" si="340"/>
        <v>1</v>
      </c>
    </row>
    <row r="1070" spans="1:34" ht="15" x14ac:dyDescent="0.25">
      <c r="A1070" s="30"/>
      <c r="B1070" s="28"/>
      <c r="C1070" s="15" t="s">
        <v>4130</v>
      </c>
      <c r="D1070" s="6" t="str">
        <f t="shared" si="323"/>
        <v>Sauce saumon</v>
      </c>
      <c r="E1070" t="s">
        <v>46</v>
      </c>
      <c r="F1070" t="str">
        <f>""</f>
        <v/>
      </c>
      <c r="G1070">
        <v>1068</v>
      </c>
      <c r="H1070" t="str">
        <f t="shared" si="341"/>
        <v>1-100001068</v>
      </c>
      <c r="I1070" t="s">
        <v>1137</v>
      </c>
      <c r="J1070" t="e">
        <f t="shared" si="324"/>
        <v>#N/A</v>
      </c>
      <c r="L1070" t="e">
        <f t="shared" si="325"/>
        <v>#N/A</v>
      </c>
      <c r="M1070" t="e">
        <f t="shared" si="326"/>
        <v>#N/A</v>
      </c>
      <c r="N1070" t="e">
        <f t="shared" si="334"/>
        <v>#N/A</v>
      </c>
      <c r="O1070" t="str">
        <f t="shared" si="327"/>
        <v>Sauce saumon – Recette – Le Parisien</v>
      </c>
      <c r="P1070">
        <f t="shared" si="335"/>
        <v>36</v>
      </c>
      <c r="R1070">
        <f t="shared" si="336"/>
        <v>0</v>
      </c>
      <c r="T1070" t="str">
        <f t="shared" si="328"/>
        <v>Recette - Sauce saumon</v>
      </c>
      <c r="U1070" t="str">
        <f t="shared" si="329"/>
        <v>images/contenu/recette/Sauce saumon-1-100001068.jpg</v>
      </c>
      <c r="V1070" t="str">
        <f t="shared" si="337"/>
        <v>images/contenu/recette/Sauce-saumon-1-100001068.jpg</v>
      </c>
      <c r="W1070" t="s">
        <v>6773</v>
      </c>
      <c r="X1070" t="str">
        <f t="shared" si="330"/>
        <v>Sauce saumon</v>
      </c>
      <c r="Z1070" t="str">
        <f t="shared" si="331"/>
        <v>Sauce saumon : Liste des ingrédients</v>
      </c>
      <c r="AB1070" s="12">
        <f t="shared" si="338"/>
        <v>1</v>
      </c>
      <c r="AC1070" t="str">
        <f t="shared" si="332"/>
        <v xml:space="preserve">Sauce saumon : Préparation </v>
      </c>
      <c r="AE1070">
        <f t="shared" si="339"/>
        <v>1</v>
      </c>
      <c r="AF1070" t="str">
        <f t="shared" si="333"/>
        <v>Sauce saumon : Conseils et Astuces</v>
      </c>
      <c r="AH1070">
        <f t="shared" si="340"/>
        <v>1</v>
      </c>
    </row>
    <row r="1071" spans="1:34" ht="15" x14ac:dyDescent="0.25">
      <c r="A1071" s="30"/>
      <c r="B1071" s="28"/>
      <c r="C1071" s="15" t="s">
        <v>4131</v>
      </c>
      <c r="D1071" s="6" t="str">
        <f t="shared" si="323"/>
        <v>Tarte banane</v>
      </c>
      <c r="E1071" t="s">
        <v>46</v>
      </c>
      <c r="F1071" t="str">
        <f>""</f>
        <v/>
      </c>
      <c r="G1071">
        <v>1069</v>
      </c>
      <c r="H1071" t="str">
        <f t="shared" si="341"/>
        <v>1-100001069</v>
      </c>
      <c r="I1071" t="s">
        <v>1138</v>
      </c>
      <c r="J1071" t="e">
        <f t="shared" si="324"/>
        <v>#N/A</v>
      </c>
      <c r="L1071" t="e">
        <f t="shared" si="325"/>
        <v>#N/A</v>
      </c>
      <c r="M1071" t="e">
        <f t="shared" si="326"/>
        <v>#N/A</v>
      </c>
      <c r="N1071" t="e">
        <f t="shared" si="334"/>
        <v>#N/A</v>
      </c>
      <c r="O1071" t="str">
        <f t="shared" si="327"/>
        <v>Tarte banane – Recette – Le Parisien</v>
      </c>
      <c r="P1071">
        <f t="shared" si="335"/>
        <v>36</v>
      </c>
      <c r="R1071">
        <f t="shared" si="336"/>
        <v>0</v>
      </c>
      <c r="T1071" t="str">
        <f t="shared" si="328"/>
        <v>Recette - Tarte banane</v>
      </c>
      <c r="U1071" t="str">
        <f t="shared" si="329"/>
        <v>images/contenu/recette/Tarte banane-1-100001069.jpg</v>
      </c>
      <c r="V1071" t="str">
        <f t="shared" si="337"/>
        <v>images/contenu/recette/Tarte-banane-1-100001069.jpg</v>
      </c>
      <c r="W1071" t="s">
        <v>6774</v>
      </c>
      <c r="X1071" t="str">
        <f t="shared" si="330"/>
        <v>Tarte banane</v>
      </c>
      <c r="Z1071" t="str">
        <f t="shared" si="331"/>
        <v>Tarte banane : Liste des ingrédients</v>
      </c>
      <c r="AB1071" s="12">
        <f t="shared" si="338"/>
        <v>1</v>
      </c>
      <c r="AC1071" t="str">
        <f t="shared" si="332"/>
        <v xml:space="preserve">Tarte banane : Préparation </v>
      </c>
      <c r="AE1071">
        <f t="shared" si="339"/>
        <v>1</v>
      </c>
      <c r="AF1071" t="str">
        <f t="shared" si="333"/>
        <v>Tarte banane : Conseils et Astuces</v>
      </c>
      <c r="AH1071">
        <f t="shared" si="340"/>
        <v>1</v>
      </c>
    </row>
    <row r="1072" spans="1:34" ht="15" x14ac:dyDescent="0.25">
      <c r="A1072" s="30"/>
      <c r="B1072" s="28"/>
      <c r="C1072" s="15" t="s">
        <v>4132</v>
      </c>
      <c r="D1072" s="6" t="str">
        <f t="shared" si="323"/>
        <v>Tarte courgette tomate</v>
      </c>
      <c r="E1072" t="s">
        <v>46</v>
      </c>
      <c r="F1072" t="str">
        <f>""</f>
        <v/>
      </c>
      <c r="G1072">
        <v>1070</v>
      </c>
      <c r="H1072" t="str">
        <f t="shared" si="341"/>
        <v>1-100001070</v>
      </c>
      <c r="I1072" t="s">
        <v>1139</v>
      </c>
      <c r="J1072" t="e">
        <f t="shared" si="324"/>
        <v>#N/A</v>
      </c>
      <c r="L1072" t="e">
        <f t="shared" si="325"/>
        <v>#N/A</v>
      </c>
      <c r="M1072" t="e">
        <f t="shared" si="326"/>
        <v>#N/A</v>
      </c>
      <c r="N1072" t="e">
        <f t="shared" si="334"/>
        <v>#N/A</v>
      </c>
      <c r="O1072" t="str">
        <f t="shared" si="327"/>
        <v>Tarte courgette tomate – Recette – Le Parisien</v>
      </c>
      <c r="P1072">
        <f t="shared" si="335"/>
        <v>46</v>
      </c>
      <c r="R1072">
        <f t="shared" si="336"/>
        <v>0</v>
      </c>
      <c r="T1072" t="str">
        <f t="shared" si="328"/>
        <v>Recette - Tarte courgette tomate</v>
      </c>
      <c r="U1072" t="str">
        <f t="shared" si="329"/>
        <v>images/contenu/recette/Tarte courgette tomate-1-100001070.jpg</v>
      </c>
      <c r="V1072" t="str">
        <f t="shared" si="337"/>
        <v>images/contenu/recette/Tarte-courgette-tomate-1-100001070.jpg</v>
      </c>
      <c r="W1072" t="s">
        <v>6775</v>
      </c>
      <c r="X1072" t="str">
        <f t="shared" si="330"/>
        <v>Tarte courgette tomate</v>
      </c>
      <c r="Z1072" t="str">
        <f t="shared" si="331"/>
        <v>Tarte courgette tomate : Liste des ingrédients</v>
      </c>
      <c r="AB1072" s="12">
        <f t="shared" si="338"/>
        <v>1</v>
      </c>
      <c r="AC1072" t="str">
        <f t="shared" si="332"/>
        <v xml:space="preserve">Tarte courgette tomate : Préparation </v>
      </c>
      <c r="AE1072">
        <f t="shared" si="339"/>
        <v>1</v>
      </c>
      <c r="AF1072" t="str">
        <f t="shared" si="333"/>
        <v>Tarte courgette tomate : Conseils et Astuces</v>
      </c>
      <c r="AH1072">
        <f t="shared" si="340"/>
        <v>1</v>
      </c>
    </row>
    <row r="1073" spans="1:34" ht="15" x14ac:dyDescent="0.25">
      <c r="A1073" s="30"/>
      <c r="B1073" s="28"/>
      <c r="C1073" s="15" t="s">
        <v>4133</v>
      </c>
      <c r="D1073" s="6" t="str">
        <f t="shared" si="323"/>
        <v>Tarte maroille</v>
      </c>
      <c r="E1073" t="s">
        <v>46</v>
      </c>
      <c r="F1073" t="str">
        <f>""</f>
        <v/>
      </c>
      <c r="G1073">
        <v>1071</v>
      </c>
      <c r="H1073" t="str">
        <f t="shared" si="341"/>
        <v>1-100001071</v>
      </c>
      <c r="I1073" t="s">
        <v>1140</v>
      </c>
      <c r="J1073" t="e">
        <f t="shared" si="324"/>
        <v>#N/A</v>
      </c>
      <c r="L1073" t="e">
        <f t="shared" si="325"/>
        <v>#N/A</v>
      </c>
      <c r="M1073" t="e">
        <f t="shared" si="326"/>
        <v>#N/A</v>
      </c>
      <c r="N1073" t="e">
        <f t="shared" si="334"/>
        <v>#N/A</v>
      </c>
      <c r="O1073" t="str">
        <f t="shared" si="327"/>
        <v>Tarte maroille – Recette – Le Parisien</v>
      </c>
      <c r="P1073">
        <f t="shared" si="335"/>
        <v>38</v>
      </c>
      <c r="R1073">
        <f t="shared" si="336"/>
        <v>0</v>
      </c>
      <c r="T1073" t="str">
        <f t="shared" si="328"/>
        <v>Recette - Tarte maroille</v>
      </c>
      <c r="U1073" t="str">
        <f t="shared" si="329"/>
        <v>images/contenu/recette/Tarte maroille-1-100001071.jpg</v>
      </c>
      <c r="V1073" t="str">
        <f t="shared" si="337"/>
        <v>images/contenu/recette/Tarte-maroille-1-100001071.jpg</v>
      </c>
      <c r="W1073" t="s">
        <v>6776</v>
      </c>
      <c r="X1073" t="str">
        <f t="shared" si="330"/>
        <v>Tarte maroille</v>
      </c>
      <c r="Z1073" t="str">
        <f t="shared" si="331"/>
        <v>Tarte maroille : Liste des ingrédients</v>
      </c>
      <c r="AB1073" s="12">
        <f t="shared" si="338"/>
        <v>1</v>
      </c>
      <c r="AC1073" t="str">
        <f t="shared" si="332"/>
        <v xml:space="preserve">Tarte maroille : Préparation </v>
      </c>
      <c r="AE1073">
        <f t="shared" si="339"/>
        <v>1</v>
      </c>
      <c r="AF1073" t="str">
        <f t="shared" si="333"/>
        <v>Tarte maroille : Conseils et Astuces</v>
      </c>
      <c r="AH1073">
        <f t="shared" si="340"/>
        <v>1</v>
      </c>
    </row>
    <row r="1074" spans="1:34" ht="15" x14ac:dyDescent="0.25">
      <c r="A1074" s="30"/>
      <c r="B1074" s="28"/>
      <c r="C1074" s="15" t="s">
        <v>4134</v>
      </c>
      <c r="D1074" s="6" t="str">
        <f t="shared" si="323"/>
        <v>Tarte rhubarbe meringuée</v>
      </c>
      <c r="E1074" t="s">
        <v>46</v>
      </c>
      <c r="F1074" t="str">
        <f>""</f>
        <v/>
      </c>
      <c r="G1074">
        <v>1072</v>
      </c>
      <c r="H1074" t="str">
        <f t="shared" si="341"/>
        <v>1-100001072</v>
      </c>
      <c r="I1074" t="s">
        <v>1141</v>
      </c>
      <c r="J1074" t="e">
        <f t="shared" si="324"/>
        <v>#N/A</v>
      </c>
      <c r="L1074" t="e">
        <f t="shared" si="325"/>
        <v>#N/A</v>
      </c>
      <c r="M1074" t="e">
        <f t="shared" si="326"/>
        <v>#N/A</v>
      </c>
      <c r="N1074" t="e">
        <f t="shared" si="334"/>
        <v>#N/A</v>
      </c>
      <c r="O1074" t="str">
        <f t="shared" si="327"/>
        <v>Tarte rhubarbe meringuée – Recette – Le Parisien</v>
      </c>
      <c r="P1074">
        <f t="shared" si="335"/>
        <v>48</v>
      </c>
      <c r="R1074">
        <f t="shared" si="336"/>
        <v>0</v>
      </c>
      <c r="T1074" t="str">
        <f t="shared" si="328"/>
        <v>Recette - Tarte rhubarbe meringuée</v>
      </c>
      <c r="U1074" t="str">
        <f t="shared" si="329"/>
        <v>images/contenu/recette/Tarte rhubarbe meringuée-1-100001072.jpg</v>
      </c>
      <c r="V1074" t="str">
        <f t="shared" si="337"/>
        <v>images/contenu/recette/Tarte-rhubarbe-meringuée-1-100001072.jpg</v>
      </c>
      <c r="W1074" t="s">
        <v>8672</v>
      </c>
      <c r="X1074" t="str">
        <f t="shared" si="330"/>
        <v>Tarte rhubarbe meringuée</v>
      </c>
      <c r="Z1074" t="str">
        <f t="shared" si="331"/>
        <v>Tarte rhubarbe meringuée : Liste des ingrédients</v>
      </c>
      <c r="AB1074" s="12">
        <f t="shared" si="338"/>
        <v>1</v>
      </c>
      <c r="AC1074" t="str">
        <f t="shared" si="332"/>
        <v xml:space="preserve">Tarte rhubarbe meringuée : Préparation </v>
      </c>
      <c r="AE1074">
        <f t="shared" si="339"/>
        <v>1</v>
      </c>
      <c r="AF1074" t="str">
        <f t="shared" si="333"/>
        <v>Tarte rhubarbe meringuée : Conseils et Astuces</v>
      </c>
      <c r="AH1074">
        <f t="shared" si="340"/>
        <v>1</v>
      </c>
    </row>
    <row r="1075" spans="1:34" ht="15" x14ac:dyDescent="0.25">
      <c r="A1075" s="30"/>
      <c r="B1075" s="28"/>
      <c r="C1075" s="16" t="s">
        <v>8976</v>
      </c>
      <c r="D1075" s="6" t="str">
        <f t="shared" si="323"/>
        <v xml:space="preserve">Glace à l'italienne pistache </v>
      </c>
      <c r="E1075" t="s">
        <v>46</v>
      </c>
      <c r="F1075" t="str">
        <f>""</f>
        <v/>
      </c>
      <c r="G1075">
        <v>1073</v>
      </c>
      <c r="H1075" t="str">
        <f t="shared" si="341"/>
        <v>1-100001073</v>
      </c>
      <c r="I1075" t="s">
        <v>1142</v>
      </c>
      <c r="J1075" t="e">
        <f t="shared" si="324"/>
        <v>#N/A</v>
      </c>
      <c r="L1075" t="e">
        <f t="shared" si="325"/>
        <v>#N/A</v>
      </c>
      <c r="M1075" t="e">
        <f t="shared" si="326"/>
        <v>#N/A</v>
      </c>
      <c r="N1075" t="e">
        <f t="shared" si="334"/>
        <v>#N/A</v>
      </c>
      <c r="O1075" t="str">
        <f t="shared" si="327"/>
        <v>Glace à l'italienne pistache  – Recette – Le Parisien</v>
      </c>
      <c r="P1075">
        <f t="shared" si="335"/>
        <v>53</v>
      </c>
      <c r="R1075">
        <f t="shared" si="336"/>
        <v>0</v>
      </c>
      <c r="T1075" t="str">
        <f t="shared" si="328"/>
        <v xml:space="preserve">Recette - Glace à l'italienne pistache </v>
      </c>
      <c r="U1075" t="str">
        <f t="shared" si="329"/>
        <v>images/contenu/recette/Glace à l'italienne pistache -1-100001073.jpg</v>
      </c>
      <c r="V1075" t="str">
        <f t="shared" si="337"/>
        <v>images/contenu/recette/Glace-à-l'italienne-pistache--1-100001073.jpg</v>
      </c>
      <c r="W1075" t="s">
        <v>6777</v>
      </c>
      <c r="X1075" t="str">
        <f t="shared" si="330"/>
        <v xml:space="preserve">Glace à l'italienne pistache </v>
      </c>
      <c r="Z1075" t="str">
        <f t="shared" si="331"/>
        <v>Glace à l'italienne pistache  : Liste des ingrédients</v>
      </c>
      <c r="AB1075" s="12">
        <f t="shared" si="338"/>
        <v>1</v>
      </c>
      <c r="AC1075" t="str">
        <f t="shared" si="332"/>
        <v xml:space="preserve">Glace à l'italienne pistache  : Préparation </v>
      </c>
      <c r="AE1075">
        <f t="shared" si="339"/>
        <v>1</v>
      </c>
      <c r="AF1075" t="str">
        <f t="shared" si="333"/>
        <v>Glace à l'italienne pistache  : Conseils et Astuces</v>
      </c>
      <c r="AH1075">
        <f t="shared" si="340"/>
        <v>1</v>
      </c>
    </row>
    <row r="1076" spans="1:34" ht="15" x14ac:dyDescent="0.25">
      <c r="A1076" s="30"/>
      <c r="B1076" s="28"/>
      <c r="C1076" s="16" t="s">
        <v>8995</v>
      </c>
      <c r="D1076" s="6" t="str">
        <f t="shared" si="323"/>
        <v xml:space="preserve">Cocktail Russe blanc </v>
      </c>
      <c r="E1076" t="s">
        <v>46</v>
      </c>
      <c r="F1076" t="str">
        <f>""</f>
        <v/>
      </c>
      <c r="G1076">
        <v>1074</v>
      </c>
      <c r="H1076" t="str">
        <f t="shared" si="341"/>
        <v>1-100001074</v>
      </c>
      <c r="I1076" t="s">
        <v>1143</v>
      </c>
      <c r="J1076" t="e">
        <f t="shared" si="324"/>
        <v>#N/A</v>
      </c>
      <c r="L1076" t="e">
        <f t="shared" si="325"/>
        <v>#N/A</v>
      </c>
      <c r="M1076" t="e">
        <f t="shared" si="326"/>
        <v>#N/A</v>
      </c>
      <c r="N1076" t="e">
        <f t="shared" si="334"/>
        <v>#N/A</v>
      </c>
      <c r="O1076" t="str">
        <f t="shared" si="327"/>
        <v>Cocktail Russe blanc  – Recette – Le Parisien</v>
      </c>
      <c r="P1076">
        <f t="shared" si="335"/>
        <v>45</v>
      </c>
      <c r="R1076">
        <f t="shared" si="336"/>
        <v>0</v>
      </c>
      <c r="T1076" t="str">
        <f t="shared" si="328"/>
        <v xml:space="preserve">Recette - Cocktail Russe blanc </v>
      </c>
      <c r="U1076" t="str">
        <f t="shared" si="329"/>
        <v>images/contenu/recette/Cocktail Russe blanc -1-100001074.jpg</v>
      </c>
      <c r="V1076" t="str">
        <f t="shared" si="337"/>
        <v>images/contenu/recette/Cocktail-Russe-blanc--1-100001074.jpg</v>
      </c>
      <c r="W1076" t="s">
        <v>6778</v>
      </c>
      <c r="X1076" t="str">
        <f t="shared" si="330"/>
        <v xml:space="preserve">Cocktail Russe blanc </v>
      </c>
      <c r="Z1076" t="str">
        <f t="shared" si="331"/>
        <v>Cocktail Russe blanc  : Liste des ingrédients</v>
      </c>
      <c r="AB1076" s="12">
        <f t="shared" si="338"/>
        <v>1</v>
      </c>
      <c r="AC1076" t="str">
        <f t="shared" si="332"/>
        <v xml:space="preserve">Cocktail Russe blanc  : Préparation </v>
      </c>
      <c r="AE1076">
        <f t="shared" si="339"/>
        <v>1</v>
      </c>
      <c r="AF1076" t="str">
        <f t="shared" si="333"/>
        <v>Cocktail Russe blanc  : Conseils et Astuces</v>
      </c>
      <c r="AH1076">
        <f t="shared" si="340"/>
        <v>1</v>
      </c>
    </row>
    <row r="1077" spans="1:34" ht="15" x14ac:dyDescent="0.25">
      <c r="A1077" s="30"/>
      <c r="B1077" s="28"/>
      <c r="C1077" s="15" t="s">
        <v>4137</v>
      </c>
      <c r="D1077" s="6" t="str">
        <f t="shared" si="323"/>
        <v>Tiramisu fraise speculoos</v>
      </c>
      <c r="E1077" t="s">
        <v>46</v>
      </c>
      <c r="F1077" t="str">
        <f>""</f>
        <v/>
      </c>
      <c r="G1077">
        <v>1075</v>
      </c>
      <c r="H1077" t="str">
        <f t="shared" si="341"/>
        <v>1-100001075</v>
      </c>
      <c r="I1077" t="s">
        <v>1144</v>
      </c>
      <c r="J1077" t="e">
        <f t="shared" si="324"/>
        <v>#N/A</v>
      </c>
      <c r="L1077" t="e">
        <f t="shared" si="325"/>
        <v>#N/A</v>
      </c>
      <c r="M1077" t="e">
        <f t="shared" si="326"/>
        <v>#N/A</v>
      </c>
      <c r="N1077" t="e">
        <f t="shared" si="334"/>
        <v>#N/A</v>
      </c>
      <c r="O1077" t="str">
        <f t="shared" si="327"/>
        <v>Tiramisu fraise speculoos – Recette – Le Parisien</v>
      </c>
      <c r="P1077">
        <f t="shared" si="335"/>
        <v>49</v>
      </c>
      <c r="R1077">
        <f t="shared" si="336"/>
        <v>0</v>
      </c>
      <c r="T1077" t="str">
        <f t="shared" si="328"/>
        <v>Recette - Tiramisu fraise speculoos</v>
      </c>
      <c r="U1077" t="str">
        <f t="shared" si="329"/>
        <v>images/contenu/recette/Tiramisu fraise speculoos-1-100001075.jpg</v>
      </c>
      <c r="V1077" t="str">
        <f t="shared" si="337"/>
        <v>images/contenu/recette/Tiramisu-fraise-speculoos-1-100001075.jpg</v>
      </c>
      <c r="W1077" t="s">
        <v>6779</v>
      </c>
      <c r="X1077" t="str">
        <f t="shared" si="330"/>
        <v>Tiramisu fraise speculoos</v>
      </c>
      <c r="Z1077" t="str">
        <f t="shared" si="331"/>
        <v>Tiramisu fraise speculoos : Liste des ingrédients</v>
      </c>
      <c r="AB1077" s="12">
        <f t="shared" si="338"/>
        <v>1</v>
      </c>
      <c r="AC1077" t="str">
        <f t="shared" si="332"/>
        <v xml:space="preserve">Tiramisu fraise speculoos : Préparation </v>
      </c>
      <c r="AE1077">
        <f t="shared" si="339"/>
        <v>1</v>
      </c>
      <c r="AF1077" t="str">
        <f t="shared" si="333"/>
        <v>Tiramisu fraise speculoos : Conseils et Astuces</v>
      </c>
      <c r="AH1077">
        <f t="shared" si="340"/>
        <v>1</v>
      </c>
    </row>
    <row r="1078" spans="1:34" ht="15" x14ac:dyDescent="0.25">
      <c r="A1078" s="30"/>
      <c r="B1078" s="28"/>
      <c r="C1078" s="15" t="s">
        <v>4138</v>
      </c>
      <c r="D1078" s="6" t="str">
        <f t="shared" si="323"/>
        <v>Amande de mer</v>
      </c>
      <c r="E1078" t="s">
        <v>46</v>
      </c>
      <c r="F1078" t="str">
        <f>""</f>
        <v/>
      </c>
      <c r="G1078">
        <v>1076</v>
      </c>
      <c r="H1078" t="str">
        <f t="shared" si="341"/>
        <v>1-100001076</v>
      </c>
      <c r="I1078" t="s">
        <v>1145</v>
      </c>
      <c r="J1078" t="e">
        <f t="shared" si="324"/>
        <v>#N/A</v>
      </c>
      <c r="L1078" t="e">
        <f t="shared" si="325"/>
        <v>#N/A</v>
      </c>
      <c r="M1078" t="e">
        <f t="shared" si="326"/>
        <v>#N/A</v>
      </c>
      <c r="N1078" t="e">
        <f t="shared" si="334"/>
        <v>#N/A</v>
      </c>
      <c r="O1078" t="str">
        <f t="shared" si="327"/>
        <v>Amande de mer – Recette – Le Parisien</v>
      </c>
      <c r="P1078">
        <f t="shared" si="335"/>
        <v>37</v>
      </c>
      <c r="R1078">
        <f t="shared" si="336"/>
        <v>0</v>
      </c>
      <c r="T1078" t="str">
        <f t="shared" si="328"/>
        <v>Recette - Amande de mer</v>
      </c>
      <c r="U1078" t="str">
        <f t="shared" si="329"/>
        <v>images/contenu/recette/Amande de mer-1-100001076.jpg</v>
      </c>
      <c r="V1078" t="str">
        <f t="shared" si="337"/>
        <v>images/contenu/recette/Amande-de-mer-1-100001076.jpg</v>
      </c>
      <c r="W1078" t="s">
        <v>6780</v>
      </c>
      <c r="X1078" t="str">
        <f t="shared" si="330"/>
        <v>Amande de mer</v>
      </c>
      <c r="Z1078" t="str">
        <f t="shared" si="331"/>
        <v>Amande de mer : Liste des ingrédients</v>
      </c>
      <c r="AB1078" s="12">
        <f t="shared" si="338"/>
        <v>1</v>
      </c>
      <c r="AC1078" t="str">
        <f t="shared" si="332"/>
        <v xml:space="preserve">Amande de mer : Préparation </v>
      </c>
      <c r="AE1078">
        <f t="shared" si="339"/>
        <v>1</v>
      </c>
      <c r="AF1078" t="str">
        <f t="shared" si="333"/>
        <v>Amande de mer : Conseils et Astuces</v>
      </c>
      <c r="AH1078">
        <f t="shared" si="340"/>
        <v>1</v>
      </c>
    </row>
    <row r="1079" spans="1:34" ht="15" x14ac:dyDescent="0.25">
      <c r="A1079" s="30"/>
      <c r="B1079" s="28"/>
      <c r="C1079" s="15" t="s">
        <v>4139</v>
      </c>
      <c r="D1079" s="6" t="str">
        <f t="shared" si="323"/>
        <v>Biscuits sablés</v>
      </c>
      <c r="E1079" t="s">
        <v>46</v>
      </c>
      <c r="F1079" t="str">
        <f>""</f>
        <v/>
      </c>
      <c r="G1079">
        <v>1077</v>
      </c>
      <c r="H1079" t="str">
        <f t="shared" si="341"/>
        <v>1-100001077</v>
      </c>
      <c r="I1079" t="s">
        <v>1146</v>
      </c>
      <c r="J1079" t="e">
        <f t="shared" si="324"/>
        <v>#N/A</v>
      </c>
      <c r="L1079" t="e">
        <f t="shared" si="325"/>
        <v>#N/A</v>
      </c>
      <c r="M1079" t="e">
        <f t="shared" si="326"/>
        <v>#N/A</v>
      </c>
      <c r="N1079" t="e">
        <f t="shared" si="334"/>
        <v>#N/A</v>
      </c>
      <c r="O1079" t="str">
        <f t="shared" si="327"/>
        <v>Biscuits sablés – Recette – Le Parisien</v>
      </c>
      <c r="P1079">
        <f t="shared" si="335"/>
        <v>39</v>
      </c>
      <c r="R1079">
        <f t="shared" si="336"/>
        <v>0</v>
      </c>
      <c r="T1079" t="str">
        <f t="shared" si="328"/>
        <v>Recette - Biscuits sablés</v>
      </c>
      <c r="U1079" t="str">
        <f t="shared" si="329"/>
        <v>images/contenu/recette/Biscuits sablés-1-100001077.jpg</v>
      </c>
      <c r="V1079" t="str">
        <f t="shared" si="337"/>
        <v>images/contenu/recette/Biscuits-sablés-1-100001077.jpg</v>
      </c>
      <c r="W1079" t="s">
        <v>8673</v>
      </c>
      <c r="X1079" t="str">
        <f t="shared" si="330"/>
        <v>Biscuits sablés</v>
      </c>
      <c r="Z1079" t="str">
        <f t="shared" si="331"/>
        <v>Biscuits sablés : Liste des ingrédients</v>
      </c>
      <c r="AB1079" s="12">
        <f t="shared" si="338"/>
        <v>1</v>
      </c>
      <c r="AC1079" t="str">
        <f t="shared" si="332"/>
        <v xml:space="preserve">Biscuits sablés : Préparation </v>
      </c>
      <c r="AE1079">
        <f t="shared" si="339"/>
        <v>1</v>
      </c>
      <c r="AF1079" t="str">
        <f t="shared" si="333"/>
        <v>Biscuits sablés : Conseils et Astuces</v>
      </c>
      <c r="AH1079">
        <f t="shared" si="340"/>
        <v>1</v>
      </c>
    </row>
    <row r="1080" spans="1:34" ht="15" x14ac:dyDescent="0.25">
      <c r="A1080" s="30"/>
      <c r="B1080" s="28"/>
      <c r="C1080" s="15" t="s">
        <v>4140</v>
      </c>
      <c r="D1080" s="6" t="str">
        <f t="shared" si="323"/>
        <v>Brick au poulet</v>
      </c>
      <c r="E1080" t="s">
        <v>46</v>
      </c>
      <c r="F1080" t="str">
        <f>""</f>
        <v/>
      </c>
      <c r="G1080">
        <v>1078</v>
      </c>
      <c r="H1080" t="str">
        <f t="shared" si="341"/>
        <v>1-100001078</v>
      </c>
      <c r="I1080" t="s">
        <v>1147</v>
      </c>
      <c r="J1080" t="e">
        <f t="shared" si="324"/>
        <v>#N/A</v>
      </c>
      <c r="L1080" t="e">
        <f t="shared" si="325"/>
        <v>#N/A</v>
      </c>
      <c r="M1080" t="e">
        <f t="shared" si="326"/>
        <v>#N/A</v>
      </c>
      <c r="N1080" t="e">
        <f t="shared" si="334"/>
        <v>#N/A</v>
      </c>
      <c r="O1080" t="str">
        <f t="shared" si="327"/>
        <v>Brick au poulet – Recette – Le Parisien</v>
      </c>
      <c r="P1080">
        <f t="shared" si="335"/>
        <v>39</v>
      </c>
      <c r="R1080">
        <f t="shared" si="336"/>
        <v>0</v>
      </c>
      <c r="T1080" t="str">
        <f t="shared" si="328"/>
        <v>Recette - Brick au poulet</v>
      </c>
      <c r="U1080" t="str">
        <f t="shared" si="329"/>
        <v>images/contenu/recette/Brick au poulet-1-100001078.jpg</v>
      </c>
      <c r="V1080" t="str">
        <f t="shared" si="337"/>
        <v>images/contenu/recette/Brick-au-poulet-1-100001078.jpg</v>
      </c>
      <c r="W1080" t="s">
        <v>6781</v>
      </c>
      <c r="X1080" t="str">
        <f t="shared" si="330"/>
        <v>Brick au poulet</v>
      </c>
      <c r="Z1080" t="str">
        <f t="shared" si="331"/>
        <v>Brick au poulet : Liste des ingrédients</v>
      </c>
      <c r="AB1080" s="12">
        <f t="shared" si="338"/>
        <v>1</v>
      </c>
      <c r="AC1080" t="str">
        <f t="shared" si="332"/>
        <v xml:space="preserve">Brick au poulet : Préparation </v>
      </c>
      <c r="AE1080">
        <f t="shared" si="339"/>
        <v>1</v>
      </c>
      <c r="AF1080" t="str">
        <f t="shared" si="333"/>
        <v>Brick au poulet : Conseils et Astuces</v>
      </c>
      <c r="AH1080">
        <f t="shared" si="340"/>
        <v>1</v>
      </c>
    </row>
    <row r="1081" spans="1:34" ht="15" x14ac:dyDescent="0.25">
      <c r="A1081" s="30"/>
      <c r="B1081" s="28"/>
      <c r="C1081" s="15" t="s">
        <v>4141</v>
      </c>
      <c r="D1081" s="6" t="str">
        <f t="shared" si="323"/>
        <v>Brick viande hachée</v>
      </c>
      <c r="E1081" t="s">
        <v>46</v>
      </c>
      <c r="F1081" t="str">
        <f>""</f>
        <v/>
      </c>
      <c r="G1081">
        <v>1079</v>
      </c>
      <c r="H1081" t="str">
        <f t="shared" si="341"/>
        <v>1-100001079</v>
      </c>
      <c r="I1081" t="s">
        <v>1148</v>
      </c>
      <c r="J1081" t="e">
        <f t="shared" si="324"/>
        <v>#N/A</v>
      </c>
      <c r="L1081" t="e">
        <f t="shared" si="325"/>
        <v>#N/A</v>
      </c>
      <c r="M1081" t="e">
        <f t="shared" si="326"/>
        <v>#N/A</v>
      </c>
      <c r="N1081" t="e">
        <f t="shared" si="334"/>
        <v>#N/A</v>
      </c>
      <c r="O1081" t="str">
        <f t="shared" si="327"/>
        <v>Brick viande hachée – Recette – Le Parisien</v>
      </c>
      <c r="P1081">
        <f t="shared" si="335"/>
        <v>43</v>
      </c>
      <c r="R1081">
        <f t="shared" si="336"/>
        <v>0</v>
      </c>
      <c r="T1081" t="str">
        <f t="shared" si="328"/>
        <v>Recette - Brick viande hachée</v>
      </c>
      <c r="U1081" t="str">
        <f t="shared" si="329"/>
        <v>images/contenu/recette/Brick viande hachée-1-100001079.jpg</v>
      </c>
      <c r="V1081" t="str">
        <f t="shared" si="337"/>
        <v>images/contenu/recette/Brick-viande-hachée-1-100001079.jpg</v>
      </c>
      <c r="W1081" t="s">
        <v>8674</v>
      </c>
      <c r="X1081" t="str">
        <f t="shared" si="330"/>
        <v>Brick viande hachée</v>
      </c>
      <c r="Z1081" t="str">
        <f t="shared" si="331"/>
        <v>Brick viande hachée : Liste des ingrédients</v>
      </c>
      <c r="AB1081" s="12">
        <f t="shared" si="338"/>
        <v>1</v>
      </c>
      <c r="AC1081" t="str">
        <f t="shared" si="332"/>
        <v xml:space="preserve">Brick viande hachée : Préparation </v>
      </c>
      <c r="AE1081">
        <f t="shared" si="339"/>
        <v>1</v>
      </c>
      <c r="AF1081" t="str">
        <f t="shared" si="333"/>
        <v>Brick viande hachée : Conseils et Astuces</v>
      </c>
      <c r="AH1081">
        <f t="shared" si="340"/>
        <v>1</v>
      </c>
    </row>
    <row r="1082" spans="1:34" ht="15" x14ac:dyDescent="0.25">
      <c r="A1082" s="30"/>
      <c r="B1082" s="28"/>
      <c r="C1082" s="15" t="s">
        <v>4142</v>
      </c>
      <c r="D1082" s="6" t="str">
        <f t="shared" si="323"/>
        <v>Cabillaud papillote</v>
      </c>
      <c r="E1082" t="s">
        <v>46</v>
      </c>
      <c r="F1082" t="str">
        <f>""</f>
        <v/>
      </c>
      <c r="G1082">
        <v>1080</v>
      </c>
      <c r="H1082" t="str">
        <f t="shared" si="341"/>
        <v>1-100001080</v>
      </c>
      <c r="I1082" t="s">
        <v>1149</v>
      </c>
      <c r="J1082" t="e">
        <f t="shared" si="324"/>
        <v>#N/A</v>
      </c>
      <c r="L1082" t="e">
        <f t="shared" si="325"/>
        <v>#N/A</v>
      </c>
      <c r="M1082" t="e">
        <f t="shared" si="326"/>
        <v>#N/A</v>
      </c>
      <c r="N1082" t="e">
        <f t="shared" si="334"/>
        <v>#N/A</v>
      </c>
      <c r="O1082" t="str">
        <f t="shared" si="327"/>
        <v>Cabillaud papillote – Recette – Le Parisien</v>
      </c>
      <c r="P1082">
        <f t="shared" si="335"/>
        <v>43</v>
      </c>
      <c r="R1082">
        <f t="shared" si="336"/>
        <v>0</v>
      </c>
      <c r="T1082" t="str">
        <f t="shared" si="328"/>
        <v>Recette - Cabillaud papillote</v>
      </c>
      <c r="U1082" t="str">
        <f t="shared" si="329"/>
        <v>images/contenu/recette/Cabillaud papillote-1-100001080.jpg</v>
      </c>
      <c r="V1082" t="str">
        <f t="shared" si="337"/>
        <v>images/contenu/recette/Cabillaud-papillote-1-100001080.jpg</v>
      </c>
      <c r="W1082" t="s">
        <v>6782</v>
      </c>
      <c r="X1082" t="str">
        <f t="shared" si="330"/>
        <v>Cabillaud papillote</v>
      </c>
      <c r="Z1082" t="str">
        <f t="shared" si="331"/>
        <v>Cabillaud papillote : Liste des ingrédients</v>
      </c>
      <c r="AB1082" s="12">
        <f t="shared" si="338"/>
        <v>1</v>
      </c>
      <c r="AC1082" t="str">
        <f t="shared" si="332"/>
        <v xml:space="preserve">Cabillaud papillote : Préparation </v>
      </c>
      <c r="AE1082">
        <f t="shared" si="339"/>
        <v>1</v>
      </c>
      <c r="AF1082" t="str">
        <f t="shared" si="333"/>
        <v>Cabillaud papillote : Conseils et Astuces</v>
      </c>
      <c r="AH1082">
        <f t="shared" si="340"/>
        <v>1</v>
      </c>
    </row>
    <row r="1083" spans="1:34" ht="15" x14ac:dyDescent="0.25">
      <c r="A1083" s="30"/>
      <c r="B1083" s="28"/>
      <c r="C1083" s="15" t="s">
        <v>4143</v>
      </c>
      <c r="D1083" s="6" t="str">
        <f t="shared" si="323"/>
        <v>Cake carotte</v>
      </c>
      <c r="E1083" t="s">
        <v>46</v>
      </c>
      <c r="F1083" t="str">
        <f>""</f>
        <v/>
      </c>
      <c r="G1083">
        <v>1081</v>
      </c>
      <c r="H1083" t="str">
        <f t="shared" si="341"/>
        <v>1-100001081</v>
      </c>
      <c r="I1083" t="s">
        <v>1150</v>
      </c>
      <c r="J1083" t="e">
        <f t="shared" si="324"/>
        <v>#N/A</v>
      </c>
      <c r="L1083" t="e">
        <f t="shared" si="325"/>
        <v>#N/A</v>
      </c>
      <c r="M1083" t="e">
        <f t="shared" si="326"/>
        <v>#N/A</v>
      </c>
      <c r="N1083" t="e">
        <f t="shared" si="334"/>
        <v>#N/A</v>
      </c>
      <c r="O1083" t="str">
        <f t="shared" si="327"/>
        <v>Cake carotte – Recette – Le Parisien</v>
      </c>
      <c r="P1083">
        <f t="shared" si="335"/>
        <v>36</v>
      </c>
      <c r="R1083">
        <f t="shared" si="336"/>
        <v>0</v>
      </c>
      <c r="T1083" t="str">
        <f t="shared" si="328"/>
        <v>Recette - Cake carotte</v>
      </c>
      <c r="U1083" t="str">
        <f t="shared" si="329"/>
        <v>images/contenu/recette/Cake carotte-1-100001081.jpg</v>
      </c>
      <c r="V1083" t="str">
        <f t="shared" si="337"/>
        <v>images/contenu/recette/Cake-carotte-1-100001081.jpg</v>
      </c>
      <c r="W1083" t="s">
        <v>6783</v>
      </c>
      <c r="X1083" t="str">
        <f t="shared" si="330"/>
        <v>Cake carotte</v>
      </c>
      <c r="Z1083" t="str">
        <f t="shared" si="331"/>
        <v>Cake carotte : Liste des ingrédients</v>
      </c>
      <c r="AB1083" s="12">
        <f t="shared" si="338"/>
        <v>1</v>
      </c>
      <c r="AC1083" t="str">
        <f t="shared" si="332"/>
        <v xml:space="preserve">Cake carotte : Préparation </v>
      </c>
      <c r="AE1083">
        <f t="shared" si="339"/>
        <v>1</v>
      </c>
      <c r="AF1083" t="str">
        <f t="shared" si="333"/>
        <v>Cake carotte : Conseils et Astuces</v>
      </c>
      <c r="AH1083">
        <f t="shared" si="340"/>
        <v>1</v>
      </c>
    </row>
    <row r="1084" spans="1:34" ht="15" x14ac:dyDescent="0.25">
      <c r="A1084" s="30"/>
      <c r="B1084" s="28"/>
      <c r="C1084" s="15" t="s">
        <v>4144</v>
      </c>
      <c r="D1084" s="6" t="str">
        <f t="shared" si="323"/>
        <v>Cake chocolat banane</v>
      </c>
      <c r="E1084" t="s">
        <v>46</v>
      </c>
      <c r="F1084" t="str">
        <f>""</f>
        <v/>
      </c>
      <c r="G1084">
        <v>1082</v>
      </c>
      <c r="H1084" t="str">
        <f t="shared" si="341"/>
        <v>1-100001082</v>
      </c>
      <c r="I1084" t="s">
        <v>1151</v>
      </c>
      <c r="J1084" t="e">
        <f t="shared" si="324"/>
        <v>#N/A</v>
      </c>
      <c r="L1084" t="e">
        <f t="shared" si="325"/>
        <v>#N/A</v>
      </c>
      <c r="M1084" t="e">
        <f t="shared" si="326"/>
        <v>#N/A</v>
      </c>
      <c r="N1084" t="e">
        <f t="shared" si="334"/>
        <v>#N/A</v>
      </c>
      <c r="O1084" t="str">
        <f t="shared" si="327"/>
        <v>Cake chocolat banane – Recette – Le Parisien</v>
      </c>
      <c r="P1084">
        <f t="shared" si="335"/>
        <v>44</v>
      </c>
      <c r="R1084">
        <f t="shared" si="336"/>
        <v>0</v>
      </c>
      <c r="T1084" t="str">
        <f t="shared" si="328"/>
        <v>Recette - Cake chocolat banane</v>
      </c>
      <c r="U1084" t="str">
        <f t="shared" si="329"/>
        <v>images/contenu/recette/Cake chocolat banane-1-100001082.jpg</v>
      </c>
      <c r="V1084" t="str">
        <f t="shared" si="337"/>
        <v>images/contenu/recette/Cake-chocolat-banane-1-100001082.jpg</v>
      </c>
      <c r="W1084" t="s">
        <v>6784</v>
      </c>
      <c r="X1084" t="str">
        <f t="shared" si="330"/>
        <v>Cake chocolat banane</v>
      </c>
      <c r="Z1084" t="str">
        <f t="shared" si="331"/>
        <v>Cake chocolat banane : Liste des ingrédients</v>
      </c>
      <c r="AB1084" s="12">
        <f t="shared" si="338"/>
        <v>1</v>
      </c>
      <c r="AC1084" t="str">
        <f t="shared" si="332"/>
        <v xml:space="preserve">Cake chocolat banane : Préparation </v>
      </c>
      <c r="AE1084">
        <f t="shared" si="339"/>
        <v>1</v>
      </c>
      <c r="AF1084" t="str">
        <f t="shared" si="333"/>
        <v>Cake chocolat banane : Conseils et Astuces</v>
      </c>
      <c r="AH1084">
        <f t="shared" si="340"/>
        <v>1</v>
      </c>
    </row>
    <row r="1085" spans="1:34" ht="15" x14ac:dyDescent="0.25">
      <c r="A1085" s="30"/>
      <c r="B1085" s="28"/>
      <c r="C1085" s="15" t="s">
        <v>4145</v>
      </c>
      <c r="D1085" s="6" t="str">
        <f t="shared" si="323"/>
        <v>Coq au riesling</v>
      </c>
      <c r="E1085" t="s">
        <v>46</v>
      </c>
      <c r="F1085" t="str">
        <f>""</f>
        <v/>
      </c>
      <c r="G1085">
        <v>1083</v>
      </c>
      <c r="H1085" t="str">
        <f t="shared" si="341"/>
        <v>1-100001083</v>
      </c>
      <c r="I1085" t="s">
        <v>1152</v>
      </c>
      <c r="J1085" t="e">
        <f t="shared" si="324"/>
        <v>#N/A</v>
      </c>
      <c r="L1085" t="e">
        <f t="shared" si="325"/>
        <v>#N/A</v>
      </c>
      <c r="M1085" t="e">
        <f t="shared" si="326"/>
        <v>#N/A</v>
      </c>
      <c r="N1085" t="e">
        <f t="shared" si="334"/>
        <v>#N/A</v>
      </c>
      <c r="O1085" t="str">
        <f t="shared" si="327"/>
        <v>Coq au riesling – Recette – Le Parisien</v>
      </c>
      <c r="P1085">
        <f t="shared" si="335"/>
        <v>39</v>
      </c>
      <c r="R1085">
        <f t="shared" si="336"/>
        <v>0</v>
      </c>
      <c r="T1085" t="str">
        <f t="shared" si="328"/>
        <v>Recette - Coq au riesling</v>
      </c>
      <c r="U1085" t="str">
        <f t="shared" si="329"/>
        <v>images/contenu/recette/Coq au riesling-1-100001083.jpg</v>
      </c>
      <c r="V1085" t="str">
        <f t="shared" si="337"/>
        <v>images/contenu/recette/Coq-au-riesling-1-100001083.jpg</v>
      </c>
      <c r="W1085" t="s">
        <v>6785</v>
      </c>
      <c r="X1085" t="str">
        <f t="shared" si="330"/>
        <v>Coq au riesling</v>
      </c>
      <c r="Z1085" t="str">
        <f t="shared" si="331"/>
        <v>Coq au riesling : Liste des ingrédients</v>
      </c>
      <c r="AB1085" s="12">
        <f t="shared" si="338"/>
        <v>1</v>
      </c>
      <c r="AC1085" t="str">
        <f t="shared" si="332"/>
        <v xml:space="preserve">Coq au riesling : Préparation </v>
      </c>
      <c r="AE1085">
        <f t="shared" si="339"/>
        <v>1</v>
      </c>
      <c r="AF1085" t="str">
        <f t="shared" si="333"/>
        <v>Coq au riesling : Conseils et Astuces</v>
      </c>
      <c r="AH1085">
        <f t="shared" si="340"/>
        <v>1</v>
      </c>
    </row>
    <row r="1086" spans="1:34" ht="15" x14ac:dyDescent="0.25">
      <c r="A1086" s="30"/>
      <c r="B1086" s="28"/>
      <c r="C1086" s="15" t="s">
        <v>4146</v>
      </c>
      <c r="D1086" s="6" t="str">
        <f t="shared" si="323"/>
        <v>Crumble aux fraises</v>
      </c>
      <c r="E1086" t="s">
        <v>46</v>
      </c>
      <c r="F1086" t="str">
        <f>""</f>
        <v/>
      </c>
      <c r="G1086">
        <v>1084</v>
      </c>
      <c r="H1086" t="str">
        <f t="shared" si="341"/>
        <v>1-100001084</v>
      </c>
      <c r="I1086" t="s">
        <v>1153</v>
      </c>
      <c r="J1086" t="e">
        <f t="shared" si="324"/>
        <v>#N/A</v>
      </c>
      <c r="L1086" t="e">
        <f t="shared" si="325"/>
        <v>#N/A</v>
      </c>
      <c r="M1086" t="e">
        <f t="shared" si="326"/>
        <v>#N/A</v>
      </c>
      <c r="N1086" t="e">
        <f t="shared" si="334"/>
        <v>#N/A</v>
      </c>
      <c r="O1086" t="str">
        <f t="shared" si="327"/>
        <v>Crumble aux fraises – Recette – Le Parisien</v>
      </c>
      <c r="P1086">
        <f t="shared" si="335"/>
        <v>43</v>
      </c>
      <c r="R1086">
        <f t="shared" si="336"/>
        <v>0</v>
      </c>
      <c r="T1086" t="str">
        <f t="shared" si="328"/>
        <v>Recette - Crumble aux fraises</v>
      </c>
      <c r="U1086" t="str">
        <f t="shared" si="329"/>
        <v>images/contenu/recette/Crumble aux fraises-1-100001084.jpg</v>
      </c>
      <c r="V1086" t="str">
        <f t="shared" si="337"/>
        <v>images/contenu/recette/Crumble-aux-fraises-1-100001084.jpg</v>
      </c>
      <c r="W1086" t="s">
        <v>6786</v>
      </c>
      <c r="X1086" t="str">
        <f t="shared" si="330"/>
        <v>Crumble aux fraises</v>
      </c>
      <c r="Z1086" t="str">
        <f t="shared" si="331"/>
        <v>Crumble aux fraises : Liste des ingrédients</v>
      </c>
      <c r="AB1086" s="12">
        <f t="shared" si="338"/>
        <v>1</v>
      </c>
      <c r="AC1086" t="str">
        <f t="shared" si="332"/>
        <v xml:space="preserve">Crumble aux fraises : Préparation </v>
      </c>
      <c r="AE1086">
        <f t="shared" si="339"/>
        <v>1</v>
      </c>
      <c r="AF1086" t="str">
        <f t="shared" si="333"/>
        <v>Crumble aux fraises : Conseils et Astuces</v>
      </c>
      <c r="AH1086">
        <f t="shared" si="340"/>
        <v>1</v>
      </c>
    </row>
    <row r="1087" spans="1:34" ht="15" x14ac:dyDescent="0.25">
      <c r="A1087" s="30"/>
      <c r="B1087" s="28"/>
      <c r="C1087" s="15" t="s">
        <v>4147</v>
      </c>
      <c r="D1087" s="6" t="str">
        <f t="shared" si="323"/>
        <v>Crumble courgette</v>
      </c>
      <c r="E1087" t="s">
        <v>46</v>
      </c>
      <c r="F1087" t="str">
        <f>""</f>
        <v/>
      </c>
      <c r="G1087">
        <v>1085</v>
      </c>
      <c r="H1087" t="str">
        <f t="shared" si="341"/>
        <v>1-100001085</v>
      </c>
      <c r="I1087" t="s">
        <v>1154</v>
      </c>
      <c r="J1087" t="e">
        <f t="shared" si="324"/>
        <v>#N/A</v>
      </c>
      <c r="L1087" t="e">
        <f t="shared" si="325"/>
        <v>#N/A</v>
      </c>
      <c r="M1087" t="e">
        <f t="shared" si="326"/>
        <v>#N/A</v>
      </c>
      <c r="N1087" t="e">
        <f t="shared" si="334"/>
        <v>#N/A</v>
      </c>
      <c r="O1087" t="str">
        <f t="shared" si="327"/>
        <v>Crumble courgette – Recette – Le Parisien</v>
      </c>
      <c r="P1087">
        <f t="shared" si="335"/>
        <v>41</v>
      </c>
      <c r="R1087">
        <f t="shared" si="336"/>
        <v>0</v>
      </c>
      <c r="T1087" t="str">
        <f t="shared" si="328"/>
        <v>Recette - Crumble courgette</v>
      </c>
      <c r="U1087" t="str">
        <f t="shared" si="329"/>
        <v>images/contenu/recette/Crumble courgette-1-100001085.jpg</v>
      </c>
      <c r="V1087" t="str">
        <f t="shared" si="337"/>
        <v>images/contenu/recette/Crumble-courgette-1-100001085.jpg</v>
      </c>
      <c r="W1087" t="s">
        <v>6787</v>
      </c>
      <c r="X1087" t="str">
        <f t="shared" si="330"/>
        <v>Crumble courgette</v>
      </c>
      <c r="Z1087" t="str">
        <f t="shared" si="331"/>
        <v>Crumble courgette : Liste des ingrédients</v>
      </c>
      <c r="AB1087" s="12">
        <f t="shared" si="338"/>
        <v>1</v>
      </c>
      <c r="AC1087" t="str">
        <f t="shared" si="332"/>
        <v xml:space="preserve">Crumble courgette : Préparation </v>
      </c>
      <c r="AE1087">
        <f t="shared" si="339"/>
        <v>1</v>
      </c>
      <c r="AF1087" t="str">
        <f t="shared" si="333"/>
        <v>Crumble courgette : Conseils et Astuces</v>
      </c>
      <c r="AH1087">
        <f t="shared" si="340"/>
        <v>1</v>
      </c>
    </row>
    <row r="1088" spans="1:34" ht="15" x14ac:dyDescent="0.25">
      <c r="A1088" s="30"/>
      <c r="B1088" s="28"/>
      <c r="C1088" s="15" t="s">
        <v>4148</v>
      </c>
      <c r="D1088" s="6" t="str">
        <f t="shared" si="323"/>
        <v>Crumble pomme banane</v>
      </c>
      <c r="E1088" t="s">
        <v>46</v>
      </c>
      <c r="F1088" t="str">
        <f>""</f>
        <v/>
      </c>
      <c r="G1088">
        <v>1086</v>
      </c>
      <c r="H1088" t="str">
        <f t="shared" si="341"/>
        <v>1-100001086</v>
      </c>
      <c r="I1088" t="s">
        <v>1155</v>
      </c>
      <c r="J1088" t="e">
        <f t="shared" si="324"/>
        <v>#N/A</v>
      </c>
      <c r="L1088" t="e">
        <f t="shared" si="325"/>
        <v>#N/A</v>
      </c>
      <c r="M1088" t="e">
        <f t="shared" si="326"/>
        <v>#N/A</v>
      </c>
      <c r="N1088" t="e">
        <f t="shared" si="334"/>
        <v>#N/A</v>
      </c>
      <c r="O1088" t="str">
        <f t="shared" si="327"/>
        <v>Crumble pomme banane – Recette – Le Parisien</v>
      </c>
      <c r="P1088">
        <f t="shared" si="335"/>
        <v>44</v>
      </c>
      <c r="R1088">
        <f t="shared" si="336"/>
        <v>0</v>
      </c>
      <c r="T1088" t="str">
        <f t="shared" si="328"/>
        <v>Recette - Crumble pomme banane</v>
      </c>
      <c r="U1088" t="str">
        <f t="shared" si="329"/>
        <v>images/contenu/recette/Crumble pomme banane-1-100001086.jpg</v>
      </c>
      <c r="V1088" t="str">
        <f t="shared" si="337"/>
        <v>images/contenu/recette/Crumble-pomme-banane-1-100001086.jpg</v>
      </c>
      <c r="W1088" t="s">
        <v>6788</v>
      </c>
      <c r="X1088" t="str">
        <f t="shared" si="330"/>
        <v>Crumble pomme banane</v>
      </c>
      <c r="Z1088" t="str">
        <f t="shared" si="331"/>
        <v>Crumble pomme banane : Liste des ingrédients</v>
      </c>
      <c r="AB1088" s="12">
        <f t="shared" si="338"/>
        <v>1</v>
      </c>
      <c r="AC1088" t="str">
        <f t="shared" si="332"/>
        <v xml:space="preserve">Crumble pomme banane : Préparation </v>
      </c>
      <c r="AE1088">
        <f t="shared" si="339"/>
        <v>1</v>
      </c>
      <c r="AF1088" t="str">
        <f t="shared" si="333"/>
        <v>Crumble pomme banane : Conseils et Astuces</v>
      </c>
      <c r="AH1088">
        <f t="shared" si="340"/>
        <v>1</v>
      </c>
    </row>
    <row r="1089" spans="1:34" ht="15" x14ac:dyDescent="0.25">
      <c r="A1089" s="30"/>
      <c r="B1089" s="28"/>
      <c r="C1089" s="15" t="s">
        <v>4149</v>
      </c>
      <c r="D1089" s="6" t="str">
        <f t="shared" si="323"/>
        <v>Financier pistache</v>
      </c>
      <c r="E1089" t="s">
        <v>46</v>
      </c>
      <c r="F1089" t="str">
        <f>""</f>
        <v/>
      </c>
      <c r="G1089">
        <v>1087</v>
      </c>
      <c r="H1089" t="str">
        <f t="shared" si="341"/>
        <v>1-100001087</v>
      </c>
      <c r="I1089" t="s">
        <v>1156</v>
      </c>
      <c r="J1089" t="e">
        <f t="shared" si="324"/>
        <v>#N/A</v>
      </c>
      <c r="L1089" t="e">
        <f t="shared" si="325"/>
        <v>#N/A</v>
      </c>
      <c r="M1089" t="e">
        <f t="shared" si="326"/>
        <v>#N/A</v>
      </c>
      <c r="N1089" t="e">
        <f t="shared" si="334"/>
        <v>#N/A</v>
      </c>
      <c r="O1089" t="str">
        <f t="shared" si="327"/>
        <v>Financier pistache – Recette – Le Parisien</v>
      </c>
      <c r="P1089">
        <f t="shared" si="335"/>
        <v>42</v>
      </c>
      <c r="R1089">
        <f t="shared" si="336"/>
        <v>0</v>
      </c>
      <c r="T1089" t="str">
        <f t="shared" si="328"/>
        <v>Recette - Financier pistache</v>
      </c>
      <c r="U1089" t="str">
        <f t="shared" si="329"/>
        <v>images/contenu/recette/Financier pistache-1-100001087.jpg</v>
      </c>
      <c r="V1089" t="str">
        <f t="shared" si="337"/>
        <v>images/contenu/recette/Financier-pistache-1-100001087.jpg</v>
      </c>
      <c r="W1089" t="s">
        <v>6789</v>
      </c>
      <c r="X1089" t="str">
        <f t="shared" si="330"/>
        <v>Financier pistache</v>
      </c>
      <c r="Z1089" t="str">
        <f t="shared" si="331"/>
        <v>Financier pistache : Liste des ingrédients</v>
      </c>
      <c r="AB1089" s="12">
        <f t="shared" si="338"/>
        <v>1</v>
      </c>
      <c r="AC1089" t="str">
        <f t="shared" si="332"/>
        <v xml:space="preserve">Financier pistache : Préparation </v>
      </c>
      <c r="AE1089">
        <f t="shared" si="339"/>
        <v>1</v>
      </c>
      <c r="AF1089" t="str">
        <f t="shared" si="333"/>
        <v>Financier pistache : Conseils et Astuces</v>
      </c>
      <c r="AH1089">
        <f t="shared" si="340"/>
        <v>1</v>
      </c>
    </row>
    <row r="1090" spans="1:34" ht="15" x14ac:dyDescent="0.25">
      <c r="A1090" s="30"/>
      <c r="B1090" s="28"/>
      <c r="C1090" s="16" t="s">
        <v>9083</v>
      </c>
      <c r="D1090" s="6" t="str">
        <f t="shared" si="323"/>
        <v>Galette kebab</v>
      </c>
      <c r="E1090" t="s">
        <v>46</v>
      </c>
      <c r="F1090" t="str">
        <f>""</f>
        <v/>
      </c>
      <c r="G1090">
        <v>1088</v>
      </c>
      <c r="H1090" t="str">
        <f t="shared" si="341"/>
        <v>1-100001088</v>
      </c>
      <c r="I1090" t="s">
        <v>1157</v>
      </c>
      <c r="J1090" t="e">
        <f t="shared" si="324"/>
        <v>#N/A</v>
      </c>
      <c r="L1090" t="e">
        <f t="shared" si="325"/>
        <v>#N/A</v>
      </c>
      <c r="M1090" t="e">
        <f t="shared" si="326"/>
        <v>#N/A</v>
      </c>
      <c r="N1090" t="e">
        <f t="shared" si="334"/>
        <v>#N/A</v>
      </c>
      <c r="O1090" t="str">
        <f t="shared" si="327"/>
        <v>Galette kebab – Recette – Le Parisien</v>
      </c>
      <c r="P1090">
        <f t="shared" si="335"/>
        <v>37</v>
      </c>
      <c r="R1090">
        <f t="shared" si="336"/>
        <v>0</v>
      </c>
      <c r="T1090" t="str">
        <f t="shared" si="328"/>
        <v>Recette - Galette kebab</v>
      </c>
      <c r="U1090" t="str">
        <f t="shared" si="329"/>
        <v>images/contenu/recette/Galette kebab-1-100001088.jpg</v>
      </c>
      <c r="V1090" t="str">
        <f t="shared" si="337"/>
        <v>images/contenu/recette/Galette-kebab-1-100001088.jpg</v>
      </c>
      <c r="W1090" t="s">
        <v>9213</v>
      </c>
      <c r="X1090" t="str">
        <f t="shared" si="330"/>
        <v>Galette kebab</v>
      </c>
      <c r="Z1090" t="str">
        <f t="shared" si="331"/>
        <v>Galette kebab : Liste des ingrédients</v>
      </c>
      <c r="AB1090" s="12">
        <f t="shared" si="338"/>
        <v>1</v>
      </c>
      <c r="AC1090" t="str">
        <f t="shared" si="332"/>
        <v xml:space="preserve">Galette kebab : Préparation </v>
      </c>
      <c r="AE1090">
        <f t="shared" si="339"/>
        <v>1</v>
      </c>
      <c r="AF1090" t="str">
        <f t="shared" si="333"/>
        <v>Galette kebab : Conseils et Astuces</v>
      </c>
      <c r="AH1090">
        <f t="shared" si="340"/>
        <v>1</v>
      </c>
    </row>
    <row r="1091" spans="1:34" ht="15" x14ac:dyDescent="0.25">
      <c r="A1091" s="30"/>
      <c r="B1091" s="28"/>
      <c r="C1091" s="15" t="s">
        <v>4151</v>
      </c>
      <c r="D1091" s="6" t="str">
        <f t="shared" ref="D1091:D1154" si="342">UPPER(LEFT(C1091,1))&amp;MID(C1091,2,LEN(C1091)-1)</f>
        <v>Glace framboise</v>
      </c>
      <c r="E1091" t="s">
        <v>46</v>
      </c>
      <c r="F1091" t="str">
        <f>""</f>
        <v/>
      </c>
      <c r="G1091">
        <v>1089</v>
      </c>
      <c r="H1091" t="str">
        <f t="shared" si="341"/>
        <v>1-100001089</v>
      </c>
      <c r="I1091" t="s">
        <v>1158</v>
      </c>
      <c r="J1091" t="e">
        <f t="shared" ref="J1091:J1154" si="343">VLOOKUP(K1091,dernierl,3)</f>
        <v>#N/A</v>
      </c>
      <c r="L1091" t="e">
        <f t="shared" ref="L1091:L1154" si="344">VLOOKUP(K1091,dernierl,2)</f>
        <v>#N/A</v>
      </c>
      <c r="M1091" t="e">
        <f t="shared" ref="M1091:M1154" si="345">J1091&amp;"/"&amp;K1091&amp;"/"&amp;C1091&amp;"-"&amp;H1091</f>
        <v>#N/A</v>
      </c>
      <c r="N1091" t="e">
        <f t="shared" si="334"/>
        <v>#N/A</v>
      </c>
      <c r="O1091" t="str">
        <f t="shared" ref="O1091:O1154" si="346">C1091&amp;" – Recette – Le Parisien"</f>
        <v>Glace framboise – Recette – Le Parisien</v>
      </c>
      <c r="P1091">
        <f t="shared" si="335"/>
        <v>39</v>
      </c>
      <c r="R1091">
        <f t="shared" si="336"/>
        <v>0</v>
      </c>
      <c r="T1091" t="str">
        <f t="shared" ref="T1091:T1154" si="347">"Recette - "&amp;C1091</f>
        <v>Recette - Glace framboise</v>
      </c>
      <c r="U1091" t="str">
        <f t="shared" ref="U1091:U1154" si="348">"images/contenu/recette/"&amp;C1091&amp;"-"&amp;H1091&amp;".jpg"</f>
        <v>images/contenu/recette/Glace framboise-1-100001089.jpg</v>
      </c>
      <c r="V1091" t="str">
        <f t="shared" si="337"/>
        <v>images/contenu/recette/Glace-framboise-1-100001089.jpg</v>
      </c>
      <c r="W1091" t="s">
        <v>6790</v>
      </c>
      <c r="X1091" t="str">
        <f t="shared" ref="X1091:X1154" si="349">C1091</f>
        <v>Glace framboise</v>
      </c>
      <c r="Z1091" t="str">
        <f t="shared" ref="Z1091:Z1154" si="350">C1091&amp;" : Liste des ingrédients"</f>
        <v>Glace framboise : Liste des ingrédients</v>
      </c>
      <c r="AB1091" s="12">
        <f t="shared" si="338"/>
        <v>1</v>
      </c>
      <c r="AC1091" t="str">
        <f t="shared" ref="AC1091:AC1154" si="351">C1091&amp;" : Préparation "</f>
        <v xml:space="preserve">Glace framboise : Préparation </v>
      </c>
      <c r="AE1091">
        <f t="shared" si="339"/>
        <v>1</v>
      </c>
      <c r="AF1091" t="str">
        <f t="shared" ref="AF1091:AF1154" si="352">C1091&amp;" : Conseils et Astuces"</f>
        <v>Glace framboise : Conseils et Astuces</v>
      </c>
      <c r="AH1091">
        <f t="shared" si="340"/>
        <v>1</v>
      </c>
    </row>
    <row r="1092" spans="1:34" ht="15" x14ac:dyDescent="0.25">
      <c r="A1092" s="30"/>
      <c r="B1092" s="28"/>
      <c r="C1092" s="15" t="s">
        <v>4152</v>
      </c>
      <c r="D1092" s="6" t="str">
        <f t="shared" si="342"/>
        <v>Orange blossom</v>
      </c>
      <c r="E1092" t="s">
        <v>46</v>
      </c>
      <c r="F1092" t="str">
        <f>""</f>
        <v/>
      </c>
      <c r="G1092">
        <v>1090</v>
      </c>
      <c r="H1092" t="str">
        <f t="shared" si="341"/>
        <v>1-100001090</v>
      </c>
      <c r="I1092" t="s">
        <v>1159</v>
      </c>
      <c r="J1092" t="e">
        <f t="shared" si="343"/>
        <v>#N/A</v>
      </c>
      <c r="L1092" t="e">
        <f t="shared" si="344"/>
        <v>#N/A</v>
      </c>
      <c r="M1092" t="e">
        <f t="shared" si="345"/>
        <v>#N/A</v>
      </c>
      <c r="N1092" t="e">
        <f t="shared" ref="N1092:N1155" si="353">SUBSTITUTE(M1092," ","-")</f>
        <v>#N/A</v>
      </c>
      <c r="O1092" t="str">
        <f t="shared" si="346"/>
        <v>Orange blossom – Recette – Le Parisien</v>
      </c>
      <c r="P1092">
        <f t="shared" ref="P1092:P1155" si="354">LEN(O1092)</f>
        <v>38</v>
      </c>
      <c r="R1092">
        <f t="shared" ref="R1092:R1155" si="355">LEN(Q1092)</f>
        <v>0</v>
      </c>
      <c r="T1092" t="str">
        <f t="shared" si="347"/>
        <v>Recette - Orange blossom</v>
      </c>
      <c r="U1092" t="str">
        <f t="shared" si="348"/>
        <v>images/contenu/recette/Orange blossom-1-100001090.jpg</v>
      </c>
      <c r="V1092" t="str">
        <f t="shared" ref="V1092:V1155" si="356">SUBSTITUTE(U1092," ","-")</f>
        <v>images/contenu/recette/Orange-blossom-1-100001090.jpg</v>
      </c>
      <c r="W1092" t="s">
        <v>6791</v>
      </c>
      <c r="X1092" t="str">
        <f t="shared" si="349"/>
        <v>Orange blossom</v>
      </c>
      <c r="Z1092" t="str">
        <f t="shared" si="350"/>
        <v>Orange blossom : Liste des ingrédients</v>
      </c>
      <c r="AB1092" s="12">
        <f t="shared" ref="AB1092:AB1155" si="357">(LEN(TRIM(AA1092))-LEN(SUBSTITUTE(TRIM(AA1092)," ",""))+1)-(LEN(TRIM(AA1092))-LEN(SUBSTITUTE(TRIM(AA1092),"-","")))</f>
        <v>1</v>
      </c>
      <c r="AC1092" t="str">
        <f t="shared" si="351"/>
        <v xml:space="preserve">Orange blossom : Préparation </v>
      </c>
      <c r="AE1092">
        <f t="shared" ref="AE1092:AE1155" si="358">LEN(TRIM(AD1092))-LEN(SUBSTITUTE(TRIM(AD1092)," ",""))+1</f>
        <v>1</v>
      </c>
      <c r="AF1092" t="str">
        <f t="shared" si="352"/>
        <v>Orange blossom : Conseils et Astuces</v>
      </c>
      <c r="AH1092">
        <f t="shared" ref="AH1092:AH1155" si="359">LEN(TRIM(AG1092))-LEN(SUBSTITUTE(TRIM(AG1092)," ",""))+1</f>
        <v>1</v>
      </c>
    </row>
    <row r="1093" spans="1:34" ht="15" x14ac:dyDescent="0.25">
      <c r="A1093" s="30"/>
      <c r="B1093" s="28"/>
      <c r="C1093" s="15" t="s">
        <v>4153</v>
      </c>
      <c r="D1093" s="6" t="str">
        <f t="shared" si="342"/>
        <v>Pizza calzone</v>
      </c>
      <c r="E1093" t="s">
        <v>46</v>
      </c>
      <c r="F1093" t="str">
        <f>""</f>
        <v/>
      </c>
      <c r="G1093">
        <v>1091</v>
      </c>
      <c r="H1093" t="str">
        <f t="shared" si="341"/>
        <v>1-100001091</v>
      </c>
      <c r="I1093" t="s">
        <v>1160</v>
      </c>
      <c r="J1093" t="e">
        <f t="shared" si="343"/>
        <v>#N/A</v>
      </c>
      <c r="L1093" t="e">
        <f t="shared" si="344"/>
        <v>#N/A</v>
      </c>
      <c r="M1093" t="e">
        <f t="shared" si="345"/>
        <v>#N/A</v>
      </c>
      <c r="N1093" t="e">
        <f t="shared" si="353"/>
        <v>#N/A</v>
      </c>
      <c r="O1093" t="str">
        <f t="shared" si="346"/>
        <v>Pizza calzone – Recette – Le Parisien</v>
      </c>
      <c r="P1093">
        <f t="shared" si="354"/>
        <v>37</v>
      </c>
      <c r="R1093">
        <f t="shared" si="355"/>
        <v>0</v>
      </c>
      <c r="T1093" t="str">
        <f t="shared" si="347"/>
        <v>Recette - Pizza calzone</v>
      </c>
      <c r="U1093" t="str">
        <f t="shared" si="348"/>
        <v>images/contenu/recette/Pizza calzone-1-100001091.jpg</v>
      </c>
      <c r="V1093" t="str">
        <f t="shared" si="356"/>
        <v>images/contenu/recette/Pizza-calzone-1-100001091.jpg</v>
      </c>
      <c r="W1093" t="s">
        <v>6792</v>
      </c>
      <c r="X1093" t="str">
        <f t="shared" si="349"/>
        <v>Pizza calzone</v>
      </c>
      <c r="Z1093" t="str">
        <f t="shared" si="350"/>
        <v>Pizza calzone : Liste des ingrédients</v>
      </c>
      <c r="AB1093" s="12">
        <f t="shared" si="357"/>
        <v>1</v>
      </c>
      <c r="AC1093" t="str">
        <f t="shared" si="351"/>
        <v xml:space="preserve">Pizza calzone : Préparation </v>
      </c>
      <c r="AE1093">
        <f t="shared" si="358"/>
        <v>1</v>
      </c>
      <c r="AF1093" t="str">
        <f t="shared" si="352"/>
        <v>Pizza calzone : Conseils et Astuces</v>
      </c>
      <c r="AH1093">
        <f t="shared" si="359"/>
        <v>1</v>
      </c>
    </row>
    <row r="1094" spans="1:34" ht="15" x14ac:dyDescent="0.25">
      <c r="A1094" s="30"/>
      <c r="B1094" s="28"/>
      <c r="C1094" s="15" t="s">
        <v>4154</v>
      </c>
      <c r="D1094" s="6" t="str">
        <f t="shared" si="342"/>
        <v>Pizza chevre miel</v>
      </c>
      <c r="E1094" t="s">
        <v>46</v>
      </c>
      <c r="F1094" t="str">
        <f>""</f>
        <v/>
      </c>
      <c r="G1094">
        <v>1092</v>
      </c>
      <c r="H1094" t="str">
        <f t="shared" ref="H1094:H1157" si="360">E1094&amp;F1094&amp;G1094</f>
        <v>1-100001092</v>
      </c>
      <c r="I1094" t="s">
        <v>1161</v>
      </c>
      <c r="J1094" t="e">
        <f t="shared" si="343"/>
        <v>#N/A</v>
      </c>
      <c r="L1094" t="e">
        <f t="shared" si="344"/>
        <v>#N/A</v>
      </c>
      <c r="M1094" t="e">
        <f t="shared" si="345"/>
        <v>#N/A</v>
      </c>
      <c r="N1094" t="e">
        <f t="shared" si="353"/>
        <v>#N/A</v>
      </c>
      <c r="O1094" t="str">
        <f t="shared" si="346"/>
        <v>Pizza chevre miel – Recette – Le Parisien</v>
      </c>
      <c r="P1094">
        <f t="shared" si="354"/>
        <v>41</v>
      </c>
      <c r="R1094">
        <f t="shared" si="355"/>
        <v>0</v>
      </c>
      <c r="T1094" t="str">
        <f t="shared" si="347"/>
        <v>Recette - Pizza chevre miel</v>
      </c>
      <c r="U1094" t="str">
        <f t="shared" si="348"/>
        <v>images/contenu/recette/Pizza chevre miel-1-100001092.jpg</v>
      </c>
      <c r="V1094" t="str">
        <f t="shared" si="356"/>
        <v>images/contenu/recette/Pizza-chevre-miel-1-100001092.jpg</v>
      </c>
      <c r="W1094" t="s">
        <v>6793</v>
      </c>
      <c r="X1094" t="str">
        <f t="shared" si="349"/>
        <v>Pizza chevre miel</v>
      </c>
      <c r="Z1094" t="str">
        <f t="shared" si="350"/>
        <v>Pizza chevre miel : Liste des ingrédients</v>
      </c>
      <c r="AB1094" s="12">
        <f t="shared" si="357"/>
        <v>1</v>
      </c>
      <c r="AC1094" t="str">
        <f t="shared" si="351"/>
        <v xml:space="preserve">Pizza chevre miel : Préparation </v>
      </c>
      <c r="AE1094">
        <f t="shared" si="358"/>
        <v>1</v>
      </c>
      <c r="AF1094" t="str">
        <f t="shared" si="352"/>
        <v>Pizza chevre miel : Conseils et Astuces</v>
      </c>
      <c r="AH1094">
        <f t="shared" si="359"/>
        <v>1</v>
      </c>
    </row>
    <row r="1095" spans="1:34" ht="15" x14ac:dyDescent="0.25">
      <c r="A1095" s="30"/>
      <c r="B1095" s="28"/>
      <c r="C1095" s="15" t="s">
        <v>4155</v>
      </c>
      <c r="D1095" s="6" t="str">
        <f t="shared" si="342"/>
        <v>Pizza napolitaine</v>
      </c>
      <c r="E1095" t="s">
        <v>46</v>
      </c>
      <c r="F1095" t="str">
        <f>""</f>
        <v/>
      </c>
      <c r="G1095">
        <v>1093</v>
      </c>
      <c r="H1095" t="str">
        <f t="shared" si="360"/>
        <v>1-100001093</v>
      </c>
      <c r="I1095" t="s">
        <v>1162</v>
      </c>
      <c r="J1095" t="e">
        <f t="shared" si="343"/>
        <v>#N/A</v>
      </c>
      <c r="L1095" t="e">
        <f t="shared" si="344"/>
        <v>#N/A</v>
      </c>
      <c r="M1095" t="e">
        <f t="shared" si="345"/>
        <v>#N/A</v>
      </c>
      <c r="N1095" t="e">
        <f t="shared" si="353"/>
        <v>#N/A</v>
      </c>
      <c r="O1095" t="str">
        <f t="shared" si="346"/>
        <v>Pizza napolitaine – Recette – Le Parisien</v>
      </c>
      <c r="P1095">
        <f t="shared" si="354"/>
        <v>41</v>
      </c>
      <c r="R1095">
        <f t="shared" si="355"/>
        <v>0</v>
      </c>
      <c r="T1095" t="str">
        <f t="shared" si="347"/>
        <v>Recette - Pizza napolitaine</v>
      </c>
      <c r="U1095" t="str">
        <f t="shared" si="348"/>
        <v>images/contenu/recette/Pizza napolitaine-1-100001093.jpg</v>
      </c>
      <c r="V1095" t="str">
        <f t="shared" si="356"/>
        <v>images/contenu/recette/Pizza-napolitaine-1-100001093.jpg</v>
      </c>
      <c r="W1095" t="s">
        <v>6794</v>
      </c>
      <c r="X1095" t="str">
        <f t="shared" si="349"/>
        <v>Pizza napolitaine</v>
      </c>
      <c r="Z1095" t="str">
        <f t="shared" si="350"/>
        <v>Pizza napolitaine : Liste des ingrédients</v>
      </c>
      <c r="AB1095" s="12">
        <f t="shared" si="357"/>
        <v>1</v>
      </c>
      <c r="AC1095" t="str">
        <f t="shared" si="351"/>
        <v xml:space="preserve">Pizza napolitaine : Préparation </v>
      </c>
      <c r="AE1095">
        <f t="shared" si="358"/>
        <v>1</v>
      </c>
      <c r="AF1095" t="str">
        <f t="shared" si="352"/>
        <v>Pizza napolitaine : Conseils et Astuces</v>
      </c>
      <c r="AH1095">
        <f t="shared" si="359"/>
        <v>1</v>
      </c>
    </row>
    <row r="1096" spans="1:34" ht="15" x14ac:dyDescent="0.25">
      <c r="A1096" s="30"/>
      <c r="B1096" s="28"/>
      <c r="C1096" s="16" t="s">
        <v>8999</v>
      </c>
      <c r="D1096" s="6" t="str">
        <f t="shared" si="342"/>
        <v>Crêpes au beurre</v>
      </c>
      <c r="E1096" t="s">
        <v>46</v>
      </c>
      <c r="F1096" t="str">
        <f>""</f>
        <v/>
      </c>
      <c r="G1096">
        <v>1094</v>
      </c>
      <c r="H1096" t="str">
        <f t="shared" si="360"/>
        <v>1-100001094</v>
      </c>
      <c r="I1096" t="s">
        <v>1163</v>
      </c>
      <c r="J1096" t="e">
        <f t="shared" si="343"/>
        <v>#N/A</v>
      </c>
      <c r="L1096" t="e">
        <f t="shared" si="344"/>
        <v>#N/A</v>
      </c>
      <c r="M1096" t="e">
        <f t="shared" si="345"/>
        <v>#N/A</v>
      </c>
      <c r="N1096" t="e">
        <f t="shared" si="353"/>
        <v>#N/A</v>
      </c>
      <c r="O1096" t="str">
        <f t="shared" si="346"/>
        <v>Crêpes au beurre – Recette – Le Parisien</v>
      </c>
      <c r="P1096">
        <f t="shared" si="354"/>
        <v>40</v>
      </c>
      <c r="R1096">
        <f t="shared" si="355"/>
        <v>0</v>
      </c>
      <c r="T1096" t="str">
        <f t="shared" si="347"/>
        <v>Recette - Crêpes au beurre</v>
      </c>
      <c r="U1096" t="str">
        <f t="shared" si="348"/>
        <v>images/contenu/recette/Crêpes au beurre-1-100001094.jpg</v>
      </c>
      <c r="V1096" t="str">
        <f t="shared" si="356"/>
        <v>images/contenu/recette/Crêpes-au-beurre-1-100001094.jpg</v>
      </c>
      <c r="W1096" t="s">
        <v>6795</v>
      </c>
      <c r="X1096" t="str">
        <f t="shared" si="349"/>
        <v>Crêpes au beurre</v>
      </c>
      <c r="Z1096" t="str">
        <f t="shared" si="350"/>
        <v>Crêpes au beurre : Liste des ingrédients</v>
      </c>
      <c r="AB1096" s="12">
        <f t="shared" si="357"/>
        <v>1</v>
      </c>
      <c r="AC1096" t="str">
        <f t="shared" si="351"/>
        <v xml:space="preserve">Crêpes au beurre : Préparation </v>
      </c>
      <c r="AE1096">
        <f t="shared" si="358"/>
        <v>1</v>
      </c>
      <c r="AF1096" t="str">
        <f t="shared" si="352"/>
        <v>Crêpes au beurre : Conseils et Astuces</v>
      </c>
      <c r="AH1096">
        <f t="shared" si="359"/>
        <v>1</v>
      </c>
    </row>
    <row r="1097" spans="1:34" ht="15" x14ac:dyDescent="0.25">
      <c r="A1097" s="30"/>
      <c r="B1097" s="28"/>
      <c r="C1097" s="15" t="s">
        <v>4157</v>
      </c>
      <c r="D1097" s="6" t="str">
        <f t="shared" si="342"/>
        <v>Pomme paillasson</v>
      </c>
      <c r="E1097" t="s">
        <v>46</v>
      </c>
      <c r="F1097" t="str">
        <f>""</f>
        <v/>
      </c>
      <c r="G1097">
        <v>1095</v>
      </c>
      <c r="H1097" t="str">
        <f t="shared" si="360"/>
        <v>1-100001095</v>
      </c>
      <c r="I1097" t="s">
        <v>1164</v>
      </c>
      <c r="J1097" t="e">
        <f t="shared" si="343"/>
        <v>#N/A</v>
      </c>
      <c r="L1097" t="e">
        <f t="shared" si="344"/>
        <v>#N/A</v>
      </c>
      <c r="M1097" t="e">
        <f t="shared" si="345"/>
        <v>#N/A</v>
      </c>
      <c r="N1097" t="e">
        <f t="shared" si="353"/>
        <v>#N/A</v>
      </c>
      <c r="O1097" t="str">
        <f t="shared" si="346"/>
        <v>Pomme paillasson – Recette – Le Parisien</v>
      </c>
      <c r="P1097">
        <f t="shared" si="354"/>
        <v>40</v>
      </c>
      <c r="R1097">
        <f t="shared" si="355"/>
        <v>0</v>
      </c>
      <c r="T1097" t="str">
        <f t="shared" si="347"/>
        <v>Recette - Pomme paillasson</v>
      </c>
      <c r="U1097" t="str">
        <f t="shared" si="348"/>
        <v>images/contenu/recette/Pomme paillasson-1-100001095.jpg</v>
      </c>
      <c r="V1097" t="str">
        <f t="shared" si="356"/>
        <v>images/contenu/recette/Pomme-paillasson-1-100001095.jpg</v>
      </c>
      <c r="W1097" t="s">
        <v>6796</v>
      </c>
      <c r="X1097" t="str">
        <f t="shared" si="349"/>
        <v>Pomme paillasson</v>
      </c>
      <c r="Z1097" t="str">
        <f t="shared" si="350"/>
        <v>Pomme paillasson : Liste des ingrédients</v>
      </c>
      <c r="AB1097" s="12">
        <f t="shared" si="357"/>
        <v>1</v>
      </c>
      <c r="AC1097" t="str">
        <f t="shared" si="351"/>
        <v xml:space="preserve">Pomme paillasson : Préparation </v>
      </c>
      <c r="AE1097">
        <f t="shared" si="358"/>
        <v>1</v>
      </c>
      <c r="AF1097" t="str">
        <f t="shared" si="352"/>
        <v>Pomme paillasson : Conseils et Astuces</v>
      </c>
      <c r="AH1097">
        <f t="shared" si="359"/>
        <v>1</v>
      </c>
    </row>
    <row r="1098" spans="1:34" ht="15" x14ac:dyDescent="0.25">
      <c r="A1098" s="30"/>
      <c r="B1098" s="28"/>
      <c r="C1098" s="15" t="s">
        <v>4158</v>
      </c>
      <c r="D1098" s="6" t="str">
        <f t="shared" si="342"/>
        <v>Quiche aux lardons</v>
      </c>
      <c r="E1098" t="s">
        <v>46</v>
      </c>
      <c r="F1098" t="str">
        <f>""</f>
        <v/>
      </c>
      <c r="G1098">
        <v>1096</v>
      </c>
      <c r="H1098" t="str">
        <f t="shared" si="360"/>
        <v>1-100001096</v>
      </c>
      <c r="I1098" t="s">
        <v>1165</v>
      </c>
      <c r="J1098" t="e">
        <f t="shared" si="343"/>
        <v>#N/A</v>
      </c>
      <c r="L1098" t="e">
        <f t="shared" si="344"/>
        <v>#N/A</v>
      </c>
      <c r="M1098" t="e">
        <f t="shared" si="345"/>
        <v>#N/A</v>
      </c>
      <c r="N1098" t="e">
        <f t="shared" si="353"/>
        <v>#N/A</v>
      </c>
      <c r="O1098" t="str">
        <f t="shared" si="346"/>
        <v>Quiche aux lardons – Recette – Le Parisien</v>
      </c>
      <c r="P1098">
        <f t="shared" si="354"/>
        <v>42</v>
      </c>
      <c r="R1098">
        <f t="shared" si="355"/>
        <v>0</v>
      </c>
      <c r="T1098" t="str">
        <f t="shared" si="347"/>
        <v>Recette - Quiche aux lardons</v>
      </c>
      <c r="U1098" t="str">
        <f t="shared" si="348"/>
        <v>images/contenu/recette/Quiche aux lardons-1-100001096.jpg</v>
      </c>
      <c r="V1098" t="str">
        <f t="shared" si="356"/>
        <v>images/contenu/recette/Quiche-aux-lardons-1-100001096.jpg</v>
      </c>
      <c r="W1098" t="s">
        <v>6797</v>
      </c>
      <c r="X1098" t="str">
        <f t="shared" si="349"/>
        <v>Quiche aux lardons</v>
      </c>
      <c r="Z1098" t="str">
        <f t="shared" si="350"/>
        <v>Quiche aux lardons : Liste des ingrédients</v>
      </c>
      <c r="AB1098" s="12">
        <f t="shared" si="357"/>
        <v>1</v>
      </c>
      <c r="AC1098" t="str">
        <f t="shared" si="351"/>
        <v xml:space="preserve">Quiche aux lardons : Préparation </v>
      </c>
      <c r="AE1098">
        <f t="shared" si="358"/>
        <v>1</v>
      </c>
      <c r="AF1098" t="str">
        <f t="shared" si="352"/>
        <v>Quiche aux lardons : Conseils et Astuces</v>
      </c>
      <c r="AH1098">
        <f t="shared" si="359"/>
        <v>1</v>
      </c>
    </row>
    <row r="1099" spans="1:34" ht="15" x14ac:dyDescent="0.25">
      <c r="A1099" s="30"/>
      <c r="B1099" s="28"/>
      <c r="C1099" s="15" t="s">
        <v>4159</v>
      </c>
      <c r="D1099" s="6" t="str">
        <f t="shared" si="342"/>
        <v>Quiche sans creme fraiche</v>
      </c>
      <c r="E1099" t="s">
        <v>46</v>
      </c>
      <c r="F1099" t="str">
        <f>""</f>
        <v/>
      </c>
      <c r="G1099">
        <v>1097</v>
      </c>
      <c r="H1099" t="str">
        <f t="shared" si="360"/>
        <v>1-100001097</v>
      </c>
      <c r="I1099" t="s">
        <v>1166</v>
      </c>
      <c r="J1099" t="e">
        <f t="shared" si="343"/>
        <v>#N/A</v>
      </c>
      <c r="L1099" t="e">
        <f t="shared" si="344"/>
        <v>#N/A</v>
      </c>
      <c r="M1099" t="e">
        <f t="shared" si="345"/>
        <v>#N/A</v>
      </c>
      <c r="N1099" t="e">
        <f t="shared" si="353"/>
        <v>#N/A</v>
      </c>
      <c r="O1099" t="str">
        <f t="shared" si="346"/>
        <v>Quiche sans creme fraiche – Recette – Le Parisien</v>
      </c>
      <c r="P1099">
        <f t="shared" si="354"/>
        <v>49</v>
      </c>
      <c r="R1099">
        <f t="shared" si="355"/>
        <v>0</v>
      </c>
      <c r="T1099" t="str">
        <f t="shared" si="347"/>
        <v>Recette - Quiche sans creme fraiche</v>
      </c>
      <c r="U1099" t="str">
        <f t="shared" si="348"/>
        <v>images/contenu/recette/Quiche sans creme fraiche-1-100001097.jpg</v>
      </c>
      <c r="V1099" t="str">
        <f t="shared" si="356"/>
        <v>images/contenu/recette/Quiche-sans-creme-fraiche-1-100001097.jpg</v>
      </c>
      <c r="W1099" t="s">
        <v>6798</v>
      </c>
      <c r="X1099" t="str">
        <f t="shared" si="349"/>
        <v>Quiche sans creme fraiche</v>
      </c>
      <c r="Z1099" t="str">
        <f t="shared" si="350"/>
        <v>Quiche sans creme fraiche : Liste des ingrédients</v>
      </c>
      <c r="AB1099" s="12">
        <f t="shared" si="357"/>
        <v>1</v>
      </c>
      <c r="AC1099" t="str">
        <f t="shared" si="351"/>
        <v xml:space="preserve">Quiche sans creme fraiche : Préparation </v>
      </c>
      <c r="AE1099">
        <f t="shared" si="358"/>
        <v>1</v>
      </c>
      <c r="AF1099" t="str">
        <f t="shared" si="352"/>
        <v>Quiche sans creme fraiche : Conseils et Astuces</v>
      </c>
      <c r="AH1099">
        <f t="shared" si="359"/>
        <v>1</v>
      </c>
    </row>
    <row r="1100" spans="1:34" ht="15" x14ac:dyDescent="0.25">
      <c r="A1100" s="30"/>
      <c r="B1100" s="28"/>
      <c r="C1100" s="15" t="s">
        <v>4160</v>
      </c>
      <c r="D1100" s="6" t="str">
        <f t="shared" si="342"/>
        <v>Raviolis chinois</v>
      </c>
      <c r="E1100" t="s">
        <v>46</v>
      </c>
      <c r="F1100" t="str">
        <f>""</f>
        <v/>
      </c>
      <c r="G1100">
        <v>1098</v>
      </c>
      <c r="H1100" t="str">
        <f t="shared" si="360"/>
        <v>1-100001098</v>
      </c>
      <c r="I1100" t="s">
        <v>1167</v>
      </c>
      <c r="J1100" t="e">
        <f t="shared" si="343"/>
        <v>#N/A</v>
      </c>
      <c r="L1100" t="e">
        <f t="shared" si="344"/>
        <v>#N/A</v>
      </c>
      <c r="M1100" t="e">
        <f t="shared" si="345"/>
        <v>#N/A</v>
      </c>
      <c r="N1100" t="e">
        <f t="shared" si="353"/>
        <v>#N/A</v>
      </c>
      <c r="O1100" t="str">
        <f t="shared" si="346"/>
        <v>Raviolis chinois – Recette – Le Parisien</v>
      </c>
      <c r="P1100">
        <f t="shared" si="354"/>
        <v>40</v>
      </c>
      <c r="R1100">
        <f t="shared" si="355"/>
        <v>0</v>
      </c>
      <c r="T1100" t="str">
        <f t="shared" si="347"/>
        <v>Recette - Raviolis chinois</v>
      </c>
      <c r="U1100" t="str">
        <f t="shared" si="348"/>
        <v>images/contenu/recette/Raviolis chinois-1-100001098.jpg</v>
      </c>
      <c r="V1100" t="str">
        <f t="shared" si="356"/>
        <v>images/contenu/recette/Raviolis-chinois-1-100001098.jpg</v>
      </c>
      <c r="W1100" t="s">
        <v>6799</v>
      </c>
      <c r="X1100" t="str">
        <f t="shared" si="349"/>
        <v>Raviolis chinois</v>
      </c>
      <c r="Z1100" t="str">
        <f t="shared" si="350"/>
        <v>Raviolis chinois : Liste des ingrédients</v>
      </c>
      <c r="AB1100" s="12">
        <f t="shared" si="357"/>
        <v>1</v>
      </c>
      <c r="AC1100" t="str">
        <f t="shared" si="351"/>
        <v xml:space="preserve">Raviolis chinois : Préparation </v>
      </c>
      <c r="AE1100">
        <f t="shared" si="358"/>
        <v>1</v>
      </c>
      <c r="AF1100" t="str">
        <f t="shared" si="352"/>
        <v>Raviolis chinois : Conseils et Astuces</v>
      </c>
      <c r="AH1100">
        <f t="shared" si="359"/>
        <v>1</v>
      </c>
    </row>
    <row r="1101" spans="1:34" ht="15" x14ac:dyDescent="0.25">
      <c r="A1101" s="30"/>
      <c r="B1101" s="28"/>
      <c r="C1101" s="15" t="s">
        <v>4161</v>
      </c>
      <c r="D1101" s="6" t="str">
        <f t="shared" si="342"/>
        <v>Risotto au poulet</v>
      </c>
      <c r="E1101" t="s">
        <v>46</v>
      </c>
      <c r="F1101" t="str">
        <f>""</f>
        <v/>
      </c>
      <c r="G1101">
        <v>1099</v>
      </c>
      <c r="H1101" t="str">
        <f t="shared" si="360"/>
        <v>1-100001099</v>
      </c>
      <c r="I1101" t="s">
        <v>1168</v>
      </c>
      <c r="J1101" t="e">
        <f t="shared" si="343"/>
        <v>#N/A</v>
      </c>
      <c r="L1101" t="e">
        <f t="shared" si="344"/>
        <v>#N/A</v>
      </c>
      <c r="M1101" t="e">
        <f t="shared" si="345"/>
        <v>#N/A</v>
      </c>
      <c r="N1101" t="e">
        <f t="shared" si="353"/>
        <v>#N/A</v>
      </c>
      <c r="O1101" t="str">
        <f t="shared" si="346"/>
        <v>Risotto au poulet – Recette – Le Parisien</v>
      </c>
      <c r="P1101">
        <f t="shared" si="354"/>
        <v>41</v>
      </c>
      <c r="R1101">
        <f t="shared" si="355"/>
        <v>0</v>
      </c>
      <c r="T1101" t="str">
        <f t="shared" si="347"/>
        <v>Recette - Risotto au poulet</v>
      </c>
      <c r="U1101" t="str">
        <f t="shared" si="348"/>
        <v>images/contenu/recette/Risotto au poulet-1-100001099.jpg</v>
      </c>
      <c r="V1101" t="str">
        <f t="shared" si="356"/>
        <v>images/contenu/recette/Risotto-au-poulet-1-100001099.jpg</v>
      </c>
      <c r="W1101" t="s">
        <v>6800</v>
      </c>
      <c r="X1101" t="str">
        <f t="shared" si="349"/>
        <v>Risotto au poulet</v>
      </c>
      <c r="Z1101" t="str">
        <f t="shared" si="350"/>
        <v>Risotto au poulet : Liste des ingrédients</v>
      </c>
      <c r="AB1101" s="12">
        <f t="shared" si="357"/>
        <v>1</v>
      </c>
      <c r="AC1101" t="str">
        <f t="shared" si="351"/>
        <v xml:space="preserve">Risotto au poulet : Préparation </v>
      </c>
      <c r="AE1101">
        <f t="shared" si="358"/>
        <v>1</v>
      </c>
      <c r="AF1101" t="str">
        <f t="shared" si="352"/>
        <v>Risotto au poulet : Conseils et Astuces</v>
      </c>
      <c r="AH1101">
        <f t="shared" si="359"/>
        <v>1</v>
      </c>
    </row>
    <row r="1102" spans="1:34" ht="15" x14ac:dyDescent="0.25">
      <c r="A1102" s="30"/>
      <c r="B1102" s="28"/>
      <c r="C1102" s="15" t="s">
        <v>4162</v>
      </c>
      <c r="D1102" s="6" t="str">
        <f t="shared" si="342"/>
        <v>Risotto saumon</v>
      </c>
      <c r="E1102" t="s">
        <v>46</v>
      </c>
      <c r="F1102" t="str">
        <f>""</f>
        <v/>
      </c>
      <c r="G1102">
        <v>1100</v>
      </c>
      <c r="H1102" t="str">
        <f t="shared" si="360"/>
        <v>1-100001100</v>
      </c>
      <c r="I1102" t="s">
        <v>1169</v>
      </c>
      <c r="J1102" t="e">
        <f t="shared" si="343"/>
        <v>#N/A</v>
      </c>
      <c r="L1102" t="e">
        <f t="shared" si="344"/>
        <v>#N/A</v>
      </c>
      <c r="M1102" t="e">
        <f t="shared" si="345"/>
        <v>#N/A</v>
      </c>
      <c r="N1102" t="e">
        <f t="shared" si="353"/>
        <v>#N/A</v>
      </c>
      <c r="O1102" t="str">
        <f t="shared" si="346"/>
        <v>Risotto saumon – Recette – Le Parisien</v>
      </c>
      <c r="P1102">
        <f t="shared" si="354"/>
        <v>38</v>
      </c>
      <c r="R1102">
        <f t="shared" si="355"/>
        <v>0</v>
      </c>
      <c r="T1102" t="str">
        <f t="shared" si="347"/>
        <v>Recette - Risotto saumon</v>
      </c>
      <c r="U1102" t="str">
        <f t="shared" si="348"/>
        <v>images/contenu/recette/Risotto saumon-1-100001100.jpg</v>
      </c>
      <c r="V1102" t="str">
        <f t="shared" si="356"/>
        <v>images/contenu/recette/Risotto-saumon-1-100001100.jpg</v>
      </c>
      <c r="W1102" t="s">
        <v>6801</v>
      </c>
      <c r="X1102" t="str">
        <f t="shared" si="349"/>
        <v>Risotto saumon</v>
      </c>
      <c r="Z1102" t="str">
        <f t="shared" si="350"/>
        <v>Risotto saumon : Liste des ingrédients</v>
      </c>
      <c r="AB1102" s="12">
        <f t="shared" si="357"/>
        <v>1</v>
      </c>
      <c r="AC1102" t="str">
        <f t="shared" si="351"/>
        <v xml:space="preserve">Risotto saumon : Préparation </v>
      </c>
      <c r="AE1102">
        <f t="shared" si="358"/>
        <v>1</v>
      </c>
      <c r="AF1102" t="str">
        <f t="shared" si="352"/>
        <v>Risotto saumon : Conseils et Astuces</v>
      </c>
      <c r="AH1102">
        <f t="shared" si="359"/>
        <v>1</v>
      </c>
    </row>
    <row r="1103" spans="1:34" ht="15" x14ac:dyDescent="0.25">
      <c r="A1103" s="30"/>
      <c r="B1103" s="28"/>
      <c r="C1103" s="15" t="s">
        <v>4163</v>
      </c>
      <c r="D1103" s="6" t="str">
        <f t="shared" si="342"/>
        <v>Sauce aioli</v>
      </c>
      <c r="E1103" t="s">
        <v>46</v>
      </c>
      <c r="F1103" t="str">
        <f>""</f>
        <v/>
      </c>
      <c r="G1103">
        <v>1101</v>
      </c>
      <c r="H1103" t="str">
        <f t="shared" si="360"/>
        <v>1-100001101</v>
      </c>
      <c r="I1103" t="s">
        <v>1170</v>
      </c>
      <c r="J1103" t="e">
        <f t="shared" si="343"/>
        <v>#N/A</v>
      </c>
      <c r="L1103" t="e">
        <f t="shared" si="344"/>
        <v>#N/A</v>
      </c>
      <c r="M1103" t="e">
        <f t="shared" si="345"/>
        <v>#N/A</v>
      </c>
      <c r="N1103" t="e">
        <f t="shared" si="353"/>
        <v>#N/A</v>
      </c>
      <c r="O1103" t="str">
        <f t="shared" si="346"/>
        <v>Sauce aioli – Recette – Le Parisien</v>
      </c>
      <c r="P1103">
        <f t="shared" si="354"/>
        <v>35</v>
      </c>
      <c r="R1103">
        <f t="shared" si="355"/>
        <v>0</v>
      </c>
      <c r="T1103" t="str">
        <f t="shared" si="347"/>
        <v>Recette - Sauce aioli</v>
      </c>
      <c r="U1103" t="str">
        <f t="shared" si="348"/>
        <v>images/contenu/recette/Sauce aioli-1-100001101.jpg</v>
      </c>
      <c r="V1103" t="str">
        <f t="shared" si="356"/>
        <v>images/contenu/recette/Sauce-aioli-1-100001101.jpg</v>
      </c>
      <c r="W1103" t="s">
        <v>6802</v>
      </c>
      <c r="X1103" t="str">
        <f t="shared" si="349"/>
        <v>Sauce aioli</v>
      </c>
      <c r="Z1103" t="str">
        <f t="shared" si="350"/>
        <v>Sauce aioli : Liste des ingrédients</v>
      </c>
      <c r="AB1103" s="12">
        <f t="shared" si="357"/>
        <v>1</v>
      </c>
      <c r="AC1103" t="str">
        <f t="shared" si="351"/>
        <v xml:space="preserve">Sauce aioli : Préparation </v>
      </c>
      <c r="AE1103">
        <f t="shared" si="358"/>
        <v>1</v>
      </c>
      <c r="AF1103" t="str">
        <f t="shared" si="352"/>
        <v>Sauce aioli : Conseils et Astuces</v>
      </c>
      <c r="AH1103">
        <f t="shared" si="359"/>
        <v>1</v>
      </c>
    </row>
    <row r="1104" spans="1:34" ht="15" x14ac:dyDescent="0.25">
      <c r="A1104" s="30"/>
      <c r="B1104" s="28"/>
      <c r="C1104" s="15" t="s">
        <v>4164</v>
      </c>
      <c r="D1104" s="6" t="str">
        <f t="shared" si="342"/>
        <v>Sauce magret de canard</v>
      </c>
      <c r="E1104" t="s">
        <v>46</v>
      </c>
      <c r="F1104" t="str">
        <f>""</f>
        <v/>
      </c>
      <c r="G1104">
        <v>1102</v>
      </c>
      <c r="H1104" t="str">
        <f t="shared" si="360"/>
        <v>1-100001102</v>
      </c>
      <c r="I1104" t="s">
        <v>1171</v>
      </c>
      <c r="J1104" t="e">
        <f t="shared" si="343"/>
        <v>#N/A</v>
      </c>
      <c r="L1104" t="e">
        <f t="shared" si="344"/>
        <v>#N/A</v>
      </c>
      <c r="M1104" t="e">
        <f t="shared" si="345"/>
        <v>#N/A</v>
      </c>
      <c r="N1104" t="e">
        <f t="shared" si="353"/>
        <v>#N/A</v>
      </c>
      <c r="O1104" t="str">
        <f t="shared" si="346"/>
        <v>Sauce magret de canard – Recette – Le Parisien</v>
      </c>
      <c r="P1104">
        <f t="shared" si="354"/>
        <v>46</v>
      </c>
      <c r="R1104">
        <f t="shared" si="355"/>
        <v>0</v>
      </c>
      <c r="T1104" t="str">
        <f t="shared" si="347"/>
        <v>Recette - Sauce magret de canard</v>
      </c>
      <c r="U1104" t="str">
        <f t="shared" si="348"/>
        <v>images/contenu/recette/Sauce magret de canard-1-100001102.jpg</v>
      </c>
      <c r="V1104" t="str">
        <f t="shared" si="356"/>
        <v>images/contenu/recette/Sauce-magret-de-canard-1-100001102.jpg</v>
      </c>
      <c r="W1104" t="s">
        <v>6803</v>
      </c>
      <c r="X1104" t="str">
        <f t="shared" si="349"/>
        <v>Sauce magret de canard</v>
      </c>
      <c r="Z1104" t="str">
        <f t="shared" si="350"/>
        <v>Sauce magret de canard : Liste des ingrédients</v>
      </c>
      <c r="AB1104" s="12">
        <f t="shared" si="357"/>
        <v>1</v>
      </c>
      <c r="AC1104" t="str">
        <f t="shared" si="351"/>
        <v xml:space="preserve">Sauce magret de canard : Préparation </v>
      </c>
      <c r="AE1104">
        <f t="shared" si="358"/>
        <v>1</v>
      </c>
      <c r="AF1104" t="str">
        <f t="shared" si="352"/>
        <v>Sauce magret de canard : Conseils et Astuces</v>
      </c>
      <c r="AH1104">
        <f t="shared" si="359"/>
        <v>1</v>
      </c>
    </row>
    <row r="1105" spans="1:34" ht="15" x14ac:dyDescent="0.25">
      <c r="A1105" s="30"/>
      <c r="B1105" s="28"/>
      <c r="C1105" s="15" t="s">
        <v>4165</v>
      </c>
      <c r="D1105" s="6" t="str">
        <f t="shared" si="342"/>
        <v>Sauce morilles</v>
      </c>
      <c r="E1105" t="s">
        <v>46</v>
      </c>
      <c r="F1105" t="str">
        <f>""</f>
        <v/>
      </c>
      <c r="G1105">
        <v>1103</v>
      </c>
      <c r="H1105" t="str">
        <f t="shared" si="360"/>
        <v>1-100001103</v>
      </c>
      <c r="I1105" t="s">
        <v>1172</v>
      </c>
      <c r="J1105" t="e">
        <f t="shared" si="343"/>
        <v>#N/A</v>
      </c>
      <c r="L1105" t="e">
        <f t="shared" si="344"/>
        <v>#N/A</v>
      </c>
      <c r="M1105" t="e">
        <f t="shared" si="345"/>
        <v>#N/A</v>
      </c>
      <c r="N1105" t="e">
        <f t="shared" si="353"/>
        <v>#N/A</v>
      </c>
      <c r="O1105" t="str">
        <f t="shared" si="346"/>
        <v>Sauce morilles – Recette – Le Parisien</v>
      </c>
      <c r="P1105">
        <f t="shared" si="354"/>
        <v>38</v>
      </c>
      <c r="R1105">
        <f t="shared" si="355"/>
        <v>0</v>
      </c>
      <c r="T1105" t="str">
        <f t="shared" si="347"/>
        <v>Recette - Sauce morilles</v>
      </c>
      <c r="U1105" t="str">
        <f t="shared" si="348"/>
        <v>images/contenu/recette/Sauce morilles-1-100001103.jpg</v>
      </c>
      <c r="V1105" t="str">
        <f t="shared" si="356"/>
        <v>images/contenu/recette/Sauce-morilles-1-100001103.jpg</v>
      </c>
      <c r="W1105" t="s">
        <v>6804</v>
      </c>
      <c r="X1105" t="str">
        <f t="shared" si="349"/>
        <v>Sauce morilles</v>
      </c>
      <c r="Z1105" t="str">
        <f t="shared" si="350"/>
        <v>Sauce morilles : Liste des ingrédients</v>
      </c>
      <c r="AB1105" s="12">
        <f t="shared" si="357"/>
        <v>1</v>
      </c>
      <c r="AC1105" t="str">
        <f t="shared" si="351"/>
        <v xml:space="preserve">Sauce morilles : Préparation </v>
      </c>
      <c r="AE1105">
        <f t="shared" si="358"/>
        <v>1</v>
      </c>
      <c r="AF1105" t="str">
        <f t="shared" si="352"/>
        <v>Sauce morilles : Conseils et Astuces</v>
      </c>
      <c r="AH1105">
        <f t="shared" si="359"/>
        <v>1</v>
      </c>
    </row>
    <row r="1106" spans="1:34" ht="15" x14ac:dyDescent="0.25">
      <c r="A1106" s="30"/>
      <c r="B1106" s="28"/>
      <c r="C1106" s="15" t="s">
        <v>4166</v>
      </c>
      <c r="D1106" s="6" t="str">
        <f t="shared" si="342"/>
        <v>Sauce nem</v>
      </c>
      <c r="E1106" t="s">
        <v>46</v>
      </c>
      <c r="F1106" t="str">
        <f>""</f>
        <v/>
      </c>
      <c r="G1106">
        <v>1104</v>
      </c>
      <c r="H1106" t="str">
        <f t="shared" si="360"/>
        <v>1-100001104</v>
      </c>
      <c r="I1106" t="s">
        <v>1173</v>
      </c>
      <c r="J1106" t="e">
        <f t="shared" si="343"/>
        <v>#N/A</v>
      </c>
      <c r="L1106" t="e">
        <f t="shared" si="344"/>
        <v>#N/A</v>
      </c>
      <c r="M1106" t="e">
        <f t="shared" si="345"/>
        <v>#N/A</v>
      </c>
      <c r="N1106" t="e">
        <f t="shared" si="353"/>
        <v>#N/A</v>
      </c>
      <c r="O1106" t="str">
        <f t="shared" si="346"/>
        <v>Sauce nem – Recette – Le Parisien</v>
      </c>
      <c r="P1106">
        <f t="shared" si="354"/>
        <v>33</v>
      </c>
      <c r="R1106">
        <f t="shared" si="355"/>
        <v>0</v>
      </c>
      <c r="T1106" t="str">
        <f t="shared" si="347"/>
        <v>Recette - Sauce nem</v>
      </c>
      <c r="U1106" t="str">
        <f t="shared" si="348"/>
        <v>images/contenu/recette/Sauce nem-1-100001104.jpg</v>
      </c>
      <c r="V1106" t="str">
        <f t="shared" si="356"/>
        <v>images/contenu/recette/Sauce-nem-1-100001104.jpg</v>
      </c>
      <c r="W1106" t="s">
        <v>6805</v>
      </c>
      <c r="X1106" t="str">
        <f t="shared" si="349"/>
        <v>Sauce nem</v>
      </c>
      <c r="Z1106" t="str">
        <f t="shared" si="350"/>
        <v>Sauce nem : Liste des ingrédients</v>
      </c>
      <c r="AB1106" s="12">
        <f t="shared" si="357"/>
        <v>1</v>
      </c>
      <c r="AC1106" t="str">
        <f t="shared" si="351"/>
        <v xml:space="preserve">Sauce nem : Préparation </v>
      </c>
      <c r="AE1106">
        <f t="shared" si="358"/>
        <v>1</v>
      </c>
      <c r="AF1106" t="str">
        <f t="shared" si="352"/>
        <v>Sauce nem : Conseils et Astuces</v>
      </c>
      <c r="AH1106">
        <f t="shared" si="359"/>
        <v>1</v>
      </c>
    </row>
    <row r="1107" spans="1:34" ht="15" x14ac:dyDescent="0.25">
      <c r="A1107" s="30"/>
      <c r="B1107" s="28"/>
      <c r="C1107" s="15" t="s">
        <v>4167</v>
      </c>
      <c r="D1107" s="6" t="str">
        <f t="shared" si="342"/>
        <v>Sauce salade cesar</v>
      </c>
      <c r="E1107" t="s">
        <v>46</v>
      </c>
      <c r="F1107" t="str">
        <f>""</f>
        <v/>
      </c>
      <c r="G1107">
        <v>1105</v>
      </c>
      <c r="H1107" t="str">
        <f t="shared" si="360"/>
        <v>1-100001105</v>
      </c>
      <c r="I1107" t="s">
        <v>1174</v>
      </c>
      <c r="J1107" t="e">
        <f t="shared" si="343"/>
        <v>#N/A</v>
      </c>
      <c r="L1107" t="e">
        <f t="shared" si="344"/>
        <v>#N/A</v>
      </c>
      <c r="M1107" t="e">
        <f t="shared" si="345"/>
        <v>#N/A</v>
      </c>
      <c r="N1107" t="e">
        <f t="shared" si="353"/>
        <v>#N/A</v>
      </c>
      <c r="O1107" t="str">
        <f t="shared" si="346"/>
        <v>Sauce salade cesar – Recette – Le Parisien</v>
      </c>
      <c r="P1107">
        <f t="shared" si="354"/>
        <v>42</v>
      </c>
      <c r="R1107">
        <f t="shared" si="355"/>
        <v>0</v>
      </c>
      <c r="T1107" t="str">
        <f t="shared" si="347"/>
        <v>Recette - Sauce salade cesar</v>
      </c>
      <c r="U1107" t="str">
        <f t="shared" si="348"/>
        <v>images/contenu/recette/Sauce salade cesar-1-100001105.jpg</v>
      </c>
      <c r="V1107" t="str">
        <f t="shared" si="356"/>
        <v>images/contenu/recette/Sauce-salade-cesar-1-100001105.jpg</v>
      </c>
      <c r="W1107" t="s">
        <v>6806</v>
      </c>
      <c r="X1107" t="str">
        <f t="shared" si="349"/>
        <v>Sauce salade cesar</v>
      </c>
      <c r="Z1107" t="str">
        <f t="shared" si="350"/>
        <v>Sauce salade cesar : Liste des ingrédients</v>
      </c>
      <c r="AB1107" s="12">
        <f t="shared" si="357"/>
        <v>1</v>
      </c>
      <c r="AC1107" t="str">
        <f t="shared" si="351"/>
        <v xml:space="preserve">Sauce salade cesar : Préparation </v>
      </c>
      <c r="AE1107">
        <f t="shared" si="358"/>
        <v>1</v>
      </c>
      <c r="AF1107" t="str">
        <f t="shared" si="352"/>
        <v>Sauce salade cesar : Conseils et Astuces</v>
      </c>
      <c r="AH1107">
        <f t="shared" si="359"/>
        <v>1</v>
      </c>
    </row>
    <row r="1108" spans="1:34" ht="15" x14ac:dyDescent="0.25">
      <c r="A1108" s="30"/>
      <c r="B1108" s="28"/>
      <c r="C1108" s="15" t="s">
        <v>4168</v>
      </c>
      <c r="D1108" s="6" t="str">
        <f t="shared" si="342"/>
        <v>Sorbet melon</v>
      </c>
      <c r="E1108" t="s">
        <v>46</v>
      </c>
      <c r="F1108" t="str">
        <f>""</f>
        <v/>
      </c>
      <c r="G1108">
        <v>1106</v>
      </c>
      <c r="H1108" t="str">
        <f t="shared" si="360"/>
        <v>1-100001106</v>
      </c>
      <c r="I1108" t="s">
        <v>1175</v>
      </c>
      <c r="J1108" t="e">
        <f t="shared" si="343"/>
        <v>#N/A</v>
      </c>
      <c r="L1108" t="e">
        <f t="shared" si="344"/>
        <v>#N/A</v>
      </c>
      <c r="M1108" t="e">
        <f t="shared" si="345"/>
        <v>#N/A</v>
      </c>
      <c r="N1108" t="e">
        <f t="shared" si="353"/>
        <v>#N/A</v>
      </c>
      <c r="O1108" t="str">
        <f t="shared" si="346"/>
        <v>Sorbet melon – Recette – Le Parisien</v>
      </c>
      <c r="P1108">
        <f t="shared" si="354"/>
        <v>36</v>
      </c>
      <c r="R1108">
        <f t="shared" si="355"/>
        <v>0</v>
      </c>
      <c r="T1108" t="str">
        <f t="shared" si="347"/>
        <v>Recette - Sorbet melon</v>
      </c>
      <c r="U1108" t="str">
        <f t="shared" si="348"/>
        <v>images/contenu/recette/Sorbet melon-1-100001106.jpg</v>
      </c>
      <c r="V1108" t="str">
        <f t="shared" si="356"/>
        <v>images/contenu/recette/Sorbet-melon-1-100001106.jpg</v>
      </c>
      <c r="W1108" t="s">
        <v>6807</v>
      </c>
      <c r="X1108" t="str">
        <f t="shared" si="349"/>
        <v>Sorbet melon</v>
      </c>
      <c r="Z1108" t="str">
        <f t="shared" si="350"/>
        <v>Sorbet melon : Liste des ingrédients</v>
      </c>
      <c r="AB1108" s="12">
        <f t="shared" si="357"/>
        <v>1</v>
      </c>
      <c r="AC1108" t="str">
        <f t="shared" si="351"/>
        <v xml:space="preserve">Sorbet melon : Préparation </v>
      </c>
      <c r="AE1108">
        <f t="shared" si="358"/>
        <v>1</v>
      </c>
      <c r="AF1108" t="str">
        <f t="shared" si="352"/>
        <v>Sorbet melon : Conseils et Astuces</v>
      </c>
      <c r="AH1108">
        <f t="shared" si="359"/>
        <v>1</v>
      </c>
    </row>
    <row r="1109" spans="1:34" ht="15" x14ac:dyDescent="0.25">
      <c r="A1109" s="30"/>
      <c r="B1109" s="28"/>
      <c r="C1109" s="15" t="s">
        <v>4169</v>
      </c>
      <c r="D1109" s="6" t="str">
        <f t="shared" si="342"/>
        <v>Spaghetti alle vongole</v>
      </c>
      <c r="E1109" t="s">
        <v>46</v>
      </c>
      <c r="F1109" t="str">
        <f>""</f>
        <v/>
      </c>
      <c r="G1109">
        <v>1107</v>
      </c>
      <c r="H1109" t="str">
        <f t="shared" si="360"/>
        <v>1-100001107</v>
      </c>
      <c r="I1109" t="s">
        <v>1176</v>
      </c>
      <c r="J1109" t="e">
        <f t="shared" si="343"/>
        <v>#N/A</v>
      </c>
      <c r="L1109" t="e">
        <f t="shared" si="344"/>
        <v>#N/A</v>
      </c>
      <c r="M1109" t="e">
        <f t="shared" si="345"/>
        <v>#N/A</v>
      </c>
      <c r="N1109" t="e">
        <f t="shared" si="353"/>
        <v>#N/A</v>
      </c>
      <c r="O1109" t="str">
        <f t="shared" si="346"/>
        <v>Spaghetti alle vongole – Recette – Le Parisien</v>
      </c>
      <c r="P1109">
        <f t="shared" si="354"/>
        <v>46</v>
      </c>
      <c r="R1109">
        <f t="shared" si="355"/>
        <v>0</v>
      </c>
      <c r="T1109" t="str">
        <f t="shared" si="347"/>
        <v>Recette - Spaghetti alle vongole</v>
      </c>
      <c r="U1109" t="str">
        <f t="shared" si="348"/>
        <v>images/contenu/recette/Spaghetti alle vongole-1-100001107.jpg</v>
      </c>
      <c r="V1109" t="str">
        <f t="shared" si="356"/>
        <v>images/contenu/recette/Spaghetti-alle-vongole-1-100001107.jpg</v>
      </c>
      <c r="W1109" t="s">
        <v>6808</v>
      </c>
      <c r="X1109" t="str">
        <f t="shared" si="349"/>
        <v>Spaghetti alle vongole</v>
      </c>
      <c r="Z1109" t="str">
        <f t="shared" si="350"/>
        <v>Spaghetti alle vongole : Liste des ingrédients</v>
      </c>
      <c r="AB1109" s="12">
        <f t="shared" si="357"/>
        <v>1</v>
      </c>
      <c r="AC1109" t="str">
        <f t="shared" si="351"/>
        <v xml:space="preserve">Spaghetti alle vongole : Préparation </v>
      </c>
      <c r="AE1109">
        <f t="shared" si="358"/>
        <v>1</v>
      </c>
      <c r="AF1109" t="str">
        <f t="shared" si="352"/>
        <v>Spaghetti alle vongole : Conseils et Astuces</v>
      </c>
      <c r="AH1109">
        <f t="shared" si="359"/>
        <v>1</v>
      </c>
    </row>
    <row r="1110" spans="1:34" ht="15" x14ac:dyDescent="0.25">
      <c r="A1110" s="30"/>
      <c r="B1110" s="28"/>
      <c r="C1110" s="15" t="s">
        <v>4170</v>
      </c>
      <c r="D1110" s="6" t="str">
        <f t="shared" si="342"/>
        <v>Tarte abricot amande</v>
      </c>
      <c r="E1110" t="s">
        <v>46</v>
      </c>
      <c r="F1110" t="str">
        <f>""</f>
        <v/>
      </c>
      <c r="G1110">
        <v>1108</v>
      </c>
      <c r="H1110" t="str">
        <f t="shared" si="360"/>
        <v>1-100001108</v>
      </c>
      <c r="I1110" t="s">
        <v>1177</v>
      </c>
      <c r="J1110" t="e">
        <f t="shared" si="343"/>
        <v>#N/A</v>
      </c>
      <c r="L1110" t="e">
        <f t="shared" si="344"/>
        <v>#N/A</v>
      </c>
      <c r="M1110" t="e">
        <f t="shared" si="345"/>
        <v>#N/A</v>
      </c>
      <c r="N1110" t="e">
        <f t="shared" si="353"/>
        <v>#N/A</v>
      </c>
      <c r="O1110" t="str">
        <f t="shared" si="346"/>
        <v>Tarte abricot amande – Recette – Le Parisien</v>
      </c>
      <c r="P1110">
        <f t="shared" si="354"/>
        <v>44</v>
      </c>
      <c r="R1110">
        <f t="shared" si="355"/>
        <v>0</v>
      </c>
      <c r="T1110" t="str">
        <f t="shared" si="347"/>
        <v>Recette - Tarte abricot amande</v>
      </c>
      <c r="U1110" t="str">
        <f t="shared" si="348"/>
        <v>images/contenu/recette/Tarte abricot amande-1-100001108.jpg</v>
      </c>
      <c r="V1110" t="str">
        <f t="shared" si="356"/>
        <v>images/contenu/recette/Tarte-abricot-amande-1-100001108.jpg</v>
      </c>
      <c r="W1110" t="s">
        <v>6809</v>
      </c>
      <c r="X1110" t="str">
        <f t="shared" si="349"/>
        <v>Tarte abricot amande</v>
      </c>
      <c r="Z1110" t="str">
        <f t="shared" si="350"/>
        <v>Tarte abricot amande : Liste des ingrédients</v>
      </c>
      <c r="AB1110" s="12">
        <f t="shared" si="357"/>
        <v>1</v>
      </c>
      <c r="AC1110" t="str">
        <f t="shared" si="351"/>
        <v xml:space="preserve">Tarte abricot amande : Préparation </v>
      </c>
      <c r="AE1110">
        <f t="shared" si="358"/>
        <v>1</v>
      </c>
      <c r="AF1110" t="str">
        <f t="shared" si="352"/>
        <v>Tarte abricot amande : Conseils et Astuces</v>
      </c>
      <c r="AH1110">
        <f t="shared" si="359"/>
        <v>1</v>
      </c>
    </row>
    <row r="1111" spans="1:34" ht="15" x14ac:dyDescent="0.25">
      <c r="A1111" s="30"/>
      <c r="B1111" s="28"/>
      <c r="C1111" s="16" t="s">
        <v>9031</v>
      </c>
      <c r="D1111" s="6" t="str">
        <f t="shared" si="342"/>
        <v>Crêpes sans beurre</v>
      </c>
      <c r="E1111" t="s">
        <v>46</v>
      </c>
      <c r="F1111" t="str">
        <f>""</f>
        <v/>
      </c>
      <c r="G1111">
        <v>1109</v>
      </c>
      <c r="H1111" t="str">
        <f t="shared" si="360"/>
        <v>1-100001109</v>
      </c>
      <c r="I1111" t="s">
        <v>1178</v>
      </c>
      <c r="J1111" t="e">
        <f t="shared" si="343"/>
        <v>#N/A</v>
      </c>
      <c r="L1111" t="e">
        <f t="shared" si="344"/>
        <v>#N/A</v>
      </c>
      <c r="M1111" t="e">
        <f t="shared" si="345"/>
        <v>#N/A</v>
      </c>
      <c r="N1111" t="e">
        <f t="shared" si="353"/>
        <v>#N/A</v>
      </c>
      <c r="O1111" t="str">
        <f t="shared" si="346"/>
        <v>Crêpes sans beurre – Recette – Le Parisien</v>
      </c>
      <c r="P1111">
        <f t="shared" si="354"/>
        <v>42</v>
      </c>
      <c r="R1111">
        <f t="shared" si="355"/>
        <v>0</v>
      </c>
      <c r="T1111" t="str">
        <f t="shared" si="347"/>
        <v>Recette - Crêpes sans beurre</v>
      </c>
      <c r="U1111" t="str">
        <f t="shared" si="348"/>
        <v>images/contenu/recette/Crêpes sans beurre-1-100001109.jpg</v>
      </c>
      <c r="V1111" t="str">
        <f t="shared" si="356"/>
        <v>images/contenu/recette/Crêpes-sans-beurre-1-100001109.jpg</v>
      </c>
      <c r="W1111" t="s">
        <v>6810</v>
      </c>
      <c r="X1111" t="str">
        <f t="shared" si="349"/>
        <v>Crêpes sans beurre</v>
      </c>
      <c r="Z1111" t="str">
        <f t="shared" si="350"/>
        <v>Crêpes sans beurre : Liste des ingrédients</v>
      </c>
      <c r="AB1111" s="12">
        <f t="shared" si="357"/>
        <v>1</v>
      </c>
      <c r="AC1111" t="str">
        <f t="shared" si="351"/>
        <v xml:space="preserve">Crêpes sans beurre : Préparation </v>
      </c>
      <c r="AE1111">
        <f t="shared" si="358"/>
        <v>1</v>
      </c>
      <c r="AF1111" t="str">
        <f t="shared" si="352"/>
        <v>Crêpes sans beurre : Conseils et Astuces</v>
      </c>
      <c r="AH1111">
        <f t="shared" si="359"/>
        <v>1</v>
      </c>
    </row>
    <row r="1112" spans="1:34" ht="15" x14ac:dyDescent="0.25">
      <c r="A1112" s="30"/>
      <c r="B1112" s="28"/>
      <c r="C1112" s="15" t="s">
        <v>4172</v>
      </c>
      <c r="D1112" s="6" t="str">
        <f t="shared" si="342"/>
        <v>Tarte cerise</v>
      </c>
      <c r="E1112" t="s">
        <v>46</v>
      </c>
      <c r="F1112" t="str">
        <f>""</f>
        <v/>
      </c>
      <c r="G1112">
        <v>1110</v>
      </c>
      <c r="H1112" t="str">
        <f t="shared" si="360"/>
        <v>1-100001110</v>
      </c>
      <c r="I1112" t="s">
        <v>1179</v>
      </c>
      <c r="J1112" t="e">
        <f t="shared" si="343"/>
        <v>#N/A</v>
      </c>
      <c r="L1112" t="e">
        <f t="shared" si="344"/>
        <v>#N/A</v>
      </c>
      <c r="M1112" t="e">
        <f t="shared" si="345"/>
        <v>#N/A</v>
      </c>
      <c r="N1112" t="e">
        <f t="shared" si="353"/>
        <v>#N/A</v>
      </c>
      <c r="O1112" t="str">
        <f t="shared" si="346"/>
        <v>Tarte cerise – Recette – Le Parisien</v>
      </c>
      <c r="P1112">
        <f t="shared" si="354"/>
        <v>36</v>
      </c>
      <c r="R1112">
        <f t="shared" si="355"/>
        <v>0</v>
      </c>
      <c r="T1112" t="str">
        <f t="shared" si="347"/>
        <v>Recette - Tarte cerise</v>
      </c>
      <c r="U1112" t="str">
        <f t="shared" si="348"/>
        <v>images/contenu/recette/Tarte cerise-1-100001110.jpg</v>
      </c>
      <c r="V1112" t="str">
        <f t="shared" si="356"/>
        <v>images/contenu/recette/Tarte-cerise-1-100001110.jpg</v>
      </c>
      <c r="W1112" t="s">
        <v>6811</v>
      </c>
      <c r="X1112" t="str">
        <f t="shared" si="349"/>
        <v>Tarte cerise</v>
      </c>
      <c r="Z1112" t="str">
        <f t="shared" si="350"/>
        <v>Tarte cerise : Liste des ingrédients</v>
      </c>
      <c r="AB1112" s="12">
        <f t="shared" si="357"/>
        <v>1</v>
      </c>
      <c r="AC1112" t="str">
        <f t="shared" si="351"/>
        <v xml:space="preserve">Tarte cerise : Préparation </v>
      </c>
      <c r="AE1112">
        <f t="shared" si="358"/>
        <v>1</v>
      </c>
      <c r="AF1112" t="str">
        <f t="shared" si="352"/>
        <v>Tarte cerise : Conseils et Astuces</v>
      </c>
      <c r="AH1112">
        <f t="shared" si="359"/>
        <v>1</v>
      </c>
    </row>
    <row r="1113" spans="1:34" ht="15" x14ac:dyDescent="0.25">
      <c r="A1113" s="30" t="s">
        <v>3087</v>
      </c>
      <c r="B1113" s="28"/>
      <c r="C1113" s="15" t="s">
        <v>4173</v>
      </c>
      <c r="D1113" s="6" t="str">
        <f t="shared" si="342"/>
        <v>Tarte fromage</v>
      </c>
      <c r="E1113" t="s">
        <v>46</v>
      </c>
      <c r="F1113" t="str">
        <f>""</f>
        <v/>
      </c>
      <c r="G1113">
        <v>1111</v>
      </c>
      <c r="H1113" t="str">
        <f t="shared" si="360"/>
        <v>1-100001111</v>
      </c>
      <c r="I1113" t="s">
        <v>1180</v>
      </c>
      <c r="J1113" t="e">
        <f t="shared" si="343"/>
        <v>#N/A</v>
      </c>
      <c r="L1113" t="e">
        <f t="shared" si="344"/>
        <v>#N/A</v>
      </c>
      <c r="M1113" t="e">
        <f t="shared" si="345"/>
        <v>#N/A</v>
      </c>
      <c r="N1113" t="e">
        <f t="shared" si="353"/>
        <v>#N/A</v>
      </c>
      <c r="O1113" t="str">
        <f t="shared" si="346"/>
        <v>Tarte fromage – Recette – Le Parisien</v>
      </c>
      <c r="P1113">
        <f t="shared" si="354"/>
        <v>37</v>
      </c>
      <c r="R1113">
        <f t="shared" si="355"/>
        <v>0</v>
      </c>
      <c r="T1113" t="str">
        <f t="shared" si="347"/>
        <v>Recette - Tarte fromage</v>
      </c>
      <c r="U1113" t="str">
        <f t="shared" si="348"/>
        <v>images/contenu/recette/Tarte fromage-1-100001111.jpg</v>
      </c>
      <c r="V1113" t="str">
        <f t="shared" si="356"/>
        <v>images/contenu/recette/Tarte-fromage-1-100001111.jpg</v>
      </c>
      <c r="W1113" t="s">
        <v>6812</v>
      </c>
      <c r="X1113" t="str">
        <f t="shared" si="349"/>
        <v>Tarte fromage</v>
      </c>
      <c r="Z1113" t="str">
        <f t="shared" si="350"/>
        <v>Tarte fromage : Liste des ingrédients</v>
      </c>
      <c r="AB1113" s="12">
        <f t="shared" si="357"/>
        <v>1</v>
      </c>
      <c r="AC1113" t="str">
        <f t="shared" si="351"/>
        <v xml:space="preserve">Tarte fromage : Préparation </v>
      </c>
      <c r="AE1113">
        <f t="shared" si="358"/>
        <v>1</v>
      </c>
      <c r="AF1113" t="str">
        <f t="shared" si="352"/>
        <v>Tarte fromage : Conseils et Astuces</v>
      </c>
      <c r="AH1113">
        <f t="shared" si="359"/>
        <v>1</v>
      </c>
    </row>
    <row r="1114" spans="1:34" ht="15" x14ac:dyDescent="0.25">
      <c r="A1114" s="30"/>
      <c r="B1114" s="28"/>
      <c r="C1114" s="15" t="s">
        <v>4174</v>
      </c>
      <c r="D1114" s="6" t="str">
        <f t="shared" si="342"/>
        <v>Tarte noix de coco</v>
      </c>
      <c r="E1114" t="s">
        <v>46</v>
      </c>
      <c r="F1114" t="str">
        <f>""</f>
        <v/>
      </c>
      <c r="G1114">
        <v>1112</v>
      </c>
      <c r="H1114" t="str">
        <f t="shared" si="360"/>
        <v>1-100001112</v>
      </c>
      <c r="I1114" t="s">
        <v>1181</v>
      </c>
      <c r="J1114" t="e">
        <f t="shared" si="343"/>
        <v>#N/A</v>
      </c>
      <c r="L1114" t="e">
        <f t="shared" si="344"/>
        <v>#N/A</v>
      </c>
      <c r="M1114" t="e">
        <f t="shared" si="345"/>
        <v>#N/A</v>
      </c>
      <c r="N1114" t="e">
        <f t="shared" si="353"/>
        <v>#N/A</v>
      </c>
      <c r="O1114" t="str">
        <f t="shared" si="346"/>
        <v>Tarte noix de coco – Recette – Le Parisien</v>
      </c>
      <c r="P1114">
        <f t="shared" si="354"/>
        <v>42</v>
      </c>
      <c r="R1114">
        <f t="shared" si="355"/>
        <v>0</v>
      </c>
      <c r="T1114" t="str">
        <f t="shared" si="347"/>
        <v>Recette - Tarte noix de coco</v>
      </c>
      <c r="U1114" t="str">
        <f t="shared" si="348"/>
        <v>images/contenu/recette/Tarte noix de coco-1-100001112.jpg</v>
      </c>
      <c r="V1114" t="str">
        <f t="shared" si="356"/>
        <v>images/contenu/recette/Tarte-noix-de-coco-1-100001112.jpg</v>
      </c>
      <c r="W1114" t="s">
        <v>6813</v>
      </c>
      <c r="X1114" t="str">
        <f t="shared" si="349"/>
        <v>Tarte noix de coco</v>
      </c>
      <c r="Z1114" t="str">
        <f t="shared" si="350"/>
        <v>Tarte noix de coco : Liste des ingrédients</v>
      </c>
      <c r="AB1114" s="12">
        <f t="shared" si="357"/>
        <v>1</v>
      </c>
      <c r="AC1114" t="str">
        <f t="shared" si="351"/>
        <v xml:space="preserve">Tarte noix de coco : Préparation </v>
      </c>
      <c r="AE1114">
        <f t="shared" si="358"/>
        <v>1</v>
      </c>
      <c r="AF1114" t="str">
        <f t="shared" si="352"/>
        <v>Tarte noix de coco : Conseils et Astuces</v>
      </c>
      <c r="AH1114">
        <f t="shared" si="359"/>
        <v>1</v>
      </c>
    </row>
    <row r="1115" spans="1:34" ht="15" x14ac:dyDescent="0.25">
      <c r="A1115" s="30"/>
      <c r="B1115" s="28"/>
      <c r="C1115" s="15" t="s">
        <v>4175</v>
      </c>
      <c r="D1115" s="6" t="str">
        <f t="shared" si="342"/>
        <v>Tarte poire chocolat amande</v>
      </c>
      <c r="E1115" t="s">
        <v>46</v>
      </c>
      <c r="F1115" t="str">
        <f>""</f>
        <v/>
      </c>
      <c r="G1115">
        <v>1113</v>
      </c>
      <c r="H1115" t="str">
        <f t="shared" si="360"/>
        <v>1-100001113</v>
      </c>
      <c r="I1115" t="s">
        <v>1182</v>
      </c>
      <c r="J1115" t="e">
        <f t="shared" si="343"/>
        <v>#N/A</v>
      </c>
      <c r="L1115" t="e">
        <f t="shared" si="344"/>
        <v>#N/A</v>
      </c>
      <c r="M1115" t="e">
        <f t="shared" si="345"/>
        <v>#N/A</v>
      </c>
      <c r="N1115" t="e">
        <f t="shared" si="353"/>
        <v>#N/A</v>
      </c>
      <c r="O1115" t="str">
        <f t="shared" si="346"/>
        <v>Tarte poire chocolat amande – Recette – Le Parisien</v>
      </c>
      <c r="P1115">
        <f t="shared" si="354"/>
        <v>51</v>
      </c>
      <c r="R1115">
        <f t="shared" si="355"/>
        <v>0</v>
      </c>
      <c r="T1115" t="str">
        <f t="shared" si="347"/>
        <v>Recette - Tarte poire chocolat amande</v>
      </c>
      <c r="U1115" t="str">
        <f t="shared" si="348"/>
        <v>images/contenu/recette/Tarte poire chocolat amande-1-100001113.jpg</v>
      </c>
      <c r="V1115" t="str">
        <f t="shared" si="356"/>
        <v>images/contenu/recette/Tarte-poire-chocolat-amande-1-100001113.jpg</v>
      </c>
      <c r="W1115" t="s">
        <v>6814</v>
      </c>
      <c r="X1115" t="str">
        <f t="shared" si="349"/>
        <v>Tarte poire chocolat amande</v>
      </c>
      <c r="Z1115" t="str">
        <f t="shared" si="350"/>
        <v>Tarte poire chocolat amande : Liste des ingrédients</v>
      </c>
      <c r="AB1115" s="12">
        <f t="shared" si="357"/>
        <v>1</v>
      </c>
      <c r="AC1115" t="str">
        <f t="shared" si="351"/>
        <v xml:space="preserve">Tarte poire chocolat amande : Préparation </v>
      </c>
      <c r="AE1115">
        <f t="shared" si="358"/>
        <v>1</v>
      </c>
      <c r="AF1115" t="str">
        <f t="shared" si="352"/>
        <v>Tarte poire chocolat amande : Conseils et Astuces</v>
      </c>
      <c r="AH1115">
        <f t="shared" si="359"/>
        <v>1</v>
      </c>
    </row>
    <row r="1116" spans="1:34" ht="15" x14ac:dyDescent="0.25">
      <c r="A1116" s="30"/>
      <c r="B1116" s="28"/>
      <c r="C1116" s="15" t="s">
        <v>4176</v>
      </c>
      <c r="D1116" s="6" t="str">
        <f t="shared" si="342"/>
        <v>Tarte potiron</v>
      </c>
      <c r="E1116" t="s">
        <v>46</v>
      </c>
      <c r="F1116" t="str">
        <f>""</f>
        <v/>
      </c>
      <c r="G1116">
        <v>1114</v>
      </c>
      <c r="H1116" t="str">
        <f t="shared" si="360"/>
        <v>1-100001114</v>
      </c>
      <c r="I1116" t="s">
        <v>1183</v>
      </c>
      <c r="J1116" t="e">
        <f t="shared" si="343"/>
        <v>#N/A</v>
      </c>
      <c r="L1116" t="e">
        <f t="shared" si="344"/>
        <v>#N/A</v>
      </c>
      <c r="M1116" t="e">
        <f t="shared" si="345"/>
        <v>#N/A</v>
      </c>
      <c r="N1116" t="e">
        <f t="shared" si="353"/>
        <v>#N/A</v>
      </c>
      <c r="O1116" t="str">
        <f t="shared" si="346"/>
        <v>Tarte potiron – Recette – Le Parisien</v>
      </c>
      <c r="P1116">
        <f t="shared" si="354"/>
        <v>37</v>
      </c>
      <c r="R1116">
        <f t="shared" si="355"/>
        <v>0</v>
      </c>
      <c r="T1116" t="str">
        <f t="shared" si="347"/>
        <v>Recette - Tarte potiron</v>
      </c>
      <c r="U1116" t="str">
        <f t="shared" si="348"/>
        <v>images/contenu/recette/Tarte potiron-1-100001114.jpg</v>
      </c>
      <c r="V1116" t="str">
        <f t="shared" si="356"/>
        <v>images/contenu/recette/Tarte-potiron-1-100001114.jpg</v>
      </c>
      <c r="W1116" t="s">
        <v>6815</v>
      </c>
      <c r="X1116" t="str">
        <f t="shared" si="349"/>
        <v>Tarte potiron</v>
      </c>
      <c r="Z1116" t="str">
        <f t="shared" si="350"/>
        <v>Tarte potiron : Liste des ingrédients</v>
      </c>
      <c r="AB1116" s="12">
        <f t="shared" si="357"/>
        <v>1</v>
      </c>
      <c r="AC1116" t="str">
        <f t="shared" si="351"/>
        <v xml:space="preserve">Tarte potiron : Préparation </v>
      </c>
      <c r="AE1116">
        <f t="shared" si="358"/>
        <v>1</v>
      </c>
      <c r="AF1116" t="str">
        <f t="shared" si="352"/>
        <v>Tarte potiron : Conseils et Astuces</v>
      </c>
      <c r="AH1116">
        <f t="shared" si="359"/>
        <v>1</v>
      </c>
    </row>
    <row r="1117" spans="1:34" ht="15" x14ac:dyDescent="0.25">
      <c r="A1117" s="30"/>
      <c r="B1117" s="28"/>
      <c r="C1117" s="15" t="s">
        <v>4177</v>
      </c>
      <c r="D1117" s="6" t="str">
        <f t="shared" si="342"/>
        <v>Tarte prunes</v>
      </c>
      <c r="E1117" t="s">
        <v>46</v>
      </c>
      <c r="F1117" t="str">
        <f>""</f>
        <v/>
      </c>
      <c r="G1117">
        <v>1115</v>
      </c>
      <c r="H1117" t="str">
        <f t="shared" si="360"/>
        <v>1-100001115</v>
      </c>
      <c r="I1117" t="s">
        <v>1184</v>
      </c>
      <c r="J1117" t="e">
        <f t="shared" si="343"/>
        <v>#N/A</v>
      </c>
      <c r="L1117" t="e">
        <f t="shared" si="344"/>
        <v>#N/A</v>
      </c>
      <c r="M1117" t="e">
        <f t="shared" si="345"/>
        <v>#N/A</v>
      </c>
      <c r="N1117" t="e">
        <f t="shared" si="353"/>
        <v>#N/A</v>
      </c>
      <c r="O1117" t="str">
        <f t="shared" si="346"/>
        <v>Tarte prunes – Recette – Le Parisien</v>
      </c>
      <c r="P1117">
        <f t="shared" si="354"/>
        <v>36</v>
      </c>
      <c r="R1117">
        <f t="shared" si="355"/>
        <v>0</v>
      </c>
      <c r="T1117" t="str">
        <f t="shared" si="347"/>
        <v>Recette - Tarte prunes</v>
      </c>
      <c r="U1117" t="str">
        <f t="shared" si="348"/>
        <v>images/contenu/recette/Tarte prunes-1-100001115.jpg</v>
      </c>
      <c r="V1117" t="str">
        <f t="shared" si="356"/>
        <v>images/contenu/recette/Tarte-prunes-1-100001115.jpg</v>
      </c>
      <c r="W1117" t="s">
        <v>6816</v>
      </c>
      <c r="X1117" t="str">
        <f t="shared" si="349"/>
        <v>Tarte prunes</v>
      </c>
      <c r="Z1117" t="str">
        <f t="shared" si="350"/>
        <v>Tarte prunes : Liste des ingrédients</v>
      </c>
      <c r="AB1117" s="12">
        <f t="shared" si="357"/>
        <v>1</v>
      </c>
      <c r="AC1117" t="str">
        <f t="shared" si="351"/>
        <v xml:space="preserve">Tarte prunes : Préparation </v>
      </c>
      <c r="AE1117">
        <f t="shared" si="358"/>
        <v>1</v>
      </c>
      <c r="AF1117" t="str">
        <f t="shared" si="352"/>
        <v>Tarte prunes : Conseils et Astuces</v>
      </c>
      <c r="AH1117">
        <f t="shared" si="359"/>
        <v>1</v>
      </c>
    </row>
    <row r="1118" spans="1:34" ht="15" x14ac:dyDescent="0.25">
      <c r="A1118" s="30"/>
      <c r="B1118" s="28"/>
      <c r="C1118" s="15" t="s">
        <v>4178</v>
      </c>
      <c r="D1118" s="6" t="str">
        <f t="shared" si="342"/>
        <v>Tiramisu ananas</v>
      </c>
      <c r="E1118" t="s">
        <v>46</v>
      </c>
      <c r="F1118" t="str">
        <f>""</f>
        <v/>
      </c>
      <c r="G1118">
        <v>1116</v>
      </c>
      <c r="H1118" t="str">
        <f t="shared" si="360"/>
        <v>1-100001116</v>
      </c>
      <c r="I1118" t="s">
        <v>1185</v>
      </c>
      <c r="J1118" t="e">
        <f t="shared" si="343"/>
        <v>#N/A</v>
      </c>
      <c r="L1118" t="e">
        <f t="shared" si="344"/>
        <v>#N/A</v>
      </c>
      <c r="M1118" t="e">
        <f t="shared" si="345"/>
        <v>#N/A</v>
      </c>
      <c r="N1118" t="e">
        <f t="shared" si="353"/>
        <v>#N/A</v>
      </c>
      <c r="O1118" t="str">
        <f t="shared" si="346"/>
        <v>Tiramisu ananas – Recette – Le Parisien</v>
      </c>
      <c r="P1118">
        <f t="shared" si="354"/>
        <v>39</v>
      </c>
      <c r="R1118">
        <f t="shared" si="355"/>
        <v>0</v>
      </c>
      <c r="T1118" t="str">
        <f t="shared" si="347"/>
        <v>Recette - Tiramisu ananas</v>
      </c>
      <c r="U1118" t="str">
        <f t="shared" si="348"/>
        <v>images/contenu/recette/Tiramisu ananas-1-100001116.jpg</v>
      </c>
      <c r="V1118" t="str">
        <f t="shared" si="356"/>
        <v>images/contenu/recette/Tiramisu-ananas-1-100001116.jpg</v>
      </c>
      <c r="W1118" t="s">
        <v>6817</v>
      </c>
      <c r="X1118" t="str">
        <f t="shared" si="349"/>
        <v>Tiramisu ananas</v>
      </c>
      <c r="Z1118" t="str">
        <f t="shared" si="350"/>
        <v>Tiramisu ananas : Liste des ingrédients</v>
      </c>
      <c r="AB1118" s="12">
        <f t="shared" si="357"/>
        <v>1</v>
      </c>
      <c r="AC1118" t="str">
        <f t="shared" si="351"/>
        <v xml:space="preserve">Tiramisu ananas : Préparation </v>
      </c>
      <c r="AE1118">
        <f t="shared" si="358"/>
        <v>1</v>
      </c>
      <c r="AF1118" t="str">
        <f t="shared" si="352"/>
        <v>Tiramisu ananas : Conseils et Astuces</v>
      </c>
      <c r="AH1118">
        <f t="shared" si="359"/>
        <v>1</v>
      </c>
    </row>
    <row r="1119" spans="1:34" ht="15" x14ac:dyDescent="0.25">
      <c r="A1119" s="30"/>
      <c r="B1119" s="28"/>
      <c r="C1119" s="15" t="s">
        <v>4179</v>
      </c>
      <c r="D1119" s="6" t="str">
        <f t="shared" si="342"/>
        <v>Tiramisu sans oeufs</v>
      </c>
      <c r="E1119" t="s">
        <v>46</v>
      </c>
      <c r="F1119" t="str">
        <f>""</f>
        <v/>
      </c>
      <c r="G1119">
        <v>1117</v>
      </c>
      <c r="H1119" t="str">
        <f t="shared" si="360"/>
        <v>1-100001117</v>
      </c>
      <c r="I1119" t="s">
        <v>1186</v>
      </c>
      <c r="J1119" t="e">
        <f t="shared" si="343"/>
        <v>#N/A</v>
      </c>
      <c r="L1119" t="e">
        <f t="shared" si="344"/>
        <v>#N/A</v>
      </c>
      <c r="M1119" t="e">
        <f t="shared" si="345"/>
        <v>#N/A</v>
      </c>
      <c r="N1119" t="e">
        <f t="shared" si="353"/>
        <v>#N/A</v>
      </c>
      <c r="O1119" t="str">
        <f t="shared" si="346"/>
        <v>Tiramisu sans oeufs – Recette – Le Parisien</v>
      </c>
      <c r="P1119">
        <f t="shared" si="354"/>
        <v>43</v>
      </c>
      <c r="R1119">
        <f t="shared" si="355"/>
        <v>0</v>
      </c>
      <c r="T1119" t="str">
        <f t="shared" si="347"/>
        <v>Recette - Tiramisu sans oeufs</v>
      </c>
      <c r="U1119" t="str">
        <f t="shared" si="348"/>
        <v>images/contenu/recette/Tiramisu sans oeufs-1-100001117.jpg</v>
      </c>
      <c r="V1119" t="str">
        <f t="shared" si="356"/>
        <v>images/contenu/recette/Tiramisu-sans-oeufs-1-100001117.jpg</v>
      </c>
      <c r="W1119" t="s">
        <v>6818</v>
      </c>
      <c r="X1119" t="str">
        <f t="shared" si="349"/>
        <v>Tiramisu sans oeufs</v>
      </c>
      <c r="Z1119" t="str">
        <f t="shared" si="350"/>
        <v>Tiramisu sans oeufs : Liste des ingrédients</v>
      </c>
      <c r="AB1119" s="12">
        <f t="shared" si="357"/>
        <v>1</v>
      </c>
      <c r="AC1119" t="str">
        <f t="shared" si="351"/>
        <v xml:space="preserve">Tiramisu sans oeufs : Préparation </v>
      </c>
      <c r="AE1119">
        <f t="shared" si="358"/>
        <v>1</v>
      </c>
      <c r="AF1119" t="str">
        <f t="shared" si="352"/>
        <v>Tiramisu sans oeufs : Conseils et Astuces</v>
      </c>
      <c r="AH1119">
        <f t="shared" si="359"/>
        <v>1</v>
      </c>
    </row>
    <row r="1120" spans="1:34" ht="15" x14ac:dyDescent="0.25">
      <c r="A1120" s="30"/>
      <c r="B1120" s="28"/>
      <c r="C1120" s="15" t="s">
        <v>4180</v>
      </c>
      <c r="D1120" s="6" t="str">
        <f t="shared" si="342"/>
        <v>Brick à l'oeuf</v>
      </c>
      <c r="E1120" t="s">
        <v>46</v>
      </c>
      <c r="F1120" t="str">
        <f>""</f>
        <v/>
      </c>
      <c r="G1120">
        <v>1118</v>
      </c>
      <c r="H1120" t="str">
        <f t="shared" si="360"/>
        <v>1-100001118</v>
      </c>
      <c r="I1120" t="s">
        <v>1187</v>
      </c>
      <c r="J1120" t="e">
        <f t="shared" si="343"/>
        <v>#N/A</v>
      </c>
      <c r="L1120" t="e">
        <f t="shared" si="344"/>
        <v>#N/A</v>
      </c>
      <c r="M1120" t="e">
        <f t="shared" si="345"/>
        <v>#N/A</v>
      </c>
      <c r="N1120" t="e">
        <f t="shared" si="353"/>
        <v>#N/A</v>
      </c>
      <c r="O1120" t="str">
        <f t="shared" si="346"/>
        <v>Brick à l'oeuf – Recette – Le Parisien</v>
      </c>
      <c r="P1120">
        <f t="shared" si="354"/>
        <v>38</v>
      </c>
      <c r="R1120">
        <f t="shared" si="355"/>
        <v>0</v>
      </c>
      <c r="T1120" t="str">
        <f t="shared" si="347"/>
        <v>Recette - Brick à l'oeuf</v>
      </c>
      <c r="U1120" t="str">
        <f t="shared" si="348"/>
        <v>images/contenu/recette/Brick à l'oeuf-1-100001118.jpg</v>
      </c>
      <c r="V1120" t="str">
        <f t="shared" si="356"/>
        <v>images/contenu/recette/Brick-à-l'oeuf-1-100001118.jpg</v>
      </c>
      <c r="W1120" t="s">
        <v>9214</v>
      </c>
      <c r="X1120" t="str">
        <f t="shared" si="349"/>
        <v>Brick à l'oeuf</v>
      </c>
      <c r="Z1120" t="str">
        <f t="shared" si="350"/>
        <v>Brick à l'oeuf : Liste des ingrédients</v>
      </c>
      <c r="AB1120" s="12">
        <f t="shared" si="357"/>
        <v>1</v>
      </c>
      <c r="AC1120" t="str">
        <f t="shared" si="351"/>
        <v xml:space="preserve">Brick à l'oeuf : Préparation </v>
      </c>
      <c r="AE1120">
        <f t="shared" si="358"/>
        <v>1</v>
      </c>
      <c r="AF1120" t="str">
        <f t="shared" si="352"/>
        <v>Brick à l'oeuf : Conseils et Astuces</v>
      </c>
      <c r="AH1120">
        <f t="shared" si="359"/>
        <v>1</v>
      </c>
    </row>
    <row r="1121" spans="1:34" ht="15" x14ac:dyDescent="0.25">
      <c r="A1121" s="30"/>
      <c r="B1121" s="28"/>
      <c r="C1121" s="15" t="s">
        <v>4181</v>
      </c>
      <c r="D1121" s="6" t="str">
        <f t="shared" si="342"/>
        <v>Carpaccio d'ananas</v>
      </c>
      <c r="E1121" t="s">
        <v>46</v>
      </c>
      <c r="F1121" t="str">
        <f>""</f>
        <v/>
      </c>
      <c r="G1121">
        <v>1119</v>
      </c>
      <c r="H1121" t="str">
        <f t="shared" si="360"/>
        <v>1-100001119</v>
      </c>
      <c r="I1121" t="s">
        <v>1188</v>
      </c>
      <c r="J1121" t="e">
        <f t="shared" si="343"/>
        <v>#N/A</v>
      </c>
      <c r="L1121" t="e">
        <f t="shared" si="344"/>
        <v>#N/A</v>
      </c>
      <c r="M1121" t="e">
        <f t="shared" si="345"/>
        <v>#N/A</v>
      </c>
      <c r="N1121" t="e">
        <f t="shared" si="353"/>
        <v>#N/A</v>
      </c>
      <c r="O1121" t="str">
        <f t="shared" si="346"/>
        <v>Carpaccio d'ananas – Recette – Le Parisien</v>
      </c>
      <c r="P1121">
        <f t="shared" si="354"/>
        <v>42</v>
      </c>
      <c r="R1121">
        <f t="shared" si="355"/>
        <v>0</v>
      </c>
      <c r="T1121" t="str">
        <f t="shared" si="347"/>
        <v>Recette - Carpaccio d'ananas</v>
      </c>
      <c r="U1121" t="str">
        <f t="shared" si="348"/>
        <v>images/contenu/recette/Carpaccio d'ananas-1-100001119.jpg</v>
      </c>
      <c r="V1121" t="str">
        <f t="shared" si="356"/>
        <v>images/contenu/recette/Carpaccio-d'ananas-1-100001119.jpg</v>
      </c>
      <c r="W1121" t="s">
        <v>9215</v>
      </c>
      <c r="X1121" t="str">
        <f t="shared" si="349"/>
        <v>Carpaccio d'ananas</v>
      </c>
      <c r="Z1121" t="str">
        <f t="shared" si="350"/>
        <v>Carpaccio d'ananas : Liste des ingrédients</v>
      </c>
      <c r="AB1121" s="12">
        <f t="shared" si="357"/>
        <v>1</v>
      </c>
      <c r="AC1121" t="str">
        <f t="shared" si="351"/>
        <v xml:space="preserve">Carpaccio d'ananas : Préparation </v>
      </c>
      <c r="AE1121">
        <f t="shared" si="358"/>
        <v>1</v>
      </c>
      <c r="AF1121" t="str">
        <f t="shared" si="352"/>
        <v>Carpaccio d'ananas : Conseils et Astuces</v>
      </c>
      <c r="AH1121">
        <f t="shared" si="359"/>
        <v>1</v>
      </c>
    </row>
    <row r="1122" spans="1:34" ht="15" x14ac:dyDescent="0.25">
      <c r="A1122" s="30"/>
      <c r="B1122" s="28"/>
      <c r="C1122" s="15" t="s">
        <v>4182</v>
      </c>
      <c r="D1122" s="6" t="str">
        <f t="shared" si="342"/>
        <v>Chapon roti</v>
      </c>
      <c r="E1122" t="s">
        <v>46</v>
      </c>
      <c r="F1122" t="str">
        <f>""</f>
        <v/>
      </c>
      <c r="G1122">
        <v>1120</v>
      </c>
      <c r="H1122" t="str">
        <f t="shared" si="360"/>
        <v>1-100001120</v>
      </c>
      <c r="I1122" t="s">
        <v>1189</v>
      </c>
      <c r="J1122" t="e">
        <f t="shared" si="343"/>
        <v>#N/A</v>
      </c>
      <c r="L1122" t="e">
        <f t="shared" si="344"/>
        <v>#N/A</v>
      </c>
      <c r="M1122" t="e">
        <f t="shared" si="345"/>
        <v>#N/A</v>
      </c>
      <c r="N1122" t="e">
        <f t="shared" si="353"/>
        <v>#N/A</v>
      </c>
      <c r="O1122" t="str">
        <f t="shared" si="346"/>
        <v>Chapon roti – Recette – Le Parisien</v>
      </c>
      <c r="P1122">
        <f t="shared" si="354"/>
        <v>35</v>
      </c>
      <c r="R1122">
        <f t="shared" si="355"/>
        <v>0</v>
      </c>
      <c r="T1122" t="str">
        <f t="shared" si="347"/>
        <v>Recette - Chapon roti</v>
      </c>
      <c r="U1122" t="str">
        <f t="shared" si="348"/>
        <v>images/contenu/recette/Chapon roti-1-100001120.jpg</v>
      </c>
      <c r="V1122" t="str">
        <f t="shared" si="356"/>
        <v>images/contenu/recette/Chapon-roti-1-100001120.jpg</v>
      </c>
      <c r="W1122" t="s">
        <v>6819</v>
      </c>
      <c r="X1122" t="str">
        <f t="shared" si="349"/>
        <v>Chapon roti</v>
      </c>
      <c r="Z1122" t="str">
        <f t="shared" si="350"/>
        <v>Chapon roti : Liste des ingrédients</v>
      </c>
      <c r="AB1122" s="12">
        <f t="shared" si="357"/>
        <v>1</v>
      </c>
      <c r="AC1122" t="str">
        <f t="shared" si="351"/>
        <v xml:space="preserve">Chapon roti : Préparation </v>
      </c>
      <c r="AE1122">
        <f t="shared" si="358"/>
        <v>1</v>
      </c>
      <c r="AF1122" t="str">
        <f t="shared" si="352"/>
        <v>Chapon roti : Conseils et Astuces</v>
      </c>
      <c r="AH1122">
        <f t="shared" si="359"/>
        <v>1</v>
      </c>
    </row>
    <row r="1123" spans="1:34" ht="15" x14ac:dyDescent="0.25">
      <c r="A1123" s="30" t="s">
        <v>3087</v>
      </c>
      <c r="B1123" s="28"/>
      <c r="C1123" s="15" t="s">
        <v>4183</v>
      </c>
      <c r="D1123" s="6" t="str">
        <f t="shared" si="342"/>
        <v>Cookies chocolat blanc</v>
      </c>
      <c r="E1123" t="s">
        <v>46</v>
      </c>
      <c r="F1123" t="str">
        <f>""</f>
        <v/>
      </c>
      <c r="G1123">
        <v>1121</v>
      </c>
      <c r="H1123" t="str">
        <f t="shared" si="360"/>
        <v>1-100001121</v>
      </c>
      <c r="I1123" t="s">
        <v>1190</v>
      </c>
      <c r="J1123" t="e">
        <f t="shared" si="343"/>
        <v>#N/A</v>
      </c>
      <c r="L1123" t="e">
        <f t="shared" si="344"/>
        <v>#N/A</v>
      </c>
      <c r="M1123" t="e">
        <f t="shared" si="345"/>
        <v>#N/A</v>
      </c>
      <c r="N1123" t="e">
        <f t="shared" si="353"/>
        <v>#N/A</v>
      </c>
      <c r="O1123" t="str">
        <f t="shared" si="346"/>
        <v>Cookies chocolat blanc – Recette – Le Parisien</v>
      </c>
      <c r="P1123">
        <f t="shared" si="354"/>
        <v>46</v>
      </c>
      <c r="R1123">
        <f t="shared" si="355"/>
        <v>0</v>
      </c>
      <c r="T1123" t="str">
        <f t="shared" si="347"/>
        <v>Recette - Cookies chocolat blanc</v>
      </c>
      <c r="U1123" t="str">
        <f t="shared" si="348"/>
        <v>images/contenu/recette/Cookies chocolat blanc-1-100001121.jpg</v>
      </c>
      <c r="V1123" t="str">
        <f t="shared" si="356"/>
        <v>images/contenu/recette/Cookies-chocolat-blanc-1-100001121.jpg</v>
      </c>
      <c r="W1123" t="s">
        <v>6820</v>
      </c>
      <c r="X1123" t="str">
        <f t="shared" si="349"/>
        <v>Cookies chocolat blanc</v>
      </c>
      <c r="Z1123" t="str">
        <f t="shared" si="350"/>
        <v>Cookies chocolat blanc : Liste des ingrédients</v>
      </c>
      <c r="AB1123" s="12">
        <f t="shared" si="357"/>
        <v>1</v>
      </c>
      <c r="AC1123" t="str">
        <f t="shared" si="351"/>
        <v xml:space="preserve">Cookies chocolat blanc : Préparation </v>
      </c>
      <c r="AE1123">
        <f t="shared" si="358"/>
        <v>1</v>
      </c>
      <c r="AF1123" t="str">
        <f t="shared" si="352"/>
        <v>Cookies chocolat blanc : Conseils et Astuces</v>
      </c>
      <c r="AH1123">
        <f t="shared" si="359"/>
        <v>1</v>
      </c>
    </row>
    <row r="1124" spans="1:34" ht="15" x14ac:dyDescent="0.25">
      <c r="A1124" s="30"/>
      <c r="B1124" s="28"/>
      <c r="C1124" s="15" t="s">
        <v>4184</v>
      </c>
      <c r="D1124" s="6" t="str">
        <f t="shared" si="342"/>
        <v>Cookies sans oeuf</v>
      </c>
      <c r="E1124" t="s">
        <v>46</v>
      </c>
      <c r="F1124" t="str">
        <f>""</f>
        <v/>
      </c>
      <c r="G1124">
        <v>1122</v>
      </c>
      <c r="H1124" t="str">
        <f t="shared" si="360"/>
        <v>1-100001122</v>
      </c>
      <c r="I1124" t="s">
        <v>1191</v>
      </c>
      <c r="J1124" t="e">
        <f t="shared" si="343"/>
        <v>#N/A</v>
      </c>
      <c r="L1124" t="e">
        <f t="shared" si="344"/>
        <v>#N/A</v>
      </c>
      <c r="M1124" t="e">
        <f t="shared" si="345"/>
        <v>#N/A</v>
      </c>
      <c r="N1124" t="e">
        <f t="shared" si="353"/>
        <v>#N/A</v>
      </c>
      <c r="O1124" t="str">
        <f t="shared" si="346"/>
        <v>Cookies sans oeuf – Recette – Le Parisien</v>
      </c>
      <c r="P1124">
        <f t="shared" si="354"/>
        <v>41</v>
      </c>
      <c r="R1124">
        <f t="shared" si="355"/>
        <v>0</v>
      </c>
      <c r="T1124" t="str">
        <f t="shared" si="347"/>
        <v>Recette - Cookies sans oeuf</v>
      </c>
      <c r="U1124" t="str">
        <f t="shared" si="348"/>
        <v>images/contenu/recette/Cookies sans oeuf-1-100001122.jpg</v>
      </c>
      <c r="V1124" t="str">
        <f t="shared" si="356"/>
        <v>images/contenu/recette/Cookies-sans-oeuf-1-100001122.jpg</v>
      </c>
      <c r="W1124" t="s">
        <v>6821</v>
      </c>
      <c r="X1124" t="str">
        <f t="shared" si="349"/>
        <v>Cookies sans oeuf</v>
      </c>
      <c r="Z1124" t="str">
        <f t="shared" si="350"/>
        <v>Cookies sans oeuf : Liste des ingrédients</v>
      </c>
      <c r="AB1124" s="12">
        <f t="shared" si="357"/>
        <v>1</v>
      </c>
      <c r="AC1124" t="str">
        <f t="shared" si="351"/>
        <v xml:space="preserve">Cookies sans oeuf : Préparation </v>
      </c>
      <c r="AE1124">
        <f t="shared" si="358"/>
        <v>1</v>
      </c>
      <c r="AF1124" t="str">
        <f t="shared" si="352"/>
        <v>Cookies sans oeuf : Conseils et Astuces</v>
      </c>
      <c r="AH1124">
        <f t="shared" si="359"/>
        <v>1</v>
      </c>
    </row>
    <row r="1125" spans="1:34" ht="15" x14ac:dyDescent="0.25">
      <c r="A1125" s="30"/>
      <c r="B1125" s="28"/>
      <c r="C1125" s="15" t="s">
        <v>4185</v>
      </c>
      <c r="D1125" s="6" t="str">
        <f t="shared" si="342"/>
        <v>Crumble peche</v>
      </c>
      <c r="E1125" t="s">
        <v>46</v>
      </c>
      <c r="F1125" t="str">
        <f>""</f>
        <v/>
      </c>
      <c r="G1125">
        <v>1123</v>
      </c>
      <c r="H1125" t="str">
        <f t="shared" si="360"/>
        <v>1-100001123</v>
      </c>
      <c r="I1125" t="s">
        <v>1192</v>
      </c>
      <c r="J1125" t="e">
        <f t="shared" si="343"/>
        <v>#N/A</v>
      </c>
      <c r="L1125" t="e">
        <f t="shared" si="344"/>
        <v>#N/A</v>
      </c>
      <c r="M1125" t="e">
        <f t="shared" si="345"/>
        <v>#N/A</v>
      </c>
      <c r="N1125" t="e">
        <f t="shared" si="353"/>
        <v>#N/A</v>
      </c>
      <c r="O1125" t="str">
        <f t="shared" si="346"/>
        <v>Crumble peche – Recette – Le Parisien</v>
      </c>
      <c r="P1125">
        <f t="shared" si="354"/>
        <v>37</v>
      </c>
      <c r="R1125">
        <f t="shared" si="355"/>
        <v>0</v>
      </c>
      <c r="T1125" t="str">
        <f t="shared" si="347"/>
        <v>Recette - Crumble peche</v>
      </c>
      <c r="U1125" t="str">
        <f t="shared" si="348"/>
        <v>images/contenu/recette/Crumble peche-1-100001123.jpg</v>
      </c>
      <c r="V1125" t="str">
        <f t="shared" si="356"/>
        <v>images/contenu/recette/Crumble-peche-1-100001123.jpg</v>
      </c>
      <c r="W1125" t="s">
        <v>6822</v>
      </c>
      <c r="X1125" t="str">
        <f t="shared" si="349"/>
        <v>Crumble peche</v>
      </c>
      <c r="Z1125" t="str">
        <f t="shared" si="350"/>
        <v>Crumble peche : Liste des ingrédients</v>
      </c>
      <c r="AB1125" s="12">
        <f t="shared" si="357"/>
        <v>1</v>
      </c>
      <c r="AC1125" t="str">
        <f t="shared" si="351"/>
        <v xml:space="preserve">Crumble peche : Préparation </v>
      </c>
      <c r="AE1125">
        <f t="shared" si="358"/>
        <v>1</v>
      </c>
      <c r="AF1125" t="str">
        <f t="shared" si="352"/>
        <v>Crumble peche : Conseils et Astuces</v>
      </c>
      <c r="AH1125">
        <f t="shared" si="359"/>
        <v>1</v>
      </c>
    </row>
    <row r="1126" spans="1:34" ht="15" x14ac:dyDescent="0.25">
      <c r="A1126" s="30"/>
      <c r="B1126" s="28"/>
      <c r="C1126" s="15" t="s">
        <v>4186</v>
      </c>
      <c r="D1126" s="6" t="str">
        <f t="shared" si="342"/>
        <v>Crumble pomme framboise</v>
      </c>
      <c r="E1126" t="s">
        <v>46</v>
      </c>
      <c r="F1126" t="str">
        <f>""</f>
        <v/>
      </c>
      <c r="G1126">
        <v>1124</v>
      </c>
      <c r="H1126" t="str">
        <f t="shared" si="360"/>
        <v>1-100001124</v>
      </c>
      <c r="I1126" t="s">
        <v>1193</v>
      </c>
      <c r="J1126" t="e">
        <f t="shared" si="343"/>
        <v>#N/A</v>
      </c>
      <c r="L1126" t="e">
        <f t="shared" si="344"/>
        <v>#N/A</v>
      </c>
      <c r="M1126" t="e">
        <f t="shared" si="345"/>
        <v>#N/A</v>
      </c>
      <c r="N1126" t="e">
        <f t="shared" si="353"/>
        <v>#N/A</v>
      </c>
      <c r="O1126" t="str">
        <f t="shared" si="346"/>
        <v>Crumble pomme framboise – Recette – Le Parisien</v>
      </c>
      <c r="P1126">
        <f t="shared" si="354"/>
        <v>47</v>
      </c>
      <c r="R1126">
        <f t="shared" si="355"/>
        <v>0</v>
      </c>
      <c r="T1126" t="str">
        <f t="shared" si="347"/>
        <v>Recette - Crumble pomme framboise</v>
      </c>
      <c r="U1126" t="str">
        <f t="shared" si="348"/>
        <v>images/contenu/recette/Crumble pomme framboise-1-100001124.jpg</v>
      </c>
      <c r="V1126" t="str">
        <f t="shared" si="356"/>
        <v>images/contenu/recette/Crumble-pomme-framboise-1-100001124.jpg</v>
      </c>
      <c r="W1126" t="s">
        <v>6823</v>
      </c>
      <c r="X1126" t="str">
        <f t="shared" si="349"/>
        <v>Crumble pomme framboise</v>
      </c>
      <c r="Z1126" t="str">
        <f t="shared" si="350"/>
        <v>Crumble pomme framboise : Liste des ingrédients</v>
      </c>
      <c r="AB1126" s="12">
        <f t="shared" si="357"/>
        <v>1</v>
      </c>
      <c r="AC1126" t="str">
        <f t="shared" si="351"/>
        <v xml:space="preserve">Crumble pomme framboise : Préparation </v>
      </c>
      <c r="AE1126">
        <f t="shared" si="358"/>
        <v>1</v>
      </c>
      <c r="AF1126" t="str">
        <f t="shared" si="352"/>
        <v>Crumble pomme framboise : Conseils et Astuces</v>
      </c>
      <c r="AH1126">
        <f t="shared" si="359"/>
        <v>1</v>
      </c>
    </row>
    <row r="1127" spans="1:34" ht="15" x14ac:dyDescent="0.25">
      <c r="A1127" s="30" t="s">
        <v>3087</v>
      </c>
      <c r="B1127" s="28"/>
      <c r="C1127" s="15" t="s">
        <v>4187</v>
      </c>
      <c r="D1127" s="6" t="str">
        <f t="shared" si="342"/>
        <v>Financier framboise</v>
      </c>
      <c r="E1127" t="s">
        <v>46</v>
      </c>
      <c r="F1127" t="str">
        <f>""</f>
        <v/>
      </c>
      <c r="G1127">
        <v>1125</v>
      </c>
      <c r="H1127" t="str">
        <f t="shared" si="360"/>
        <v>1-100001125</v>
      </c>
      <c r="I1127" t="s">
        <v>1194</v>
      </c>
      <c r="J1127" t="e">
        <f t="shared" si="343"/>
        <v>#N/A</v>
      </c>
      <c r="L1127" t="e">
        <f t="shared" si="344"/>
        <v>#N/A</v>
      </c>
      <c r="M1127" t="e">
        <f t="shared" si="345"/>
        <v>#N/A</v>
      </c>
      <c r="N1127" t="e">
        <f t="shared" si="353"/>
        <v>#N/A</v>
      </c>
      <c r="O1127" t="str">
        <f t="shared" si="346"/>
        <v>Financier framboise – Recette – Le Parisien</v>
      </c>
      <c r="P1127">
        <f t="shared" si="354"/>
        <v>43</v>
      </c>
      <c r="R1127">
        <f t="shared" si="355"/>
        <v>0</v>
      </c>
      <c r="T1127" t="str">
        <f t="shared" si="347"/>
        <v>Recette - Financier framboise</v>
      </c>
      <c r="U1127" t="str">
        <f t="shared" si="348"/>
        <v>images/contenu/recette/Financier framboise-1-100001125.jpg</v>
      </c>
      <c r="V1127" t="str">
        <f t="shared" si="356"/>
        <v>images/contenu/recette/Financier-framboise-1-100001125.jpg</v>
      </c>
      <c r="W1127" t="s">
        <v>6824</v>
      </c>
      <c r="X1127" t="str">
        <f t="shared" si="349"/>
        <v>Financier framboise</v>
      </c>
      <c r="Z1127" t="str">
        <f t="shared" si="350"/>
        <v>Financier framboise : Liste des ingrédients</v>
      </c>
      <c r="AB1127" s="12">
        <f t="shared" si="357"/>
        <v>1</v>
      </c>
      <c r="AC1127" t="str">
        <f t="shared" si="351"/>
        <v xml:space="preserve">Financier framboise : Préparation </v>
      </c>
      <c r="AE1127">
        <f t="shared" si="358"/>
        <v>1</v>
      </c>
      <c r="AF1127" t="str">
        <f t="shared" si="352"/>
        <v>Financier framboise : Conseils et Astuces</v>
      </c>
      <c r="AH1127">
        <f t="shared" si="359"/>
        <v>1</v>
      </c>
    </row>
    <row r="1128" spans="1:34" ht="15" x14ac:dyDescent="0.25">
      <c r="A1128" s="30"/>
      <c r="B1128" s="28"/>
      <c r="C1128" s="15" t="s">
        <v>4188</v>
      </c>
      <c r="D1128" s="6" t="str">
        <f t="shared" si="342"/>
        <v>Flan aux pruneaux</v>
      </c>
      <c r="E1128" t="s">
        <v>46</v>
      </c>
      <c r="F1128" t="str">
        <f>""</f>
        <v/>
      </c>
      <c r="G1128">
        <v>1126</v>
      </c>
      <c r="H1128" t="str">
        <f t="shared" si="360"/>
        <v>1-100001126</v>
      </c>
      <c r="I1128" t="s">
        <v>1195</v>
      </c>
      <c r="J1128" t="e">
        <f t="shared" si="343"/>
        <v>#N/A</v>
      </c>
      <c r="L1128" t="e">
        <f t="shared" si="344"/>
        <v>#N/A</v>
      </c>
      <c r="M1128" t="e">
        <f t="shared" si="345"/>
        <v>#N/A</v>
      </c>
      <c r="N1128" t="e">
        <f t="shared" si="353"/>
        <v>#N/A</v>
      </c>
      <c r="O1128" t="str">
        <f t="shared" si="346"/>
        <v>Flan aux pruneaux – Recette – Le Parisien</v>
      </c>
      <c r="P1128">
        <f t="shared" si="354"/>
        <v>41</v>
      </c>
      <c r="R1128">
        <f t="shared" si="355"/>
        <v>0</v>
      </c>
      <c r="T1128" t="str">
        <f t="shared" si="347"/>
        <v>Recette - Flan aux pruneaux</v>
      </c>
      <c r="U1128" t="str">
        <f t="shared" si="348"/>
        <v>images/contenu/recette/Flan aux pruneaux-1-100001126.jpg</v>
      </c>
      <c r="V1128" t="str">
        <f t="shared" si="356"/>
        <v>images/contenu/recette/Flan-aux-pruneaux-1-100001126.jpg</v>
      </c>
      <c r="W1128" t="s">
        <v>6825</v>
      </c>
      <c r="X1128" t="str">
        <f t="shared" si="349"/>
        <v>Flan aux pruneaux</v>
      </c>
      <c r="Z1128" t="str">
        <f t="shared" si="350"/>
        <v>Flan aux pruneaux : Liste des ingrédients</v>
      </c>
      <c r="AB1128" s="12">
        <f t="shared" si="357"/>
        <v>1</v>
      </c>
      <c r="AC1128" t="str">
        <f t="shared" si="351"/>
        <v xml:space="preserve">Flan aux pruneaux : Préparation </v>
      </c>
      <c r="AE1128">
        <f t="shared" si="358"/>
        <v>1</v>
      </c>
      <c r="AF1128" t="str">
        <f t="shared" si="352"/>
        <v>Flan aux pruneaux : Conseils et Astuces</v>
      </c>
      <c r="AH1128">
        <f t="shared" si="359"/>
        <v>1</v>
      </c>
    </row>
    <row r="1129" spans="1:34" ht="15" x14ac:dyDescent="0.25">
      <c r="A1129" s="30"/>
      <c r="B1129" s="28"/>
      <c r="C1129" s="15" t="s">
        <v>4189</v>
      </c>
      <c r="D1129" s="6" t="str">
        <f t="shared" si="342"/>
        <v>Flan coco antillais</v>
      </c>
      <c r="E1129" t="s">
        <v>46</v>
      </c>
      <c r="F1129" t="str">
        <f>""</f>
        <v/>
      </c>
      <c r="G1129">
        <v>1127</v>
      </c>
      <c r="H1129" t="str">
        <f t="shared" si="360"/>
        <v>1-100001127</v>
      </c>
      <c r="I1129" t="s">
        <v>1196</v>
      </c>
      <c r="J1129" t="e">
        <f t="shared" si="343"/>
        <v>#N/A</v>
      </c>
      <c r="L1129" t="e">
        <f t="shared" si="344"/>
        <v>#N/A</v>
      </c>
      <c r="M1129" t="e">
        <f t="shared" si="345"/>
        <v>#N/A</v>
      </c>
      <c r="N1129" t="e">
        <f t="shared" si="353"/>
        <v>#N/A</v>
      </c>
      <c r="O1129" t="str">
        <f t="shared" si="346"/>
        <v>Flan coco antillais – Recette – Le Parisien</v>
      </c>
      <c r="P1129">
        <f t="shared" si="354"/>
        <v>43</v>
      </c>
      <c r="R1129">
        <f t="shared" si="355"/>
        <v>0</v>
      </c>
      <c r="T1129" t="str">
        <f t="shared" si="347"/>
        <v>Recette - Flan coco antillais</v>
      </c>
      <c r="U1129" t="str">
        <f t="shared" si="348"/>
        <v>images/contenu/recette/Flan coco antillais-1-100001127.jpg</v>
      </c>
      <c r="V1129" t="str">
        <f t="shared" si="356"/>
        <v>images/contenu/recette/Flan-coco-antillais-1-100001127.jpg</v>
      </c>
      <c r="W1129" t="s">
        <v>6826</v>
      </c>
      <c r="X1129" t="str">
        <f t="shared" si="349"/>
        <v>Flan coco antillais</v>
      </c>
      <c r="Z1129" t="str">
        <f t="shared" si="350"/>
        <v>Flan coco antillais : Liste des ingrédients</v>
      </c>
      <c r="AB1129" s="12">
        <f t="shared" si="357"/>
        <v>1</v>
      </c>
      <c r="AC1129" t="str">
        <f t="shared" si="351"/>
        <v xml:space="preserve">Flan coco antillais : Préparation </v>
      </c>
      <c r="AE1129">
        <f t="shared" si="358"/>
        <v>1</v>
      </c>
      <c r="AF1129" t="str">
        <f t="shared" si="352"/>
        <v>Flan coco antillais : Conseils et Astuces</v>
      </c>
      <c r="AH1129">
        <f t="shared" si="359"/>
        <v>1</v>
      </c>
    </row>
    <row r="1130" spans="1:34" ht="15" x14ac:dyDescent="0.25">
      <c r="A1130" s="30"/>
      <c r="B1130" s="28"/>
      <c r="C1130" s="15" t="s">
        <v>4190</v>
      </c>
      <c r="D1130" s="6" t="str">
        <f t="shared" si="342"/>
        <v>Flan de poireaux</v>
      </c>
      <c r="E1130" t="s">
        <v>46</v>
      </c>
      <c r="F1130" t="str">
        <f>""</f>
        <v/>
      </c>
      <c r="G1130">
        <v>1128</v>
      </c>
      <c r="H1130" t="str">
        <f t="shared" si="360"/>
        <v>1-100001128</v>
      </c>
      <c r="I1130" t="s">
        <v>1197</v>
      </c>
      <c r="J1130" t="e">
        <f t="shared" si="343"/>
        <v>#N/A</v>
      </c>
      <c r="L1130" t="e">
        <f t="shared" si="344"/>
        <v>#N/A</v>
      </c>
      <c r="M1130" t="e">
        <f t="shared" si="345"/>
        <v>#N/A</v>
      </c>
      <c r="N1130" t="e">
        <f t="shared" si="353"/>
        <v>#N/A</v>
      </c>
      <c r="O1130" t="str">
        <f t="shared" si="346"/>
        <v>Flan de poireaux – Recette – Le Parisien</v>
      </c>
      <c r="P1130">
        <f t="shared" si="354"/>
        <v>40</v>
      </c>
      <c r="R1130">
        <f t="shared" si="355"/>
        <v>0</v>
      </c>
      <c r="T1130" t="str">
        <f t="shared" si="347"/>
        <v>Recette - Flan de poireaux</v>
      </c>
      <c r="U1130" t="str">
        <f t="shared" si="348"/>
        <v>images/contenu/recette/Flan de poireaux-1-100001128.jpg</v>
      </c>
      <c r="V1130" t="str">
        <f t="shared" si="356"/>
        <v>images/contenu/recette/Flan-de-poireaux-1-100001128.jpg</v>
      </c>
      <c r="W1130" t="s">
        <v>6827</v>
      </c>
      <c r="X1130" t="str">
        <f t="shared" si="349"/>
        <v>Flan de poireaux</v>
      </c>
      <c r="Z1130" t="str">
        <f t="shared" si="350"/>
        <v>Flan de poireaux : Liste des ingrédients</v>
      </c>
      <c r="AB1130" s="12">
        <f t="shared" si="357"/>
        <v>1</v>
      </c>
      <c r="AC1130" t="str">
        <f t="shared" si="351"/>
        <v xml:space="preserve">Flan de poireaux : Préparation </v>
      </c>
      <c r="AE1130">
        <f t="shared" si="358"/>
        <v>1</v>
      </c>
      <c r="AF1130" t="str">
        <f t="shared" si="352"/>
        <v>Flan de poireaux : Conseils et Astuces</v>
      </c>
      <c r="AH1130">
        <f t="shared" si="359"/>
        <v>1</v>
      </c>
    </row>
    <row r="1131" spans="1:34" ht="15" x14ac:dyDescent="0.25">
      <c r="A1131" s="30"/>
      <c r="B1131" s="28"/>
      <c r="C1131" s="15" t="s">
        <v>4191</v>
      </c>
      <c r="D1131" s="6" t="str">
        <f t="shared" si="342"/>
        <v>Fraise de veau</v>
      </c>
      <c r="E1131" t="s">
        <v>46</v>
      </c>
      <c r="F1131" t="str">
        <f>""</f>
        <v/>
      </c>
      <c r="G1131">
        <v>1129</v>
      </c>
      <c r="H1131" t="str">
        <f t="shared" si="360"/>
        <v>1-100001129</v>
      </c>
      <c r="I1131" t="s">
        <v>1198</v>
      </c>
      <c r="J1131" t="e">
        <f t="shared" si="343"/>
        <v>#N/A</v>
      </c>
      <c r="L1131" t="e">
        <f t="shared" si="344"/>
        <v>#N/A</v>
      </c>
      <c r="M1131" t="e">
        <f t="shared" si="345"/>
        <v>#N/A</v>
      </c>
      <c r="N1131" t="e">
        <f t="shared" si="353"/>
        <v>#N/A</v>
      </c>
      <c r="O1131" t="str">
        <f t="shared" si="346"/>
        <v>Fraise de veau – Recette – Le Parisien</v>
      </c>
      <c r="P1131">
        <f t="shared" si="354"/>
        <v>38</v>
      </c>
      <c r="R1131">
        <f t="shared" si="355"/>
        <v>0</v>
      </c>
      <c r="T1131" t="str">
        <f t="shared" si="347"/>
        <v>Recette - Fraise de veau</v>
      </c>
      <c r="U1131" t="str">
        <f t="shared" si="348"/>
        <v>images/contenu/recette/Fraise de veau-1-100001129.jpg</v>
      </c>
      <c r="V1131" t="str">
        <f t="shared" si="356"/>
        <v>images/contenu/recette/Fraise-de-veau-1-100001129.jpg</v>
      </c>
      <c r="W1131" t="s">
        <v>6828</v>
      </c>
      <c r="X1131" t="str">
        <f t="shared" si="349"/>
        <v>Fraise de veau</v>
      </c>
      <c r="Z1131" t="str">
        <f t="shared" si="350"/>
        <v>Fraise de veau : Liste des ingrédients</v>
      </c>
      <c r="AB1131" s="12">
        <f t="shared" si="357"/>
        <v>1</v>
      </c>
      <c r="AC1131" t="str">
        <f t="shared" si="351"/>
        <v xml:space="preserve">Fraise de veau : Préparation </v>
      </c>
      <c r="AE1131">
        <f t="shared" si="358"/>
        <v>1</v>
      </c>
      <c r="AF1131" t="str">
        <f t="shared" si="352"/>
        <v>Fraise de veau : Conseils et Astuces</v>
      </c>
      <c r="AH1131">
        <f t="shared" si="359"/>
        <v>1</v>
      </c>
    </row>
    <row r="1132" spans="1:34" ht="15" x14ac:dyDescent="0.25">
      <c r="A1132" s="30"/>
      <c r="B1132" s="28"/>
      <c r="C1132" s="15" t="s">
        <v>4192</v>
      </c>
      <c r="D1132" s="6" t="str">
        <f t="shared" si="342"/>
        <v>Fraise melba</v>
      </c>
      <c r="E1132" t="s">
        <v>46</v>
      </c>
      <c r="F1132" t="str">
        <f>""</f>
        <v/>
      </c>
      <c r="G1132">
        <v>1130</v>
      </c>
      <c r="H1132" t="str">
        <f t="shared" si="360"/>
        <v>1-100001130</v>
      </c>
      <c r="I1132" t="s">
        <v>1199</v>
      </c>
      <c r="J1132" t="e">
        <f t="shared" si="343"/>
        <v>#N/A</v>
      </c>
      <c r="L1132" t="e">
        <f t="shared" si="344"/>
        <v>#N/A</v>
      </c>
      <c r="M1132" t="e">
        <f t="shared" si="345"/>
        <v>#N/A</v>
      </c>
      <c r="N1132" t="e">
        <f t="shared" si="353"/>
        <v>#N/A</v>
      </c>
      <c r="O1132" t="str">
        <f t="shared" si="346"/>
        <v>Fraise melba – Recette – Le Parisien</v>
      </c>
      <c r="P1132">
        <f t="shared" si="354"/>
        <v>36</v>
      </c>
      <c r="R1132">
        <f t="shared" si="355"/>
        <v>0</v>
      </c>
      <c r="T1132" t="str">
        <f t="shared" si="347"/>
        <v>Recette - Fraise melba</v>
      </c>
      <c r="U1132" t="str">
        <f t="shared" si="348"/>
        <v>images/contenu/recette/Fraise melba-1-100001130.jpg</v>
      </c>
      <c r="V1132" t="str">
        <f t="shared" si="356"/>
        <v>images/contenu/recette/Fraise-melba-1-100001130.jpg</v>
      </c>
      <c r="W1132" t="s">
        <v>6829</v>
      </c>
      <c r="X1132" t="str">
        <f t="shared" si="349"/>
        <v>Fraise melba</v>
      </c>
      <c r="Z1132" t="str">
        <f t="shared" si="350"/>
        <v>Fraise melba : Liste des ingrédients</v>
      </c>
      <c r="AB1132" s="12">
        <f t="shared" si="357"/>
        <v>1</v>
      </c>
      <c r="AC1132" t="str">
        <f t="shared" si="351"/>
        <v xml:space="preserve">Fraise melba : Préparation </v>
      </c>
      <c r="AE1132">
        <f t="shared" si="358"/>
        <v>1</v>
      </c>
      <c r="AF1132" t="str">
        <f t="shared" si="352"/>
        <v>Fraise melba : Conseils et Astuces</v>
      </c>
      <c r="AH1132">
        <f t="shared" si="359"/>
        <v>1</v>
      </c>
    </row>
    <row r="1133" spans="1:34" ht="15" x14ac:dyDescent="0.25">
      <c r="A1133" s="30"/>
      <c r="B1133" s="28"/>
      <c r="C1133" s="15" t="s">
        <v>4193</v>
      </c>
      <c r="D1133" s="6" t="str">
        <f t="shared" si="342"/>
        <v>Glace chocolat</v>
      </c>
      <c r="E1133" t="s">
        <v>46</v>
      </c>
      <c r="F1133" t="str">
        <f>""</f>
        <v/>
      </c>
      <c r="G1133">
        <v>1131</v>
      </c>
      <c r="H1133" t="str">
        <f t="shared" si="360"/>
        <v>1-100001131</v>
      </c>
      <c r="I1133" t="s">
        <v>1200</v>
      </c>
      <c r="J1133" t="e">
        <f t="shared" si="343"/>
        <v>#N/A</v>
      </c>
      <c r="L1133" t="e">
        <f t="shared" si="344"/>
        <v>#N/A</v>
      </c>
      <c r="M1133" t="e">
        <f t="shared" si="345"/>
        <v>#N/A</v>
      </c>
      <c r="N1133" t="e">
        <f t="shared" si="353"/>
        <v>#N/A</v>
      </c>
      <c r="O1133" t="str">
        <f t="shared" si="346"/>
        <v>Glace chocolat – Recette – Le Parisien</v>
      </c>
      <c r="P1133">
        <f t="shared" si="354"/>
        <v>38</v>
      </c>
      <c r="R1133">
        <f t="shared" si="355"/>
        <v>0</v>
      </c>
      <c r="T1133" t="str">
        <f t="shared" si="347"/>
        <v>Recette - Glace chocolat</v>
      </c>
      <c r="U1133" t="str">
        <f t="shared" si="348"/>
        <v>images/contenu/recette/Glace chocolat-1-100001131.jpg</v>
      </c>
      <c r="V1133" t="str">
        <f t="shared" si="356"/>
        <v>images/contenu/recette/Glace-chocolat-1-100001131.jpg</v>
      </c>
      <c r="W1133" t="s">
        <v>6830</v>
      </c>
      <c r="X1133" t="str">
        <f t="shared" si="349"/>
        <v>Glace chocolat</v>
      </c>
      <c r="Z1133" t="str">
        <f t="shared" si="350"/>
        <v>Glace chocolat : Liste des ingrédients</v>
      </c>
      <c r="AB1133" s="12">
        <f t="shared" si="357"/>
        <v>1</v>
      </c>
      <c r="AC1133" t="str">
        <f t="shared" si="351"/>
        <v xml:space="preserve">Glace chocolat : Préparation </v>
      </c>
      <c r="AE1133">
        <f t="shared" si="358"/>
        <v>1</v>
      </c>
      <c r="AF1133" t="str">
        <f t="shared" si="352"/>
        <v>Glace chocolat : Conseils et Astuces</v>
      </c>
      <c r="AH1133">
        <f t="shared" si="359"/>
        <v>1</v>
      </c>
    </row>
    <row r="1134" spans="1:34" ht="15" x14ac:dyDescent="0.25">
      <c r="A1134" s="30"/>
      <c r="B1134" s="28"/>
      <c r="C1134" s="15" t="s">
        <v>4194</v>
      </c>
      <c r="D1134" s="6" t="str">
        <f t="shared" si="342"/>
        <v>Hareng mariné</v>
      </c>
      <c r="E1134" t="s">
        <v>46</v>
      </c>
      <c r="F1134" t="str">
        <f>""</f>
        <v/>
      </c>
      <c r="G1134">
        <v>1132</v>
      </c>
      <c r="H1134" t="str">
        <f t="shared" si="360"/>
        <v>1-100001132</v>
      </c>
      <c r="I1134" t="s">
        <v>1201</v>
      </c>
      <c r="J1134" t="e">
        <f t="shared" si="343"/>
        <v>#N/A</v>
      </c>
      <c r="L1134" t="e">
        <f t="shared" si="344"/>
        <v>#N/A</v>
      </c>
      <c r="M1134" t="e">
        <f t="shared" si="345"/>
        <v>#N/A</v>
      </c>
      <c r="N1134" t="e">
        <f t="shared" si="353"/>
        <v>#N/A</v>
      </c>
      <c r="O1134" t="str">
        <f t="shared" si="346"/>
        <v>Hareng mariné – Recette – Le Parisien</v>
      </c>
      <c r="P1134">
        <f t="shared" si="354"/>
        <v>37</v>
      </c>
      <c r="R1134">
        <f t="shared" si="355"/>
        <v>0</v>
      </c>
      <c r="T1134" t="str">
        <f t="shared" si="347"/>
        <v>Recette - Hareng mariné</v>
      </c>
      <c r="U1134" t="str">
        <f t="shared" si="348"/>
        <v>images/contenu/recette/Hareng mariné-1-100001132.jpg</v>
      </c>
      <c r="V1134" t="str">
        <f t="shared" si="356"/>
        <v>images/contenu/recette/Hareng-mariné-1-100001132.jpg</v>
      </c>
      <c r="W1134" t="s">
        <v>8675</v>
      </c>
      <c r="X1134" t="str">
        <f t="shared" si="349"/>
        <v>Hareng mariné</v>
      </c>
      <c r="Z1134" t="str">
        <f t="shared" si="350"/>
        <v>Hareng mariné : Liste des ingrédients</v>
      </c>
      <c r="AB1134" s="12">
        <f t="shared" si="357"/>
        <v>1</v>
      </c>
      <c r="AC1134" t="str">
        <f t="shared" si="351"/>
        <v xml:space="preserve">Hareng mariné : Préparation </v>
      </c>
      <c r="AE1134">
        <f t="shared" si="358"/>
        <v>1</v>
      </c>
      <c r="AF1134" t="str">
        <f t="shared" si="352"/>
        <v>Hareng mariné : Conseils et Astuces</v>
      </c>
      <c r="AH1134">
        <f t="shared" si="359"/>
        <v>1</v>
      </c>
    </row>
    <row r="1135" spans="1:34" ht="15" x14ac:dyDescent="0.25">
      <c r="A1135" s="30"/>
      <c r="B1135" s="28"/>
      <c r="C1135" s="15" t="s">
        <v>4195</v>
      </c>
      <c r="D1135" s="6" t="str">
        <f t="shared" si="342"/>
        <v>Lapin aux olives</v>
      </c>
      <c r="E1135" t="s">
        <v>46</v>
      </c>
      <c r="F1135" t="str">
        <f>""</f>
        <v/>
      </c>
      <c r="G1135">
        <v>1133</v>
      </c>
      <c r="H1135" t="str">
        <f t="shared" si="360"/>
        <v>1-100001133</v>
      </c>
      <c r="I1135" t="s">
        <v>1202</v>
      </c>
      <c r="J1135" t="e">
        <f t="shared" si="343"/>
        <v>#N/A</v>
      </c>
      <c r="L1135" t="e">
        <f t="shared" si="344"/>
        <v>#N/A</v>
      </c>
      <c r="M1135" t="e">
        <f t="shared" si="345"/>
        <v>#N/A</v>
      </c>
      <c r="N1135" t="e">
        <f t="shared" si="353"/>
        <v>#N/A</v>
      </c>
      <c r="O1135" t="str">
        <f t="shared" si="346"/>
        <v>Lapin aux olives – Recette – Le Parisien</v>
      </c>
      <c r="P1135">
        <f t="shared" si="354"/>
        <v>40</v>
      </c>
      <c r="R1135">
        <f t="shared" si="355"/>
        <v>0</v>
      </c>
      <c r="T1135" t="str">
        <f t="shared" si="347"/>
        <v>Recette - Lapin aux olives</v>
      </c>
      <c r="U1135" t="str">
        <f t="shared" si="348"/>
        <v>images/contenu/recette/Lapin aux olives-1-100001133.jpg</v>
      </c>
      <c r="V1135" t="str">
        <f t="shared" si="356"/>
        <v>images/contenu/recette/Lapin-aux-olives-1-100001133.jpg</v>
      </c>
      <c r="W1135" t="s">
        <v>6831</v>
      </c>
      <c r="X1135" t="str">
        <f t="shared" si="349"/>
        <v>Lapin aux olives</v>
      </c>
      <c r="Z1135" t="str">
        <f t="shared" si="350"/>
        <v>Lapin aux olives : Liste des ingrédients</v>
      </c>
      <c r="AB1135" s="12">
        <f t="shared" si="357"/>
        <v>1</v>
      </c>
      <c r="AC1135" t="str">
        <f t="shared" si="351"/>
        <v xml:space="preserve">Lapin aux olives : Préparation </v>
      </c>
      <c r="AE1135">
        <f t="shared" si="358"/>
        <v>1</v>
      </c>
      <c r="AF1135" t="str">
        <f t="shared" si="352"/>
        <v>Lapin aux olives : Conseils et Astuces</v>
      </c>
      <c r="AH1135">
        <f t="shared" si="359"/>
        <v>1</v>
      </c>
    </row>
    <row r="1136" spans="1:34" ht="15" x14ac:dyDescent="0.25">
      <c r="A1136" s="30"/>
      <c r="B1136" s="28"/>
      <c r="C1136" s="15" t="s">
        <v>4196</v>
      </c>
      <c r="D1136" s="6" t="str">
        <f t="shared" si="342"/>
        <v>Lapin en gelée</v>
      </c>
      <c r="E1136" t="s">
        <v>46</v>
      </c>
      <c r="F1136" t="str">
        <f>""</f>
        <v/>
      </c>
      <c r="G1136">
        <v>1134</v>
      </c>
      <c r="H1136" t="str">
        <f t="shared" si="360"/>
        <v>1-100001134</v>
      </c>
      <c r="I1136" t="s">
        <v>1203</v>
      </c>
      <c r="J1136" t="e">
        <f t="shared" si="343"/>
        <v>#N/A</v>
      </c>
      <c r="L1136" t="e">
        <f t="shared" si="344"/>
        <v>#N/A</v>
      </c>
      <c r="M1136" t="e">
        <f t="shared" si="345"/>
        <v>#N/A</v>
      </c>
      <c r="N1136" t="e">
        <f t="shared" si="353"/>
        <v>#N/A</v>
      </c>
      <c r="O1136" t="str">
        <f t="shared" si="346"/>
        <v>Lapin en gelée – Recette – Le Parisien</v>
      </c>
      <c r="P1136">
        <f t="shared" si="354"/>
        <v>38</v>
      </c>
      <c r="R1136">
        <f t="shared" si="355"/>
        <v>0</v>
      </c>
      <c r="T1136" t="str">
        <f t="shared" si="347"/>
        <v>Recette - Lapin en gelée</v>
      </c>
      <c r="U1136" t="str">
        <f t="shared" si="348"/>
        <v>images/contenu/recette/Lapin en gelée-1-100001134.jpg</v>
      </c>
      <c r="V1136" t="str">
        <f t="shared" si="356"/>
        <v>images/contenu/recette/Lapin-en-gelée-1-100001134.jpg</v>
      </c>
      <c r="W1136" t="s">
        <v>8676</v>
      </c>
      <c r="X1136" t="str">
        <f t="shared" si="349"/>
        <v>Lapin en gelée</v>
      </c>
      <c r="Z1136" t="str">
        <f t="shared" si="350"/>
        <v>Lapin en gelée : Liste des ingrédients</v>
      </c>
      <c r="AB1136" s="12">
        <f t="shared" si="357"/>
        <v>1</v>
      </c>
      <c r="AC1136" t="str">
        <f t="shared" si="351"/>
        <v xml:space="preserve">Lapin en gelée : Préparation </v>
      </c>
      <c r="AE1136">
        <f t="shared" si="358"/>
        <v>1</v>
      </c>
      <c r="AF1136" t="str">
        <f t="shared" si="352"/>
        <v>Lapin en gelée : Conseils et Astuces</v>
      </c>
      <c r="AH1136">
        <f t="shared" si="359"/>
        <v>1</v>
      </c>
    </row>
    <row r="1137" spans="1:34" ht="15" x14ac:dyDescent="0.25">
      <c r="A1137" s="30"/>
      <c r="B1137" s="28"/>
      <c r="C1137" s="15" t="s">
        <v>4197</v>
      </c>
      <c r="D1137" s="6" t="str">
        <f t="shared" si="342"/>
        <v>Melon au porto</v>
      </c>
      <c r="E1137" t="s">
        <v>46</v>
      </c>
      <c r="F1137" t="str">
        <f>""</f>
        <v/>
      </c>
      <c r="G1137">
        <v>1135</v>
      </c>
      <c r="H1137" t="str">
        <f t="shared" si="360"/>
        <v>1-100001135</v>
      </c>
      <c r="I1137" t="s">
        <v>1204</v>
      </c>
      <c r="J1137" t="e">
        <f t="shared" si="343"/>
        <v>#N/A</v>
      </c>
      <c r="L1137" t="e">
        <f t="shared" si="344"/>
        <v>#N/A</v>
      </c>
      <c r="M1137" t="e">
        <f t="shared" si="345"/>
        <v>#N/A</v>
      </c>
      <c r="N1137" t="e">
        <f t="shared" si="353"/>
        <v>#N/A</v>
      </c>
      <c r="O1137" t="str">
        <f t="shared" si="346"/>
        <v>Melon au porto – Recette – Le Parisien</v>
      </c>
      <c r="P1137">
        <f t="shared" si="354"/>
        <v>38</v>
      </c>
      <c r="R1137">
        <f t="shared" si="355"/>
        <v>0</v>
      </c>
      <c r="T1137" t="str">
        <f t="shared" si="347"/>
        <v>Recette - Melon au porto</v>
      </c>
      <c r="U1137" t="str">
        <f t="shared" si="348"/>
        <v>images/contenu/recette/Melon au porto-1-100001135.jpg</v>
      </c>
      <c r="V1137" t="str">
        <f t="shared" si="356"/>
        <v>images/contenu/recette/Melon-au-porto-1-100001135.jpg</v>
      </c>
      <c r="W1137" t="s">
        <v>6832</v>
      </c>
      <c r="X1137" t="str">
        <f t="shared" si="349"/>
        <v>Melon au porto</v>
      </c>
      <c r="Z1137" t="str">
        <f t="shared" si="350"/>
        <v>Melon au porto : Liste des ingrédients</v>
      </c>
      <c r="AB1137" s="12">
        <f t="shared" si="357"/>
        <v>1</v>
      </c>
      <c r="AC1137" t="str">
        <f t="shared" si="351"/>
        <v xml:space="preserve">Melon au porto : Préparation </v>
      </c>
      <c r="AE1137">
        <f t="shared" si="358"/>
        <v>1</v>
      </c>
      <c r="AF1137" t="str">
        <f t="shared" si="352"/>
        <v>Melon au porto : Conseils et Astuces</v>
      </c>
      <c r="AH1137">
        <f t="shared" si="359"/>
        <v>1</v>
      </c>
    </row>
    <row r="1138" spans="1:34" ht="15" x14ac:dyDescent="0.25">
      <c r="A1138" s="30"/>
      <c r="B1138" s="28"/>
      <c r="C1138" s="15" t="s">
        <v>4198</v>
      </c>
      <c r="D1138" s="6" t="str">
        <f t="shared" si="342"/>
        <v>Morue à la portugaise</v>
      </c>
      <c r="E1138" t="s">
        <v>46</v>
      </c>
      <c r="F1138" t="str">
        <f>""</f>
        <v/>
      </c>
      <c r="G1138">
        <v>1136</v>
      </c>
      <c r="H1138" t="str">
        <f t="shared" si="360"/>
        <v>1-100001136</v>
      </c>
      <c r="I1138" t="s">
        <v>1205</v>
      </c>
      <c r="J1138" t="e">
        <f t="shared" si="343"/>
        <v>#N/A</v>
      </c>
      <c r="L1138" t="e">
        <f t="shared" si="344"/>
        <v>#N/A</v>
      </c>
      <c r="M1138" t="e">
        <f t="shared" si="345"/>
        <v>#N/A</v>
      </c>
      <c r="N1138" t="e">
        <f t="shared" si="353"/>
        <v>#N/A</v>
      </c>
      <c r="O1138" t="str">
        <f t="shared" si="346"/>
        <v>Morue à la portugaise – Recette – Le Parisien</v>
      </c>
      <c r="P1138">
        <f t="shared" si="354"/>
        <v>45</v>
      </c>
      <c r="R1138">
        <f t="shared" si="355"/>
        <v>0</v>
      </c>
      <c r="T1138" t="str">
        <f t="shared" si="347"/>
        <v>Recette - Morue à la portugaise</v>
      </c>
      <c r="U1138" t="str">
        <f t="shared" si="348"/>
        <v>images/contenu/recette/Morue à la portugaise-1-100001136.jpg</v>
      </c>
      <c r="V1138" t="str">
        <f t="shared" si="356"/>
        <v>images/contenu/recette/Morue-à-la-portugaise-1-100001136.jpg</v>
      </c>
      <c r="W1138" t="s">
        <v>8900</v>
      </c>
      <c r="X1138" t="str">
        <f t="shared" si="349"/>
        <v>Morue à la portugaise</v>
      </c>
      <c r="Z1138" t="str">
        <f t="shared" si="350"/>
        <v>Morue à la portugaise : Liste des ingrédients</v>
      </c>
      <c r="AB1138" s="12">
        <f t="shared" si="357"/>
        <v>1</v>
      </c>
      <c r="AC1138" t="str">
        <f t="shared" si="351"/>
        <v xml:space="preserve">Morue à la portugaise : Préparation </v>
      </c>
      <c r="AE1138">
        <f t="shared" si="358"/>
        <v>1</v>
      </c>
      <c r="AF1138" t="str">
        <f t="shared" si="352"/>
        <v>Morue à la portugaise : Conseils et Astuces</v>
      </c>
      <c r="AH1138">
        <f t="shared" si="359"/>
        <v>1</v>
      </c>
    </row>
    <row r="1139" spans="1:34" ht="15" x14ac:dyDescent="0.25">
      <c r="A1139" s="30"/>
      <c r="B1139" s="28"/>
      <c r="C1139" s="15" t="s">
        <v>4199</v>
      </c>
      <c r="D1139" s="6" t="str">
        <f t="shared" si="342"/>
        <v>Morue salée</v>
      </c>
      <c r="E1139" t="s">
        <v>46</v>
      </c>
      <c r="F1139" t="str">
        <f>""</f>
        <v/>
      </c>
      <c r="G1139">
        <v>1137</v>
      </c>
      <c r="H1139" t="str">
        <f t="shared" si="360"/>
        <v>1-100001137</v>
      </c>
      <c r="I1139" t="s">
        <v>1206</v>
      </c>
      <c r="J1139" t="e">
        <f t="shared" si="343"/>
        <v>#N/A</v>
      </c>
      <c r="L1139" t="e">
        <f t="shared" si="344"/>
        <v>#N/A</v>
      </c>
      <c r="M1139" t="e">
        <f t="shared" si="345"/>
        <v>#N/A</v>
      </c>
      <c r="N1139" t="e">
        <f t="shared" si="353"/>
        <v>#N/A</v>
      </c>
      <c r="O1139" t="str">
        <f t="shared" si="346"/>
        <v>Morue salée – Recette – Le Parisien</v>
      </c>
      <c r="P1139">
        <f t="shared" si="354"/>
        <v>35</v>
      </c>
      <c r="R1139">
        <f t="shared" si="355"/>
        <v>0</v>
      </c>
      <c r="T1139" t="str">
        <f t="shared" si="347"/>
        <v>Recette - Morue salée</v>
      </c>
      <c r="U1139" t="str">
        <f t="shared" si="348"/>
        <v>images/contenu/recette/Morue salée-1-100001137.jpg</v>
      </c>
      <c r="V1139" t="str">
        <f t="shared" si="356"/>
        <v>images/contenu/recette/Morue-salée-1-100001137.jpg</v>
      </c>
      <c r="W1139" t="s">
        <v>8677</v>
      </c>
      <c r="X1139" t="str">
        <f t="shared" si="349"/>
        <v>Morue salée</v>
      </c>
      <c r="Z1139" t="str">
        <f t="shared" si="350"/>
        <v>Morue salée : Liste des ingrédients</v>
      </c>
      <c r="AB1139" s="12">
        <f t="shared" si="357"/>
        <v>1</v>
      </c>
      <c r="AC1139" t="str">
        <f t="shared" si="351"/>
        <v xml:space="preserve">Morue salée : Préparation </v>
      </c>
      <c r="AE1139">
        <f t="shared" si="358"/>
        <v>1</v>
      </c>
      <c r="AF1139" t="str">
        <f t="shared" si="352"/>
        <v>Morue salée : Conseils et Astuces</v>
      </c>
      <c r="AH1139">
        <f t="shared" si="359"/>
        <v>1</v>
      </c>
    </row>
    <row r="1140" spans="1:34" ht="15" x14ac:dyDescent="0.25">
      <c r="A1140" s="30"/>
      <c r="B1140" s="28"/>
      <c r="C1140" s="15" t="s">
        <v>4200</v>
      </c>
      <c r="D1140" s="6" t="str">
        <f t="shared" si="342"/>
        <v>Pancakes facile</v>
      </c>
      <c r="E1140" t="s">
        <v>46</v>
      </c>
      <c r="F1140" t="str">
        <f>""</f>
        <v/>
      </c>
      <c r="G1140">
        <v>1138</v>
      </c>
      <c r="H1140" t="str">
        <f t="shared" si="360"/>
        <v>1-100001138</v>
      </c>
      <c r="I1140" t="s">
        <v>1207</v>
      </c>
      <c r="J1140" t="e">
        <f t="shared" si="343"/>
        <v>#N/A</v>
      </c>
      <c r="L1140" t="e">
        <f t="shared" si="344"/>
        <v>#N/A</v>
      </c>
      <c r="M1140" t="e">
        <f t="shared" si="345"/>
        <v>#N/A</v>
      </c>
      <c r="N1140" t="e">
        <f t="shared" si="353"/>
        <v>#N/A</v>
      </c>
      <c r="O1140" t="str">
        <f t="shared" si="346"/>
        <v>Pancakes facile – Recette – Le Parisien</v>
      </c>
      <c r="P1140">
        <f t="shared" si="354"/>
        <v>39</v>
      </c>
      <c r="R1140">
        <f t="shared" si="355"/>
        <v>0</v>
      </c>
      <c r="T1140" t="str">
        <f t="shared" si="347"/>
        <v>Recette - Pancakes facile</v>
      </c>
      <c r="U1140" t="str">
        <f t="shared" si="348"/>
        <v>images/contenu/recette/Pancakes facile-1-100001138.jpg</v>
      </c>
      <c r="V1140" t="str">
        <f t="shared" si="356"/>
        <v>images/contenu/recette/Pancakes-facile-1-100001138.jpg</v>
      </c>
      <c r="W1140" t="s">
        <v>6833</v>
      </c>
      <c r="X1140" t="str">
        <f t="shared" si="349"/>
        <v>Pancakes facile</v>
      </c>
      <c r="Z1140" t="str">
        <f t="shared" si="350"/>
        <v>Pancakes facile : Liste des ingrédients</v>
      </c>
      <c r="AB1140" s="12">
        <f t="shared" si="357"/>
        <v>1</v>
      </c>
      <c r="AC1140" t="str">
        <f t="shared" si="351"/>
        <v xml:space="preserve">Pancakes facile : Préparation </v>
      </c>
      <c r="AE1140">
        <f t="shared" si="358"/>
        <v>1</v>
      </c>
      <c r="AF1140" t="str">
        <f t="shared" si="352"/>
        <v>Pancakes facile : Conseils et Astuces</v>
      </c>
      <c r="AH1140">
        <f t="shared" si="359"/>
        <v>1</v>
      </c>
    </row>
    <row r="1141" spans="1:34" ht="15" x14ac:dyDescent="0.25">
      <c r="A1141" s="30"/>
      <c r="B1141" s="28"/>
      <c r="C1141" s="15" t="s">
        <v>4201</v>
      </c>
      <c r="D1141" s="6" t="str">
        <f t="shared" si="342"/>
        <v>Pizza savoyarde</v>
      </c>
      <c r="E1141" t="s">
        <v>46</v>
      </c>
      <c r="F1141" t="str">
        <f>""</f>
        <v/>
      </c>
      <c r="G1141">
        <v>1139</v>
      </c>
      <c r="H1141" t="str">
        <f t="shared" si="360"/>
        <v>1-100001139</v>
      </c>
      <c r="I1141" t="s">
        <v>1208</v>
      </c>
      <c r="J1141" t="e">
        <f t="shared" si="343"/>
        <v>#N/A</v>
      </c>
      <c r="L1141" t="e">
        <f t="shared" si="344"/>
        <v>#N/A</v>
      </c>
      <c r="M1141" t="e">
        <f t="shared" si="345"/>
        <v>#N/A</v>
      </c>
      <c r="N1141" t="e">
        <f t="shared" si="353"/>
        <v>#N/A</v>
      </c>
      <c r="O1141" t="str">
        <f t="shared" si="346"/>
        <v>Pizza savoyarde – Recette – Le Parisien</v>
      </c>
      <c r="P1141">
        <f t="shared" si="354"/>
        <v>39</v>
      </c>
      <c r="R1141">
        <f t="shared" si="355"/>
        <v>0</v>
      </c>
      <c r="T1141" t="str">
        <f t="shared" si="347"/>
        <v>Recette - Pizza savoyarde</v>
      </c>
      <c r="U1141" t="str">
        <f t="shared" si="348"/>
        <v>images/contenu/recette/Pizza savoyarde-1-100001139.jpg</v>
      </c>
      <c r="V1141" t="str">
        <f t="shared" si="356"/>
        <v>images/contenu/recette/Pizza-savoyarde-1-100001139.jpg</v>
      </c>
      <c r="W1141" t="s">
        <v>6834</v>
      </c>
      <c r="X1141" t="str">
        <f t="shared" si="349"/>
        <v>Pizza savoyarde</v>
      </c>
      <c r="Z1141" t="str">
        <f t="shared" si="350"/>
        <v>Pizza savoyarde : Liste des ingrédients</v>
      </c>
      <c r="AB1141" s="12">
        <f t="shared" si="357"/>
        <v>1</v>
      </c>
      <c r="AC1141" t="str">
        <f t="shared" si="351"/>
        <v xml:space="preserve">Pizza savoyarde : Préparation </v>
      </c>
      <c r="AE1141">
        <f t="shared" si="358"/>
        <v>1</v>
      </c>
      <c r="AF1141" t="str">
        <f t="shared" si="352"/>
        <v>Pizza savoyarde : Conseils et Astuces</v>
      </c>
      <c r="AH1141">
        <f t="shared" si="359"/>
        <v>1</v>
      </c>
    </row>
    <row r="1142" spans="1:34" ht="15" x14ac:dyDescent="0.25">
      <c r="A1142" s="30"/>
      <c r="B1142" s="28"/>
      <c r="C1142" s="15" t="s">
        <v>4202</v>
      </c>
      <c r="D1142" s="6" t="str">
        <f t="shared" si="342"/>
        <v>Pizza thon</v>
      </c>
      <c r="E1142" t="s">
        <v>46</v>
      </c>
      <c r="F1142" t="str">
        <f>""</f>
        <v/>
      </c>
      <c r="G1142">
        <v>1140</v>
      </c>
      <c r="H1142" t="str">
        <f t="shared" si="360"/>
        <v>1-100001140</v>
      </c>
      <c r="I1142" t="s">
        <v>1209</v>
      </c>
      <c r="J1142" t="e">
        <f t="shared" si="343"/>
        <v>#N/A</v>
      </c>
      <c r="L1142" t="e">
        <f t="shared" si="344"/>
        <v>#N/A</v>
      </c>
      <c r="M1142" t="e">
        <f t="shared" si="345"/>
        <v>#N/A</v>
      </c>
      <c r="N1142" t="e">
        <f t="shared" si="353"/>
        <v>#N/A</v>
      </c>
      <c r="O1142" t="str">
        <f t="shared" si="346"/>
        <v>Pizza thon – Recette – Le Parisien</v>
      </c>
      <c r="P1142">
        <f t="shared" si="354"/>
        <v>34</v>
      </c>
      <c r="R1142">
        <f t="shared" si="355"/>
        <v>0</v>
      </c>
      <c r="T1142" t="str">
        <f t="shared" si="347"/>
        <v>Recette - Pizza thon</v>
      </c>
      <c r="U1142" t="str">
        <f t="shared" si="348"/>
        <v>images/contenu/recette/Pizza thon-1-100001140.jpg</v>
      </c>
      <c r="V1142" t="str">
        <f t="shared" si="356"/>
        <v>images/contenu/recette/Pizza-thon-1-100001140.jpg</v>
      </c>
      <c r="W1142" t="s">
        <v>6835</v>
      </c>
      <c r="X1142" t="str">
        <f t="shared" si="349"/>
        <v>Pizza thon</v>
      </c>
      <c r="Z1142" t="str">
        <f t="shared" si="350"/>
        <v>Pizza thon : Liste des ingrédients</v>
      </c>
      <c r="AB1142" s="12">
        <f t="shared" si="357"/>
        <v>1</v>
      </c>
      <c r="AC1142" t="str">
        <f t="shared" si="351"/>
        <v xml:space="preserve">Pizza thon : Préparation </v>
      </c>
      <c r="AE1142">
        <f t="shared" si="358"/>
        <v>1</v>
      </c>
      <c r="AF1142" t="str">
        <f t="shared" si="352"/>
        <v>Pizza thon : Conseils et Astuces</v>
      </c>
      <c r="AH1142">
        <f t="shared" si="359"/>
        <v>1</v>
      </c>
    </row>
    <row r="1143" spans="1:34" ht="15" x14ac:dyDescent="0.25">
      <c r="A1143" s="30"/>
      <c r="B1143" s="28"/>
      <c r="C1143" s="15" t="s">
        <v>4203</v>
      </c>
      <c r="D1143" s="6" t="str">
        <f t="shared" si="342"/>
        <v>Pomme boulangere</v>
      </c>
      <c r="E1143" t="s">
        <v>46</v>
      </c>
      <c r="F1143" t="str">
        <f>""</f>
        <v/>
      </c>
      <c r="G1143">
        <v>1141</v>
      </c>
      <c r="H1143" t="str">
        <f t="shared" si="360"/>
        <v>1-100001141</v>
      </c>
      <c r="I1143" t="s">
        <v>1210</v>
      </c>
      <c r="J1143" t="e">
        <f t="shared" si="343"/>
        <v>#N/A</v>
      </c>
      <c r="L1143" t="e">
        <f t="shared" si="344"/>
        <v>#N/A</v>
      </c>
      <c r="M1143" t="e">
        <f t="shared" si="345"/>
        <v>#N/A</v>
      </c>
      <c r="N1143" t="e">
        <f t="shared" si="353"/>
        <v>#N/A</v>
      </c>
      <c r="O1143" t="str">
        <f t="shared" si="346"/>
        <v>Pomme boulangere – Recette – Le Parisien</v>
      </c>
      <c r="P1143">
        <f t="shared" si="354"/>
        <v>40</v>
      </c>
      <c r="R1143">
        <f t="shared" si="355"/>
        <v>0</v>
      </c>
      <c r="T1143" t="str">
        <f t="shared" si="347"/>
        <v>Recette - Pomme boulangere</v>
      </c>
      <c r="U1143" t="str">
        <f t="shared" si="348"/>
        <v>images/contenu/recette/Pomme boulangere-1-100001141.jpg</v>
      </c>
      <c r="V1143" t="str">
        <f t="shared" si="356"/>
        <v>images/contenu/recette/Pomme-boulangere-1-100001141.jpg</v>
      </c>
      <c r="W1143" t="s">
        <v>6836</v>
      </c>
      <c r="X1143" t="str">
        <f t="shared" si="349"/>
        <v>Pomme boulangere</v>
      </c>
      <c r="Z1143" t="str">
        <f t="shared" si="350"/>
        <v>Pomme boulangere : Liste des ingrédients</v>
      </c>
      <c r="AB1143" s="12">
        <f t="shared" si="357"/>
        <v>1</v>
      </c>
      <c r="AC1143" t="str">
        <f t="shared" si="351"/>
        <v xml:space="preserve">Pomme boulangere : Préparation </v>
      </c>
      <c r="AE1143">
        <f t="shared" si="358"/>
        <v>1</v>
      </c>
      <c r="AF1143" t="str">
        <f t="shared" si="352"/>
        <v>Pomme boulangere : Conseils et Astuces</v>
      </c>
      <c r="AH1143">
        <f t="shared" si="359"/>
        <v>1</v>
      </c>
    </row>
    <row r="1144" spans="1:34" ht="15" x14ac:dyDescent="0.25">
      <c r="A1144" s="30"/>
      <c r="B1144" s="28"/>
      <c r="C1144" s="15" t="s">
        <v>4204</v>
      </c>
      <c r="D1144" s="6" t="str">
        <f t="shared" si="342"/>
        <v>Pomme poire</v>
      </c>
      <c r="E1144" t="s">
        <v>46</v>
      </c>
      <c r="F1144" t="str">
        <f>""</f>
        <v/>
      </c>
      <c r="G1144">
        <v>1142</v>
      </c>
      <c r="H1144" t="str">
        <f t="shared" si="360"/>
        <v>1-100001142</v>
      </c>
      <c r="I1144" t="s">
        <v>1211</v>
      </c>
      <c r="J1144" t="e">
        <f t="shared" si="343"/>
        <v>#N/A</v>
      </c>
      <c r="L1144" t="e">
        <f t="shared" si="344"/>
        <v>#N/A</v>
      </c>
      <c r="M1144" t="e">
        <f t="shared" si="345"/>
        <v>#N/A</v>
      </c>
      <c r="N1144" t="e">
        <f t="shared" si="353"/>
        <v>#N/A</v>
      </c>
      <c r="O1144" t="str">
        <f t="shared" si="346"/>
        <v>Pomme poire – Recette – Le Parisien</v>
      </c>
      <c r="P1144">
        <f t="shared" si="354"/>
        <v>35</v>
      </c>
      <c r="R1144">
        <f t="shared" si="355"/>
        <v>0</v>
      </c>
      <c r="T1144" t="str">
        <f t="shared" si="347"/>
        <v>Recette - Pomme poire</v>
      </c>
      <c r="U1144" t="str">
        <f t="shared" si="348"/>
        <v>images/contenu/recette/Pomme poire-1-100001142.jpg</v>
      </c>
      <c r="V1144" t="str">
        <f t="shared" si="356"/>
        <v>images/contenu/recette/Pomme-poire-1-100001142.jpg</v>
      </c>
      <c r="W1144" t="s">
        <v>6837</v>
      </c>
      <c r="X1144" t="str">
        <f t="shared" si="349"/>
        <v>Pomme poire</v>
      </c>
      <c r="Z1144" t="str">
        <f t="shared" si="350"/>
        <v>Pomme poire : Liste des ingrédients</v>
      </c>
      <c r="AB1144" s="12">
        <f t="shared" si="357"/>
        <v>1</v>
      </c>
      <c r="AC1144" t="str">
        <f t="shared" si="351"/>
        <v xml:space="preserve">Pomme poire : Préparation </v>
      </c>
      <c r="AE1144">
        <f t="shared" si="358"/>
        <v>1</v>
      </c>
      <c r="AF1144" t="str">
        <f t="shared" si="352"/>
        <v>Pomme poire : Conseils et Astuces</v>
      </c>
      <c r="AH1144">
        <f t="shared" si="359"/>
        <v>1</v>
      </c>
    </row>
    <row r="1145" spans="1:34" ht="15" x14ac:dyDescent="0.25">
      <c r="A1145" s="30"/>
      <c r="B1145" s="28"/>
      <c r="C1145" s="16" t="s">
        <v>9010</v>
      </c>
      <c r="D1145" s="6" t="str">
        <f t="shared" si="342"/>
        <v>Crêpes courgettes</v>
      </c>
      <c r="E1145" t="s">
        <v>46</v>
      </c>
      <c r="F1145" t="str">
        <f>""</f>
        <v/>
      </c>
      <c r="G1145">
        <v>1143</v>
      </c>
      <c r="H1145" t="str">
        <f t="shared" si="360"/>
        <v>1-100001143</v>
      </c>
      <c r="I1145" t="s">
        <v>1212</v>
      </c>
      <c r="J1145" t="e">
        <f t="shared" si="343"/>
        <v>#N/A</v>
      </c>
      <c r="L1145" t="e">
        <f t="shared" si="344"/>
        <v>#N/A</v>
      </c>
      <c r="M1145" t="e">
        <f t="shared" si="345"/>
        <v>#N/A</v>
      </c>
      <c r="N1145" t="e">
        <f t="shared" si="353"/>
        <v>#N/A</v>
      </c>
      <c r="O1145" t="str">
        <f t="shared" si="346"/>
        <v>Crêpes courgettes – Recette – Le Parisien</v>
      </c>
      <c r="P1145">
        <f t="shared" si="354"/>
        <v>41</v>
      </c>
      <c r="R1145">
        <f t="shared" si="355"/>
        <v>0</v>
      </c>
      <c r="T1145" t="str">
        <f t="shared" si="347"/>
        <v>Recette - Crêpes courgettes</v>
      </c>
      <c r="U1145" t="str">
        <f t="shared" si="348"/>
        <v>images/contenu/recette/Crêpes courgettes-1-100001143.jpg</v>
      </c>
      <c r="V1145" t="str">
        <f t="shared" si="356"/>
        <v>images/contenu/recette/Crêpes-courgettes-1-100001143.jpg</v>
      </c>
      <c r="W1145" t="s">
        <v>6838</v>
      </c>
      <c r="X1145" t="str">
        <f t="shared" si="349"/>
        <v>Crêpes courgettes</v>
      </c>
      <c r="Z1145" t="str">
        <f t="shared" si="350"/>
        <v>Crêpes courgettes : Liste des ingrédients</v>
      </c>
      <c r="AB1145" s="12">
        <f t="shared" si="357"/>
        <v>1</v>
      </c>
      <c r="AC1145" t="str">
        <f t="shared" si="351"/>
        <v xml:space="preserve">Crêpes courgettes : Préparation </v>
      </c>
      <c r="AE1145">
        <f t="shared" si="358"/>
        <v>1</v>
      </c>
      <c r="AF1145" t="str">
        <f t="shared" si="352"/>
        <v>Crêpes courgettes : Conseils et Astuces</v>
      </c>
      <c r="AH1145">
        <f t="shared" si="359"/>
        <v>1</v>
      </c>
    </row>
    <row r="1146" spans="1:34" ht="15" x14ac:dyDescent="0.25">
      <c r="A1146" s="30"/>
      <c r="B1146" s="28"/>
      <c r="C1146" s="15" t="s">
        <v>4206</v>
      </c>
      <c r="D1146" s="6" t="str">
        <f t="shared" si="342"/>
        <v>Risotto aux crevettes</v>
      </c>
      <c r="E1146" t="s">
        <v>46</v>
      </c>
      <c r="F1146" t="str">
        <f>""</f>
        <v/>
      </c>
      <c r="G1146">
        <v>1144</v>
      </c>
      <c r="H1146" t="str">
        <f t="shared" si="360"/>
        <v>1-100001144</v>
      </c>
      <c r="I1146" t="s">
        <v>1213</v>
      </c>
      <c r="J1146" t="e">
        <f t="shared" si="343"/>
        <v>#N/A</v>
      </c>
      <c r="L1146" t="e">
        <f t="shared" si="344"/>
        <v>#N/A</v>
      </c>
      <c r="M1146" t="e">
        <f t="shared" si="345"/>
        <v>#N/A</v>
      </c>
      <c r="N1146" t="e">
        <f t="shared" si="353"/>
        <v>#N/A</v>
      </c>
      <c r="O1146" t="str">
        <f t="shared" si="346"/>
        <v>Risotto aux crevettes – Recette – Le Parisien</v>
      </c>
      <c r="P1146">
        <f t="shared" si="354"/>
        <v>45</v>
      </c>
      <c r="R1146">
        <f t="shared" si="355"/>
        <v>0</v>
      </c>
      <c r="T1146" t="str">
        <f t="shared" si="347"/>
        <v>Recette - Risotto aux crevettes</v>
      </c>
      <c r="U1146" t="str">
        <f t="shared" si="348"/>
        <v>images/contenu/recette/Risotto aux crevettes-1-100001144.jpg</v>
      </c>
      <c r="V1146" t="str">
        <f t="shared" si="356"/>
        <v>images/contenu/recette/Risotto-aux-crevettes-1-100001144.jpg</v>
      </c>
      <c r="W1146" t="s">
        <v>6839</v>
      </c>
      <c r="X1146" t="str">
        <f t="shared" si="349"/>
        <v>Risotto aux crevettes</v>
      </c>
      <c r="Z1146" t="str">
        <f t="shared" si="350"/>
        <v>Risotto aux crevettes : Liste des ingrédients</v>
      </c>
      <c r="AB1146" s="12">
        <f t="shared" si="357"/>
        <v>1</v>
      </c>
      <c r="AC1146" t="str">
        <f t="shared" si="351"/>
        <v xml:space="preserve">Risotto aux crevettes : Préparation </v>
      </c>
      <c r="AE1146">
        <f t="shared" si="358"/>
        <v>1</v>
      </c>
      <c r="AF1146" t="str">
        <f t="shared" si="352"/>
        <v>Risotto aux crevettes : Conseils et Astuces</v>
      </c>
      <c r="AH1146">
        <f t="shared" si="359"/>
        <v>1</v>
      </c>
    </row>
    <row r="1147" spans="1:34" ht="15" x14ac:dyDescent="0.25">
      <c r="A1147" s="30"/>
      <c r="B1147" s="28"/>
      <c r="C1147" s="15" t="s">
        <v>4207</v>
      </c>
      <c r="D1147" s="6" t="str">
        <f t="shared" si="342"/>
        <v>Risotto aux fruits de mer</v>
      </c>
      <c r="E1147" t="s">
        <v>46</v>
      </c>
      <c r="F1147" t="str">
        <f>""</f>
        <v/>
      </c>
      <c r="G1147">
        <v>1145</v>
      </c>
      <c r="H1147" t="str">
        <f t="shared" si="360"/>
        <v>1-100001145</v>
      </c>
      <c r="I1147" t="s">
        <v>1214</v>
      </c>
      <c r="J1147" t="e">
        <f t="shared" si="343"/>
        <v>#N/A</v>
      </c>
      <c r="L1147" t="e">
        <f t="shared" si="344"/>
        <v>#N/A</v>
      </c>
      <c r="M1147" t="e">
        <f t="shared" si="345"/>
        <v>#N/A</v>
      </c>
      <c r="N1147" t="e">
        <f t="shared" si="353"/>
        <v>#N/A</v>
      </c>
      <c r="O1147" t="str">
        <f t="shared" si="346"/>
        <v>Risotto aux fruits de mer – Recette – Le Parisien</v>
      </c>
      <c r="P1147">
        <f t="shared" si="354"/>
        <v>49</v>
      </c>
      <c r="R1147">
        <f t="shared" si="355"/>
        <v>0</v>
      </c>
      <c r="T1147" t="str">
        <f t="shared" si="347"/>
        <v>Recette - Risotto aux fruits de mer</v>
      </c>
      <c r="U1147" t="str">
        <f t="shared" si="348"/>
        <v>images/contenu/recette/Risotto aux fruits de mer-1-100001145.jpg</v>
      </c>
      <c r="V1147" t="str">
        <f t="shared" si="356"/>
        <v>images/contenu/recette/Risotto-aux-fruits-de-mer-1-100001145.jpg</v>
      </c>
      <c r="W1147" t="s">
        <v>6840</v>
      </c>
      <c r="X1147" t="str">
        <f t="shared" si="349"/>
        <v>Risotto aux fruits de mer</v>
      </c>
      <c r="Z1147" t="str">
        <f t="shared" si="350"/>
        <v>Risotto aux fruits de mer : Liste des ingrédients</v>
      </c>
      <c r="AB1147" s="12">
        <f t="shared" si="357"/>
        <v>1</v>
      </c>
      <c r="AC1147" t="str">
        <f t="shared" si="351"/>
        <v xml:space="preserve">Risotto aux fruits de mer : Préparation </v>
      </c>
      <c r="AE1147">
        <f t="shared" si="358"/>
        <v>1</v>
      </c>
      <c r="AF1147" t="str">
        <f t="shared" si="352"/>
        <v>Risotto aux fruits de mer : Conseils et Astuces</v>
      </c>
      <c r="AH1147">
        <f t="shared" si="359"/>
        <v>1</v>
      </c>
    </row>
    <row r="1148" spans="1:34" ht="15" x14ac:dyDescent="0.25">
      <c r="A1148" s="30"/>
      <c r="B1148" s="28"/>
      <c r="C1148" s="15" t="s">
        <v>4208</v>
      </c>
      <c r="D1148" s="6" t="str">
        <f t="shared" si="342"/>
        <v>Sauce gorgonzola</v>
      </c>
      <c r="E1148" t="s">
        <v>46</v>
      </c>
      <c r="F1148" t="str">
        <f>""</f>
        <v/>
      </c>
      <c r="G1148">
        <v>1146</v>
      </c>
      <c r="H1148" t="str">
        <f t="shared" si="360"/>
        <v>1-100001146</v>
      </c>
      <c r="I1148" t="s">
        <v>1215</v>
      </c>
      <c r="J1148" t="e">
        <f t="shared" si="343"/>
        <v>#N/A</v>
      </c>
      <c r="L1148" t="e">
        <f t="shared" si="344"/>
        <v>#N/A</v>
      </c>
      <c r="M1148" t="e">
        <f t="shared" si="345"/>
        <v>#N/A</v>
      </c>
      <c r="N1148" t="e">
        <f t="shared" si="353"/>
        <v>#N/A</v>
      </c>
      <c r="O1148" t="str">
        <f t="shared" si="346"/>
        <v>Sauce gorgonzola – Recette – Le Parisien</v>
      </c>
      <c r="P1148">
        <f t="shared" si="354"/>
        <v>40</v>
      </c>
      <c r="R1148">
        <f t="shared" si="355"/>
        <v>0</v>
      </c>
      <c r="T1148" t="str">
        <f t="shared" si="347"/>
        <v>Recette - Sauce gorgonzola</v>
      </c>
      <c r="U1148" t="str">
        <f t="shared" si="348"/>
        <v>images/contenu/recette/Sauce gorgonzola-1-100001146.jpg</v>
      </c>
      <c r="V1148" t="str">
        <f t="shared" si="356"/>
        <v>images/contenu/recette/Sauce-gorgonzola-1-100001146.jpg</v>
      </c>
      <c r="W1148" t="s">
        <v>6841</v>
      </c>
      <c r="X1148" t="str">
        <f t="shared" si="349"/>
        <v>Sauce gorgonzola</v>
      </c>
      <c r="Z1148" t="str">
        <f t="shared" si="350"/>
        <v>Sauce gorgonzola : Liste des ingrédients</v>
      </c>
      <c r="AB1148" s="12">
        <f t="shared" si="357"/>
        <v>1</v>
      </c>
      <c r="AC1148" t="str">
        <f t="shared" si="351"/>
        <v xml:space="preserve">Sauce gorgonzola : Préparation </v>
      </c>
      <c r="AE1148">
        <f t="shared" si="358"/>
        <v>1</v>
      </c>
      <c r="AF1148" t="str">
        <f t="shared" si="352"/>
        <v>Sauce gorgonzola : Conseils et Astuces</v>
      </c>
      <c r="AH1148">
        <f t="shared" si="359"/>
        <v>1</v>
      </c>
    </row>
    <row r="1149" spans="1:34" ht="15" x14ac:dyDescent="0.25">
      <c r="A1149" s="30"/>
      <c r="B1149" s="28"/>
      <c r="C1149" s="15" t="s">
        <v>4209</v>
      </c>
      <c r="D1149" s="6" t="str">
        <f t="shared" si="342"/>
        <v>Sauce kebab</v>
      </c>
      <c r="E1149" t="s">
        <v>46</v>
      </c>
      <c r="F1149" t="str">
        <f>""</f>
        <v/>
      </c>
      <c r="G1149">
        <v>1147</v>
      </c>
      <c r="H1149" t="str">
        <f t="shared" si="360"/>
        <v>1-100001147</v>
      </c>
      <c r="I1149" t="s">
        <v>1216</v>
      </c>
      <c r="J1149" t="e">
        <f t="shared" si="343"/>
        <v>#N/A</v>
      </c>
      <c r="L1149" t="e">
        <f t="shared" si="344"/>
        <v>#N/A</v>
      </c>
      <c r="M1149" t="e">
        <f t="shared" si="345"/>
        <v>#N/A</v>
      </c>
      <c r="N1149" t="e">
        <f t="shared" si="353"/>
        <v>#N/A</v>
      </c>
      <c r="O1149" t="str">
        <f t="shared" si="346"/>
        <v>Sauce kebab – Recette – Le Parisien</v>
      </c>
      <c r="P1149">
        <f t="shared" si="354"/>
        <v>35</v>
      </c>
      <c r="R1149">
        <f t="shared" si="355"/>
        <v>0</v>
      </c>
      <c r="T1149" t="str">
        <f t="shared" si="347"/>
        <v>Recette - Sauce kebab</v>
      </c>
      <c r="U1149" t="str">
        <f t="shared" si="348"/>
        <v>images/contenu/recette/Sauce kebab-1-100001147.jpg</v>
      </c>
      <c r="V1149" t="str">
        <f t="shared" si="356"/>
        <v>images/contenu/recette/Sauce-kebab-1-100001147.jpg</v>
      </c>
      <c r="W1149" t="s">
        <v>6842</v>
      </c>
      <c r="X1149" t="str">
        <f t="shared" si="349"/>
        <v>Sauce kebab</v>
      </c>
      <c r="Z1149" t="str">
        <f t="shared" si="350"/>
        <v>Sauce kebab : Liste des ingrédients</v>
      </c>
      <c r="AB1149" s="12">
        <f t="shared" si="357"/>
        <v>1</v>
      </c>
      <c r="AC1149" t="str">
        <f t="shared" si="351"/>
        <v xml:space="preserve">Sauce kebab : Préparation </v>
      </c>
      <c r="AE1149">
        <f t="shared" si="358"/>
        <v>1</v>
      </c>
      <c r="AF1149" t="str">
        <f t="shared" si="352"/>
        <v>Sauce kebab : Conseils et Astuces</v>
      </c>
      <c r="AH1149">
        <f t="shared" si="359"/>
        <v>1</v>
      </c>
    </row>
    <row r="1150" spans="1:34" ht="15" x14ac:dyDescent="0.25">
      <c r="A1150" s="30"/>
      <c r="B1150" s="28"/>
      <c r="C1150" s="15" t="s">
        <v>4210</v>
      </c>
      <c r="D1150" s="6" t="str">
        <f t="shared" si="342"/>
        <v>Sauce normande</v>
      </c>
      <c r="E1150" t="s">
        <v>46</v>
      </c>
      <c r="F1150" t="str">
        <f>""</f>
        <v/>
      </c>
      <c r="G1150">
        <v>1148</v>
      </c>
      <c r="H1150" t="str">
        <f t="shared" si="360"/>
        <v>1-100001148</v>
      </c>
      <c r="I1150" t="s">
        <v>1217</v>
      </c>
      <c r="J1150" t="e">
        <f t="shared" si="343"/>
        <v>#N/A</v>
      </c>
      <c r="L1150" t="e">
        <f t="shared" si="344"/>
        <v>#N/A</v>
      </c>
      <c r="M1150" t="e">
        <f t="shared" si="345"/>
        <v>#N/A</v>
      </c>
      <c r="N1150" t="e">
        <f t="shared" si="353"/>
        <v>#N/A</v>
      </c>
      <c r="O1150" t="str">
        <f t="shared" si="346"/>
        <v>Sauce normande – Recette – Le Parisien</v>
      </c>
      <c r="P1150">
        <f t="shared" si="354"/>
        <v>38</v>
      </c>
      <c r="R1150">
        <f t="shared" si="355"/>
        <v>0</v>
      </c>
      <c r="T1150" t="str">
        <f t="shared" si="347"/>
        <v>Recette - Sauce normande</v>
      </c>
      <c r="U1150" t="str">
        <f t="shared" si="348"/>
        <v>images/contenu/recette/Sauce normande-1-100001148.jpg</v>
      </c>
      <c r="V1150" t="str">
        <f t="shared" si="356"/>
        <v>images/contenu/recette/Sauce-normande-1-100001148.jpg</v>
      </c>
      <c r="W1150" t="s">
        <v>6843</v>
      </c>
      <c r="X1150" t="str">
        <f t="shared" si="349"/>
        <v>Sauce normande</v>
      </c>
      <c r="Z1150" t="str">
        <f t="shared" si="350"/>
        <v>Sauce normande : Liste des ingrédients</v>
      </c>
      <c r="AB1150" s="12">
        <f t="shared" si="357"/>
        <v>1</v>
      </c>
      <c r="AC1150" t="str">
        <f t="shared" si="351"/>
        <v xml:space="preserve">Sauce normande : Préparation </v>
      </c>
      <c r="AE1150">
        <f t="shared" si="358"/>
        <v>1</v>
      </c>
      <c r="AF1150" t="str">
        <f t="shared" si="352"/>
        <v>Sauce normande : Conseils et Astuces</v>
      </c>
      <c r="AH1150">
        <f t="shared" si="359"/>
        <v>1</v>
      </c>
    </row>
    <row r="1151" spans="1:34" ht="15" x14ac:dyDescent="0.25">
      <c r="A1151" s="30"/>
      <c r="B1151" s="28"/>
      <c r="C1151" s="15" t="s">
        <v>4211</v>
      </c>
      <c r="D1151" s="6" t="str">
        <f t="shared" si="342"/>
        <v>Sauce pizza</v>
      </c>
      <c r="E1151" t="s">
        <v>46</v>
      </c>
      <c r="F1151" t="str">
        <f>""</f>
        <v/>
      </c>
      <c r="G1151">
        <v>1149</v>
      </c>
      <c r="H1151" t="str">
        <f t="shared" si="360"/>
        <v>1-100001149</v>
      </c>
      <c r="I1151" t="s">
        <v>1218</v>
      </c>
      <c r="J1151" t="e">
        <f t="shared" si="343"/>
        <v>#N/A</v>
      </c>
      <c r="L1151" t="e">
        <f t="shared" si="344"/>
        <v>#N/A</v>
      </c>
      <c r="M1151" t="e">
        <f t="shared" si="345"/>
        <v>#N/A</v>
      </c>
      <c r="N1151" t="e">
        <f t="shared" si="353"/>
        <v>#N/A</v>
      </c>
      <c r="O1151" t="str">
        <f t="shared" si="346"/>
        <v>Sauce pizza – Recette – Le Parisien</v>
      </c>
      <c r="P1151">
        <f t="shared" si="354"/>
        <v>35</v>
      </c>
      <c r="R1151">
        <f t="shared" si="355"/>
        <v>0</v>
      </c>
      <c r="T1151" t="str">
        <f t="shared" si="347"/>
        <v>Recette - Sauce pizza</v>
      </c>
      <c r="U1151" t="str">
        <f t="shared" si="348"/>
        <v>images/contenu/recette/Sauce pizza-1-100001149.jpg</v>
      </c>
      <c r="V1151" t="str">
        <f t="shared" si="356"/>
        <v>images/contenu/recette/Sauce-pizza-1-100001149.jpg</v>
      </c>
      <c r="W1151" t="s">
        <v>6844</v>
      </c>
      <c r="X1151" t="str">
        <f t="shared" si="349"/>
        <v>Sauce pizza</v>
      </c>
      <c r="Z1151" t="str">
        <f t="shared" si="350"/>
        <v>Sauce pizza : Liste des ingrédients</v>
      </c>
      <c r="AB1151" s="12">
        <f t="shared" si="357"/>
        <v>1</v>
      </c>
      <c r="AC1151" t="str">
        <f t="shared" si="351"/>
        <v xml:space="preserve">Sauce pizza : Préparation </v>
      </c>
      <c r="AE1151">
        <f t="shared" si="358"/>
        <v>1</v>
      </c>
      <c r="AF1151" t="str">
        <f t="shared" si="352"/>
        <v>Sauce pizza : Conseils et Astuces</v>
      </c>
      <c r="AH1151">
        <f t="shared" si="359"/>
        <v>1</v>
      </c>
    </row>
    <row r="1152" spans="1:34" ht="15" x14ac:dyDescent="0.25">
      <c r="A1152" s="30"/>
      <c r="B1152" s="28"/>
      <c r="C1152" s="15" t="s">
        <v>4212</v>
      </c>
      <c r="D1152" s="6" t="str">
        <f t="shared" si="342"/>
        <v>Spaghetti de courgette</v>
      </c>
      <c r="E1152" t="s">
        <v>46</v>
      </c>
      <c r="F1152" t="str">
        <f>""</f>
        <v/>
      </c>
      <c r="G1152">
        <v>1150</v>
      </c>
      <c r="H1152" t="str">
        <f t="shared" si="360"/>
        <v>1-100001150</v>
      </c>
      <c r="I1152" t="s">
        <v>1219</v>
      </c>
      <c r="J1152" t="e">
        <f t="shared" si="343"/>
        <v>#N/A</v>
      </c>
      <c r="L1152" t="e">
        <f t="shared" si="344"/>
        <v>#N/A</v>
      </c>
      <c r="M1152" t="e">
        <f t="shared" si="345"/>
        <v>#N/A</v>
      </c>
      <c r="N1152" t="e">
        <f t="shared" si="353"/>
        <v>#N/A</v>
      </c>
      <c r="O1152" t="str">
        <f t="shared" si="346"/>
        <v>Spaghetti de courgette – Recette – Le Parisien</v>
      </c>
      <c r="P1152">
        <f t="shared" si="354"/>
        <v>46</v>
      </c>
      <c r="R1152">
        <f t="shared" si="355"/>
        <v>0</v>
      </c>
      <c r="T1152" t="str">
        <f t="shared" si="347"/>
        <v>Recette - Spaghetti de courgette</v>
      </c>
      <c r="U1152" t="str">
        <f t="shared" si="348"/>
        <v>images/contenu/recette/Spaghetti de courgette-1-100001150.jpg</v>
      </c>
      <c r="V1152" t="str">
        <f t="shared" si="356"/>
        <v>images/contenu/recette/Spaghetti-de-courgette-1-100001150.jpg</v>
      </c>
      <c r="W1152" t="s">
        <v>6845</v>
      </c>
      <c r="X1152" t="str">
        <f t="shared" si="349"/>
        <v>Spaghetti de courgette</v>
      </c>
      <c r="Z1152" t="str">
        <f t="shared" si="350"/>
        <v>Spaghetti de courgette : Liste des ingrédients</v>
      </c>
      <c r="AB1152" s="12">
        <f t="shared" si="357"/>
        <v>1</v>
      </c>
      <c r="AC1152" t="str">
        <f t="shared" si="351"/>
        <v xml:space="preserve">Spaghetti de courgette : Préparation </v>
      </c>
      <c r="AE1152">
        <f t="shared" si="358"/>
        <v>1</v>
      </c>
      <c r="AF1152" t="str">
        <f t="shared" si="352"/>
        <v>Spaghetti de courgette : Conseils et Astuces</v>
      </c>
      <c r="AH1152">
        <f t="shared" si="359"/>
        <v>1</v>
      </c>
    </row>
    <row r="1153" spans="1:34" ht="15" x14ac:dyDescent="0.25">
      <c r="A1153" s="30"/>
      <c r="B1153" s="28"/>
      <c r="C1153" s="15" t="s">
        <v>4213</v>
      </c>
      <c r="D1153" s="6" t="str">
        <f t="shared" si="342"/>
        <v>Tarte chocolat caramel</v>
      </c>
      <c r="E1153" t="s">
        <v>46</v>
      </c>
      <c r="F1153" t="str">
        <f>""</f>
        <v/>
      </c>
      <c r="G1153">
        <v>1151</v>
      </c>
      <c r="H1153" t="str">
        <f t="shared" si="360"/>
        <v>1-100001151</v>
      </c>
      <c r="I1153" t="s">
        <v>1220</v>
      </c>
      <c r="J1153" t="e">
        <f t="shared" si="343"/>
        <v>#N/A</v>
      </c>
      <c r="L1153" t="e">
        <f t="shared" si="344"/>
        <v>#N/A</v>
      </c>
      <c r="M1153" t="e">
        <f t="shared" si="345"/>
        <v>#N/A</v>
      </c>
      <c r="N1153" t="e">
        <f t="shared" si="353"/>
        <v>#N/A</v>
      </c>
      <c r="O1153" t="str">
        <f t="shared" si="346"/>
        <v>Tarte chocolat caramel – Recette – Le Parisien</v>
      </c>
      <c r="P1153">
        <f t="shared" si="354"/>
        <v>46</v>
      </c>
      <c r="R1153">
        <f t="shared" si="355"/>
        <v>0</v>
      </c>
      <c r="T1153" t="str">
        <f t="shared" si="347"/>
        <v>Recette - Tarte chocolat caramel</v>
      </c>
      <c r="U1153" t="str">
        <f t="shared" si="348"/>
        <v>images/contenu/recette/Tarte chocolat caramel-1-100001151.jpg</v>
      </c>
      <c r="V1153" t="str">
        <f t="shared" si="356"/>
        <v>images/contenu/recette/Tarte-chocolat-caramel-1-100001151.jpg</v>
      </c>
      <c r="W1153" t="s">
        <v>6846</v>
      </c>
      <c r="X1153" t="str">
        <f t="shared" si="349"/>
        <v>Tarte chocolat caramel</v>
      </c>
      <c r="Z1153" t="str">
        <f t="shared" si="350"/>
        <v>Tarte chocolat caramel : Liste des ingrédients</v>
      </c>
      <c r="AB1153" s="12">
        <f t="shared" si="357"/>
        <v>1</v>
      </c>
      <c r="AC1153" t="str">
        <f t="shared" si="351"/>
        <v xml:space="preserve">Tarte chocolat caramel : Préparation </v>
      </c>
      <c r="AE1153">
        <f t="shared" si="358"/>
        <v>1</v>
      </c>
      <c r="AF1153" t="str">
        <f t="shared" si="352"/>
        <v>Tarte chocolat caramel : Conseils et Astuces</v>
      </c>
      <c r="AH1153">
        <f t="shared" si="359"/>
        <v>1</v>
      </c>
    </row>
    <row r="1154" spans="1:34" ht="15" x14ac:dyDescent="0.25">
      <c r="A1154" s="30"/>
      <c r="B1154" s="28"/>
      <c r="C1154" s="15" t="s">
        <v>4214</v>
      </c>
      <c r="D1154" s="6" t="str">
        <f t="shared" si="342"/>
        <v>Tarte epinard</v>
      </c>
      <c r="E1154" t="s">
        <v>46</v>
      </c>
      <c r="F1154" t="str">
        <f>""</f>
        <v/>
      </c>
      <c r="G1154">
        <v>1152</v>
      </c>
      <c r="H1154" t="str">
        <f t="shared" si="360"/>
        <v>1-100001152</v>
      </c>
      <c r="I1154" t="s">
        <v>1221</v>
      </c>
      <c r="J1154" t="e">
        <f t="shared" si="343"/>
        <v>#N/A</v>
      </c>
      <c r="L1154" t="e">
        <f t="shared" si="344"/>
        <v>#N/A</v>
      </c>
      <c r="M1154" t="e">
        <f t="shared" si="345"/>
        <v>#N/A</v>
      </c>
      <c r="N1154" t="e">
        <f t="shared" si="353"/>
        <v>#N/A</v>
      </c>
      <c r="O1154" t="str">
        <f t="shared" si="346"/>
        <v>Tarte epinard – Recette – Le Parisien</v>
      </c>
      <c r="P1154">
        <f t="shared" si="354"/>
        <v>37</v>
      </c>
      <c r="R1154">
        <f t="shared" si="355"/>
        <v>0</v>
      </c>
      <c r="T1154" t="str">
        <f t="shared" si="347"/>
        <v>Recette - Tarte epinard</v>
      </c>
      <c r="U1154" t="str">
        <f t="shared" si="348"/>
        <v>images/contenu/recette/Tarte epinard-1-100001152.jpg</v>
      </c>
      <c r="V1154" t="str">
        <f t="shared" si="356"/>
        <v>images/contenu/recette/Tarte-epinard-1-100001152.jpg</v>
      </c>
      <c r="W1154" t="s">
        <v>6847</v>
      </c>
      <c r="X1154" t="str">
        <f t="shared" si="349"/>
        <v>Tarte epinard</v>
      </c>
      <c r="Z1154" t="str">
        <f t="shared" si="350"/>
        <v>Tarte epinard : Liste des ingrédients</v>
      </c>
      <c r="AB1154" s="12">
        <f t="shared" si="357"/>
        <v>1</v>
      </c>
      <c r="AC1154" t="str">
        <f t="shared" si="351"/>
        <v xml:space="preserve">Tarte epinard : Préparation </v>
      </c>
      <c r="AE1154">
        <f t="shared" si="358"/>
        <v>1</v>
      </c>
      <c r="AF1154" t="str">
        <f t="shared" si="352"/>
        <v>Tarte epinard : Conseils et Astuces</v>
      </c>
      <c r="AH1154">
        <f t="shared" si="359"/>
        <v>1</v>
      </c>
    </row>
    <row r="1155" spans="1:34" ht="15" x14ac:dyDescent="0.25">
      <c r="A1155" s="30"/>
      <c r="B1155" s="28"/>
      <c r="C1155" s="15" t="s">
        <v>4215</v>
      </c>
      <c r="D1155" s="6" t="str">
        <f t="shared" ref="D1155:D1218" si="361">UPPER(LEFT(C1155,1))&amp;MID(C1155,2,LEN(C1155)-1)</f>
        <v>Tarte meringuée</v>
      </c>
      <c r="E1155" t="s">
        <v>46</v>
      </c>
      <c r="F1155" t="str">
        <f>""</f>
        <v/>
      </c>
      <c r="G1155">
        <v>1153</v>
      </c>
      <c r="H1155" t="str">
        <f t="shared" si="360"/>
        <v>1-100001153</v>
      </c>
      <c r="I1155" t="s">
        <v>1222</v>
      </c>
      <c r="J1155" t="e">
        <f t="shared" ref="J1155:J1202" si="362">VLOOKUP(K1155,dernierl,3)</f>
        <v>#N/A</v>
      </c>
      <c r="L1155" t="e">
        <f t="shared" ref="L1155:L1202" si="363">VLOOKUP(K1155,dernierl,2)</f>
        <v>#N/A</v>
      </c>
      <c r="M1155" t="e">
        <f t="shared" ref="M1155:M1218" si="364">J1155&amp;"/"&amp;K1155&amp;"/"&amp;C1155&amp;"-"&amp;H1155</f>
        <v>#N/A</v>
      </c>
      <c r="N1155" t="e">
        <f t="shared" si="353"/>
        <v>#N/A</v>
      </c>
      <c r="O1155" t="str">
        <f t="shared" ref="O1155:O1218" si="365">C1155&amp;" – Recette – Le Parisien"</f>
        <v>Tarte meringuée – Recette – Le Parisien</v>
      </c>
      <c r="P1155">
        <f t="shared" si="354"/>
        <v>39</v>
      </c>
      <c r="R1155">
        <f t="shared" si="355"/>
        <v>0</v>
      </c>
      <c r="T1155" t="str">
        <f t="shared" ref="T1155:T1218" si="366">"Recette - "&amp;C1155</f>
        <v>Recette - Tarte meringuée</v>
      </c>
      <c r="U1155" t="str">
        <f t="shared" ref="U1155:U1218" si="367">"images/contenu/recette/"&amp;C1155&amp;"-"&amp;H1155&amp;".jpg"</f>
        <v>images/contenu/recette/Tarte meringuée-1-100001153.jpg</v>
      </c>
      <c r="V1155" t="str">
        <f t="shared" si="356"/>
        <v>images/contenu/recette/Tarte-meringuée-1-100001153.jpg</v>
      </c>
      <c r="W1155" t="s">
        <v>8678</v>
      </c>
      <c r="X1155" t="str">
        <f t="shared" ref="X1155:X1218" si="368">C1155</f>
        <v>Tarte meringuée</v>
      </c>
      <c r="Z1155" t="str">
        <f t="shared" ref="Z1155:Z1218" si="369">C1155&amp;" : Liste des ingrédients"</f>
        <v>Tarte meringuée : Liste des ingrédients</v>
      </c>
      <c r="AB1155" s="12">
        <f t="shared" si="357"/>
        <v>1</v>
      </c>
      <c r="AC1155" t="str">
        <f t="shared" ref="AC1155:AC1218" si="370">C1155&amp;" : Préparation "</f>
        <v xml:space="preserve">Tarte meringuée : Préparation </v>
      </c>
      <c r="AE1155">
        <f t="shared" si="358"/>
        <v>1</v>
      </c>
      <c r="AF1155" t="str">
        <f t="shared" ref="AF1155:AF1218" si="371">C1155&amp;" : Conseils et Astuces"</f>
        <v>Tarte meringuée : Conseils et Astuces</v>
      </c>
      <c r="AH1155">
        <f t="shared" si="359"/>
        <v>1</v>
      </c>
    </row>
    <row r="1156" spans="1:34" ht="15" x14ac:dyDescent="0.25">
      <c r="A1156" s="30"/>
      <c r="B1156" s="28"/>
      <c r="C1156" s="15" t="s">
        <v>4216</v>
      </c>
      <c r="D1156" s="6" t="str">
        <f t="shared" si="361"/>
        <v>Tarte peche</v>
      </c>
      <c r="E1156" t="s">
        <v>46</v>
      </c>
      <c r="F1156" t="str">
        <f>""</f>
        <v/>
      </c>
      <c r="G1156">
        <v>1154</v>
      </c>
      <c r="H1156" t="str">
        <f t="shared" si="360"/>
        <v>1-100001154</v>
      </c>
      <c r="I1156" t="s">
        <v>1223</v>
      </c>
      <c r="J1156" t="e">
        <f t="shared" si="362"/>
        <v>#N/A</v>
      </c>
      <c r="L1156" t="e">
        <f t="shared" si="363"/>
        <v>#N/A</v>
      </c>
      <c r="M1156" t="e">
        <f t="shared" si="364"/>
        <v>#N/A</v>
      </c>
      <c r="N1156" t="e">
        <f t="shared" ref="N1156:N1219" si="372">SUBSTITUTE(M1156," ","-")</f>
        <v>#N/A</v>
      </c>
      <c r="O1156" t="str">
        <f t="shared" si="365"/>
        <v>Tarte peche – Recette – Le Parisien</v>
      </c>
      <c r="P1156">
        <f t="shared" ref="P1156:P1219" si="373">LEN(O1156)</f>
        <v>35</v>
      </c>
      <c r="R1156">
        <f t="shared" ref="R1156:R1219" si="374">LEN(Q1156)</f>
        <v>0</v>
      </c>
      <c r="T1156" t="str">
        <f t="shared" si="366"/>
        <v>Recette - Tarte peche</v>
      </c>
      <c r="U1156" t="str">
        <f t="shared" si="367"/>
        <v>images/contenu/recette/Tarte peche-1-100001154.jpg</v>
      </c>
      <c r="V1156" t="str">
        <f t="shared" ref="V1156:V1219" si="375">SUBSTITUTE(U1156," ","-")</f>
        <v>images/contenu/recette/Tarte-peche-1-100001154.jpg</v>
      </c>
      <c r="W1156" t="s">
        <v>6848</v>
      </c>
      <c r="X1156" t="str">
        <f t="shared" si="368"/>
        <v>Tarte peche</v>
      </c>
      <c r="Z1156" t="str">
        <f t="shared" si="369"/>
        <v>Tarte peche : Liste des ingrédients</v>
      </c>
      <c r="AB1156" s="12">
        <f t="shared" ref="AB1156:AB1219" si="376">(LEN(TRIM(AA1156))-LEN(SUBSTITUTE(TRIM(AA1156)," ",""))+1)-(LEN(TRIM(AA1156))-LEN(SUBSTITUTE(TRIM(AA1156),"-","")))</f>
        <v>1</v>
      </c>
      <c r="AC1156" t="str">
        <f t="shared" si="370"/>
        <v xml:space="preserve">Tarte peche : Préparation </v>
      </c>
      <c r="AE1156">
        <f t="shared" ref="AE1156:AE1219" si="377">LEN(TRIM(AD1156))-LEN(SUBSTITUTE(TRIM(AD1156)," ",""))+1</f>
        <v>1</v>
      </c>
      <c r="AF1156" t="str">
        <f t="shared" si="371"/>
        <v>Tarte peche : Conseils et Astuces</v>
      </c>
      <c r="AH1156">
        <f t="shared" ref="AH1156:AH1219" si="378">LEN(TRIM(AG1156))-LEN(SUBSTITUTE(TRIM(AG1156)," ",""))+1</f>
        <v>1</v>
      </c>
    </row>
    <row r="1157" spans="1:34" ht="15" x14ac:dyDescent="0.25">
      <c r="A1157" s="30"/>
      <c r="B1157" s="28"/>
      <c r="C1157" s="15" t="s">
        <v>4217</v>
      </c>
      <c r="D1157" s="6" t="str">
        <f t="shared" si="361"/>
        <v>Tarte praline</v>
      </c>
      <c r="E1157" t="s">
        <v>46</v>
      </c>
      <c r="F1157" t="str">
        <f>""</f>
        <v/>
      </c>
      <c r="G1157">
        <v>1155</v>
      </c>
      <c r="H1157" t="str">
        <f t="shared" si="360"/>
        <v>1-100001155</v>
      </c>
      <c r="I1157" t="s">
        <v>1224</v>
      </c>
      <c r="J1157" t="e">
        <f t="shared" si="362"/>
        <v>#N/A</v>
      </c>
      <c r="L1157" t="e">
        <f t="shared" si="363"/>
        <v>#N/A</v>
      </c>
      <c r="M1157" t="e">
        <f t="shared" si="364"/>
        <v>#N/A</v>
      </c>
      <c r="N1157" t="e">
        <f t="shared" si="372"/>
        <v>#N/A</v>
      </c>
      <c r="O1157" t="str">
        <f t="shared" si="365"/>
        <v>Tarte praline – Recette – Le Parisien</v>
      </c>
      <c r="P1157">
        <f t="shared" si="373"/>
        <v>37</v>
      </c>
      <c r="R1157">
        <f t="shared" si="374"/>
        <v>0</v>
      </c>
      <c r="T1157" t="str">
        <f t="shared" si="366"/>
        <v>Recette - Tarte praline</v>
      </c>
      <c r="U1157" t="str">
        <f t="shared" si="367"/>
        <v>images/contenu/recette/Tarte praline-1-100001155.jpg</v>
      </c>
      <c r="V1157" t="str">
        <f t="shared" si="375"/>
        <v>images/contenu/recette/Tarte-praline-1-100001155.jpg</v>
      </c>
      <c r="W1157" t="s">
        <v>6849</v>
      </c>
      <c r="X1157" t="str">
        <f t="shared" si="368"/>
        <v>Tarte praline</v>
      </c>
      <c r="Z1157" t="str">
        <f t="shared" si="369"/>
        <v>Tarte praline : Liste des ingrédients</v>
      </c>
      <c r="AB1157" s="12">
        <f t="shared" si="376"/>
        <v>1</v>
      </c>
      <c r="AC1157" t="str">
        <f t="shared" si="370"/>
        <v xml:space="preserve">Tarte praline : Préparation </v>
      </c>
      <c r="AE1157">
        <f t="shared" si="377"/>
        <v>1</v>
      </c>
      <c r="AF1157" t="str">
        <f t="shared" si="371"/>
        <v>Tarte praline : Conseils et Astuces</v>
      </c>
      <c r="AH1157">
        <f t="shared" si="378"/>
        <v>1</v>
      </c>
    </row>
    <row r="1158" spans="1:34" ht="15" x14ac:dyDescent="0.25">
      <c r="A1158" s="30"/>
      <c r="B1158" s="28"/>
      <c r="C1158" s="15" t="s">
        <v>4218</v>
      </c>
      <c r="D1158" s="6" t="str">
        <f t="shared" si="361"/>
        <v>Tarte provencale</v>
      </c>
      <c r="E1158" t="s">
        <v>46</v>
      </c>
      <c r="F1158" t="str">
        <f>""</f>
        <v/>
      </c>
      <c r="G1158">
        <v>1156</v>
      </c>
      <c r="H1158" t="str">
        <f t="shared" ref="H1158:H1221" si="379">E1158&amp;F1158&amp;G1158</f>
        <v>1-100001156</v>
      </c>
      <c r="I1158" t="s">
        <v>1225</v>
      </c>
      <c r="J1158" t="e">
        <f t="shared" si="362"/>
        <v>#N/A</v>
      </c>
      <c r="L1158" t="e">
        <f t="shared" si="363"/>
        <v>#N/A</v>
      </c>
      <c r="M1158" t="e">
        <f t="shared" si="364"/>
        <v>#N/A</v>
      </c>
      <c r="N1158" t="e">
        <f t="shared" si="372"/>
        <v>#N/A</v>
      </c>
      <c r="O1158" t="str">
        <f t="shared" si="365"/>
        <v>Tarte provencale – Recette – Le Parisien</v>
      </c>
      <c r="P1158">
        <f t="shared" si="373"/>
        <v>40</v>
      </c>
      <c r="R1158">
        <f t="shared" si="374"/>
        <v>0</v>
      </c>
      <c r="T1158" t="str">
        <f t="shared" si="366"/>
        <v>Recette - Tarte provencale</v>
      </c>
      <c r="U1158" t="str">
        <f t="shared" si="367"/>
        <v>images/contenu/recette/Tarte provencale-1-100001156.jpg</v>
      </c>
      <c r="V1158" t="str">
        <f t="shared" si="375"/>
        <v>images/contenu/recette/Tarte-provencale-1-100001156.jpg</v>
      </c>
      <c r="W1158" t="s">
        <v>6850</v>
      </c>
      <c r="X1158" t="str">
        <f t="shared" si="368"/>
        <v>Tarte provencale</v>
      </c>
      <c r="Z1158" t="str">
        <f t="shared" si="369"/>
        <v>Tarte provencale : Liste des ingrédients</v>
      </c>
      <c r="AB1158" s="12">
        <f t="shared" si="376"/>
        <v>1</v>
      </c>
      <c r="AC1158" t="str">
        <f t="shared" si="370"/>
        <v xml:space="preserve">Tarte provencale : Préparation </v>
      </c>
      <c r="AE1158">
        <f t="shared" si="377"/>
        <v>1</v>
      </c>
      <c r="AF1158" t="str">
        <f t="shared" si="371"/>
        <v>Tarte provencale : Conseils et Astuces</v>
      </c>
      <c r="AH1158">
        <f t="shared" si="378"/>
        <v>1</v>
      </c>
    </row>
    <row r="1159" spans="1:34" ht="15" x14ac:dyDescent="0.25">
      <c r="A1159" s="30"/>
      <c r="B1159" s="28"/>
      <c r="C1159" s="15" t="s">
        <v>4219</v>
      </c>
      <c r="D1159" s="6" t="str">
        <f t="shared" si="361"/>
        <v>Tartelette framboise</v>
      </c>
      <c r="E1159" t="s">
        <v>46</v>
      </c>
      <c r="F1159" t="str">
        <f>""</f>
        <v/>
      </c>
      <c r="G1159">
        <v>1157</v>
      </c>
      <c r="H1159" t="str">
        <f t="shared" si="379"/>
        <v>1-100001157</v>
      </c>
      <c r="I1159" t="s">
        <v>1226</v>
      </c>
      <c r="J1159" t="e">
        <f t="shared" si="362"/>
        <v>#N/A</v>
      </c>
      <c r="L1159" t="e">
        <f t="shared" si="363"/>
        <v>#N/A</v>
      </c>
      <c r="M1159" t="e">
        <f t="shared" si="364"/>
        <v>#N/A</v>
      </c>
      <c r="N1159" t="e">
        <f t="shared" si="372"/>
        <v>#N/A</v>
      </c>
      <c r="O1159" t="str">
        <f t="shared" si="365"/>
        <v>Tartelette framboise – Recette – Le Parisien</v>
      </c>
      <c r="P1159">
        <f t="shared" si="373"/>
        <v>44</v>
      </c>
      <c r="R1159">
        <f t="shared" si="374"/>
        <v>0</v>
      </c>
      <c r="T1159" t="str">
        <f t="shared" si="366"/>
        <v>Recette - Tartelette framboise</v>
      </c>
      <c r="U1159" t="str">
        <f t="shared" si="367"/>
        <v>images/contenu/recette/Tartelette framboise-1-100001157.jpg</v>
      </c>
      <c r="V1159" t="str">
        <f t="shared" si="375"/>
        <v>images/contenu/recette/Tartelette-framboise-1-100001157.jpg</v>
      </c>
      <c r="W1159" t="s">
        <v>6851</v>
      </c>
      <c r="X1159" t="str">
        <f t="shared" si="368"/>
        <v>Tartelette framboise</v>
      </c>
      <c r="Z1159" t="str">
        <f t="shared" si="369"/>
        <v>Tartelette framboise : Liste des ingrédients</v>
      </c>
      <c r="AB1159" s="12">
        <f t="shared" si="376"/>
        <v>1</v>
      </c>
      <c r="AC1159" t="str">
        <f t="shared" si="370"/>
        <v xml:space="preserve">Tartelette framboise : Préparation </v>
      </c>
      <c r="AE1159">
        <f t="shared" si="377"/>
        <v>1</v>
      </c>
      <c r="AF1159" t="str">
        <f t="shared" si="371"/>
        <v>Tartelette framboise : Conseils et Astuces</v>
      </c>
      <c r="AH1159">
        <f t="shared" si="378"/>
        <v>1</v>
      </c>
    </row>
    <row r="1160" spans="1:34" ht="15" x14ac:dyDescent="0.25">
      <c r="A1160" s="30"/>
      <c r="B1160" s="28"/>
      <c r="C1160" s="15" t="s">
        <v>4220</v>
      </c>
      <c r="D1160" s="6" t="str">
        <f t="shared" si="361"/>
        <v>Tiramisu nutella speculoos</v>
      </c>
      <c r="E1160" t="s">
        <v>46</v>
      </c>
      <c r="F1160" t="str">
        <f>""</f>
        <v/>
      </c>
      <c r="G1160">
        <v>1158</v>
      </c>
      <c r="H1160" t="str">
        <f t="shared" si="379"/>
        <v>1-100001158</v>
      </c>
      <c r="I1160" t="s">
        <v>1227</v>
      </c>
      <c r="J1160" t="e">
        <f t="shared" si="362"/>
        <v>#N/A</v>
      </c>
      <c r="L1160" t="e">
        <f t="shared" si="363"/>
        <v>#N/A</v>
      </c>
      <c r="M1160" t="e">
        <f t="shared" si="364"/>
        <v>#N/A</v>
      </c>
      <c r="N1160" t="e">
        <f t="shared" si="372"/>
        <v>#N/A</v>
      </c>
      <c r="O1160" t="str">
        <f t="shared" si="365"/>
        <v>Tiramisu nutella speculoos – Recette – Le Parisien</v>
      </c>
      <c r="P1160">
        <f t="shared" si="373"/>
        <v>50</v>
      </c>
      <c r="R1160">
        <f t="shared" si="374"/>
        <v>0</v>
      </c>
      <c r="T1160" t="str">
        <f t="shared" si="366"/>
        <v>Recette - Tiramisu nutella speculoos</v>
      </c>
      <c r="U1160" t="str">
        <f t="shared" si="367"/>
        <v>images/contenu/recette/Tiramisu nutella speculoos-1-100001158.jpg</v>
      </c>
      <c r="V1160" t="str">
        <f t="shared" si="375"/>
        <v>images/contenu/recette/Tiramisu-nutella-speculoos-1-100001158.jpg</v>
      </c>
      <c r="W1160" t="s">
        <v>6852</v>
      </c>
      <c r="X1160" t="str">
        <f t="shared" si="368"/>
        <v>Tiramisu nutella speculoos</v>
      </c>
      <c r="Z1160" t="str">
        <f t="shared" si="369"/>
        <v>Tiramisu nutella speculoos : Liste des ingrédients</v>
      </c>
      <c r="AB1160" s="12">
        <f t="shared" si="376"/>
        <v>1</v>
      </c>
      <c r="AC1160" t="str">
        <f t="shared" si="370"/>
        <v xml:space="preserve">Tiramisu nutella speculoos : Préparation </v>
      </c>
      <c r="AE1160">
        <f t="shared" si="377"/>
        <v>1</v>
      </c>
      <c r="AF1160" t="str">
        <f t="shared" si="371"/>
        <v>Tiramisu nutella speculoos : Conseils et Astuces</v>
      </c>
      <c r="AH1160">
        <f t="shared" si="378"/>
        <v>1</v>
      </c>
    </row>
    <row r="1161" spans="1:34" ht="15" x14ac:dyDescent="0.25">
      <c r="A1161" s="30"/>
      <c r="B1161" s="28"/>
      <c r="C1161" s="15" t="s">
        <v>4221</v>
      </c>
      <c r="D1161" s="6" t="str">
        <f t="shared" si="361"/>
        <v>Cake carambar</v>
      </c>
      <c r="E1161" t="s">
        <v>46</v>
      </c>
      <c r="F1161" t="str">
        <f>""</f>
        <v/>
      </c>
      <c r="G1161">
        <v>1159</v>
      </c>
      <c r="H1161" t="str">
        <f t="shared" si="379"/>
        <v>1-100001159</v>
      </c>
      <c r="I1161" t="s">
        <v>1228</v>
      </c>
      <c r="J1161" t="e">
        <f t="shared" si="362"/>
        <v>#N/A</v>
      </c>
      <c r="L1161" t="e">
        <f t="shared" si="363"/>
        <v>#N/A</v>
      </c>
      <c r="M1161" t="e">
        <f t="shared" si="364"/>
        <v>#N/A</v>
      </c>
      <c r="N1161" t="e">
        <f t="shared" si="372"/>
        <v>#N/A</v>
      </c>
      <c r="O1161" t="str">
        <f t="shared" si="365"/>
        <v>Cake carambar – Recette – Le Parisien</v>
      </c>
      <c r="P1161">
        <f t="shared" si="373"/>
        <v>37</v>
      </c>
      <c r="R1161">
        <f t="shared" si="374"/>
        <v>0</v>
      </c>
      <c r="T1161" t="str">
        <f t="shared" si="366"/>
        <v>Recette - Cake carambar</v>
      </c>
      <c r="U1161" t="str">
        <f t="shared" si="367"/>
        <v>images/contenu/recette/Cake carambar-1-100001159.jpg</v>
      </c>
      <c r="V1161" t="str">
        <f t="shared" si="375"/>
        <v>images/contenu/recette/Cake-carambar-1-100001159.jpg</v>
      </c>
      <c r="W1161" t="s">
        <v>6853</v>
      </c>
      <c r="X1161" t="str">
        <f t="shared" si="368"/>
        <v>Cake carambar</v>
      </c>
      <c r="Z1161" t="str">
        <f t="shared" si="369"/>
        <v>Cake carambar : Liste des ingrédients</v>
      </c>
      <c r="AB1161" s="12">
        <f t="shared" si="376"/>
        <v>1</v>
      </c>
      <c r="AC1161" t="str">
        <f t="shared" si="370"/>
        <v xml:space="preserve">Cake carambar : Préparation </v>
      </c>
      <c r="AE1161">
        <f t="shared" si="377"/>
        <v>1</v>
      </c>
      <c r="AF1161" t="str">
        <f t="shared" si="371"/>
        <v>Cake carambar : Conseils et Astuces</v>
      </c>
      <c r="AH1161">
        <f t="shared" si="378"/>
        <v>1</v>
      </c>
    </row>
    <row r="1162" spans="1:34" ht="15" x14ac:dyDescent="0.25">
      <c r="A1162" s="30"/>
      <c r="B1162" s="28"/>
      <c r="C1162" s="15" t="s">
        <v>4222</v>
      </c>
      <c r="D1162" s="6" t="str">
        <f t="shared" si="361"/>
        <v>Chou pointu</v>
      </c>
      <c r="E1162" t="s">
        <v>46</v>
      </c>
      <c r="F1162" t="str">
        <f>""</f>
        <v/>
      </c>
      <c r="G1162">
        <v>1160</v>
      </c>
      <c r="H1162" t="str">
        <f t="shared" si="379"/>
        <v>1-100001160</v>
      </c>
      <c r="I1162" t="s">
        <v>1229</v>
      </c>
      <c r="J1162" t="e">
        <f t="shared" si="362"/>
        <v>#N/A</v>
      </c>
      <c r="L1162" t="e">
        <f t="shared" si="363"/>
        <v>#N/A</v>
      </c>
      <c r="M1162" t="e">
        <f t="shared" si="364"/>
        <v>#N/A</v>
      </c>
      <c r="N1162" t="e">
        <f t="shared" si="372"/>
        <v>#N/A</v>
      </c>
      <c r="O1162" t="str">
        <f t="shared" si="365"/>
        <v>Chou pointu – Recette – Le Parisien</v>
      </c>
      <c r="P1162">
        <f t="shared" si="373"/>
        <v>35</v>
      </c>
      <c r="R1162">
        <f t="shared" si="374"/>
        <v>0</v>
      </c>
      <c r="T1162" t="str">
        <f t="shared" si="366"/>
        <v>Recette - Chou pointu</v>
      </c>
      <c r="U1162" t="str">
        <f t="shared" si="367"/>
        <v>images/contenu/recette/Chou pointu-1-100001160.jpg</v>
      </c>
      <c r="V1162" t="str">
        <f t="shared" si="375"/>
        <v>images/contenu/recette/Chou-pointu-1-100001160.jpg</v>
      </c>
      <c r="W1162" t="s">
        <v>6854</v>
      </c>
      <c r="X1162" t="str">
        <f t="shared" si="368"/>
        <v>Chou pointu</v>
      </c>
      <c r="Z1162" t="str">
        <f t="shared" si="369"/>
        <v>Chou pointu : Liste des ingrédients</v>
      </c>
      <c r="AB1162" s="12">
        <f t="shared" si="376"/>
        <v>1</v>
      </c>
      <c r="AC1162" t="str">
        <f t="shared" si="370"/>
        <v xml:space="preserve">Chou pointu : Préparation </v>
      </c>
      <c r="AE1162">
        <f t="shared" si="377"/>
        <v>1</v>
      </c>
      <c r="AF1162" t="str">
        <f t="shared" si="371"/>
        <v>Chou pointu : Conseils et Astuces</v>
      </c>
      <c r="AH1162">
        <f t="shared" si="378"/>
        <v>1</v>
      </c>
    </row>
    <row r="1163" spans="1:34" ht="15" x14ac:dyDescent="0.25">
      <c r="A1163" s="30"/>
      <c r="B1163" s="28"/>
      <c r="C1163" s="15" t="s">
        <v>4223</v>
      </c>
      <c r="D1163" s="6" t="str">
        <f t="shared" si="361"/>
        <v>Cookies sans beurre</v>
      </c>
      <c r="E1163" t="s">
        <v>46</v>
      </c>
      <c r="F1163" t="str">
        <f>""</f>
        <v/>
      </c>
      <c r="G1163">
        <v>1161</v>
      </c>
      <c r="H1163" t="str">
        <f t="shared" si="379"/>
        <v>1-100001161</v>
      </c>
      <c r="I1163" t="s">
        <v>1230</v>
      </c>
      <c r="J1163" t="e">
        <f t="shared" si="362"/>
        <v>#N/A</v>
      </c>
      <c r="L1163" t="e">
        <f t="shared" si="363"/>
        <v>#N/A</v>
      </c>
      <c r="M1163" t="e">
        <f t="shared" si="364"/>
        <v>#N/A</v>
      </c>
      <c r="N1163" t="e">
        <f t="shared" si="372"/>
        <v>#N/A</v>
      </c>
      <c r="O1163" t="str">
        <f t="shared" si="365"/>
        <v>Cookies sans beurre – Recette – Le Parisien</v>
      </c>
      <c r="P1163">
        <f t="shared" si="373"/>
        <v>43</v>
      </c>
      <c r="R1163">
        <f t="shared" si="374"/>
        <v>0</v>
      </c>
      <c r="T1163" t="str">
        <f t="shared" si="366"/>
        <v>Recette - Cookies sans beurre</v>
      </c>
      <c r="U1163" t="str">
        <f t="shared" si="367"/>
        <v>images/contenu/recette/Cookies sans beurre-1-100001161.jpg</v>
      </c>
      <c r="V1163" t="str">
        <f t="shared" si="375"/>
        <v>images/contenu/recette/Cookies-sans-beurre-1-100001161.jpg</v>
      </c>
      <c r="W1163" t="s">
        <v>6855</v>
      </c>
      <c r="X1163" t="str">
        <f t="shared" si="368"/>
        <v>Cookies sans beurre</v>
      </c>
      <c r="Z1163" t="str">
        <f t="shared" si="369"/>
        <v>Cookies sans beurre : Liste des ingrédients</v>
      </c>
      <c r="AB1163" s="12">
        <f t="shared" si="376"/>
        <v>1</v>
      </c>
      <c r="AC1163" t="str">
        <f t="shared" si="370"/>
        <v xml:space="preserve">Cookies sans beurre : Préparation </v>
      </c>
      <c r="AE1163">
        <f t="shared" si="377"/>
        <v>1</v>
      </c>
      <c r="AF1163" t="str">
        <f t="shared" si="371"/>
        <v>Cookies sans beurre : Conseils et Astuces</v>
      </c>
      <c r="AH1163">
        <f t="shared" si="378"/>
        <v>1</v>
      </c>
    </row>
    <row r="1164" spans="1:34" ht="15" x14ac:dyDescent="0.25">
      <c r="A1164" s="30"/>
      <c r="B1164" s="28"/>
      <c r="C1164" s="15" t="s">
        <v>4224</v>
      </c>
      <c r="D1164" s="6" t="str">
        <f t="shared" si="361"/>
        <v>Coq au vin blanc</v>
      </c>
      <c r="E1164" t="s">
        <v>46</v>
      </c>
      <c r="F1164" t="str">
        <f>""</f>
        <v/>
      </c>
      <c r="G1164">
        <v>1162</v>
      </c>
      <c r="H1164" t="str">
        <f t="shared" si="379"/>
        <v>1-100001162</v>
      </c>
      <c r="I1164" t="s">
        <v>1231</v>
      </c>
      <c r="J1164" t="e">
        <f t="shared" si="362"/>
        <v>#N/A</v>
      </c>
      <c r="L1164" t="e">
        <f t="shared" si="363"/>
        <v>#N/A</v>
      </c>
      <c r="M1164" t="e">
        <f t="shared" si="364"/>
        <v>#N/A</v>
      </c>
      <c r="N1164" t="e">
        <f t="shared" si="372"/>
        <v>#N/A</v>
      </c>
      <c r="O1164" t="str">
        <f t="shared" si="365"/>
        <v>Coq au vin blanc – Recette – Le Parisien</v>
      </c>
      <c r="P1164">
        <f t="shared" si="373"/>
        <v>40</v>
      </c>
      <c r="R1164">
        <f t="shared" si="374"/>
        <v>0</v>
      </c>
      <c r="T1164" t="str">
        <f t="shared" si="366"/>
        <v>Recette - Coq au vin blanc</v>
      </c>
      <c r="U1164" t="str">
        <f t="shared" si="367"/>
        <v>images/contenu/recette/Coq au vin blanc-1-100001162.jpg</v>
      </c>
      <c r="V1164" t="str">
        <f t="shared" si="375"/>
        <v>images/contenu/recette/Coq-au-vin-blanc-1-100001162.jpg</v>
      </c>
      <c r="W1164" t="s">
        <v>6856</v>
      </c>
      <c r="X1164" t="str">
        <f t="shared" si="368"/>
        <v>Coq au vin blanc</v>
      </c>
      <c r="Z1164" t="str">
        <f t="shared" si="369"/>
        <v>Coq au vin blanc : Liste des ingrédients</v>
      </c>
      <c r="AB1164" s="12">
        <f t="shared" si="376"/>
        <v>1</v>
      </c>
      <c r="AC1164" t="str">
        <f t="shared" si="370"/>
        <v xml:space="preserve">Coq au vin blanc : Préparation </v>
      </c>
      <c r="AE1164">
        <f t="shared" si="377"/>
        <v>1</v>
      </c>
      <c r="AF1164" t="str">
        <f t="shared" si="371"/>
        <v>Coq au vin blanc : Conseils et Astuces</v>
      </c>
      <c r="AH1164">
        <f t="shared" si="378"/>
        <v>1</v>
      </c>
    </row>
    <row r="1165" spans="1:34" ht="15" x14ac:dyDescent="0.25">
      <c r="A1165" s="30"/>
      <c r="B1165" s="28"/>
      <c r="C1165" s="15" t="s">
        <v>4225</v>
      </c>
      <c r="D1165" s="6" t="str">
        <f t="shared" si="361"/>
        <v>Coq au vin jaune</v>
      </c>
      <c r="E1165" t="s">
        <v>46</v>
      </c>
      <c r="F1165" t="str">
        <f>""</f>
        <v/>
      </c>
      <c r="G1165">
        <v>1163</v>
      </c>
      <c r="H1165" t="str">
        <f t="shared" si="379"/>
        <v>1-100001163</v>
      </c>
      <c r="I1165" t="s">
        <v>1232</v>
      </c>
      <c r="J1165" t="e">
        <f t="shared" si="362"/>
        <v>#N/A</v>
      </c>
      <c r="L1165" t="e">
        <f t="shared" si="363"/>
        <v>#N/A</v>
      </c>
      <c r="M1165" t="e">
        <f t="shared" si="364"/>
        <v>#N/A</v>
      </c>
      <c r="N1165" t="e">
        <f t="shared" si="372"/>
        <v>#N/A</v>
      </c>
      <c r="O1165" t="str">
        <f t="shared" si="365"/>
        <v>Coq au vin jaune – Recette – Le Parisien</v>
      </c>
      <c r="P1165">
        <f t="shared" si="373"/>
        <v>40</v>
      </c>
      <c r="R1165">
        <f t="shared" si="374"/>
        <v>0</v>
      </c>
      <c r="T1165" t="str">
        <f t="shared" si="366"/>
        <v>Recette - Coq au vin jaune</v>
      </c>
      <c r="U1165" t="str">
        <f t="shared" si="367"/>
        <v>images/contenu/recette/Coq au vin jaune-1-100001163.jpg</v>
      </c>
      <c r="V1165" t="str">
        <f t="shared" si="375"/>
        <v>images/contenu/recette/Coq-au-vin-jaune-1-100001163.jpg</v>
      </c>
      <c r="W1165" t="s">
        <v>6857</v>
      </c>
      <c r="X1165" t="str">
        <f t="shared" si="368"/>
        <v>Coq au vin jaune</v>
      </c>
      <c r="Z1165" t="str">
        <f t="shared" si="369"/>
        <v>Coq au vin jaune : Liste des ingrédients</v>
      </c>
      <c r="AB1165" s="12">
        <f t="shared" si="376"/>
        <v>1</v>
      </c>
      <c r="AC1165" t="str">
        <f t="shared" si="370"/>
        <v xml:space="preserve">Coq au vin jaune : Préparation </v>
      </c>
      <c r="AE1165">
        <f t="shared" si="377"/>
        <v>1</v>
      </c>
      <c r="AF1165" t="str">
        <f t="shared" si="371"/>
        <v>Coq au vin jaune : Conseils et Astuces</v>
      </c>
      <c r="AH1165">
        <f t="shared" si="378"/>
        <v>1</v>
      </c>
    </row>
    <row r="1166" spans="1:34" ht="15" x14ac:dyDescent="0.25">
      <c r="A1166" s="30"/>
      <c r="B1166" s="28"/>
      <c r="C1166" s="15" t="s">
        <v>4226</v>
      </c>
      <c r="D1166" s="6" t="str">
        <f t="shared" si="361"/>
        <v>Crumble ananas</v>
      </c>
      <c r="E1166" t="s">
        <v>46</v>
      </c>
      <c r="F1166" t="str">
        <f>""</f>
        <v/>
      </c>
      <c r="G1166">
        <v>1164</v>
      </c>
      <c r="H1166" t="str">
        <f t="shared" si="379"/>
        <v>1-100001164</v>
      </c>
      <c r="I1166" t="s">
        <v>1233</v>
      </c>
      <c r="J1166" t="e">
        <f t="shared" si="362"/>
        <v>#N/A</v>
      </c>
      <c r="L1166" t="e">
        <f t="shared" si="363"/>
        <v>#N/A</v>
      </c>
      <c r="M1166" t="e">
        <f t="shared" si="364"/>
        <v>#N/A</v>
      </c>
      <c r="N1166" t="e">
        <f t="shared" si="372"/>
        <v>#N/A</v>
      </c>
      <c r="O1166" t="str">
        <f t="shared" si="365"/>
        <v>Crumble ananas – Recette – Le Parisien</v>
      </c>
      <c r="P1166">
        <f t="shared" si="373"/>
        <v>38</v>
      </c>
      <c r="R1166">
        <f t="shared" si="374"/>
        <v>0</v>
      </c>
      <c r="T1166" t="str">
        <f t="shared" si="366"/>
        <v>Recette - Crumble ananas</v>
      </c>
      <c r="U1166" t="str">
        <f t="shared" si="367"/>
        <v>images/contenu/recette/Crumble ananas-1-100001164.jpg</v>
      </c>
      <c r="V1166" t="str">
        <f t="shared" si="375"/>
        <v>images/contenu/recette/Crumble-ananas-1-100001164.jpg</v>
      </c>
      <c r="W1166" t="s">
        <v>6858</v>
      </c>
      <c r="X1166" t="str">
        <f t="shared" si="368"/>
        <v>Crumble ananas</v>
      </c>
      <c r="Z1166" t="str">
        <f t="shared" si="369"/>
        <v>Crumble ananas : Liste des ingrédients</v>
      </c>
      <c r="AB1166" s="12">
        <f t="shared" si="376"/>
        <v>1</v>
      </c>
      <c r="AC1166" t="str">
        <f t="shared" si="370"/>
        <v xml:space="preserve">Crumble ananas : Préparation </v>
      </c>
      <c r="AE1166">
        <f t="shared" si="377"/>
        <v>1</v>
      </c>
      <c r="AF1166" t="str">
        <f t="shared" si="371"/>
        <v>Crumble ananas : Conseils et Astuces</v>
      </c>
      <c r="AH1166">
        <f t="shared" si="378"/>
        <v>1</v>
      </c>
    </row>
    <row r="1167" spans="1:34" ht="15" x14ac:dyDescent="0.25">
      <c r="A1167" s="30"/>
      <c r="B1167" s="28"/>
      <c r="C1167" s="15" t="s">
        <v>4227</v>
      </c>
      <c r="D1167" s="6" t="str">
        <f t="shared" si="361"/>
        <v>Crumble aux framboises</v>
      </c>
      <c r="E1167" t="s">
        <v>46</v>
      </c>
      <c r="F1167" t="str">
        <f>""</f>
        <v/>
      </c>
      <c r="G1167">
        <v>1165</v>
      </c>
      <c r="H1167" t="str">
        <f t="shared" si="379"/>
        <v>1-100001165</v>
      </c>
      <c r="I1167" t="s">
        <v>1234</v>
      </c>
      <c r="J1167" t="e">
        <f t="shared" si="362"/>
        <v>#N/A</v>
      </c>
      <c r="L1167" t="e">
        <f t="shared" si="363"/>
        <v>#N/A</v>
      </c>
      <c r="M1167" t="e">
        <f t="shared" si="364"/>
        <v>#N/A</v>
      </c>
      <c r="N1167" t="e">
        <f t="shared" si="372"/>
        <v>#N/A</v>
      </c>
      <c r="O1167" t="str">
        <f t="shared" si="365"/>
        <v>Crumble aux framboises – Recette – Le Parisien</v>
      </c>
      <c r="P1167">
        <f t="shared" si="373"/>
        <v>46</v>
      </c>
      <c r="R1167">
        <f t="shared" si="374"/>
        <v>0</v>
      </c>
      <c r="T1167" t="str">
        <f t="shared" si="366"/>
        <v>Recette - Crumble aux framboises</v>
      </c>
      <c r="U1167" t="str">
        <f t="shared" si="367"/>
        <v>images/contenu/recette/Crumble aux framboises-1-100001165.jpg</v>
      </c>
      <c r="V1167" t="str">
        <f t="shared" si="375"/>
        <v>images/contenu/recette/Crumble-aux-framboises-1-100001165.jpg</v>
      </c>
      <c r="W1167" t="s">
        <v>6859</v>
      </c>
      <c r="X1167" t="str">
        <f t="shared" si="368"/>
        <v>Crumble aux framboises</v>
      </c>
      <c r="Z1167" t="str">
        <f t="shared" si="369"/>
        <v>Crumble aux framboises : Liste des ingrédients</v>
      </c>
      <c r="AB1167" s="12">
        <f t="shared" si="376"/>
        <v>1</v>
      </c>
      <c r="AC1167" t="str">
        <f t="shared" si="370"/>
        <v xml:space="preserve">Crumble aux framboises : Préparation </v>
      </c>
      <c r="AE1167">
        <f t="shared" si="377"/>
        <v>1</v>
      </c>
      <c r="AF1167" t="str">
        <f t="shared" si="371"/>
        <v>Crumble aux framboises : Conseils et Astuces</v>
      </c>
      <c r="AH1167">
        <f t="shared" si="378"/>
        <v>1</v>
      </c>
    </row>
    <row r="1168" spans="1:34" ht="15" x14ac:dyDescent="0.25">
      <c r="A1168" s="30"/>
      <c r="B1168" s="28"/>
      <c r="C1168" s="15" t="s">
        <v>4228</v>
      </c>
      <c r="D1168" s="6" t="str">
        <f t="shared" si="361"/>
        <v>Crumble tomate</v>
      </c>
      <c r="E1168" t="s">
        <v>46</v>
      </c>
      <c r="F1168" t="str">
        <f>""</f>
        <v/>
      </c>
      <c r="G1168">
        <v>1166</v>
      </c>
      <c r="H1168" t="str">
        <f t="shared" si="379"/>
        <v>1-100001166</v>
      </c>
      <c r="I1168" t="s">
        <v>1235</v>
      </c>
      <c r="J1168" t="e">
        <f t="shared" si="362"/>
        <v>#N/A</v>
      </c>
      <c r="L1168" t="e">
        <f t="shared" si="363"/>
        <v>#N/A</v>
      </c>
      <c r="M1168" t="e">
        <f t="shared" si="364"/>
        <v>#N/A</v>
      </c>
      <c r="N1168" t="e">
        <f t="shared" si="372"/>
        <v>#N/A</v>
      </c>
      <c r="O1168" t="str">
        <f t="shared" si="365"/>
        <v>Crumble tomate – Recette – Le Parisien</v>
      </c>
      <c r="P1168">
        <f t="shared" si="373"/>
        <v>38</v>
      </c>
      <c r="R1168">
        <f t="shared" si="374"/>
        <v>0</v>
      </c>
      <c r="T1168" t="str">
        <f t="shared" si="366"/>
        <v>Recette - Crumble tomate</v>
      </c>
      <c r="U1168" t="str">
        <f t="shared" si="367"/>
        <v>images/contenu/recette/Crumble tomate-1-100001166.jpg</v>
      </c>
      <c r="V1168" t="str">
        <f t="shared" si="375"/>
        <v>images/contenu/recette/Crumble-tomate-1-100001166.jpg</v>
      </c>
      <c r="W1168" t="s">
        <v>6860</v>
      </c>
      <c r="X1168" t="str">
        <f t="shared" si="368"/>
        <v>Crumble tomate</v>
      </c>
      <c r="Z1168" t="str">
        <f t="shared" si="369"/>
        <v>Crumble tomate : Liste des ingrédients</v>
      </c>
      <c r="AB1168" s="12">
        <f t="shared" si="376"/>
        <v>1</v>
      </c>
      <c r="AC1168" t="str">
        <f t="shared" si="370"/>
        <v xml:space="preserve">Crumble tomate : Préparation </v>
      </c>
      <c r="AE1168">
        <f t="shared" si="377"/>
        <v>1</v>
      </c>
      <c r="AF1168" t="str">
        <f t="shared" si="371"/>
        <v>Crumble tomate : Conseils et Astuces</v>
      </c>
      <c r="AH1168">
        <f t="shared" si="378"/>
        <v>1</v>
      </c>
    </row>
    <row r="1169" spans="1:34" ht="15" x14ac:dyDescent="0.25">
      <c r="A1169" s="30"/>
      <c r="B1169" s="28"/>
      <c r="C1169" s="15" t="s">
        <v>4229</v>
      </c>
      <c r="D1169" s="6" t="str">
        <f t="shared" si="361"/>
        <v>Flan aux légumes</v>
      </c>
      <c r="E1169" t="s">
        <v>46</v>
      </c>
      <c r="F1169" t="str">
        <f>""</f>
        <v/>
      </c>
      <c r="G1169">
        <v>1167</v>
      </c>
      <c r="H1169" t="str">
        <f t="shared" si="379"/>
        <v>1-100001167</v>
      </c>
      <c r="I1169" t="s">
        <v>1236</v>
      </c>
      <c r="J1169" t="e">
        <f t="shared" si="362"/>
        <v>#N/A</v>
      </c>
      <c r="L1169" t="e">
        <f t="shared" si="363"/>
        <v>#N/A</v>
      </c>
      <c r="M1169" t="e">
        <f t="shared" si="364"/>
        <v>#N/A</v>
      </c>
      <c r="N1169" t="e">
        <f t="shared" si="372"/>
        <v>#N/A</v>
      </c>
      <c r="O1169" t="str">
        <f t="shared" si="365"/>
        <v>Flan aux légumes – Recette – Le Parisien</v>
      </c>
      <c r="P1169">
        <f t="shared" si="373"/>
        <v>40</v>
      </c>
      <c r="R1169">
        <f t="shared" si="374"/>
        <v>0</v>
      </c>
      <c r="T1169" t="str">
        <f t="shared" si="366"/>
        <v>Recette - Flan aux légumes</v>
      </c>
      <c r="U1169" t="str">
        <f t="shared" si="367"/>
        <v>images/contenu/recette/Flan aux légumes-1-100001167.jpg</v>
      </c>
      <c r="V1169" t="str">
        <f t="shared" si="375"/>
        <v>images/contenu/recette/Flan-aux-légumes-1-100001167.jpg</v>
      </c>
      <c r="W1169" t="s">
        <v>8679</v>
      </c>
      <c r="X1169" t="str">
        <f t="shared" si="368"/>
        <v>Flan aux légumes</v>
      </c>
      <c r="Z1169" t="str">
        <f t="shared" si="369"/>
        <v>Flan aux légumes : Liste des ingrédients</v>
      </c>
      <c r="AB1169" s="12">
        <f t="shared" si="376"/>
        <v>1</v>
      </c>
      <c r="AC1169" t="str">
        <f t="shared" si="370"/>
        <v xml:space="preserve">Flan aux légumes : Préparation </v>
      </c>
      <c r="AE1169">
        <f t="shared" si="377"/>
        <v>1</v>
      </c>
      <c r="AF1169" t="str">
        <f t="shared" si="371"/>
        <v>Flan aux légumes : Conseils et Astuces</v>
      </c>
      <c r="AH1169">
        <f t="shared" si="378"/>
        <v>1</v>
      </c>
    </row>
    <row r="1170" spans="1:34" ht="15" x14ac:dyDescent="0.25">
      <c r="A1170" s="30"/>
      <c r="B1170" s="28"/>
      <c r="C1170" s="16" t="s">
        <v>9074</v>
      </c>
      <c r="D1170" s="6" t="str">
        <f t="shared" si="361"/>
        <v>Galette hollandaise</v>
      </c>
      <c r="E1170" t="s">
        <v>46</v>
      </c>
      <c r="F1170" t="str">
        <f>""</f>
        <v/>
      </c>
      <c r="G1170">
        <v>1168</v>
      </c>
      <c r="H1170" t="str">
        <f t="shared" si="379"/>
        <v>1-100001168</v>
      </c>
      <c r="I1170" t="s">
        <v>1237</v>
      </c>
      <c r="J1170" t="e">
        <f t="shared" si="362"/>
        <v>#N/A</v>
      </c>
      <c r="L1170" t="e">
        <f t="shared" si="363"/>
        <v>#N/A</v>
      </c>
      <c r="M1170" t="e">
        <f t="shared" si="364"/>
        <v>#N/A</v>
      </c>
      <c r="N1170" t="e">
        <f t="shared" si="372"/>
        <v>#N/A</v>
      </c>
      <c r="O1170" t="str">
        <f t="shared" si="365"/>
        <v>Galette hollandaise – Recette – Le Parisien</v>
      </c>
      <c r="P1170">
        <f t="shared" si="373"/>
        <v>43</v>
      </c>
      <c r="R1170">
        <f t="shared" si="374"/>
        <v>0</v>
      </c>
      <c r="T1170" t="str">
        <f t="shared" si="366"/>
        <v>Recette - Galette hollandaise</v>
      </c>
      <c r="U1170" t="str">
        <f t="shared" si="367"/>
        <v>images/contenu/recette/Galette hollandaise-1-100001168.jpg</v>
      </c>
      <c r="V1170" t="str">
        <f t="shared" si="375"/>
        <v>images/contenu/recette/Galette-hollandaise-1-100001168.jpg</v>
      </c>
      <c r="W1170" t="s">
        <v>6861</v>
      </c>
      <c r="X1170" t="str">
        <f t="shared" si="368"/>
        <v>Galette hollandaise</v>
      </c>
      <c r="Z1170" t="str">
        <f t="shared" si="369"/>
        <v>Galette hollandaise : Liste des ingrédients</v>
      </c>
      <c r="AB1170" s="12">
        <f t="shared" si="376"/>
        <v>1</v>
      </c>
      <c r="AC1170" t="str">
        <f t="shared" si="370"/>
        <v xml:space="preserve">Galette hollandaise : Préparation </v>
      </c>
      <c r="AE1170">
        <f t="shared" si="377"/>
        <v>1</v>
      </c>
      <c r="AF1170" t="str">
        <f t="shared" si="371"/>
        <v>Galette hollandaise : Conseils et Astuces</v>
      </c>
      <c r="AH1170">
        <f t="shared" si="378"/>
        <v>1</v>
      </c>
    </row>
    <row r="1171" spans="1:34" ht="15" x14ac:dyDescent="0.25">
      <c r="A1171" s="30"/>
      <c r="B1171" s="28"/>
      <c r="C1171" s="16" t="s">
        <v>9079</v>
      </c>
      <c r="D1171" s="6" t="str">
        <f t="shared" si="361"/>
        <v>Galette jambon oeuf</v>
      </c>
      <c r="E1171" t="s">
        <v>46</v>
      </c>
      <c r="F1171" t="str">
        <f>""</f>
        <v/>
      </c>
      <c r="G1171">
        <v>1169</v>
      </c>
      <c r="H1171" t="str">
        <f t="shared" si="379"/>
        <v>1-100001169</v>
      </c>
      <c r="I1171" t="s">
        <v>1238</v>
      </c>
      <c r="J1171" t="e">
        <f t="shared" si="362"/>
        <v>#N/A</v>
      </c>
      <c r="L1171" t="e">
        <f t="shared" si="363"/>
        <v>#N/A</v>
      </c>
      <c r="M1171" t="e">
        <f t="shared" si="364"/>
        <v>#N/A</v>
      </c>
      <c r="N1171" t="e">
        <f t="shared" si="372"/>
        <v>#N/A</v>
      </c>
      <c r="O1171" t="str">
        <f t="shared" si="365"/>
        <v>Galette jambon oeuf – Recette – Le Parisien</v>
      </c>
      <c r="P1171">
        <f t="shared" si="373"/>
        <v>43</v>
      </c>
      <c r="R1171">
        <f t="shared" si="374"/>
        <v>0</v>
      </c>
      <c r="T1171" t="str">
        <f t="shared" si="366"/>
        <v>Recette - Galette jambon oeuf</v>
      </c>
      <c r="U1171" t="str">
        <f t="shared" si="367"/>
        <v>images/contenu/recette/Galette jambon oeuf-1-100001169.jpg</v>
      </c>
      <c r="V1171" t="str">
        <f t="shared" si="375"/>
        <v>images/contenu/recette/Galette-jambon-oeuf-1-100001169.jpg</v>
      </c>
      <c r="W1171" t="s">
        <v>9216</v>
      </c>
      <c r="X1171" t="str">
        <f t="shared" si="368"/>
        <v>Galette jambon oeuf</v>
      </c>
      <c r="Z1171" t="str">
        <f t="shared" si="369"/>
        <v>Galette jambon oeuf : Liste des ingrédients</v>
      </c>
      <c r="AB1171" s="12">
        <f t="shared" si="376"/>
        <v>1</v>
      </c>
      <c r="AC1171" t="str">
        <f t="shared" si="370"/>
        <v xml:space="preserve">Galette jambon oeuf : Préparation </v>
      </c>
      <c r="AE1171">
        <f t="shared" si="377"/>
        <v>1</v>
      </c>
      <c r="AF1171" t="str">
        <f t="shared" si="371"/>
        <v>Galette jambon oeuf : Conseils et Astuces</v>
      </c>
      <c r="AH1171">
        <f t="shared" si="378"/>
        <v>1</v>
      </c>
    </row>
    <row r="1172" spans="1:34" ht="15" x14ac:dyDescent="0.25">
      <c r="A1172" s="30"/>
      <c r="B1172" s="28"/>
      <c r="C1172" s="15" t="s">
        <v>4232</v>
      </c>
      <c r="D1172" s="6" t="str">
        <f t="shared" si="361"/>
        <v>Flan d'aubergine</v>
      </c>
      <c r="E1172" t="s">
        <v>46</v>
      </c>
      <c r="F1172" t="str">
        <f>""</f>
        <v/>
      </c>
      <c r="G1172">
        <v>1170</v>
      </c>
      <c r="H1172" t="str">
        <f t="shared" si="379"/>
        <v>1-100001170</v>
      </c>
      <c r="I1172" t="s">
        <v>1239</v>
      </c>
      <c r="J1172" t="e">
        <f t="shared" si="362"/>
        <v>#N/A</v>
      </c>
      <c r="L1172" t="e">
        <f t="shared" si="363"/>
        <v>#N/A</v>
      </c>
      <c r="M1172" t="e">
        <f t="shared" si="364"/>
        <v>#N/A</v>
      </c>
      <c r="N1172" t="e">
        <f t="shared" si="372"/>
        <v>#N/A</v>
      </c>
      <c r="O1172" t="str">
        <f t="shared" si="365"/>
        <v>Flan d'aubergine – Recette – Le Parisien</v>
      </c>
      <c r="P1172">
        <f t="shared" si="373"/>
        <v>40</v>
      </c>
      <c r="R1172">
        <f t="shared" si="374"/>
        <v>0</v>
      </c>
      <c r="T1172" t="str">
        <f t="shared" si="366"/>
        <v>Recette - Flan d'aubergine</v>
      </c>
      <c r="U1172" t="str">
        <f t="shared" si="367"/>
        <v>images/contenu/recette/Flan d'aubergine-1-100001170.jpg</v>
      </c>
      <c r="V1172" t="str">
        <f t="shared" si="375"/>
        <v>images/contenu/recette/Flan-d'aubergine-1-100001170.jpg</v>
      </c>
      <c r="W1172" t="s">
        <v>9217</v>
      </c>
      <c r="X1172" t="str">
        <f t="shared" si="368"/>
        <v>Flan d'aubergine</v>
      </c>
      <c r="Z1172" t="str">
        <f t="shared" si="369"/>
        <v>Flan d'aubergine : Liste des ingrédients</v>
      </c>
      <c r="AB1172" s="12">
        <f t="shared" si="376"/>
        <v>1</v>
      </c>
      <c r="AC1172" t="str">
        <f t="shared" si="370"/>
        <v xml:space="preserve">Flan d'aubergine : Préparation </v>
      </c>
      <c r="AE1172">
        <f t="shared" si="377"/>
        <v>1</v>
      </c>
      <c r="AF1172" t="str">
        <f t="shared" si="371"/>
        <v>Flan d'aubergine : Conseils et Astuces</v>
      </c>
      <c r="AH1172">
        <f t="shared" si="378"/>
        <v>1</v>
      </c>
    </row>
    <row r="1173" spans="1:34" ht="15" x14ac:dyDescent="0.25">
      <c r="A1173" s="30"/>
      <c r="B1173" s="28"/>
      <c r="C1173" s="15" t="s">
        <v>4233</v>
      </c>
      <c r="D1173" s="6" t="str">
        <f t="shared" si="361"/>
        <v>Fraise basilic</v>
      </c>
      <c r="E1173" t="s">
        <v>46</v>
      </c>
      <c r="F1173" t="str">
        <f>""</f>
        <v/>
      </c>
      <c r="G1173">
        <v>1171</v>
      </c>
      <c r="H1173" t="str">
        <f t="shared" si="379"/>
        <v>1-100001171</v>
      </c>
      <c r="I1173" t="s">
        <v>1240</v>
      </c>
      <c r="J1173" t="e">
        <f t="shared" si="362"/>
        <v>#N/A</v>
      </c>
      <c r="L1173" t="e">
        <f t="shared" si="363"/>
        <v>#N/A</v>
      </c>
      <c r="M1173" t="e">
        <f t="shared" si="364"/>
        <v>#N/A</v>
      </c>
      <c r="N1173" t="e">
        <f t="shared" si="372"/>
        <v>#N/A</v>
      </c>
      <c r="O1173" t="str">
        <f t="shared" si="365"/>
        <v>Fraise basilic – Recette – Le Parisien</v>
      </c>
      <c r="P1173">
        <f t="shared" si="373"/>
        <v>38</v>
      </c>
      <c r="R1173">
        <f t="shared" si="374"/>
        <v>0</v>
      </c>
      <c r="T1173" t="str">
        <f t="shared" si="366"/>
        <v>Recette - Fraise basilic</v>
      </c>
      <c r="U1173" t="str">
        <f t="shared" si="367"/>
        <v>images/contenu/recette/Fraise basilic-1-100001171.jpg</v>
      </c>
      <c r="V1173" t="str">
        <f t="shared" si="375"/>
        <v>images/contenu/recette/Fraise-basilic-1-100001171.jpg</v>
      </c>
      <c r="W1173" t="s">
        <v>6862</v>
      </c>
      <c r="X1173" t="str">
        <f t="shared" si="368"/>
        <v>Fraise basilic</v>
      </c>
      <c r="Z1173" t="str">
        <f t="shared" si="369"/>
        <v>Fraise basilic : Liste des ingrédients</v>
      </c>
      <c r="AB1173" s="12">
        <f t="shared" si="376"/>
        <v>1</v>
      </c>
      <c r="AC1173" t="str">
        <f t="shared" si="370"/>
        <v xml:space="preserve">Fraise basilic : Préparation </v>
      </c>
      <c r="AE1173">
        <f t="shared" si="377"/>
        <v>1</v>
      </c>
      <c r="AF1173" t="str">
        <f t="shared" si="371"/>
        <v>Fraise basilic : Conseils et Astuces</v>
      </c>
      <c r="AH1173">
        <f t="shared" si="378"/>
        <v>1</v>
      </c>
    </row>
    <row r="1174" spans="1:34" ht="15" x14ac:dyDescent="0.25">
      <c r="A1174" s="30"/>
      <c r="B1174" s="28"/>
      <c r="C1174" s="15" t="s">
        <v>4234</v>
      </c>
      <c r="D1174" s="6" t="str">
        <f t="shared" si="361"/>
        <v>Ganache pistache</v>
      </c>
      <c r="E1174" t="s">
        <v>46</v>
      </c>
      <c r="F1174" t="str">
        <f>""</f>
        <v/>
      </c>
      <c r="G1174">
        <v>1172</v>
      </c>
      <c r="H1174" t="str">
        <f t="shared" si="379"/>
        <v>1-100001172</v>
      </c>
      <c r="I1174" t="s">
        <v>1241</v>
      </c>
      <c r="J1174" t="e">
        <f t="shared" si="362"/>
        <v>#N/A</v>
      </c>
      <c r="L1174" t="e">
        <f t="shared" si="363"/>
        <v>#N/A</v>
      </c>
      <c r="M1174" t="e">
        <f t="shared" si="364"/>
        <v>#N/A</v>
      </c>
      <c r="N1174" t="e">
        <f t="shared" si="372"/>
        <v>#N/A</v>
      </c>
      <c r="O1174" t="str">
        <f t="shared" si="365"/>
        <v>Ganache pistache – Recette – Le Parisien</v>
      </c>
      <c r="P1174">
        <f t="shared" si="373"/>
        <v>40</v>
      </c>
      <c r="R1174">
        <f t="shared" si="374"/>
        <v>0</v>
      </c>
      <c r="T1174" t="str">
        <f t="shared" si="366"/>
        <v>Recette - Ganache pistache</v>
      </c>
      <c r="U1174" t="str">
        <f t="shared" si="367"/>
        <v>images/contenu/recette/Ganache pistache-1-100001172.jpg</v>
      </c>
      <c r="V1174" t="str">
        <f t="shared" si="375"/>
        <v>images/contenu/recette/Ganache-pistache-1-100001172.jpg</v>
      </c>
      <c r="W1174" t="s">
        <v>6863</v>
      </c>
      <c r="X1174" t="str">
        <f t="shared" si="368"/>
        <v>Ganache pistache</v>
      </c>
      <c r="Z1174" t="str">
        <f t="shared" si="369"/>
        <v>Ganache pistache : Liste des ingrédients</v>
      </c>
      <c r="AB1174" s="12">
        <f t="shared" si="376"/>
        <v>1</v>
      </c>
      <c r="AC1174" t="str">
        <f t="shared" si="370"/>
        <v xml:space="preserve">Ganache pistache : Préparation </v>
      </c>
      <c r="AE1174">
        <f t="shared" si="377"/>
        <v>1</v>
      </c>
      <c r="AF1174" t="str">
        <f t="shared" si="371"/>
        <v>Ganache pistache : Conseils et Astuces</v>
      </c>
      <c r="AH1174">
        <f t="shared" si="378"/>
        <v>1</v>
      </c>
    </row>
    <row r="1175" spans="1:34" ht="15" x14ac:dyDescent="0.25">
      <c r="A1175" s="30"/>
      <c r="B1175" s="28"/>
      <c r="C1175" s="15" t="s">
        <v>4235</v>
      </c>
      <c r="D1175" s="6" t="str">
        <f t="shared" si="361"/>
        <v>Gaspacho de concombre</v>
      </c>
      <c r="E1175" t="s">
        <v>46</v>
      </c>
      <c r="F1175" t="str">
        <f>""</f>
        <v/>
      </c>
      <c r="G1175">
        <v>1173</v>
      </c>
      <c r="H1175" t="str">
        <f t="shared" si="379"/>
        <v>1-100001173</v>
      </c>
      <c r="I1175" t="s">
        <v>1242</v>
      </c>
      <c r="J1175" t="e">
        <f t="shared" si="362"/>
        <v>#N/A</v>
      </c>
      <c r="L1175" t="e">
        <f t="shared" si="363"/>
        <v>#N/A</v>
      </c>
      <c r="M1175" t="e">
        <f t="shared" si="364"/>
        <v>#N/A</v>
      </c>
      <c r="N1175" t="e">
        <f t="shared" si="372"/>
        <v>#N/A</v>
      </c>
      <c r="O1175" t="str">
        <f t="shared" si="365"/>
        <v>Gaspacho de concombre – Recette – Le Parisien</v>
      </c>
      <c r="P1175">
        <f t="shared" si="373"/>
        <v>45</v>
      </c>
      <c r="R1175">
        <f t="shared" si="374"/>
        <v>0</v>
      </c>
      <c r="T1175" t="str">
        <f t="shared" si="366"/>
        <v>Recette - Gaspacho de concombre</v>
      </c>
      <c r="U1175" t="str">
        <f t="shared" si="367"/>
        <v>images/contenu/recette/Gaspacho de concombre-1-100001173.jpg</v>
      </c>
      <c r="V1175" t="str">
        <f t="shared" si="375"/>
        <v>images/contenu/recette/Gaspacho-de-concombre-1-100001173.jpg</v>
      </c>
      <c r="W1175" t="s">
        <v>6864</v>
      </c>
      <c r="X1175" t="str">
        <f t="shared" si="368"/>
        <v>Gaspacho de concombre</v>
      </c>
      <c r="Z1175" t="str">
        <f t="shared" si="369"/>
        <v>Gaspacho de concombre : Liste des ingrédients</v>
      </c>
      <c r="AB1175" s="12">
        <f t="shared" si="376"/>
        <v>1</v>
      </c>
      <c r="AC1175" t="str">
        <f t="shared" si="370"/>
        <v xml:space="preserve">Gaspacho de concombre : Préparation </v>
      </c>
      <c r="AE1175">
        <f t="shared" si="377"/>
        <v>1</v>
      </c>
      <c r="AF1175" t="str">
        <f t="shared" si="371"/>
        <v>Gaspacho de concombre : Conseils et Astuces</v>
      </c>
      <c r="AH1175">
        <f t="shared" si="378"/>
        <v>1</v>
      </c>
    </row>
    <row r="1176" spans="1:34" ht="15" x14ac:dyDescent="0.25">
      <c r="A1176" s="30"/>
      <c r="B1176" s="28"/>
      <c r="C1176" s="15" t="s">
        <v>4236</v>
      </c>
      <c r="D1176" s="6" t="str">
        <f t="shared" si="361"/>
        <v>Lapin à la moutarde au four</v>
      </c>
      <c r="E1176" t="s">
        <v>46</v>
      </c>
      <c r="F1176" t="str">
        <f>""</f>
        <v/>
      </c>
      <c r="G1176">
        <v>1174</v>
      </c>
      <c r="H1176" t="str">
        <f t="shared" si="379"/>
        <v>1-100001174</v>
      </c>
      <c r="I1176" t="s">
        <v>1243</v>
      </c>
      <c r="J1176" t="e">
        <f t="shared" si="362"/>
        <v>#N/A</v>
      </c>
      <c r="L1176" t="e">
        <f t="shared" si="363"/>
        <v>#N/A</v>
      </c>
      <c r="M1176" t="e">
        <f t="shared" si="364"/>
        <v>#N/A</v>
      </c>
      <c r="N1176" t="e">
        <f t="shared" si="372"/>
        <v>#N/A</v>
      </c>
      <c r="O1176" t="str">
        <f t="shared" si="365"/>
        <v>Lapin à la moutarde au four – Recette – Le Parisien</v>
      </c>
      <c r="P1176">
        <f t="shared" si="373"/>
        <v>51</v>
      </c>
      <c r="R1176">
        <f t="shared" si="374"/>
        <v>0</v>
      </c>
      <c r="T1176" t="str">
        <f t="shared" si="366"/>
        <v>Recette - Lapin à la moutarde au four</v>
      </c>
      <c r="U1176" t="str">
        <f t="shared" si="367"/>
        <v>images/contenu/recette/Lapin à la moutarde au four-1-100001174.jpg</v>
      </c>
      <c r="V1176" t="str">
        <f t="shared" si="375"/>
        <v>images/contenu/recette/Lapin-à-la-moutarde-au-four-1-100001174.jpg</v>
      </c>
      <c r="W1176" t="s">
        <v>8901</v>
      </c>
      <c r="X1176" t="str">
        <f t="shared" si="368"/>
        <v>Lapin à la moutarde au four</v>
      </c>
      <c r="Z1176" t="str">
        <f t="shared" si="369"/>
        <v>Lapin à la moutarde au four : Liste des ingrédients</v>
      </c>
      <c r="AB1176" s="12">
        <f t="shared" si="376"/>
        <v>1</v>
      </c>
      <c r="AC1176" t="str">
        <f t="shared" si="370"/>
        <v xml:space="preserve">Lapin à la moutarde au four : Préparation </v>
      </c>
      <c r="AE1176">
        <f t="shared" si="377"/>
        <v>1</v>
      </c>
      <c r="AF1176" t="str">
        <f t="shared" si="371"/>
        <v>Lapin à la moutarde au four : Conseils et Astuces</v>
      </c>
      <c r="AH1176">
        <f t="shared" si="378"/>
        <v>1</v>
      </c>
    </row>
    <row r="1177" spans="1:34" ht="15" x14ac:dyDescent="0.25">
      <c r="A1177" s="30"/>
      <c r="B1177" s="28"/>
      <c r="C1177" s="15" t="s">
        <v>4237</v>
      </c>
      <c r="D1177" s="6" t="str">
        <f t="shared" si="361"/>
        <v>Lapin en cocotte</v>
      </c>
      <c r="E1177" t="s">
        <v>46</v>
      </c>
      <c r="F1177" t="str">
        <f>""</f>
        <v/>
      </c>
      <c r="G1177">
        <v>1175</v>
      </c>
      <c r="H1177" t="str">
        <f t="shared" si="379"/>
        <v>1-100001175</v>
      </c>
      <c r="I1177" t="s">
        <v>1244</v>
      </c>
      <c r="J1177" t="e">
        <f t="shared" si="362"/>
        <v>#N/A</v>
      </c>
      <c r="L1177" t="e">
        <f t="shared" si="363"/>
        <v>#N/A</v>
      </c>
      <c r="M1177" t="e">
        <f t="shared" si="364"/>
        <v>#N/A</v>
      </c>
      <c r="N1177" t="e">
        <f t="shared" si="372"/>
        <v>#N/A</v>
      </c>
      <c r="O1177" t="str">
        <f t="shared" si="365"/>
        <v>Lapin en cocotte – Recette – Le Parisien</v>
      </c>
      <c r="P1177">
        <f t="shared" si="373"/>
        <v>40</v>
      </c>
      <c r="R1177">
        <f t="shared" si="374"/>
        <v>0</v>
      </c>
      <c r="T1177" t="str">
        <f t="shared" si="366"/>
        <v>Recette - Lapin en cocotte</v>
      </c>
      <c r="U1177" t="str">
        <f t="shared" si="367"/>
        <v>images/contenu/recette/Lapin en cocotte-1-100001175.jpg</v>
      </c>
      <c r="V1177" t="str">
        <f t="shared" si="375"/>
        <v>images/contenu/recette/Lapin-en-cocotte-1-100001175.jpg</v>
      </c>
      <c r="W1177" t="s">
        <v>6865</v>
      </c>
      <c r="X1177" t="str">
        <f t="shared" si="368"/>
        <v>Lapin en cocotte</v>
      </c>
      <c r="Z1177" t="str">
        <f t="shared" si="369"/>
        <v>Lapin en cocotte : Liste des ingrédients</v>
      </c>
      <c r="AB1177" s="12">
        <f t="shared" si="376"/>
        <v>1</v>
      </c>
      <c r="AC1177" t="str">
        <f t="shared" si="370"/>
        <v xml:space="preserve">Lapin en cocotte : Préparation </v>
      </c>
      <c r="AE1177">
        <f t="shared" si="377"/>
        <v>1</v>
      </c>
      <c r="AF1177" t="str">
        <f t="shared" si="371"/>
        <v>Lapin en cocotte : Conseils et Astuces</v>
      </c>
      <c r="AH1177">
        <f t="shared" si="378"/>
        <v>1</v>
      </c>
    </row>
    <row r="1178" spans="1:34" ht="15" x14ac:dyDescent="0.25">
      <c r="A1178" s="30"/>
      <c r="B1178" s="28"/>
      <c r="C1178" s="15" t="s">
        <v>4238</v>
      </c>
      <c r="D1178" s="6" t="str">
        <f t="shared" si="361"/>
        <v>Lapin en gibelotte</v>
      </c>
      <c r="E1178" t="s">
        <v>46</v>
      </c>
      <c r="F1178" t="str">
        <f>""</f>
        <v/>
      </c>
      <c r="G1178">
        <v>1176</v>
      </c>
      <c r="H1178" t="str">
        <f t="shared" si="379"/>
        <v>1-100001176</v>
      </c>
      <c r="I1178" t="s">
        <v>1245</v>
      </c>
      <c r="J1178" t="e">
        <f t="shared" si="362"/>
        <v>#N/A</v>
      </c>
      <c r="L1178" t="e">
        <f t="shared" si="363"/>
        <v>#N/A</v>
      </c>
      <c r="M1178" t="e">
        <f t="shared" si="364"/>
        <v>#N/A</v>
      </c>
      <c r="N1178" t="e">
        <f t="shared" si="372"/>
        <v>#N/A</v>
      </c>
      <c r="O1178" t="str">
        <f t="shared" si="365"/>
        <v>Lapin en gibelotte – Recette – Le Parisien</v>
      </c>
      <c r="P1178">
        <f t="shared" si="373"/>
        <v>42</v>
      </c>
      <c r="R1178">
        <f t="shared" si="374"/>
        <v>0</v>
      </c>
      <c r="T1178" t="str">
        <f t="shared" si="366"/>
        <v>Recette - Lapin en gibelotte</v>
      </c>
      <c r="U1178" t="str">
        <f t="shared" si="367"/>
        <v>images/contenu/recette/Lapin en gibelotte-1-100001176.jpg</v>
      </c>
      <c r="V1178" t="str">
        <f t="shared" si="375"/>
        <v>images/contenu/recette/Lapin-en-gibelotte-1-100001176.jpg</v>
      </c>
      <c r="W1178" t="s">
        <v>6866</v>
      </c>
      <c r="X1178" t="str">
        <f t="shared" si="368"/>
        <v>Lapin en gibelotte</v>
      </c>
      <c r="Z1178" t="str">
        <f t="shared" si="369"/>
        <v>Lapin en gibelotte : Liste des ingrédients</v>
      </c>
      <c r="AB1178" s="12">
        <f t="shared" si="376"/>
        <v>1</v>
      </c>
      <c r="AC1178" t="str">
        <f t="shared" si="370"/>
        <v xml:space="preserve">Lapin en gibelotte : Préparation </v>
      </c>
      <c r="AE1178">
        <f t="shared" si="377"/>
        <v>1</v>
      </c>
      <c r="AF1178" t="str">
        <f t="shared" si="371"/>
        <v>Lapin en gibelotte : Conseils et Astuces</v>
      </c>
      <c r="AH1178">
        <f t="shared" si="378"/>
        <v>1</v>
      </c>
    </row>
    <row r="1179" spans="1:34" ht="15" x14ac:dyDescent="0.25">
      <c r="A1179" s="30"/>
      <c r="B1179" s="28"/>
      <c r="C1179" s="15" t="s">
        <v>4239</v>
      </c>
      <c r="D1179" s="6" t="str">
        <f t="shared" si="361"/>
        <v>Pêche melba</v>
      </c>
      <c r="E1179" t="s">
        <v>46</v>
      </c>
      <c r="F1179" t="str">
        <f>""</f>
        <v/>
      </c>
      <c r="G1179">
        <v>1177</v>
      </c>
      <c r="H1179" t="str">
        <f t="shared" si="379"/>
        <v>1-100001177</v>
      </c>
      <c r="I1179" t="s">
        <v>1246</v>
      </c>
      <c r="J1179" t="e">
        <f t="shared" si="362"/>
        <v>#N/A</v>
      </c>
      <c r="L1179" t="e">
        <f t="shared" si="363"/>
        <v>#N/A</v>
      </c>
      <c r="M1179" t="e">
        <f t="shared" si="364"/>
        <v>#N/A</v>
      </c>
      <c r="N1179" t="e">
        <f t="shared" si="372"/>
        <v>#N/A</v>
      </c>
      <c r="O1179" t="str">
        <f t="shared" si="365"/>
        <v>Pêche melba – Recette – Le Parisien</v>
      </c>
      <c r="P1179">
        <f t="shared" si="373"/>
        <v>35</v>
      </c>
      <c r="R1179">
        <f t="shared" si="374"/>
        <v>0</v>
      </c>
      <c r="T1179" t="str">
        <f t="shared" si="366"/>
        <v>Recette - Pêche melba</v>
      </c>
      <c r="U1179" t="str">
        <f t="shared" si="367"/>
        <v>images/contenu/recette/Pêche melba-1-100001177.jpg</v>
      </c>
      <c r="V1179" t="str">
        <f t="shared" si="375"/>
        <v>images/contenu/recette/Pêche-melba-1-100001177.jpg</v>
      </c>
      <c r="W1179" t="s">
        <v>8457</v>
      </c>
      <c r="X1179" t="str">
        <f t="shared" si="368"/>
        <v>Pêche melba</v>
      </c>
      <c r="Z1179" t="str">
        <f t="shared" si="369"/>
        <v>Pêche melba : Liste des ingrédients</v>
      </c>
      <c r="AB1179" s="12">
        <f t="shared" si="376"/>
        <v>1</v>
      </c>
      <c r="AC1179" t="str">
        <f t="shared" si="370"/>
        <v xml:space="preserve">Pêche melba : Préparation </v>
      </c>
      <c r="AE1179">
        <f t="shared" si="377"/>
        <v>1</v>
      </c>
      <c r="AF1179" t="str">
        <f t="shared" si="371"/>
        <v>Pêche melba : Conseils et Astuces</v>
      </c>
      <c r="AH1179">
        <f t="shared" si="378"/>
        <v>1</v>
      </c>
    </row>
    <row r="1180" spans="1:34" ht="15" x14ac:dyDescent="0.25">
      <c r="A1180" s="30"/>
      <c r="B1180" s="28"/>
      <c r="C1180" s="15" t="s">
        <v>4240</v>
      </c>
      <c r="D1180" s="6" t="str">
        <f t="shared" si="361"/>
        <v>Pizza blanche</v>
      </c>
      <c r="E1180" t="s">
        <v>46</v>
      </c>
      <c r="F1180" t="str">
        <f>""</f>
        <v/>
      </c>
      <c r="G1180">
        <v>1178</v>
      </c>
      <c r="H1180" t="str">
        <f t="shared" si="379"/>
        <v>1-100001178</v>
      </c>
      <c r="I1180" t="s">
        <v>1247</v>
      </c>
      <c r="J1180" t="e">
        <f t="shared" si="362"/>
        <v>#N/A</v>
      </c>
      <c r="L1180" t="e">
        <f t="shared" si="363"/>
        <v>#N/A</v>
      </c>
      <c r="M1180" t="e">
        <f t="shared" si="364"/>
        <v>#N/A</v>
      </c>
      <c r="N1180" t="e">
        <f t="shared" si="372"/>
        <v>#N/A</v>
      </c>
      <c r="O1180" t="str">
        <f t="shared" si="365"/>
        <v>Pizza blanche – Recette – Le Parisien</v>
      </c>
      <c r="P1180">
        <f t="shared" si="373"/>
        <v>37</v>
      </c>
      <c r="R1180">
        <f t="shared" si="374"/>
        <v>0</v>
      </c>
      <c r="T1180" t="str">
        <f t="shared" si="366"/>
        <v>Recette - Pizza blanche</v>
      </c>
      <c r="U1180" t="str">
        <f t="shared" si="367"/>
        <v>images/contenu/recette/Pizza blanche-1-100001178.jpg</v>
      </c>
      <c r="V1180" t="str">
        <f t="shared" si="375"/>
        <v>images/contenu/recette/Pizza-blanche-1-100001178.jpg</v>
      </c>
      <c r="W1180" t="s">
        <v>6867</v>
      </c>
      <c r="X1180" t="str">
        <f t="shared" si="368"/>
        <v>Pizza blanche</v>
      </c>
      <c r="Z1180" t="str">
        <f t="shared" si="369"/>
        <v>Pizza blanche : Liste des ingrédients</v>
      </c>
      <c r="AB1180" s="12">
        <f t="shared" si="376"/>
        <v>1</v>
      </c>
      <c r="AC1180" t="str">
        <f t="shared" si="370"/>
        <v xml:space="preserve">Pizza blanche : Préparation </v>
      </c>
      <c r="AE1180">
        <f t="shared" si="377"/>
        <v>1</v>
      </c>
      <c r="AF1180" t="str">
        <f t="shared" si="371"/>
        <v>Pizza blanche : Conseils et Astuces</v>
      </c>
      <c r="AH1180">
        <f t="shared" si="378"/>
        <v>1</v>
      </c>
    </row>
    <row r="1181" spans="1:34" ht="15" x14ac:dyDescent="0.25">
      <c r="A1181" s="30"/>
      <c r="B1181" s="28"/>
      <c r="C1181" s="15" t="s">
        <v>4241</v>
      </c>
      <c r="D1181" s="6" t="str">
        <f t="shared" si="361"/>
        <v>Pizza bolognaise</v>
      </c>
      <c r="E1181" t="s">
        <v>46</v>
      </c>
      <c r="F1181" t="str">
        <f>""</f>
        <v/>
      </c>
      <c r="G1181">
        <v>1179</v>
      </c>
      <c r="H1181" t="str">
        <f t="shared" si="379"/>
        <v>1-100001179</v>
      </c>
      <c r="I1181" t="s">
        <v>1248</v>
      </c>
      <c r="J1181" t="e">
        <f t="shared" si="362"/>
        <v>#N/A</v>
      </c>
      <c r="L1181" t="e">
        <f t="shared" si="363"/>
        <v>#N/A</v>
      </c>
      <c r="M1181" t="e">
        <f t="shared" si="364"/>
        <v>#N/A</v>
      </c>
      <c r="N1181" t="e">
        <f t="shared" si="372"/>
        <v>#N/A</v>
      </c>
      <c r="O1181" t="str">
        <f t="shared" si="365"/>
        <v>Pizza bolognaise – Recette – Le Parisien</v>
      </c>
      <c r="P1181">
        <f t="shared" si="373"/>
        <v>40</v>
      </c>
      <c r="R1181">
        <f t="shared" si="374"/>
        <v>0</v>
      </c>
      <c r="T1181" t="str">
        <f t="shared" si="366"/>
        <v>Recette - Pizza bolognaise</v>
      </c>
      <c r="U1181" t="str">
        <f t="shared" si="367"/>
        <v>images/contenu/recette/Pizza bolognaise-1-100001179.jpg</v>
      </c>
      <c r="V1181" t="str">
        <f t="shared" si="375"/>
        <v>images/contenu/recette/Pizza-bolognaise-1-100001179.jpg</v>
      </c>
      <c r="W1181" t="s">
        <v>6868</v>
      </c>
      <c r="X1181" t="str">
        <f t="shared" si="368"/>
        <v>Pizza bolognaise</v>
      </c>
      <c r="Z1181" t="str">
        <f t="shared" si="369"/>
        <v>Pizza bolognaise : Liste des ingrédients</v>
      </c>
      <c r="AB1181" s="12">
        <f t="shared" si="376"/>
        <v>1</v>
      </c>
      <c r="AC1181" t="str">
        <f t="shared" si="370"/>
        <v xml:space="preserve">Pizza bolognaise : Préparation </v>
      </c>
      <c r="AE1181">
        <f t="shared" si="377"/>
        <v>1</v>
      </c>
      <c r="AF1181" t="str">
        <f t="shared" si="371"/>
        <v>Pizza bolognaise : Conseils et Astuces</v>
      </c>
      <c r="AH1181">
        <f t="shared" si="378"/>
        <v>1</v>
      </c>
    </row>
    <row r="1182" spans="1:34" ht="15" x14ac:dyDescent="0.25">
      <c r="A1182" s="30"/>
      <c r="B1182" s="28"/>
      <c r="C1182" s="15" t="s">
        <v>4242</v>
      </c>
      <c r="D1182" s="6" t="str">
        <f t="shared" si="361"/>
        <v>Pizza jambon fromage</v>
      </c>
      <c r="E1182" t="s">
        <v>46</v>
      </c>
      <c r="F1182" t="str">
        <f>""</f>
        <v/>
      </c>
      <c r="G1182">
        <v>1180</v>
      </c>
      <c r="H1182" t="str">
        <f t="shared" si="379"/>
        <v>1-100001180</v>
      </c>
      <c r="I1182" t="s">
        <v>1249</v>
      </c>
      <c r="J1182" t="e">
        <f t="shared" si="362"/>
        <v>#N/A</v>
      </c>
      <c r="L1182" t="e">
        <f t="shared" si="363"/>
        <v>#N/A</v>
      </c>
      <c r="M1182" t="e">
        <f t="shared" si="364"/>
        <v>#N/A</v>
      </c>
      <c r="N1182" t="e">
        <f t="shared" si="372"/>
        <v>#N/A</v>
      </c>
      <c r="O1182" t="str">
        <f t="shared" si="365"/>
        <v>Pizza jambon fromage – Recette – Le Parisien</v>
      </c>
      <c r="P1182">
        <f t="shared" si="373"/>
        <v>44</v>
      </c>
      <c r="R1182">
        <f t="shared" si="374"/>
        <v>0</v>
      </c>
      <c r="T1182" t="str">
        <f t="shared" si="366"/>
        <v>Recette - Pizza jambon fromage</v>
      </c>
      <c r="U1182" t="str">
        <f t="shared" si="367"/>
        <v>images/contenu/recette/Pizza jambon fromage-1-100001180.jpg</v>
      </c>
      <c r="V1182" t="str">
        <f t="shared" si="375"/>
        <v>images/contenu/recette/Pizza-jambon-fromage-1-100001180.jpg</v>
      </c>
      <c r="W1182" t="s">
        <v>6869</v>
      </c>
      <c r="X1182" t="str">
        <f t="shared" si="368"/>
        <v>Pizza jambon fromage</v>
      </c>
      <c r="Z1182" t="str">
        <f t="shared" si="369"/>
        <v>Pizza jambon fromage : Liste des ingrédients</v>
      </c>
      <c r="AB1182" s="12">
        <f t="shared" si="376"/>
        <v>1</v>
      </c>
      <c r="AC1182" t="str">
        <f t="shared" si="370"/>
        <v xml:space="preserve">Pizza jambon fromage : Préparation </v>
      </c>
      <c r="AE1182">
        <f t="shared" si="377"/>
        <v>1</v>
      </c>
      <c r="AF1182" t="str">
        <f t="shared" si="371"/>
        <v>Pizza jambon fromage : Conseils et Astuces</v>
      </c>
      <c r="AH1182">
        <f t="shared" si="378"/>
        <v>1</v>
      </c>
    </row>
    <row r="1183" spans="1:34" ht="15" x14ac:dyDescent="0.25">
      <c r="A1183" s="30"/>
      <c r="B1183" s="28"/>
      <c r="C1183" s="15" t="s">
        <v>4243</v>
      </c>
      <c r="D1183" s="6" t="str">
        <f t="shared" si="361"/>
        <v>Pizza royale</v>
      </c>
      <c r="E1183" t="s">
        <v>46</v>
      </c>
      <c r="F1183" t="str">
        <f>""</f>
        <v/>
      </c>
      <c r="G1183">
        <v>1181</v>
      </c>
      <c r="H1183" t="str">
        <f t="shared" si="379"/>
        <v>1-100001181</v>
      </c>
      <c r="I1183" t="s">
        <v>1250</v>
      </c>
      <c r="J1183" t="e">
        <f t="shared" si="362"/>
        <v>#N/A</v>
      </c>
      <c r="L1183" t="e">
        <f t="shared" si="363"/>
        <v>#N/A</v>
      </c>
      <c r="M1183" t="e">
        <f t="shared" si="364"/>
        <v>#N/A</v>
      </c>
      <c r="N1183" t="e">
        <f t="shared" si="372"/>
        <v>#N/A</v>
      </c>
      <c r="O1183" t="str">
        <f t="shared" si="365"/>
        <v>Pizza royale – Recette – Le Parisien</v>
      </c>
      <c r="P1183">
        <f t="shared" si="373"/>
        <v>36</v>
      </c>
      <c r="R1183">
        <f t="shared" si="374"/>
        <v>0</v>
      </c>
      <c r="T1183" t="str">
        <f t="shared" si="366"/>
        <v>Recette - Pizza royale</v>
      </c>
      <c r="U1183" t="str">
        <f t="shared" si="367"/>
        <v>images/contenu/recette/Pizza royale-1-100001181.jpg</v>
      </c>
      <c r="V1183" t="str">
        <f t="shared" si="375"/>
        <v>images/contenu/recette/Pizza-royale-1-100001181.jpg</v>
      </c>
      <c r="W1183" t="s">
        <v>6870</v>
      </c>
      <c r="X1183" t="str">
        <f t="shared" si="368"/>
        <v>Pizza royale</v>
      </c>
      <c r="Z1183" t="str">
        <f t="shared" si="369"/>
        <v>Pizza royale : Liste des ingrédients</v>
      </c>
      <c r="AB1183" s="12">
        <f t="shared" si="376"/>
        <v>1</v>
      </c>
      <c r="AC1183" t="str">
        <f t="shared" si="370"/>
        <v xml:space="preserve">Pizza royale : Préparation </v>
      </c>
      <c r="AE1183">
        <f t="shared" si="377"/>
        <v>1</v>
      </c>
      <c r="AF1183" t="str">
        <f t="shared" si="371"/>
        <v>Pizza royale : Conseils et Astuces</v>
      </c>
      <c r="AH1183">
        <f t="shared" si="378"/>
        <v>1</v>
      </c>
    </row>
    <row r="1184" spans="1:34" ht="15" x14ac:dyDescent="0.25">
      <c r="A1184" s="30"/>
      <c r="B1184" s="28"/>
      <c r="C1184" s="15" t="s">
        <v>4244</v>
      </c>
      <c r="D1184" s="6" t="str">
        <f t="shared" si="361"/>
        <v>Pizza saumon fumé</v>
      </c>
      <c r="E1184" t="s">
        <v>46</v>
      </c>
      <c r="F1184" t="str">
        <f>""</f>
        <v/>
      </c>
      <c r="G1184">
        <v>1182</v>
      </c>
      <c r="H1184" t="str">
        <f t="shared" si="379"/>
        <v>1-100001182</v>
      </c>
      <c r="I1184" t="s">
        <v>1251</v>
      </c>
      <c r="J1184" t="e">
        <f t="shared" si="362"/>
        <v>#N/A</v>
      </c>
      <c r="L1184" t="e">
        <f t="shared" si="363"/>
        <v>#N/A</v>
      </c>
      <c r="M1184" t="e">
        <f t="shared" si="364"/>
        <v>#N/A</v>
      </c>
      <c r="N1184" t="e">
        <f t="shared" si="372"/>
        <v>#N/A</v>
      </c>
      <c r="O1184" t="str">
        <f t="shared" si="365"/>
        <v>Pizza saumon fumé – Recette – Le Parisien</v>
      </c>
      <c r="P1184">
        <f t="shared" si="373"/>
        <v>41</v>
      </c>
      <c r="R1184">
        <f t="shared" si="374"/>
        <v>0</v>
      </c>
      <c r="T1184" t="str">
        <f t="shared" si="366"/>
        <v>Recette - Pizza saumon fumé</v>
      </c>
      <c r="U1184" t="str">
        <f t="shared" si="367"/>
        <v>images/contenu/recette/Pizza saumon fumé-1-100001182.jpg</v>
      </c>
      <c r="V1184" t="str">
        <f t="shared" si="375"/>
        <v>images/contenu/recette/Pizza-saumon-fumé-1-100001182.jpg</v>
      </c>
      <c r="W1184" t="s">
        <v>8680</v>
      </c>
      <c r="X1184" t="str">
        <f t="shared" si="368"/>
        <v>Pizza saumon fumé</v>
      </c>
      <c r="Z1184" t="str">
        <f t="shared" si="369"/>
        <v>Pizza saumon fumé : Liste des ingrédients</v>
      </c>
      <c r="AB1184" s="12">
        <f t="shared" si="376"/>
        <v>1</v>
      </c>
      <c r="AC1184" t="str">
        <f t="shared" si="370"/>
        <v xml:space="preserve">Pizza saumon fumé : Préparation </v>
      </c>
      <c r="AE1184">
        <f t="shared" si="377"/>
        <v>1</v>
      </c>
      <c r="AF1184" t="str">
        <f t="shared" si="371"/>
        <v>Pizza saumon fumé : Conseils et Astuces</v>
      </c>
      <c r="AH1184">
        <f t="shared" si="378"/>
        <v>1</v>
      </c>
    </row>
    <row r="1185" spans="1:34" ht="15" x14ac:dyDescent="0.25">
      <c r="A1185" s="30"/>
      <c r="B1185" s="28"/>
      <c r="C1185" s="15" t="s">
        <v>4245</v>
      </c>
      <c r="D1185" s="6" t="str">
        <f t="shared" si="361"/>
        <v>Pizza tartiflette</v>
      </c>
      <c r="E1185" t="s">
        <v>46</v>
      </c>
      <c r="F1185" t="str">
        <f>""</f>
        <v/>
      </c>
      <c r="G1185">
        <v>1183</v>
      </c>
      <c r="H1185" t="str">
        <f t="shared" si="379"/>
        <v>1-100001183</v>
      </c>
      <c r="I1185" t="s">
        <v>1252</v>
      </c>
      <c r="J1185" t="e">
        <f t="shared" si="362"/>
        <v>#N/A</v>
      </c>
      <c r="L1185" t="e">
        <f t="shared" si="363"/>
        <v>#N/A</v>
      </c>
      <c r="M1185" t="e">
        <f t="shared" si="364"/>
        <v>#N/A</v>
      </c>
      <c r="N1185" t="e">
        <f t="shared" si="372"/>
        <v>#N/A</v>
      </c>
      <c r="O1185" t="str">
        <f t="shared" si="365"/>
        <v>Pizza tartiflette – Recette – Le Parisien</v>
      </c>
      <c r="P1185">
        <f t="shared" si="373"/>
        <v>41</v>
      </c>
      <c r="R1185">
        <f t="shared" si="374"/>
        <v>0</v>
      </c>
      <c r="T1185" t="str">
        <f t="shared" si="366"/>
        <v>Recette - Pizza tartiflette</v>
      </c>
      <c r="U1185" t="str">
        <f t="shared" si="367"/>
        <v>images/contenu/recette/Pizza tartiflette-1-100001183.jpg</v>
      </c>
      <c r="V1185" t="str">
        <f t="shared" si="375"/>
        <v>images/contenu/recette/Pizza-tartiflette-1-100001183.jpg</v>
      </c>
      <c r="W1185" t="s">
        <v>6871</v>
      </c>
      <c r="X1185" t="str">
        <f t="shared" si="368"/>
        <v>Pizza tartiflette</v>
      </c>
      <c r="Z1185" t="str">
        <f t="shared" si="369"/>
        <v>Pizza tartiflette : Liste des ingrédients</v>
      </c>
      <c r="AB1185" s="12">
        <f t="shared" si="376"/>
        <v>1</v>
      </c>
      <c r="AC1185" t="str">
        <f t="shared" si="370"/>
        <v xml:space="preserve">Pizza tartiflette : Préparation </v>
      </c>
      <c r="AE1185">
        <f t="shared" si="377"/>
        <v>1</v>
      </c>
      <c r="AF1185" t="str">
        <f t="shared" si="371"/>
        <v>Pizza tartiflette : Conseils et Astuces</v>
      </c>
      <c r="AH1185">
        <f t="shared" si="378"/>
        <v>1</v>
      </c>
    </row>
    <row r="1186" spans="1:34" ht="15" x14ac:dyDescent="0.25">
      <c r="A1186" s="30"/>
      <c r="B1186" s="28"/>
      <c r="C1186" s="15" t="s">
        <v>4246</v>
      </c>
      <c r="D1186" s="6" t="str">
        <f t="shared" si="361"/>
        <v>Pizza végétarienne</v>
      </c>
      <c r="E1186" t="s">
        <v>46</v>
      </c>
      <c r="F1186" t="str">
        <f>""</f>
        <v/>
      </c>
      <c r="G1186">
        <v>1184</v>
      </c>
      <c r="H1186" t="str">
        <f t="shared" si="379"/>
        <v>1-100001184</v>
      </c>
      <c r="I1186" t="s">
        <v>1253</v>
      </c>
      <c r="J1186" t="e">
        <f t="shared" si="362"/>
        <v>#N/A</v>
      </c>
      <c r="L1186" t="e">
        <f t="shared" si="363"/>
        <v>#N/A</v>
      </c>
      <c r="M1186" t="e">
        <f t="shared" si="364"/>
        <v>#N/A</v>
      </c>
      <c r="N1186" t="e">
        <f t="shared" si="372"/>
        <v>#N/A</v>
      </c>
      <c r="O1186" t="str">
        <f t="shared" si="365"/>
        <v>Pizza végétarienne – Recette – Le Parisien</v>
      </c>
      <c r="P1186">
        <f t="shared" si="373"/>
        <v>42</v>
      </c>
      <c r="R1186">
        <f t="shared" si="374"/>
        <v>0</v>
      </c>
      <c r="T1186" t="str">
        <f t="shared" si="366"/>
        <v>Recette - Pizza végétarienne</v>
      </c>
      <c r="U1186" t="str">
        <f t="shared" si="367"/>
        <v>images/contenu/recette/Pizza végétarienne-1-100001184.jpg</v>
      </c>
      <c r="V1186" t="str">
        <f t="shared" si="375"/>
        <v>images/contenu/recette/Pizza-végétarienne-1-100001184.jpg</v>
      </c>
      <c r="W1186" t="s">
        <v>8681</v>
      </c>
      <c r="X1186" t="str">
        <f t="shared" si="368"/>
        <v>Pizza végétarienne</v>
      </c>
      <c r="Z1186" t="str">
        <f t="shared" si="369"/>
        <v>Pizza végétarienne : Liste des ingrédients</v>
      </c>
      <c r="AB1186" s="12">
        <f t="shared" si="376"/>
        <v>1</v>
      </c>
      <c r="AC1186" t="str">
        <f t="shared" si="370"/>
        <v xml:space="preserve">Pizza végétarienne : Préparation </v>
      </c>
      <c r="AE1186">
        <f t="shared" si="377"/>
        <v>1</v>
      </c>
      <c r="AF1186" t="str">
        <f t="shared" si="371"/>
        <v>Pizza végétarienne : Conseils et Astuces</v>
      </c>
      <c r="AH1186">
        <f t="shared" si="378"/>
        <v>1</v>
      </c>
    </row>
    <row r="1187" spans="1:34" ht="15" x14ac:dyDescent="0.25">
      <c r="A1187" s="30"/>
      <c r="B1187" s="28"/>
      <c r="C1187" s="15" t="s">
        <v>4247</v>
      </c>
      <c r="D1187" s="6" t="str">
        <f t="shared" si="361"/>
        <v>Pomme caramélisée</v>
      </c>
      <c r="E1187" t="s">
        <v>46</v>
      </c>
      <c r="F1187" t="str">
        <f>""</f>
        <v/>
      </c>
      <c r="G1187">
        <v>1185</v>
      </c>
      <c r="H1187" t="str">
        <f t="shared" si="379"/>
        <v>1-100001185</v>
      </c>
      <c r="I1187" t="s">
        <v>1254</v>
      </c>
      <c r="J1187" t="e">
        <f t="shared" si="362"/>
        <v>#N/A</v>
      </c>
      <c r="L1187" t="e">
        <f t="shared" si="363"/>
        <v>#N/A</v>
      </c>
      <c r="M1187" t="e">
        <f t="shared" si="364"/>
        <v>#N/A</v>
      </c>
      <c r="N1187" t="e">
        <f t="shared" si="372"/>
        <v>#N/A</v>
      </c>
      <c r="O1187" t="str">
        <f t="shared" si="365"/>
        <v>Pomme caramélisée – Recette – Le Parisien</v>
      </c>
      <c r="P1187">
        <f t="shared" si="373"/>
        <v>41</v>
      </c>
      <c r="R1187">
        <f t="shared" si="374"/>
        <v>0</v>
      </c>
      <c r="T1187" t="str">
        <f t="shared" si="366"/>
        <v>Recette - Pomme caramélisée</v>
      </c>
      <c r="U1187" t="str">
        <f t="shared" si="367"/>
        <v>images/contenu/recette/Pomme caramélisée-1-100001185.jpg</v>
      </c>
      <c r="V1187" t="str">
        <f t="shared" si="375"/>
        <v>images/contenu/recette/Pomme-caramélisée-1-100001185.jpg</v>
      </c>
      <c r="W1187" t="s">
        <v>8682</v>
      </c>
      <c r="X1187" t="str">
        <f t="shared" si="368"/>
        <v>Pomme caramélisée</v>
      </c>
      <c r="Z1187" t="str">
        <f t="shared" si="369"/>
        <v>Pomme caramélisée : Liste des ingrédients</v>
      </c>
      <c r="AB1187" s="12">
        <f t="shared" si="376"/>
        <v>1</v>
      </c>
      <c r="AC1187" t="str">
        <f t="shared" si="370"/>
        <v xml:space="preserve">Pomme caramélisée : Préparation </v>
      </c>
      <c r="AE1187">
        <f t="shared" si="377"/>
        <v>1</v>
      </c>
      <c r="AF1187" t="str">
        <f t="shared" si="371"/>
        <v>Pomme caramélisée : Conseils et Astuces</v>
      </c>
      <c r="AH1187">
        <f t="shared" si="378"/>
        <v>1</v>
      </c>
    </row>
    <row r="1188" spans="1:34" ht="15" x14ac:dyDescent="0.25">
      <c r="A1188" s="30"/>
      <c r="B1188" s="28"/>
      <c r="C1188" s="15" t="s">
        <v>4248</v>
      </c>
      <c r="D1188" s="6" t="str">
        <f t="shared" si="361"/>
        <v>Quiche aux asperges</v>
      </c>
      <c r="E1188" t="s">
        <v>46</v>
      </c>
      <c r="F1188" t="str">
        <f>""</f>
        <v/>
      </c>
      <c r="G1188">
        <v>1186</v>
      </c>
      <c r="H1188" t="str">
        <f t="shared" si="379"/>
        <v>1-100001186</v>
      </c>
      <c r="I1188" t="s">
        <v>1255</v>
      </c>
      <c r="J1188" t="e">
        <f t="shared" si="362"/>
        <v>#N/A</v>
      </c>
      <c r="L1188" t="e">
        <f t="shared" si="363"/>
        <v>#N/A</v>
      </c>
      <c r="M1188" t="e">
        <f t="shared" si="364"/>
        <v>#N/A</v>
      </c>
      <c r="N1188" t="e">
        <f t="shared" si="372"/>
        <v>#N/A</v>
      </c>
      <c r="O1188" t="str">
        <f t="shared" si="365"/>
        <v>Quiche aux asperges – Recette – Le Parisien</v>
      </c>
      <c r="P1188">
        <f t="shared" si="373"/>
        <v>43</v>
      </c>
      <c r="R1188">
        <f t="shared" si="374"/>
        <v>0</v>
      </c>
      <c r="T1188" t="str">
        <f t="shared" si="366"/>
        <v>Recette - Quiche aux asperges</v>
      </c>
      <c r="U1188" t="str">
        <f t="shared" si="367"/>
        <v>images/contenu/recette/Quiche aux asperges-1-100001186.jpg</v>
      </c>
      <c r="V1188" t="str">
        <f t="shared" si="375"/>
        <v>images/contenu/recette/Quiche-aux-asperges-1-100001186.jpg</v>
      </c>
      <c r="W1188" t="s">
        <v>6872</v>
      </c>
      <c r="X1188" t="str">
        <f t="shared" si="368"/>
        <v>Quiche aux asperges</v>
      </c>
      <c r="Z1188" t="str">
        <f t="shared" si="369"/>
        <v>Quiche aux asperges : Liste des ingrédients</v>
      </c>
      <c r="AB1188" s="12">
        <f t="shared" si="376"/>
        <v>1</v>
      </c>
      <c r="AC1188" t="str">
        <f t="shared" si="370"/>
        <v xml:space="preserve">Quiche aux asperges : Préparation </v>
      </c>
      <c r="AE1188">
        <f t="shared" si="377"/>
        <v>1</v>
      </c>
      <c r="AF1188" t="str">
        <f t="shared" si="371"/>
        <v>Quiche aux asperges : Conseils et Astuces</v>
      </c>
      <c r="AH1188">
        <f t="shared" si="378"/>
        <v>1</v>
      </c>
    </row>
    <row r="1189" spans="1:34" ht="15" x14ac:dyDescent="0.25">
      <c r="A1189" s="30"/>
      <c r="B1189" s="28"/>
      <c r="C1189" s="15" t="s">
        <v>4249</v>
      </c>
      <c r="D1189" s="6" t="str">
        <f t="shared" si="361"/>
        <v>Quiche fromage</v>
      </c>
      <c r="E1189" t="s">
        <v>46</v>
      </c>
      <c r="F1189" t="str">
        <f>""</f>
        <v/>
      </c>
      <c r="G1189">
        <v>1187</v>
      </c>
      <c r="H1189" t="str">
        <f t="shared" si="379"/>
        <v>1-100001187</v>
      </c>
      <c r="I1189" t="s">
        <v>1256</v>
      </c>
      <c r="J1189" t="e">
        <f t="shared" si="362"/>
        <v>#N/A</v>
      </c>
      <c r="L1189" t="e">
        <f t="shared" si="363"/>
        <v>#N/A</v>
      </c>
      <c r="M1189" t="e">
        <f t="shared" si="364"/>
        <v>#N/A</v>
      </c>
      <c r="N1189" t="e">
        <f t="shared" si="372"/>
        <v>#N/A</v>
      </c>
      <c r="O1189" t="str">
        <f t="shared" si="365"/>
        <v>Quiche fromage – Recette – Le Parisien</v>
      </c>
      <c r="P1189">
        <f t="shared" si="373"/>
        <v>38</v>
      </c>
      <c r="R1189">
        <f t="shared" si="374"/>
        <v>0</v>
      </c>
      <c r="T1189" t="str">
        <f t="shared" si="366"/>
        <v>Recette - Quiche fromage</v>
      </c>
      <c r="U1189" t="str">
        <f t="shared" si="367"/>
        <v>images/contenu/recette/Quiche fromage-1-100001187.jpg</v>
      </c>
      <c r="V1189" t="str">
        <f t="shared" si="375"/>
        <v>images/contenu/recette/Quiche-fromage-1-100001187.jpg</v>
      </c>
      <c r="W1189" t="s">
        <v>6873</v>
      </c>
      <c r="X1189" t="str">
        <f t="shared" si="368"/>
        <v>Quiche fromage</v>
      </c>
      <c r="Z1189" t="str">
        <f t="shared" si="369"/>
        <v>Quiche fromage : Liste des ingrédients</v>
      </c>
      <c r="AB1189" s="12">
        <f t="shared" si="376"/>
        <v>1</v>
      </c>
      <c r="AC1189" t="str">
        <f t="shared" si="370"/>
        <v xml:space="preserve">Quiche fromage : Préparation </v>
      </c>
      <c r="AE1189">
        <f t="shared" si="377"/>
        <v>1</v>
      </c>
      <c r="AF1189" t="str">
        <f t="shared" si="371"/>
        <v>Quiche fromage : Conseils et Astuces</v>
      </c>
      <c r="AH1189">
        <f t="shared" si="378"/>
        <v>1</v>
      </c>
    </row>
    <row r="1190" spans="1:34" ht="15" x14ac:dyDescent="0.25">
      <c r="A1190" s="30"/>
      <c r="B1190" s="28"/>
      <c r="C1190" s="15" t="s">
        <v>4250</v>
      </c>
      <c r="D1190" s="6" t="str">
        <f t="shared" si="361"/>
        <v>Risotto poireaux</v>
      </c>
      <c r="E1190" t="s">
        <v>46</v>
      </c>
      <c r="F1190" t="str">
        <f>""</f>
        <v/>
      </c>
      <c r="G1190">
        <v>1188</v>
      </c>
      <c r="H1190" t="str">
        <f t="shared" si="379"/>
        <v>1-100001188</v>
      </c>
      <c r="I1190" t="s">
        <v>1257</v>
      </c>
      <c r="J1190" t="e">
        <f t="shared" si="362"/>
        <v>#N/A</v>
      </c>
      <c r="L1190" t="e">
        <f t="shared" si="363"/>
        <v>#N/A</v>
      </c>
      <c r="M1190" t="e">
        <f t="shared" si="364"/>
        <v>#N/A</v>
      </c>
      <c r="N1190" t="e">
        <f t="shared" si="372"/>
        <v>#N/A</v>
      </c>
      <c r="O1190" t="str">
        <f t="shared" si="365"/>
        <v>Risotto poireaux – Recette – Le Parisien</v>
      </c>
      <c r="P1190">
        <f t="shared" si="373"/>
        <v>40</v>
      </c>
      <c r="R1190">
        <f t="shared" si="374"/>
        <v>0</v>
      </c>
      <c r="T1190" t="str">
        <f t="shared" si="366"/>
        <v>Recette - Risotto poireaux</v>
      </c>
      <c r="U1190" t="str">
        <f t="shared" si="367"/>
        <v>images/contenu/recette/Risotto poireaux-1-100001188.jpg</v>
      </c>
      <c r="V1190" t="str">
        <f t="shared" si="375"/>
        <v>images/contenu/recette/Risotto-poireaux-1-100001188.jpg</v>
      </c>
      <c r="W1190" t="s">
        <v>6874</v>
      </c>
      <c r="X1190" t="str">
        <f t="shared" si="368"/>
        <v>Risotto poireaux</v>
      </c>
      <c r="Z1190" t="str">
        <f t="shared" si="369"/>
        <v>Risotto poireaux : Liste des ingrédients</v>
      </c>
      <c r="AB1190" s="12">
        <f t="shared" si="376"/>
        <v>1</v>
      </c>
      <c r="AC1190" t="str">
        <f t="shared" si="370"/>
        <v xml:space="preserve">Risotto poireaux : Préparation </v>
      </c>
      <c r="AE1190">
        <f t="shared" si="377"/>
        <v>1</v>
      </c>
      <c r="AF1190" t="str">
        <f t="shared" si="371"/>
        <v>Risotto poireaux : Conseils et Astuces</v>
      </c>
      <c r="AH1190">
        <f t="shared" si="378"/>
        <v>1</v>
      </c>
    </row>
    <row r="1191" spans="1:34" ht="15" x14ac:dyDescent="0.25">
      <c r="A1191" s="30"/>
      <c r="B1191" s="28"/>
      <c r="C1191" s="15" t="s">
        <v>4251</v>
      </c>
      <c r="D1191" s="6" t="str">
        <f t="shared" si="361"/>
        <v>Sardines au barbecue</v>
      </c>
      <c r="E1191" t="s">
        <v>46</v>
      </c>
      <c r="F1191" t="str">
        <f>""</f>
        <v/>
      </c>
      <c r="G1191">
        <v>1189</v>
      </c>
      <c r="H1191" t="str">
        <f t="shared" si="379"/>
        <v>1-100001189</v>
      </c>
      <c r="I1191" t="s">
        <v>1258</v>
      </c>
      <c r="J1191" t="e">
        <f t="shared" si="362"/>
        <v>#N/A</v>
      </c>
      <c r="L1191" t="e">
        <f t="shared" si="363"/>
        <v>#N/A</v>
      </c>
      <c r="M1191" t="e">
        <f t="shared" si="364"/>
        <v>#N/A</v>
      </c>
      <c r="N1191" t="e">
        <f t="shared" si="372"/>
        <v>#N/A</v>
      </c>
      <c r="O1191" t="str">
        <f t="shared" si="365"/>
        <v>Sardines au barbecue – Recette – Le Parisien</v>
      </c>
      <c r="P1191">
        <f t="shared" si="373"/>
        <v>44</v>
      </c>
      <c r="R1191">
        <f t="shared" si="374"/>
        <v>0</v>
      </c>
      <c r="T1191" t="str">
        <f t="shared" si="366"/>
        <v>Recette - Sardines au barbecue</v>
      </c>
      <c r="U1191" t="str">
        <f t="shared" si="367"/>
        <v>images/contenu/recette/Sardines au barbecue-1-100001189.jpg</v>
      </c>
      <c r="V1191" t="str">
        <f t="shared" si="375"/>
        <v>images/contenu/recette/Sardines-au-barbecue-1-100001189.jpg</v>
      </c>
      <c r="W1191" t="s">
        <v>6875</v>
      </c>
      <c r="X1191" t="str">
        <f t="shared" si="368"/>
        <v>Sardines au barbecue</v>
      </c>
      <c r="Z1191" t="str">
        <f t="shared" si="369"/>
        <v>Sardines au barbecue : Liste des ingrédients</v>
      </c>
      <c r="AB1191" s="12">
        <f t="shared" si="376"/>
        <v>1</v>
      </c>
      <c r="AC1191" t="str">
        <f t="shared" si="370"/>
        <v xml:space="preserve">Sardines au barbecue : Préparation </v>
      </c>
      <c r="AE1191">
        <f t="shared" si="377"/>
        <v>1</v>
      </c>
      <c r="AF1191" t="str">
        <f t="shared" si="371"/>
        <v>Sardines au barbecue : Conseils et Astuces</v>
      </c>
      <c r="AH1191">
        <f t="shared" si="378"/>
        <v>1</v>
      </c>
    </row>
    <row r="1192" spans="1:34" ht="15" x14ac:dyDescent="0.25">
      <c r="A1192" s="30"/>
      <c r="B1192" s="28"/>
      <c r="C1192" s="15" t="s">
        <v>4252</v>
      </c>
      <c r="D1192" s="6" t="str">
        <f t="shared" si="361"/>
        <v>Sauce diable</v>
      </c>
      <c r="E1192" t="s">
        <v>46</v>
      </c>
      <c r="F1192" t="str">
        <f>""</f>
        <v/>
      </c>
      <c r="G1192">
        <v>1190</v>
      </c>
      <c r="H1192" t="str">
        <f t="shared" si="379"/>
        <v>1-100001190</v>
      </c>
      <c r="I1192" t="s">
        <v>1259</v>
      </c>
      <c r="J1192" t="e">
        <f t="shared" si="362"/>
        <v>#N/A</v>
      </c>
      <c r="L1192" t="e">
        <f t="shared" si="363"/>
        <v>#N/A</v>
      </c>
      <c r="M1192" t="e">
        <f t="shared" si="364"/>
        <v>#N/A</v>
      </c>
      <c r="N1192" t="e">
        <f t="shared" si="372"/>
        <v>#N/A</v>
      </c>
      <c r="O1192" t="str">
        <f t="shared" si="365"/>
        <v>Sauce diable – Recette – Le Parisien</v>
      </c>
      <c r="P1192">
        <f t="shared" si="373"/>
        <v>36</v>
      </c>
      <c r="R1192">
        <f t="shared" si="374"/>
        <v>0</v>
      </c>
      <c r="T1192" t="str">
        <f t="shared" si="366"/>
        <v>Recette - Sauce diable</v>
      </c>
      <c r="U1192" t="str">
        <f t="shared" si="367"/>
        <v>images/contenu/recette/Sauce diable-1-100001190.jpg</v>
      </c>
      <c r="V1192" t="str">
        <f t="shared" si="375"/>
        <v>images/contenu/recette/Sauce-diable-1-100001190.jpg</v>
      </c>
      <c r="W1192" t="s">
        <v>6876</v>
      </c>
      <c r="X1192" t="str">
        <f t="shared" si="368"/>
        <v>Sauce diable</v>
      </c>
      <c r="Z1192" t="str">
        <f t="shared" si="369"/>
        <v>Sauce diable : Liste des ingrédients</v>
      </c>
      <c r="AB1192" s="12">
        <f t="shared" si="376"/>
        <v>1</v>
      </c>
      <c r="AC1192" t="str">
        <f t="shared" si="370"/>
        <v xml:space="preserve">Sauce diable : Préparation </v>
      </c>
      <c r="AE1192">
        <f t="shared" si="377"/>
        <v>1</v>
      </c>
      <c r="AF1192" t="str">
        <f t="shared" si="371"/>
        <v>Sauce diable : Conseils et Astuces</v>
      </c>
      <c r="AH1192">
        <f t="shared" si="378"/>
        <v>1</v>
      </c>
    </row>
    <row r="1193" spans="1:34" ht="15" x14ac:dyDescent="0.25">
      <c r="A1193" s="30"/>
      <c r="B1193" s="28"/>
      <c r="C1193" s="15" t="s">
        <v>4253</v>
      </c>
      <c r="D1193" s="6" t="str">
        <f t="shared" si="361"/>
        <v>Sauce dieppoise</v>
      </c>
      <c r="E1193" t="s">
        <v>46</v>
      </c>
      <c r="F1193" t="str">
        <f>""</f>
        <v/>
      </c>
      <c r="G1193">
        <v>1191</v>
      </c>
      <c r="H1193" t="str">
        <f t="shared" si="379"/>
        <v>1-100001191</v>
      </c>
      <c r="I1193" t="s">
        <v>1260</v>
      </c>
      <c r="J1193" t="e">
        <f t="shared" si="362"/>
        <v>#N/A</v>
      </c>
      <c r="L1193" t="e">
        <f t="shared" si="363"/>
        <v>#N/A</v>
      </c>
      <c r="M1193" t="e">
        <f t="shared" si="364"/>
        <v>#N/A</v>
      </c>
      <c r="N1193" t="e">
        <f t="shared" si="372"/>
        <v>#N/A</v>
      </c>
      <c r="O1193" t="str">
        <f t="shared" si="365"/>
        <v>Sauce dieppoise – Recette – Le Parisien</v>
      </c>
      <c r="P1193">
        <f t="shared" si="373"/>
        <v>39</v>
      </c>
      <c r="R1193">
        <f t="shared" si="374"/>
        <v>0</v>
      </c>
      <c r="T1193" t="str">
        <f t="shared" si="366"/>
        <v>Recette - Sauce dieppoise</v>
      </c>
      <c r="U1193" t="str">
        <f t="shared" si="367"/>
        <v>images/contenu/recette/Sauce dieppoise-1-100001191.jpg</v>
      </c>
      <c r="V1193" t="str">
        <f t="shared" si="375"/>
        <v>images/contenu/recette/Sauce-dieppoise-1-100001191.jpg</v>
      </c>
      <c r="W1193" t="s">
        <v>6877</v>
      </c>
      <c r="X1193" t="str">
        <f t="shared" si="368"/>
        <v>Sauce dieppoise</v>
      </c>
      <c r="Z1193" t="str">
        <f t="shared" si="369"/>
        <v>Sauce dieppoise : Liste des ingrédients</v>
      </c>
      <c r="AB1193" s="12">
        <f t="shared" si="376"/>
        <v>1</v>
      </c>
      <c r="AC1193" t="str">
        <f t="shared" si="370"/>
        <v xml:space="preserve">Sauce dieppoise : Préparation </v>
      </c>
      <c r="AE1193">
        <f t="shared" si="377"/>
        <v>1</v>
      </c>
      <c r="AF1193" t="str">
        <f t="shared" si="371"/>
        <v>Sauce dieppoise : Conseils et Astuces</v>
      </c>
      <c r="AH1193">
        <f t="shared" si="378"/>
        <v>1</v>
      </c>
    </row>
    <row r="1194" spans="1:34" ht="15" x14ac:dyDescent="0.25">
      <c r="A1194" s="30"/>
      <c r="B1194" s="28"/>
      <c r="C1194" s="15" t="s">
        <v>4254</v>
      </c>
      <c r="D1194" s="6" t="str">
        <f t="shared" si="361"/>
        <v>Sauce financiere</v>
      </c>
      <c r="E1194" t="s">
        <v>46</v>
      </c>
      <c r="F1194" t="str">
        <f>""</f>
        <v/>
      </c>
      <c r="G1194">
        <v>1192</v>
      </c>
      <c r="H1194" t="str">
        <f t="shared" si="379"/>
        <v>1-100001192</v>
      </c>
      <c r="I1194" t="s">
        <v>1261</v>
      </c>
      <c r="J1194" t="e">
        <f t="shared" si="362"/>
        <v>#N/A</v>
      </c>
      <c r="L1194" t="e">
        <f t="shared" si="363"/>
        <v>#N/A</v>
      </c>
      <c r="M1194" t="e">
        <f t="shared" si="364"/>
        <v>#N/A</v>
      </c>
      <c r="N1194" t="e">
        <f t="shared" si="372"/>
        <v>#N/A</v>
      </c>
      <c r="O1194" t="str">
        <f t="shared" si="365"/>
        <v>Sauce financiere – Recette – Le Parisien</v>
      </c>
      <c r="P1194">
        <f t="shared" si="373"/>
        <v>40</v>
      </c>
      <c r="R1194">
        <f t="shared" si="374"/>
        <v>0</v>
      </c>
      <c r="T1194" t="str">
        <f t="shared" si="366"/>
        <v>Recette - Sauce financiere</v>
      </c>
      <c r="U1194" t="str">
        <f t="shared" si="367"/>
        <v>images/contenu/recette/Sauce financiere-1-100001192.jpg</v>
      </c>
      <c r="V1194" t="str">
        <f t="shared" si="375"/>
        <v>images/contenu/recette/Sauce-financiere-1-100001192.jpg</v>
      </c>
      <c r="W1194" t="s">
        <v>6878</v>
      </c>
      <c r="X1194" t="str">
        <f t="shared" si="368"/>
        <v>Sauce financiere</v>
      </c>
      <c r="Z1194" t="str">
        <f t="shared" si="369"/>
        <v>Sauce financiere : Liste des ingrédients</v>
      </c>
      <c r="AB1194" s="12">
        <f t="shared" si="376"/>
        <v>1</v>
      </c>
      <c r="AC1194" t="str">
        <f t="shared" si="370"/>
        <v xml:space="preserve">Sauce financiere : Préparation </v>
      </c>
      <c r="AE1194">
        <f t="shared" si="377"/>
        <v>1</v>
      </c>
      <c r="AF1194" t="str">
        <f t="shared" si="371"/>
        <v>Sauce financiere : Conseils et Astuces</v>
      </c>
      <c r="AH1194">
        <f t="shared" si="378"/>
        <v>1</v>
      </c>
    </row>
    <row r="1195" spans="1:34" ht="15" x14ac:dyDescent="0.25">
      <c r="A1195" s="30"/>
      <c r="B1195" s="28"/>
      <c r="C1195" s="15" t="s">
        <v>4255</v>
      </c>
      <c r="D1195" s="6" t="str">
        <f t="shared" si="361"/>
        <v>Sauce napolitaine</v>
      </c>
      <c r="E1195" t="s">
        <v>46</v>
      </c>
      <c r="F1195" t="str">
        <f>""</f>
        <v/>
      </c>
      <c r="G1195">
        <v>1193</v>
      </c>
      <c r="H1195" t="str">
        <f t="shared" si="379"/>
        <v>1-100001193</v>
      </c>
      <c r="I1195" t="s">
        <v>1262</v>
      </c>
      <c r="J1195" t="e">
        <f t="shared" si="362"/>
        <v>#N/A</v>
      </c>
      <c r="L1195" t="e">
        <f t="shared" si="363"/>
        <v>#N/A</v>
      </c>
      <c r="M1195" t="e">
        <f t="shared" si="364"/>
        <v>#N/A</v>
      </c>
      <c r="N1195" t="e">
        <f t="shared" si="372"/>
        <v>#N/A</v>
      </c>
      <c r="O1195" t="str">
        <f t="shared" si="365"/>
        <v>Sauce napolitaine – Recette – Le Parisien</v>
      </c>
      <c r="P1195">
        <f t="shared" si="373"/>
        <v>41</v>
      </c>
      <c r="R1195">
        <f t="shared" si="374"/>
        <v>0</v>
      </c>
      <c r="T1195" t="str">
        <f t="shared" si="366"/>
        <v>Recette - Sauce napolitaine</v>
      </c>
      <c r="U1195" t="str">
        <f t="shared" si="367"/>
        <v>images/contenu/recette/Sauce napolitaine-1-100001193.jpg</v>
      </c>
      <c r="V1195" t="str">
        <f t="shared" si="375"/>
        <v>images/contenu/recette/Sauce-napolitaine-1-100001193.jpg</v>
      </c>
      <c r="W1195" t="s">
        <v>6879</v>
      </c>
      <c r="X1195" t="str">
        <f t="shared" si="368"/>
        <v>Sauce napolitaine</v>
      </c>
      <c r="Z1195" t="str">
        <f t="shared" si="369"/>
        <v>Sauce napolitaine : Liste des ingrédients</v>
      </c>
      <c r="AB1195" s="12">
        <f t="shared" si="376"/>
        <v>1</v>
      </c>
      <c r="AC1195" t="str">
        <f t="shared" si="370"/>
        <v xml:space="preserve">Sauce napolitaine : Préparation </v>
      </c>
      <c r="AE1195">
        <f t="shared" si="377"/>
        <v>1</v>
      </c>
      <c r="AF1195" t="str">
        <f t="shared" si="371"/>
        <v>Sauce napolitaine : Conseils et Astuces</v>
      </c>
      <c r="AH1195">
        <f t="shared" si="378"/>
        <v>1</v>
      </c>
    </row>
    <row r="1196" spans="1:34" ht="15" x14ac:dyDescent="0.25">
      <c r="A1196" s="30"/>
      <c r="B1196" s="28"/>
      <c r="C1196" s="15" t="s">
        <v>4256</v>
      </c>
      <c r="D1196" s="6" t="str">
        <f t="shared" si="361"/>
        <v>Sauce pistou</v>
      </c>
      <c r="E1196" t="s">
        <v>46</v>
      </c>
      <c r="F1196" t="str">
        <f>""</f>
        <v/>
      </c>
      <c r="G1196">
        <v>1194</v>
      </c>
      <c r="H1196" t="str">
        <f t="shared" si="379"/>
        <v>1-100001194</v>
      </c>
      <c r="I1196" t="s">
        <v>1263</v>
      </c>
      <c r="J1196" t="e">
        <f t="shared" si="362"/>
        <v>#N/A</v>
      </c>
      <c r="L1196" t="e">
        <f t="shared" si="363"/>
        <v>#N/A</v>
      </c>
      <c r="M1196" t="e">
        <f t="shared" si="364"/>
        <v>#N/A</v>
      </c>
      <c r="N1196" t="e">
        <f t="shared" si="372"/>
        <v>#N/A</v>
      </c>
      <c r="O1196" t="str">
        <f t="shared" si="365"/>
        <v>Sauce pistou – Recette – Le Parisien</v>
      </c>
      <c r="P1196">
        <f t="shared" si="373"/>
        <v>36</v>
      </c>
      <c r="R1196">
        <f t="shared" si="374"/>
        <v>0</v>
      </c>
      <c r="T1196" t="str">
        <f t="shared" si="366"/>
        <v>Recette - Sauce pistou</v>
      </c>
      <c r="U1196" t="str">
        <f t="shared" si="367"/>
        <v>images/contenu/recette/Sauce pistou-1-100001194.jpg</v>
      </c>
      <c r="V1196" t="str">
        <f t="shared" si="375"/>
        <v>images/contenu/recette/Sauce-pistou-1-100001194.jpg</v>
      </c>
      <c r="W1196" t="s">
        <v>6880</v>
      </c>
      <c r="X1196" t="str">
        <f t="shared" si="368"/>
        <v>Sauce pistou</v>
      </c>
      <c r="Z1196" t="str">
        <f t="shared" si="369"/>
        <v>Sauce pistou : Liste des ingrédients</v>
      </c>
      <c r="AB1196" s="12">
        <f t="shared" si="376"/>
        <v>1</v>
      </c>
      <c r="AC1196" t="str">
        <f t="shared" si="370"/>
        <v xml:space="preserve">Sauce pistou : Préparation </v>
      </c>
      <c r="AE1196">
        <f t="shared" si="377"/>
        <v>1</v>
      </c>
      <c r="AF1196" t="str">
        <f t="shared" si="371"/>
        <v>Sauce pistou : Conseils et Astuces</v>
      </c>
      <c r="AH1196">
        <f t="shared" si="378"/>
        <v>1</v>
      </c>
    </row>
    <row r="1197" spans="1:34" ht="15" x14ac:dyDescent="0.25">
      <c r="A1197" s="30"/>
      <c r="B1197" s="28"/>
      <c r="C1197" s="16" t="s">
        <v>9019</v>
      </c>
      <c r="D1197" s="6" t="str">
        <f t="shared" si="361"/>
        <v>Crêpes lait de soja</v>
      </c>
      <c r="E1197" t="s">
        <v>46</v>
      </c>
      <c r="F1197" t="str">
        <f>""</f>
        <v/>
      </c>
      <c r="G1197">
        <v>1195</v>
      </c>
      <c r="H1197" t="str">
        <f t="shared" si="379"/>
        <v>1-100001195</v>
      </c>
      <c r="I1197" t="s">
        <v>1264</v>
      </c>
      <c r="J1197" t="e">
        <f t="shared" si="362"/>
        <v>#N/A</v>
      </c>
      <c r="L1197" t="e">
        <f t="shared" si="363"/>
        <v>#N/A</v>
      </c>
      <c r="M1197" t="e">
        <f t="shared" si="364"/>
        <v>#N/A</v>
      </c>
      <c r="N1197" t="e">
        <f t="shared" si="372"/>
        <v>#N/A</v>
      </c>
      <c r="O1197" t="str">
        <f t="shared" si="365"/>
        <v>Crêpes lait de soja – Recette – Le Parisien</v>
      </c>
      <c r="P1197">
        <f t="shared" si="373"/>
        <v>43</v>
      </c>
      <c r="R1197">
        <f t="shared" si="374"/>
        <v>0</v>
      </c>
      <c r="T1197" t="str">
        <f t="shared" si="366"/>
        <v>Recette - Crêpes lait de soja</v>
      </c>
      <c r="U1197" t="str">
        <f t="shared" si="367"/>
        <v>images/contenu/recette/Crêpes lait de soja-1-100001195.jpg</v>
      </c>
      <c r="V1197" t="str">
        <f t="shared" si="375"/>
        <v>images/contenu/recette/Crêpes-lait-de-soja-1-100001195.jpg</v>
      </c>
      <c r="W1197" t="s">
        <v>6881</v>
      </c>
      <c r="X1197" t="str">
        <f t="shared" si="368"/>
        <v>Crêpes lait de soja</v>
      </c>
      <c r="Z1197" t="str">
        <f t="shared" si="369"/>
        <v>Crêpes lait de soja : Liste des ingrédients</v>
      </c>
      <c r="AB1197" s="12">
        <f t="shared" si="376"/>
        <v>1</v>
      </c>
      <c r="AC1197" t="str">
        <f t="shared" si="370"/>
        <v xml:space="preserve">Crêpes lait de soja : Préparation </v>
      </c>
      <c r="AE1197">
        <f t="shared" si="377"/>
        <v>1</v>
      </c>
      <c r="AF1197" t="str">
        <f t="shared" si="371"/>
        <v>Crêpes lait de soja : Conseils et Astuces</v>
      </c>
      <c r="AH1197">
        <f t="shared" si="378"/>
        <v>1</v>
      </c>
    </row>
    <row r="1198" spans="1:34" ht="15" x14ac:dyDescent="0.25">
      <c r="A1198" s="30"/>
      <c r="B1198" s="28"/>
      <c r="C1198" s="15" t="s">
        <v>4258</v>
      </c>
      <c r="D1198" s="6" t="str">
        <f t="shared" si="361"/>
        <v>Sauce salsa</v>
      </c>
      <c r="E1198" t="s">
        <v>46</v>
      </c>
      <c r="F1198" t="str">
        <f>""</f>
        <v/>
      </c>
      <c r="G1198">
        <v>1196</v>
      </c>
      <c r="H1198" t="str">
        <f t="shared" si="379"/>
        <v>1-100001196</v>
      </c>
      <c r="I1198" t="s">
        <v>1265</v>
      </c>
      <c r="J1198" t="e">
        <f t="shared" si="362"/>
        <v>#N/A</v>
      </c>
      <c r="L1198" t="e">
        <f t="shared" si="363"/>
        <v>#N/A</v>
      </c>
      <c r="M1198" t="e">
        <f t="shared" si="364"/>
        <v>#N/A</v>
      </c>
      <c r="N1198" t="e">
        <f t="shared" si="372"/>
        <v>#N/A</v>
      </c>
      <c r="O1198" t="str">
        <f t="shared" si="365"/>
        <v>Sauce salsa – Recette – Le Parisien</v>
      </c>
      <c r="P1198">
        <f t="shared" si="373"/>
        <v>35</v>
      </c>
      <c r="R1198">
        <f t="shared" si="374"/>
        <v>0</v>
      </c>
      <c r="T1198" t="str">
        <f t="shared" si="366"/>
        <v>Recette - Sauce salsa</v>
      </c>
      <c r="U1198" t="str">
        <f t="shared" si="367"/>
        <v>images/contenu/recette/Sauce salsa-1-100001196.jpg</v>
      </c>
      <c r="V1198" t="str">
        <f t="shared" si="375"/>
        <v>images/contenu/recette/Sauce-salsa-1-100001196.jpg</v>
      </c>
      <c r="W1198" t="s">
        <v>6882</v>
      </c>
      <c r="X1198" t="str">
        <f t="shared" si="368"/>
        <v>Sauce salsa</v>
      </c>
      <c r="Z1198" t="str">
        <f t="shared" si="369"/>
        <v>Sauce salsa : Liste des ingrédients</v>
      </c>
      <c r="AB1198" s="12">
        <f t="shared" si="376"/>
        <v>1</v>
      </c>
      <c r="AC1198" t="str">
        <f t="shared" si="370"/>
        <v xml:space="preserve">Sauce salsa : Préparation </v>
      </c>
      <c r="AE1198">
        <f t="shared" si="377"/>
        <v>1</v>
      </c>
      <c r="AF1198" t="str">
        <f t="shared" si="371"/>
        <v>Sauce salsa : Conseils et Astuces</v>
      </c>
      <c r="AH1198">
        <f t="shared" si="378"/>
        <v>1</v>
      </c>
    </row>
    <row r="1199" spans="1:34" ht="15" x14ac:dyDescent="0.25">
      <c r="A1199" s="30"/>
      <c r="B1199" s="28"/>
      <c r="C1199" s="15" t="s">
        <v>4259</v>
      </c>
      <c r="D1199" s="6" t="str">
        <f t="shared" si="361"/>
        <v>Sorbet abricot</v>
      </c>
      <c r="E1199" t="s">
        <v>46</v>
      </c>
      <c r="F1199" t="str">
        <f>""</f>
        <v/>
      </c>
      <c r="G1199">
        <v>1197</v>
      </c>
      <c r="H1199" t="str">
        <f t="shared" si="379"/>
        <v>1-100001197</v>
      </c>
      <c r="I1199" t="s">
        <v>1266</v>
      </c>
      <c r="J1199" t="e">
        <f t="shared" si="362"/>
        <v>#N/A</v>
      </c>
      <c r="L1199" t="e">
        <f t="shared" si="363"/>
        <v>#N/A</v>
      </c>
      <c r="M1199" t="e">
        <f t="shared" si="364"/>
        <v>#N/A</v>
      </c>
      <c r="N1199" t="e">
        <f t="shared" si="372"/>
        <v>#N/A</v>
      </c>
      <c r="O1199" t="str">
        <f t="shared" si="365"/>
        <v>Sorbet abricot – Recette – Le Parisien</v>
      </c>
      <c r="P1199">
        <f t="shared" si="373"/>
        <v>38</v>
      </c>
      <c r="R1199">
        <f t="shared" si="374"/>
        <v>0</v>
      </c>
      <c r="T1199" t="str">
        <f t="shared" si="366"/>
        <v>Recette - Sorbet abricot</v>
      </c>
      <c r="U1199" t="str">
        <f t="shared" si="367"/>
        <v>images/contenu/recette/Sorbet abricot-1-100001197.jpg</v>
      </c>
      <c r="V1199" t="str">
        <f t="shared" si="375"/>
        <v>images/contenu/recette/Sorbet-abricot-1-100001197.jpg</v>
      </c>
      <c r="W1199" t="s">
        <v>6883</v>
      </c>
      <c r="X1199" t="str">
        <f t="shared" si="368"/>
        <v>Sorbet abricot</v>
      </c>
      <c r="Z1199" t="str">
        <f t="shared" si="369"/>
        <v>Sorbet abricot : Liste des ingrédients</v>
      </c>
      <c r="AB1199" s="12">
        <f t="shared" si="376"/>
        <v>1</v>
      </c>
      <c r="AC1199" t="str">
        <f t="shared" si="370"/>
        <v xml:space="preserve">Sorbet abricot : Préparation </v>
      </c>
      <c r="AE1199">
        <f t="shared" si="377"/>
        <v>1</v>
      </c>
      <c r="AF1199" t="str">
        <f t="shared" si="371"/>
        <v>Sorbet abricot : Conseils et Astuces</v>
      </c>
      <c r="AH1199">
        <f t="shared" si="378"/>
        <v>1</v>
      </c>
    </row>
    <row r="1200" spans="1:34" ht="15" x14ac:dyDescent="0.25">
      <c r="A1200" s="30"/>
      <c r="B1200" s="28"/>
      <c r="C1200" s="15" t="s">
        <v>4260</v>
      </c>
      <c r="D1200" s="6" t="str">
        <f t="shared" si="361"/>
        <v>Tarte carambar</v>
      </c>
      <c r="E1200" t="s">
        <v>46</v>
      </c>
      <c r="F1200" t="str">
        <f>""</f>
        <v/>
      </c>
      <c r="G1200">
        <v>1198</v>
      </c>
      <c r="H1200" t="str">
        <f t="shared" si="379"/>
        <v>1-100001198</v>
      </c>
      <c r="I1200" t="s">
        <v>1267</v>
      </c>
      <c r="J1200" t="e">
        <f t="shared" si="362"/>
        <v>#N/A</v>
      </c>
      <c r="L1200" t="e">
        <f t="shared" si="363"/>
        <v>#N/A</v>
      </c>
      <c r="M1200" t="e">
        <f t="shared" si="364"/>
        <v>#N/A</v>
      </c>
      <c r="N1200" t="e">
        <f t="shared" si="372"/>
        <v>#N/A</v>
      </c>
      <c r="O1200" t="str">
        <f t="shared" si="365"/>
        <v>Tarte carambar – Recette – Le Parisien</v>
      </c>
      <c r="P1200">
        <f t="shared" si="373"/>
        <v>38</v>
      </c>
      <c r="R1200">
        <f t="shared" si="374"/>
        <v>0</v>
      </c>
      <c r="T1200" t="str">
        <f t="shared" si="366"/>
        <v>Recette - Tarte carambar</v>
      </c>
      <c r="U1200" t="str">
        <f t="shared" si="367"/>
        <v>images/contenu/recette/Tarte carambar-1-100001198.jpg</v>
      </c>
      <c r="V1200" t="str">
        <f t="shared" si="375"/>
        <v>images/contenu/recette/Tarte-carambar-1-100001198.jpg</v>
      </c>
      <c r="W1200" t="s">
        <v>6884</v>
      </c>
      <c r="X1200" t="str">
        <f t="shared" si="368"/>
        <v>Tarte carambar</v>
      </c>
      <c r="Z1200" t="str">
        <f t="shared" si="369"/>
        <v>Tarte carambar : Liste des ingrédients</v>
      </c>
      <c r="AB1200" s="12">
        <f t="shared" si="376"/>
        <v>1</v>
      </c>
      <c r="AC1200" t="str">
        <f t="shared" si="370"/>
        <v xml:space="preserve">Tarte carambar : Préparation </v>
      </c>
      <c r="AE1200">
        <f t="shared" si="377"/>
        <v>1</v>
      </c>
      <c r="AF1200" t="str">
        <f t="shared" si="371"/>
        <v>Tarte carambar : Conseils et Astuces</v>
      </c>
      <c r="AH1200">
        <f t="shared" si="378"/>
        <v>1</v>
      </c>
    </row>
    <row r="1201" spans="1:34" ht="15" x14ac:dyDescent="0.25">
      <c r="A1201" s="30"/>
      <c r="B1201" s="28"/>
      <c r="C1201" s="15" t="s">
        <v>4261</v>
      </c>
      <c r="D1201" s="6" t="str">
        <f t="shared" si="361"/>
        <v>Tarte groseille</v>
      </c>
      <c r="E1201" t="s">
        <v>46</v>
      </c>
      <c r="F1201" t="str">
        <f>""</f>
        <v/>
      </c>
      <c r="G1201">
        <v>1199</v>
      </c>
      <c r="H1201" t="str">
        <f t="shared" si="379"/>
        <v>1-100001199</v>
      </c>
      <c r="I1201" t="s">
        <v>1268</v>
      </c>
      <c r="J1201" t="e">
        <f t="shared" si="362"/>
        <v>#N/A</v>
      </c>
      <c r="L1201" t="e">
        <f t="shared" si="363"/>
        <v>#N/A</v>
      </c>
      <c r="M1201" t="e">
        <f t="shared" si="364"/>
        <v>#N/A</v>
      </c>
      <c r="N1201" t="e">
        <f t="shared" si="372"/>
        <v>#N/A</v>
      </c>
      <c r="O1201" t="str">
        <f t="shared" si="365"/>
        <v>Tarte groseille – Recette – Le Parisien</v>
      </c>
      <c r="P1201">
        <f t="shared" si="373"/>
        <v>39</v>
      </c>
      <c r="R1201">
        <f t="shared" si="374"/>
        <v>0</v>
      </c>
      <c r="T1201" t="str">
        <f t="shared" si="366"/>
        <v>Recette - Tarte groseille</v>
      </c>
      <c r="U1201" t="str">
        <f t="shared" si="367"/>
        <v>images/contenu/recette/Tarte groseille-1-100001199.jpg</v>
      </c>
      <c r="V1201" t="str">
        <f t="shared" si="375"/>
        <v>images/contenu/recette/Tarte-groseille-1-100001199.jpg</v>
      </c>
      <c r="W1201" t="s">
        <v>6885</v>
      </c>
      <c r="X1201" t="str">
        <f t="shared" si="368"/>
        <v>Tarte groseille</v>
      </c>
      <c r="Z1201" t="str">
        <f t="shared" si="369"/>
        <v>Tarte groseille : Liste des ingrédients</v>
      </c>
      <c r="AB1201" s="12">
        <f t="shared" si="376"/>
        <v>1</v>
      </c>
      <c r="AC1201" t="str">
        <f t="shared" si="370"/>
        <v xml:space="preserve">Tarte groseille : Préparation </v>
      </c>
      <c r="AE1201">
        <f t="shared" si="377"/>
        <v>1</v>
      </c>
      <c r="AF1201" t="str">
        <f t="shared" si="371"/>
        <v>Tarte groseille : Conseils et Astuces</v>
      </c>
      <c r="AH1201">
        <f t="shared" si="378"/>
        <v>1</v>
      </c>
    </row>
    <row r="1202" spans="1:34" ht="15" x14ac:dyDescent="0.25">
      <c r="A1202" s="30"/>
      <c r="B1202" s="28"/>
      <c r="C1202" s="15" t="s">
        <v>4262</v>
      </c>
      <c r="D1202" s="6" t="str">
        <f t="shared" si="361"/>
        <v>Tarte moutarde tomate</v>
      </c>
      <c r="E1202" t="s">
        <v>46</v>
      </c>
      <c r="F1202" t="str">
        <f>""</f>
        <v/>
      </c>
      <c r="G1202">
        <v>1200</v>
      </c>
      <c r="H1202" t="str">
        <f t="shared" si="379"/>
        <v>1-100001200</v>
      </c>
      <c r="I1202" t="s">
        <v>1269</v>
      </c>
      <c r="J1202" t="e">
        <f t="shared" si="362"/>
        <v>#N/A</v>
      </c>
      <c r="L1202" t="e">
        <f t="shared" si="363"/>
        <v>#N/A</v>
      </c>
      <c r="M1202" t="e">
        <f t="shared" si="364"/>
        <v>#N/A</v>
      </c>
      <c r="N1202" t="e">
        <f t="shared" si="372"/>
        <v>#N/A</v>
      </c>
      <c r="O1202" t="str">
        <f t="shared" si="365"/>
        <v>Tarte moutarde tomate – Recette – Le Parisien</v>
      </c>
      <c r="P1202">
        <f t="shared" si="373"/>
        <v>45</v>
      </c>
      <c r="R1202">
        <f t="shared" si="374"/>
        <v>0</v>
      </c>
      <c r="T1202" t="str">
        <f t="shared" si="366"/>
        <v>Recette - Tarte moutarde tomate</v>
      </c>
      <c r="U1202" t="str">
        <f t="shared" si="367"/>
        <v>images/contenu/recette/Tarte moutarde tomate-1-100001200.jpg</v>
      </c>
      <c r="V1202" t="str">
        <f t="shared" si="375"/>
        <v>images/contenu/recette/Tarte-moutarde-tomate-1-100001200.jpg</v>
      </c>
      <c r="W1202" t="s">
        <v>6886</v>
      </c>
      <c r="X1202" t="str">
        <f t="shared" si="368"/>
        <v>Tarte moutarde tomate</v>
      </c>
      <c r="Z1202" t="str">
        <f t="shared" si="369"/>
        <v>Tarte moutarde tomate : Liste des ingrédients</v>
      </c>
      <c r="AB1202" s="12">
        <f t="shared" si="376"/>
        <v>1</v>
      </c>
      <c r="AC1202" t="str">
        <f t="shared" si="370"/>
        <v xml:space="preserve">Tarte moutarde tomate : Préparation </v>
      </c>
      <c r="AE1202">
        <f t="shared" si="377"/>
        <v>1</v>
      </c>
      <c r="AF1202" t="str">
        <f t="shared" si="371"/>
        <v>Tarte moutarde tomate : Conseils et Astuces</v>
      </c>
      <c r="AH1202">
        <f t="shared" si="378"/>
        <v>1</v>
      </c>
    </row>
    <row r="1203" spans="1:34" ht="15" x14ac:dyDescent="0.25">
      <c r="A1203" s="30" t="s">
        <v>3087</v>
      </c>
      <c r="B1203" s="29" t="s">
        <v>32</v>
      </c>
      <c r="C1203" s="17" t="s">
        <v>4263</v>
      </c>
      <c r="D1203" s="6" t="str">
        <f t="shared" si="361"/>
        <v>Tarte pomme de terre</v>
      </c>
      <c r="E1203" t="s">
        <v>46</v>
      </c>
      <c r="F1203" t="str">
        <f>""</f>
        <v/>
      </c>
      <c r="G1203">
        <v>1201</v>
      </c>
      <c r="H1203" t="str">
        <f t="shared" si="379"/>
        <v>1-100001201</v>
      </c>
      <c r="I1203" t="s">
        <v>1270</v>
      </c>
      <c r="J1203" t="e">
        <f t="shared" ref="J1203:J1234" si="380">VLOOKUP(K1203,dernierl,3)</f>
        <v>#N/A</v>
      </c>
      <c r="L1203" t="e">
        <f t="shared" ref="L1203:L1234" si="381">VLOOKUP(K1203,dernierl,2)</f>
        <v>#N/A</v>
      </c>
      <c r="M1203" t="e">
        <f t="shared" si="364"/>
        <v>#N/A</v>
      </c>
      <c r="N1203" t="e">
        <f t="shared" si="372"/>
        <v>#N/A</v>
      </c>
      <c r="O1203" t="str">
        <f t="shared" si="365"/>
        <v>Tarte pomme de terre – Recette – Le Parisien</v>
      </c>
      <c r="P1203">
        <f t="shared" si="373"/>
        <v>44</v>
      </c>
      <c r="R1203">
        <f t="shared" si="374"/>
        <v>0</v>
      </c>
      <c r="T1203" t="str">
        <f t="shared" si="366"/>
        <v>Recette - Tarte pomme de terre</v>
      </c>
      <c r="U1203" t="str">
        <f t="shared" si="367"/>
        <v>images/contenu/recette/Tarte pomme de terre-1-100001201.jpg</v>
      </c>
      <c r="V1203" t="str">
        <f t="shared" si="375"/>
        <v>images/contenu/recette/Tarte-pomme-de-terre-1-100001201.jpg</v>
      </c>
      <c r="W1203" t="s">
        <v>6887</v>
      </c>
      <c r="X1203" t="str">
        <f t="shared" si="368"/>
        <v>Tarte pomme de terre</v>
      </c>
      <c r="Z1203" t="str">
        <f t="shared" si="369"/>
        <v>Tarte pomme de terre : Liste des ingrédients</v>
      </c>
      <c r="AB1203" s="12">
        <f t="shared" si="376"/>
        <v>1</v>
      </c>
      <c r="AC1203" t="str">
        <f t="shared" si="370"/>
        <v xml:space="preserve">Tarte pomme de terre : Préparation </v>
      </c>
      <c r="AE1203">
        <f t="shared" si="377"/>
        <v>1</v>
      </c>
      <c r="AF1203" t="str">
        <f t="shared" si="371"/>
        <v>Tarte pomme de terre : Conseils et Astuces</v>
      </c>
      <c r="AH1203">
        <f t="shared" si="378"/>
        <v>1</v>
      </c>
    </row>
    <row r="1204" spans="1:34" ht="15" x14ac:dyDescent="0.25">
      <c r="A1204" s="30" t="s">
        <v>3087</v>
      </c>
      <c r="B1204" s="29"/>
      <c r="C1204" s="17" t="s">
        <v>4264</v>
      </c>
      <c r="D1204" s="6" t="str">
        <f t="shared" si="361"/>
        <v>Tarte rhubarbe fraise</v>
      </c>
      <c r="E1204" t="s">
        <v>46</v>
      </c>
      <c r="F1204" t="str">
        <f>""</f>
        <v/>
      </c>
      <c r="G1204">
        <v>1202</v>
      </c>
      <c r="H1204" t="str">
        <f t="shared" si="379"/>
        <v>1-100001202</v>
      </c>
      <c r="I1204" t="s">
        <v>1271</v>
      </c>
      <c r="J1204" t="e">
        <f t="shared" si="380"/>
        <v>#N/A</v>
      </c>
      <c r="L1204" t="e">
        <f t="shared" si="381"/>
        <v>#N/A</v>
      </c>
      <c r="M1204" t="e">
        <f t="shared" si="364"/>
        <v>#N/A</v>
      </c>
      <c r="N1204" t="e">
        <f t="shared" si="372"/>
        <v>#N/A</v>
      </c>
      <c r="O1204" t="str">
        <f t="shared" si="365"/>
        <v>Tarte rhubarbe fraise – Recette – Le Parisien</v>
      </c>
      <c r="P1204">
        <f t="shared" si="373"/>
        <v>45</v>
      </c>
      <c r="R1204">
        <f t="shared" si="374"/>
        <v>0</v>
      </c>
      <c r="T1204" t="str">
        <f t="shared" si="366"/>
        <v>Recette - Tarte rhubarbe fraise</v>
      </c>
      <c r="U1204" t="str">
        <f t="shared" si="367"/>
        <v>images/contenu/recette/Tarte rhubarbe fraise-1-100001202.jpg</v>
      </c>
      <c r="V1204" t="str">
        <f t="shared" si="375"/>
        <v>images/contenu/recette/Tarte-rhubarbe-fraise-1-100001202.jpg</v>
      </c>
      <c r="W1204" t="s">
        <v>6888</v>
      </c>
      <c r="X1204" t="str">
        <f t="shared" si="368"/>
        <v>Tarte rhubarbe fraise</v>
      </c>
      <c r="Z1204" t="str">
        <f t="shared" si="369"/>
        <v>Tarte rhubarbe fraise : Liste des ingrédients</v>
      </c>
      <c r="AB1204" s="12">
        <f t="shared" si="376"/>
        <v>1</v>
      </c>
      <c r="AC1204" t="str">
        <f t="shared" si="370"/>
        <v xml:space="preserve">Tarte rhubarbe fraise : Préparation </v>
      </c>
      <c r="AE1204">
        <f t="shared" si="377"/>
        <v>1</v>
      </c>
      <c r="AF1204" t="str">
        <f t="shared" si="371"/>
        <v>Tarte rhubarbe fraise : Conseils et Astuces</v>
      </c>
      <c r="AH1204">
        <f t="shared" si="378"/>
        <v>1</v>
      </c>
    </row>
    <row r="1205" spans="1:34" ht="15" x14ac:dyDescent="0.25">
      <c r="A1205" s="30"/>
      <c r="B1205" s="29"/>
      <c r="C1205" s="16" t="s">
        <v>9104</v>
      </c>
      <c r="D1205" s="6" t="str">
        <f t="shared" si="361"/>
        <v xml:space="preserve">Tacos aux légumes </v>
      </c>
      <c r="E1205" t="s">
        <v>46</v>
      </c>
      <c r="F1205" t="str">
        <f>""</f>
        <v/>
      </c>
      <c r="G1205">
        <v>1203</v>
      </c>
      <c r="H1205" t="str">
        <f t="shared" si="379"/>
        <v>1-100001203</v>
      </c>
      <c r="I1205" t="s">
        <v>1272</v>
      </c>
      <c r="J1205" t="e">
        <f t="shared" si="380"/>
        <v>#N/A</v>
      </c>
      <c r="L1205" t="e">
        <f t="shared" si="381"/>
        <v>#N/A</v>
      </c>
      <c r="M1205" t="e">
        <f t="shared" si="364"/>
        <v>#N/A</v>
      </c>
      <c r="N1205" t="e">
        <f t="shared" si="372"/>
        <v>#N/A</v>
      </c>
      <c r="O1205" t="str">
        <f t="shared" si="365"/>
        <v>Tacos aux légumes  – Recette – Le Parisien</v>
      </c>
      <c r="P1205">
        <f t="shared" si="373"/>
        <v>42</v>
      </c>
      <c r="R1205">
        <f t="shared" si="374"/>
        <v>0</v>
      </c>
      <c r="T1205" t="str">
        <f t="shared" si="366"/>
        <v xml:space="preserve">Recette - Tacos aux légumes </v>
      </c>
      <c r="U1205" t="str">
        <f t="shared" si="367"/>
        <v>images/contenu/recette/Tacos aux légumes -1-100001203.jpg</v>
      </c>
      <c r="V1205" t="str">
        <f t="shared" si="375"/>
        <v>images/contenu/recette/Tacos-aux-légumes--1-100001203.jpg</v>
      </c>
      <c r="W1205" t="s">
        <v>6889</v>
      </c>
      <c r="X1205" t="str">
        <f t="shared" si="368"/>
        <v xml:space="preserve">Tacos aux légumes </v>
      </c>
      <c r="Z1205" t="str">
        <f t="shared" si="369"/>
        <v>Tacos aux légumes  : Liste des ingrédients</v>
      </c>
      <c r="AB1205" s="12">
        <f t="shared" si="376"/>
        <v>1</v>
      </c>
      <c r="AC1205" t="str">
        <f t="shared" si="370"/>
        <v xml:space="preserve">Tacos aux légumes  : Préparation </v>
      </c>
      <c r="AE1205">
        <f t="shared" si="377"/>
        <v>1</v>
      </c>
      <c r="AF1205" t="str">
        <f t="shared" si="371"/>
        <v>Tacos aux légumes  : Conseils et Astuces</v>
      </c>
      <c r="AH1205">
        <f t="shared" si="378"/>
        <v>1</v>
      </c>
    </row>
    <row r="1206" spans="1:34" ht="15" x14ac:dyDescent="0.25">
      <c r="A1206" s="30" t="s">
        <v>3087</v>
      </c>
      <c r="B1206" s="29"/>
      <c r="C1206" s="17" t="s">
        <v>4266</v>
      </c>
      <c r="D1206" s="6" t="str">
        <f t="shared" si="361"/>
        <v>Tiramisu au café</v>
      </c>
      <c r="E1206" t="s">
        <v>46</v>
      </c>
      <c r="F1206" t="str">
        <f>""</f>
        <v/>
      </c>
      <c r="G1206">
        <v>1204</v>
      </c>
      <c r="H1206" t="str">
        <f t="shared" si="379"/>
        <v>1-100001204</v>
      </c>
      <c r="I1206" t="s">
        <v>1273</v>
      </c>
      <c r="J1206" t="e">
        <f t="shared" si="380"/>
        <v>#N/A</v>
      </c>
      <c r="L1206" t="e">
        <f t="shared" si="381"/>
        <v>#N/A</v>
      </c>
      <c r="M1206" t="e">
        <f t="shared" si="364"/>
        <v>#N/A</v>
      </c>
      <c r="N1206" t="e">
        <f t="shared" si="372"/>
        <v>#N/A</v>
      </c>
      <c r="O1206" t="str">
        <f t="shared" si="365"/>
        <v>Tiramisu au café – Recette – Le Parisien</v>
      </c>
      <c r="P1206">
        <f t="shared" si="373"/>
        <v>40</v>
      </c>
      <c r="R1206">
        <f t="shared" si="374"/>
        <v>0</v>
      </c>
      <c r="T1206" t="str">
        <f t="shared" si="366"/>
        <v>Recette - Tiramisu au café</v>
      </c>
      <c r="U1206" t="str">
        <f t="shared" si="367"/>
        <v>images/contenu/recette/Tiramisu au café-1-100001204.jpg</v>
      </c>
      <c r="V1206" t="str">
        <f t="shared" si="375"/>
        <v>images/contenu/recette/Tiramisu-au-café-1-100001204.jpg</v>
      </c>
      <c r="W1206" t="s">
        <v>8683</v>
      </c>
      <c r="X1206" t="str">
        <f t="shared" si="368"/>
        <v>Tiramisu au café</v>
      </c>
      <c r="Z1206" t="str">
        <f t="shared" si="369"/>
        <v>Tiramisu au café : Liste des ingrédients</v>
      </c>
      <c r="AB1206" s="12">
        <f t="shared" si="376"/>
        <v>1</v>
      </c>
      <c r="AC1206" t="str">
        <f t="shared" si="370"/>
        <v xml:space="preserve">Tiramisu au café : Préparation </v>
      </c>
      <c r="AE1206">
        <f t="shared" si="377"/>
        <v>1</v>
      </c>
      <c r="AF1206" t="str">
        <f t="shared" si="371"/>
        <v>Tiramisu au café : Conseils et Astuces</v>
      </c>
      <c r="AH1206">
        <f t="shared" si="378"/>
        <v>1</v>
      </c>
    </row>
    <row r="1207" spans="1:34" ht="15" x14ac:dyDescent="0.25">
      <c r="A1207" s="30" t="s">
        <v>3087</v>
      </c>
      <c r="B1207" s="29"/>
      <c r="C1207" s="17" t="s">
        <v>4267</v>
      </c>
      <c r="D1207" s="6" t="str">
        <f t="shared" si="361"/>
        <v>Tiramisu citron</v>
      </c>
      <c r="E1207" t="s">
        <v>46</v>
      </c>
      <c r="F1207" t="str">
        <f>""</f>
        <v/>
      </c>
      <c r="G1207">
        <v>1205</v>
      </c>
      <c r="H1207" t="str">
        <f t="shared" si="379"/>
        <v>1-100001205</v>
      </c>
      <c r="I1207" t="s">
        <v>1274</v>
      </c>
      <c r="J1207" t="e">
        <f t="shared" si="380"/>
        <v>#N/A</v>
      </c>
      <c r="L1207" t="e">
        <f t="shared" si="381"/>
        <v>#N/A</v>
      </c>
      <c r="M1207" t="e">
        <f t="shared" si="364"/>
        <v>#N/A</v>
      </c>
      <c r="N1207" t="e">
        <f t="shared" si="372"/>
        <v>#N/A</v>
      </c>
      <c r="O1207" t="str">
        <f t="shared" si="365"/>
        <v>Tiramisu citron – Recette – Le Parisien</v>
      </c>
      <c r="P1207">
        <f t="shared" si="373"/>
        <v>39</v>
      </c>
      <c r="R1207">
        <f t="shared" si="374"/>
        <v>0</v>
      </c>
      <c r="T1207" t="str">
        <f t="shared" si="366"/>
        <v>Recette - Tiramisu citron</v>
      </c>
      <c r="U1207" t="str">
        <f t="shared" si="367"/>
        <v>images/contenu/recette/Tiramisu citron-1-100001205.jpg</v>
      </c>
      <c r="V1207" t="str">
        <f t="shared" si="375"/>
        <v>images/contenu/recette/Tiramisu-citron-1-100001205.jpg</v>
      </c>
      <c r="W1207" t="s">
        <v>6890</v>
      </c>
      <c r="X1207" t="str">
        <f t="shared" si="368"/>
        <v>Tiramisu citron</v>
      </c>
      <c r="Z1207" t="str">
        <f t="shared" si="369"/>
        <v>Tiramisu citron : Liste des ingrédients</v>
      </c>
      <c r="AB1207" s="12">
        <f t="shared" si="376"/>
        <v>1</v>
      </c>
      <c r="AC1207" t="str">
        <f t="shared" si="370"/>
        <v xml:space="preserve">Tiramisu citron : Préparation </v>
      </c>
      <c r="AE1207">
        <f t="shared" si="377"/>
        <v>1</v>
      </c>
      <c r="AF1207" t="str">
        <f t="shared" si="371"/>
        <v>Tiramisu citron : Conseils et Astuces</v>
      </c>
      <c r="AH1207">
        <f t="shared" si="378"/>
        <v>1</v>
      </c>
    </row>
    <row r="1208" spans="1:34" ht="15" x14ac:dyDescent="0.25">
      <c r="A1208" s="30" t="s">
        <v>3087</v>
      </c>
      <c r="B1208" s="29"/>
      <c r="C1208" s="17" t="s">
        <v>4268</v>
      </c>
      <c r="D1208" s="6" t="str">
        <f t="shared" si="361"/>
        <v>Tiramisu mangue</v>
      </c>
      <c r="E1208" t="s">
        <v>46</v>
      </c>
      <c r="F1208" t="str">
        <f>""</f>
        <v/>
      </c>
      <c r="G1208">
        <v>1206</v>
      </c>
      <c r="H1208" t="str">
        <f t="shared" si="379"/>
        <v>1-100001206</v>
      </c>
      <c r="I1208" t="s">
        <v>1275</v>
      </c>
      <c r="J1208" t="e">
        <f t="shared" si="380"/>
        <v>#N/A</v>
      </c>
      <c r="L1208" t="e">
        <f t="shared" si="381"/>
        <v>#N/A</v>
      </c>
      <c r="M1208" t="e">
        <f t="shared" si="364"/>
        <v>#N/A</v>
      </c>
      <c r="N1208" t="e">
        <f t="shared" si="372"/>
        <v>#N/A</v>
      </c>
      <c r="O1208" t="str">
        <f t="shared" si="365"/>
        <v>Tiramisu mangue – Recette – Le Parisien</v>
      </c>
      <c r="P1208">
        <f t="shared" si="373"/>
        <v>39</v>
      </c>
      <c r="R1208">
        <f t="shared" si="374"/>
        <v>0</v>
      </c>
      <c r="T1208" t="str">
        <f t="shared" si="366"/>
        <v>Recette - Tiramisu mangue</v>
      </c>
      <c r="U1208" t="str">
        <f t="shared" si="367"/>
        <v>images/contenu/recette/Tiramisu mangue-1-100001206.jpg</v>
      </c>
      <c r="V1208" t="str">
        <f t="shared" si="375"/>
        <v>images/contenu/recette/Tiramisu-mangue-1-100001206.jpg</v>
      </c>
      <c r="W1208" t="s">
        <v>6891</v>
      </c>
      <c r="X1208" t="str">
        <f t="shared" si="368"/>
        <v>Tiramisu mangue</v>
      </c>
      <c r="Z1208" t="str">
        <f t="shared" si="369"/>
        <v>Tiramisu mangue : Liste des ingrédients</v>
      </c>
      <c r="AB1208" s="12">
        <f t="shared" si="376"/>
        <v>1</v>
      </c>
      <c r="AC1208" t="str">
        <f t="shared" si="370"/>
        <v xml:space="preserve">Tiramisu mangue : Préparation </v>
      </c>
      <c r="AE1208">
        <f t="shared" si="377"/>
        <v>1</v>
      </c>
      <c r="AF1208" t="str">
        <f t="shared" si="371"/>
        <v>Tiramisu mangue : Conseils et Astuces</v>
      </c>
      <c r="AH1208">
        <f t="shared" si="378"/>
        <v>1</v>
      </c>
    </row>
    <row r="1209" spans="1:34" ht="15" x14ac:dyDescent="0.25">
      <c r="A1209" s="30" t="s">
        <v>3087</v>
      </c>
      <c r="B1209" s="29"/>
      <c r="C1209" s="17" t="s">
        <v>4269</v>
      </c>
      <c r="D1209" s="6" t="str">
        <f t="shared" si="361"/>
        <v>Tiramisu sans mascarpone</v>
      </c>
      <c r="E1209" t="s">
        <v>46</v>
      </c>
      <c r="F1209" t="str">
        <f>""</f>
        <v/>
      </c>
      <c r="G1209">
        <v>1207</v>
      </c>
      <c r="H1209" t="str">
        <f t="shared" si="379"/>
        <v>1-100001207</v>
      </c>
      <c r="I1209" t="s">
        <v>1276</v>
      </c>
      <c r="J1209" t="e">
        <f t="shared" si="380"/>
        <v>#N/A</v>
      </c>
      <c r="L1209" t="e">
        <f t="shared" si="381"/>
        <v>#N/A</v>
      </c>
      <c r="M1209" t="e">
        <f t="shared" si="364"/>
        <v>#N/A</v>
      </c>
      <c r="N1209" t="e">
        <f t="shared" si="372"/>
        <v>#N/A</v>
      </c>
      <c r="O1209" t="str">
        <f t="shared" si="365"/>
        <v>Tiramisu sans mascarpone – Recette – Le Parisien</v>
      </c>
      <c r="P1209">
        <f t="shared" si="373"/>
        <v>48</v>
      </c>
      <c r="R1209">
        <f t="shared" si="374"/>
        <v>0</v>
      </c>
      <c r="T1209" t="str">
        <f t="shared" si="366"/>
        <v>Recette - Tiramisu sans mascarpone</v>
      </c>
      <c r="U1209" t="str">
        <f t="shared" si="367"/>
        <v>images/contenu/recette/Tiramisu sans mascarpone-1-100001207.jpg</v>
      </c>
      <c r="V1209" t="str">
        <f t="shared" si="375"/>
        <v>images/contenu/recette/Tiramisu-sans-mascarpone-1-100001207.jpg</v>
      </c>
      <c r="W1209" t="s">
        <v>6892</v>
      </c>
      <c r="X1209" t="str">
        <f t="shared" si="368"/>
        <v>Tiramisu sans mascarpone</v>
      </c>
      <c r="Z1209" t="str">
        <f t="shared" si="369"/>
        <v>Tiramisu sans mascarpone : Liste des ingrédients</v>
      </c>
      <c r="AB1209" s="12">
        <f t="shared" si="376"/>
        <v>1</v>
      </c>
      <c r="AC1209" t="str">
        <f t="shared" si="370"/>
        <v xml:space="preserve">Tiramisu sans mascarpone : Préparation </v>
      </c>
      <c r="AE1209">
        <f t="shared" si="377"/>
        <v>1</v>
      </c>
      <c r="AF1209" t="str">
        <f t="shared" si="371"/>
        <v>Tiramisu sans mascarpone : Conseils et Astuces</v>
      </c>
      <c r="AH1209">
        <f t="shared" si="378"/>
        <v>1</v>
      </c>
    </row>
    <row r="1210" spans="1:34" ht="15" x14ac:dyDescent="0.25">
      <c r="A1210" s="30" t="s">
        <v>3087</v>
      </c>
      <c r="B1210" s="29"/>
      <c r="C1210" s="17" t="s">
        <v>4270</v>
      </c>
      <c r="D1210" s="6" t="str">
        <f t="shared" si="361"/>
        <v>Tiramisu speculoos framboise</v>
      </c>
      <c r="E1210" t="s">
        <v>46</v>
      </c>
      <c r="F1210" t="str">
        <f>""</f>
        <v/>
      </c>
      <c r="G1210">
        <v>1208</v>
      </c>
      <c r="H1210" t="str">
        <f t="shared" si="379"/>
        <v>1-100001208</v>
      </c>
      <c r="I1210" t="s">
        <v>1277</v>
      </c>
      <c r="J1210" t="e">
        <f t="shared" si="380"/>
        <v>#N/A</v>
      </c>
      <c r="L1210" t="e">
        <f t="shared" si="381"/>
        <v>#N/A</v>
      </c>
      <c r="M1210" t="e">
        <f t="shared" si="364"/>
        <v>#N/A</v>
      </c>
      <c r="N1210" t="e">
        <f t="shared" si="372"/>
        <v>#N/A</v>
      </c>
      <c r="O1210" t="str">
        <f t="shared" si="365"/>
        <v>Tiramisu speculoos framboise – Recette – Le Parisien</v>
      </c>
      <c r="P1210">
        <f t="shared" si="373"/>
        <v>52</v>
      </c>
      <c r="R1210">
        <f t="shared" si="374"/>
        <v>0</v>
      </c>
      <c r="T1210" t="str">
        <f t="shared" si="366"/>
        <v>Recette - Tiramisu speculoos framboise</v>
      </c>
      <c r="U1210" t="str">
        <f t="shared" si="367"/>
        <v>images/contenu/recette/Tiramisu speculoos framboise-1-100001208.jpg</v>
      </c>
      <c r="V1210" t="str">
        <f t="shared" si="375"/>
        <v>images/contenu/recette/Tiramisu-speculoos-framboise-1-100001208.jpg</v>
      </c>
      <c r="W1210" t="s">
        <v>6893</v>
      </c>
      <c r="X1210" t="str">
        <f t="shared" si="368"/>
        <v>Tiramisu speculoos framboise</v>
      </c>
      <c r="Z1210" t="str">
        <f t="shared" si="369"/>
        <v>Tiramisu speculoos framboise : Liste des ingrédients</v>
      </c>
      <c r="AB1210" s="12">
        <f t="shared" si="376"/>
        <v>1</v>
      </c>
      <c r="AC1210" t="str">
        <f t="shared" si="370"/>
        <v xml:space="preserve">Tiramisu speculoos framboise : Préparation </v>
      </c>
      <c r="AE1210">
        <f t="shared" si="377"/>
        <v>1</v>
      </c>
      <c r="AF1210" t="str">
        <f t="shared" si="371"/>
        <v>Tiramisu speculoos framboise : Conseils et Astuces</v>
      </c>
      <c r="AH1210">
        <f t="shared" si="378"/>
        <v>1</v>
      </c>
    </row>
    <row r="1211" spans="1:34" ht="15" x14ac:dyDescent="0.25">
      <c r="A1211" s="30" t="s">
        <v>3087</v>
      </c>
      <c r="B1211" s="29"/>
      <c r="C1211" s="17" t="s">
        <v>4271</v>
      </c>
      <c r="D1211" s="6" t="str">
        <f t="shared" si="361"/>
        <v>Ananas caramélisé</v>
      </c>
      <c r="E1211" t="s">
        <v>46</v>
      </c>
      <c r="F1211" t="str">
        <f>""</f>
        <v/>
      </c>
      <c r="G1211">
        <v>1209</v>
      </c>
      <c r="H1211" t="str">
        <f t="shared" si="379"/>
        <v>1-100001209</v>
      </c>
      <c r="I1211" t="s">
        <v>1278</v>
      </c>
      <c r="J1211" t="e">
        <f t="shared" si="380"/>
        <v>#N/A</v>
      </c>
      <c r="L1211" t="e">
        <f t="shared" si="381"/>
        <v>#N/A</v>
      </c>
      <c r="M1211" t="e">
        <f t="shared" si="364"/>
        <v>#N/A</v>
      </c>
      <c r="N1211" t="e">
        <f t="shared" si="372"/>
        <v>#N/A</v>
      </c>
      <c r="O1211" t="str">
        <f t="shared" si="365"/>
        <v>Ananas caramélisé – Recette – Le Parisien</v>
      </c>
      <c r="P1211">
        <f t="shared" si="373"/>
        <v>41</v>
      </c>
      <c r="R1211">
        <f t="shared" si="374"/>
        <v>0</v>
      </c>
      <c r="T1211" t="str">
        <f t="shared" si="366"/>
        <v>Recette - Ananas caramélisé</v>
      </c>
      <c r="U1211" t="str">
        <f t="shared" si="367"/>
        <v>images/contenu/recette/Ananas caramélisé-1-100001209.jpg</v>
      </c>
      <c r="V1211" t="str">
        <f t="shared" si="375"/>
        <v>images/contenu/recette/Ananas-caramélisé-1-100001209.jpg</v>
      </c>
      <c r="W1211" t="s">
        <v>8684</v>
      </c>
      <c r="X1211" t="str">
        <f t="shared" si="368"/>
        <v>Ananas caramélisé</v>
      </c>
      <c r="Z1211" t="str">
        <f t="shared" si="369"/>
        <v>Ananas caramélisé : Liste des ingrédients</v>
      </c>
      <c r="AB1211" s="12">
        <f t="shared" si="376"/>
        <v>1</v>
      </c>
      <c r="AC1211" t="str">
        <f t="shared" si="370"/>
        <v xml:space="preserve">Ananas caramélisé : Préparation </v>
      </c>
      <c r="AE1211">
        <f t="shared" si="377"/>
        <v>1</v>
      </c>
      <c r="AF1211" t="str">
        <f t="shared" si="371"/>
        <v>Ananas caramélisé : Conseils et Astuces</v>
      </c>
      <c r="AH1211">
        <f t="shared" si="378"/>
        <v>1</v>
      </c>
    </row>
    <row r="1212" spans="1:34" ht="15" x14ac:dyDescent="0.25">
      <c r="A1212" s="30" t="s">
        <v>3087</v>
      </c>
      <c r="B1212" s="29"/>
      <c r="C1212" s="17" t="s">
        <v>4272</v>
      </c>
      <c r="D1212" s="6" t="str">
        <f t="shared" si="361"/>
        <v>Biscuits à la cuillère</v>
      </c>
      <c r="E1212" t="s">
        <v>46</v>
      </c>
      <c r="F1212" t="str">
        <f>""</f>
        <v/>
      </c>
      <c r="G1212">
        <v>1210</v>
      </c>
      <c r="H1212" t="str">
        <f t="shared" si="379"/>
        <v>1-100001210</v>
      </c>
      <c r="I1212" t="s">
        <v>1279</v>
      </c>
      <c r="J1212" t="e">
        <f t="shared" si="380"/>
        <v>#N/A</v>
      </c>
      <c r="L1212" t="e">
        <f t="shared" si="381"/>
        <v>#N/A</v>
      </c>
      <c r="M1212" t="e">
        <f t="shared" si="364"/>
        <v>#N/A</v>
      </c>
      <c r="N1212" t="e">
        <f t="shared" si="372"/>
        <v>#N/A</v>
      </c>
      <c r="O1212" t="str">
        <f t="shared" si="365"/>
        <v>Biscuits à la cuillère – Recette – Le Parisien</v>
      </c>
      <c r="P1212">
        <f t="shared" si="373"/>
        <v>46</v>
      </c>
      <c r="R1212">
        <f t="shared" si="374"/>
        <v>0</v>
      </c>
      <c r="T1212" t="str">
        <f t="shared" si="366"/>
        <v>Recette - Biscuits à la cuillère</v>
      </c>
      <c r="U1212" t="str">
        <f t="shared" si="367"/>
        <v>images/contenu/recette/Biscuits à la cuillère-1-100001210.jpg</v>
      </c>
      <c r="V1212" t="str">
        <f t="shared" si="375"/>
        <v>images/contenu/recette/Biscuits-à-la-cuillère-1-100001210.jpg</v>
      </c>
      <c r="W1212" t="s">
        <v>8902</v>
      </c>
      <c r="X1212" t="str">
        <f t="shared" si="368"/>
        <v>Biscuits à la cuillère</v>
      </c>
      <c r="Z1212" t="str">
        <f t="shared" si="369"/>
        <v>Biscuits à la cuillère : Liste des ingrédients</v>
      </c>
      <c r="AB1212" s="12">
        <f t="shared" si="376"/>
        <v>1</v>
      </c>
      <c r="AC1212" t="str">
        <f t="shared" si="370"/>
        <v xml:space="preserve">Biscuits à la cuillère : Préparation </v>
      </c>
      <c r="AE1212">
        <f t="shared" si="377"/>
        <v>1</v>
      </c>
      <c r="AF1212" t="str">
        <f t="shared" si="371"/>
        <v>Biscuits à la cuillère : Conseils et Astuces</v>
      </c>
      <c r="AH1212">
        <f t="shared" si="378"/>
        <v>1</v>
      </c>
    </row>
    <row r="1213" spans="1:34" ht="15" x14ac:dyDescent="0.25">
      <c r="A1213" s="30" t="s">
        <v>3087</v>
      </c>
      <c r="B1213" s="29"/>
      <c r="C1213" s="17" t="s">
        <v>4273</v>
      </c>
      <c r="D1213" s="6" t="str">
        <f t="shared" si="361"/>
        <v>Blinis au saumon</v>
      </c>
      <c r="E1213" t="s">
        <v>46</v>
      </c>
      <c r="F1213" t="str">
        <f>""</f>
        <v/>
      </c>
      <c r="G1213">
        <v>1211</v>
      </c>
      <c r="H1213" t="str">
        <f t="shared" si="379"/>
        <v>1-100001211</v>
      </c>
      <c r="I1213" t="s">
        <v>1280</v>
      </c>
      <c r="J1213" t="e">
        <f t="shared" si="380"/>
        <v>#N/A</v>
      </c>
      <c r="L1213" t="e">
        <f t="shared" si="381"/>
        <v>#N/A</v>
      </c>
      <c r="M1213" t="e">
        <f t="shared" si="364"/>
        <v>#N/A</v>
      </c>
      <c r="N1213" t="e">
        <f t="shared" si="372"/>
        <v>#N/A</v>
      </c>
      <c r="O1213" t="str">
        <f t="shared" si="365"/>
        <v>Blinis au saumon – Recette – Le Parisien</v>
      </c>
      <c r="P1213">
        <f t="shared" si="373"/>
        <v>40</v>
      </c>
      <c r="R1213">
        <f t="shared" si="374"/>
        <v>0</v>
      </c>
      <c r="T1213" t="str">
        <f t="shared" si="366"/>
        <v>Recette - Blinis au saumon</v>
      </c>
      <c r="U1213" t="str">
        <f t="shared" si="367"/>
        <v>images/contenu/recette/Blinis au saumon-1-100001211.jpg</v>
      </c>
      <c r="V1213" t="str">
        <f t="shared" si="375"/>
        <v>images/contenu/recette/Blinis-au-saumon-1-100001211.jpg</v>
      </c>
      <c r="W1213" t="s">
        <v>6894</v>
      </c>
      <c r="X1213" t="str">
        <f t="shared" si="368"/>
        <v>Blinis au saumon</v>
      </c>
      <c r="Z1213" t="str">
        <f t="shared" si="369"/>
        <v>Blinis au saumon : Liste des ingrédients</v>
      </c>
      <c r="AB1213" s="12">
        <f t="shared" si="376"/>
        <v>1</v>
      </c>
      <c r="AC1213" t="str">
        <f t="shared" si="370"/>
        <v xml:space="preserve">Blinis au saumon : Préparation </v>
      </c>
      <c r="AE1213">
        <f t="shared" si="377"/>
        <v>1</v>
      </c>
      <c r="AF1213" t="str">
        <f t="shared" si="371"/>
        <v>Blinis au saumon : Conseils et Astuces</v>
      </c>
      <c r="AH1213">
        <f t="shared" si="378"/>
        <v>1</v>
      </c>
    </row>
    <row r="1214" spans="1:34" ht="15" x14ac:dyDescent="0.25">
      <c r="A1214" s="30" t="s">
        <v>3087</v>
      </c>
      <c r="B1214" s="29"/>
      <c r="C1214" s="17" t="s">
        <v>4274</v>
      </c>
      <c r="D1214" s="6" t="str">
        <f t="shared" si="361"/>
        <v>Brick au four</v>
      </c>
      <c r="E1214" t="s">
        <v>46</v>
      </c>
      <c r="F1214" t="str">
        <f>""</f>
        <v/>
      </c>
      <c r="G1214">
        <v>1212</v>
      </c>
      <c r="H1214" t="str">
        <f t="shared" si="379"/>
        <v>1-100001212</v>
      </c>
      <c r="I1214" t="s">
        <v>1281</v>
      </c>
      <c r="J1214" t="e">
        <f t="shared" si="380"/>
        <v>#N/A</v>
      </c>
      <c r="L1214" t="e">
        <f t="shared" si="381"/>
        <v>#N/A</v>
      </c>
      <c r="M1214" t="e">
        <f t="shared" si="364"/>
        <v>#N/A</v>
      </c>
      <c r="N1214" t="e">
        <f t="shared" si="372"/>
        <v>#N/A</v>
      </c>
      <c r="O1214" t="str">
        <f t="shared" si="365"/>
        <v>Brick au four – Recette – Le Parisien</v>
      </c>
      <c r="P1214">
        <f t="shared" si="373"/>
        <v>37</v>
      </c>
      <c r="R1214">
        <f t="shared" si="374"/>
        <v>0</v>
      </c>
      <c r="T1214" t="str">
        <f t="shared" si="366"/>
        <v>Recette - Brick au four</v>
      </c>
      <c r="U1214" t="str">
        <f t="shared" si="367"/>
        <v>images/contenu/recette/Brick au four-1-100001212.jpg</v>
      </c>
      <c r="V1214" t="str">
        <f t="shared" si="375"/>
        <v>images/contenu/recette/Brick-au-four-1-100001212.jpg</v>
      </c>
      <c r="W1214" t="s">
        <v>6895</v>
      </c>
      <c r="X1214" t="str">
        <f t="shared" si="368"/>
        <v>Brick au four</v>
      </c>
      <c r="Z1214" t="str">
        <f t="shared" si="369"/>
        <v>Brick au four : Liste des ingrédients</v>
      </c>
      <c r="AB1214" s="12">
        <f t="shared" si="376"/>
        <v>1</v>
      </c>
      <c r="AC1214" t="str">
        <f t="shared" si="370"/>
        <v xml:space="preserve">Brick au four : Préparation </v>
      </c>
      <c r="AE1214">
        <f t="shared" si="377"/>
        <v>1</v>
      </c>
      <c r="AF1214" t="str">
        <f t="shared" si="371"/>
        <v>Brick au four : Conseils et Astuces</v>
      </c>
      <c r="AH1214">
        <f t="shared" si="378"/>
        <v>1</v>
      </c>
    </row>
    <row r="1215" spans="1:34" ht="15" x14ac:dyDescent="0.25">
      <c r="A1215" s="30" t="s">
        <v>3087</v>
      </c>
      <c r="B1215" s="29"/>
      <c r="C1215" s="17" t="s">
        <v>4275</v>
      </c>
      <c r="D1215" s="6" t="str">
        <f t="shared" si="361"/>
        <v>Brick au fromage</v>
      </c>
      <c r="E1215" t="s">
        <v>46</v>
      </c>
      <c r="F1215" t="str">
        <f>""</f>
        <v/>
      </c>
      <c r="G1215">
        <v>1213</v>
      </c>
      <c r="H1215" t="str">
        <f t="shared" si="379"/>
        <v>1-100001213</v>
      </c>
      <c r="I1215" t="s">
        <v>1282</v>
      </c>
      <c r="J1215" t="e">
        <f t="shared" si="380"/>
        <v>#N/A</v>
      </c>
      <c r="L1215" t="e">
        <f t="shared" si="381"/>
        <v>#N/A</v>
      </c>
      <c r="M1215" t="e">
        <f t="shared" si="364"/>
        <v>#N/A</v>
      </c>
      <c r="N1215" t="e">
        <f t="shared" si="372"/>
        <v>#N/A</v>
      </c>
      <c r="O1215" t="str">
        <f t="shared" si="365"/>
        <v>Brick au fromage – Recette – Le Parisien</v>
      </c>
      <c r="P1215">
        <f t="shared" si="373"/>
        <v>40</v>
      </c>
      <c r="R1215">
        <f t="shared" si="374"/>
        <v>0</v>
      </c>
      <c r="T1215" t="str">
        <f t="shared" si="366"/>
        <v>Recette - Brick au fromage</v>
      </c>
      <c r="U1215" t="str">
        <f t="shared" si="367"/>
        <v>images/contenu/recette/Brick au fromage-1-100001213.jpg</v>
      </c>
      <c r="V1215" t="str">
        <f t="shared" si="375"/>
        <v>images/contenu/recette/Brick-au-fromage-1-100001213.jpg</v>
      </c>
      <c r="W1215" t="s">
        <v>6896</v>
      </c>
      <c r="X1215" t="str">
        <f t="shared" si="368"/>
        <v>Brick au fromage</v>
      </c>
      <c r="Z1215" t="str">
        <f t="shared" si="369"/>
        <v>Brick au fromage : Liste des ingrédients</v>
      </c>
      <c r="AB1215" s="12">
        <f t="shared" si="376"/>
        <v>1</v>
      </c>
      <c r="AC1215" t="str">
        <f t="shared" si="370"/>
        <v xml:space="preserve">Brick au fromage : Préparation </v>
      </c>
      <c r="AE1215">
        <f t="shared" si="377"/>
        <v>1</v>
      </c>
      <c r="AF1215" t="str">
        <f t="shared" si="371"/>
        <v>Brick au fromage : Conseils et Astuces</v>
      </c>
      <c r="AH1215">
        <f t="shared" si="378"/>
        <v>1</v>
      </c>
    </row>
    <row r="1216" spans="1:34" ht="15" x14ac:dyDescent="0.25">
      <c r="A1216" s="30" t="s">
        <v>3087</v>
      </c>
      <c r="B1216" s="29"/>
      <c r="C1216" s="17" t="s">
        <v>4276</v>
      </c>
      <c r="D1216" s="6" t="str">
        <f t="shared" si="361"/>
        <v>Brocolis vapeur</v>
      </c>
      <c r="E1216" t="s">
        <v>46</v>
      </c>
      <c r="F1216" t="str">
        <f>""</f>
        <v/>
      </c>
      <c r="G1216">
        <v>1214</v>
      </c>
      <c r="H1216" t="str">
        <f t="shared" si="379"/>
        <v>1-100001214</v>
      </c>
      <c r="I1216" t="s">
        <v>1283</v>
      </c>
      <c r="J1216" t="e">
        <f t="shared" si="380"/>
        <v>#N/A</v>
      </c>
      <c r="L1216" t="e">
        <f t="shared" si="381"/>
        <v>#N/A</v>
      </c>
      <c r="M1216" t="e">
        <f t="shared" si="364"/>
        <v>#N/A</v>
      </c>
      <c r="N1216" t="e">
        <f t="shared" si="372"/>
        <v>#N/A</v>
      </c>
      <c r="O1216" t="str">
        <f t="shared" si="365"/>
        <v>Brocolis vapeur – Recette – Le Parisien</v>
      </c>
      <c r="P1216">
        <f t="shared" si="373"/>
        <v>39</v>
      </c>
      <c r="R1216">
        <f t="shared" si="374"/>
        <v>0</v>
      </c>
      <c r="T1216" t="str">
        <f t="shared" si="366"/>
        <v>Recette - Brocolis vapeur</v>
      </c>
      <c r="U1216" t="str">
        <f t="shared" si="367"/>
        <v>images/contenu/recette/Brocolis vapeur-1-100001214.jpg</v>
      </c>
      <c r="V1216" t="str">
        <f t="shared" si="375"/>
        <v>images/contenu/recette/Brocolis-vapeur-1-100001214.jpg</v>
      </c>
      <c r="W1216" t="s">
        <v>6897</v>
      </c>
      <c r="X1216" t="str">
        <f t="shared" si="368"/>
        <v>Brocolis vapeur</v>
      </c>
      <c r="Z1216" t="str">
        <f t="shared" si="369"/>
        <v>Brocolis vapeur : Liste des ingrédients</v>
      </c>
      <c r="AB1216" s="12">
        <f t="shared" si="376"/>
        <v>1</v>
      </c>
      <c r="AC1216" t="str">
        <f t="shared" si="370"/>
        <v xml:space="preserve">Brocolis vapeur : Préparation </v>
      </c>
      <c r="AE1216">
        <f t="shared" si="377"/>
        <v>1</v>
      </c>
      <c r="AF1216" t="str">
        <f t="shared" si="371"/>
        <v>Brocolis vapeur : Conseils et Astuces</v>
      </c>
      <c r="AH1216">
        <f t="shared" si="378"/>
        <v>1</v>
      </c>
    </row>
    <row r="1217" spans="1:34" ht="15" x14ac:dyDescent="0.25">
      <c r="A1217" s="30" t="s">
        <v>3087</v>
      </c>
      <c r="B1217" s="29"/>
      <c r="C1217" s="17" t="s">
        <v>4277</v>
      </c>
      <c r="D1217" s="6" t="str">
        <f t="shared" si="361"/>
        <v>Brownies noix</v>
      </c>
      <c r="E1217" t="s">
        <v>46</v>
      </c>
      <c r="F1217" t="str">
        <f>""</f>
        <v/>
      </c>
      <c r="G1217">
        <v>1215</v>
      </c>
      <c r="H1217" t="str">
        <f t="shared" si="379"/>
        <v>1-100001215</v>
      </c>
      <c r="I1217" t="s">
        <v>1284</v>
      </c>
      <c r="J1217" t="e">
        <f t="shared" si="380"/>
        <v>#N/A</v>
      </c>
      <c r="L1217" t="e">
        <f t="shared" si="381"/>
        <v>#N/A</v>
      </c>
      <c r="M1217" t="e">
        <f t="shared" si="364"/>
        <v>#N/A</v>
      </c>
      <c r="N1217" t="e">
        <f t="shared" si="372"/>
        <v>#N/A</v>
      </c>
      <c r="O1217" t="str">
        <f t="shared" si="365"/>
        <v>Brownies noix – Recette – Le Parisien</v>
      </c>
      <c r="P1217">
        <f t="shared" si="373"/>
        <v>37</v>
      </c>
      <c r="R1217">
        <f t="shared" si="374"/>
        <v>0</v>
      </c>
      <c r="T1217" t="str">
        <f t="shared" si="366"/>
        <v>Recette - Brownies noix</v>
      </c>
      <c r="U1217" t="str">
        <f t="shared" si="367"/>
        <v>images/contenu/recette/Brownies noix-1-100001215.jpg</v>
      </c>
      <c r="V1217" t="str">
        <f t="shared" si="375"/>
        <v>images/contenu/recette/Brownies-noix-1-100001215.jpg</v>
      </c>
      <c r="W1217" t="s">
        <v>6898</v>
      </c>
      <c r="X1217" t="str">
        <f t="shared" si="368"/>
        <v>Brownies noix</v>
      </c>
      <c r="Z1217" t="str">
        <f t="shared" si="369"/>
        <v>Brownies noix : Liste des ingrédients</v>
      </c>
      <c r="AB1217" s="12">
        <f t="shared" si="376"/>
        <v>1</v>
      </c>
      <c r="AC1217" t="str">
        <f t="shared" si="370"/>
        <v xml:space="preserve">Brownies noix : Préparation </v>
      </c>
      <c r="AE1217">
        <f t="shared" si="377"/>
        <v>1</v>
      </c>
      <c r="AF1217" t="str">
        <f t="shared" si="371"/>
        <v>Brownies noix : Conseils et Astuces</v>
      </c>
      <c r="AH1217">
        <f t="shared" si="378"/>
        <v>1</v>
      </c>
    </row>
    <row r="1218" spans="1:34" ht="15" x14ac:dyDescent="0.25">
      <c r="A1218" s="30" t="s">
        <v>3087</v>
      </c>
      <c r="B1218" s="29"/>
      <c r="C1218" s="17" t="s">
        <v>4278</v>
      </c>
      <c r="D1218" s="6" t="str">
        <f t="shared" si="361"/>
        <v>Bruschetta tomate</v>
      </c>
      <c r="E1218" t="s">
        <v>46</v>
      </c>
      <c r="F1218" t="str">
        <f>""</f>
        <v/>
      </c>
      <c r="G1218">
        <v>1216</v>
      </c>
      <c r="H1218" t="str">
        <f t="shared" si="379"/>
        <v>1-100001216</v>
      </c>
      <c r="I1218" t="s">
        <v>1285</v>
      </c>
      <c r="J1218" t="e">
        <f t="shared" si="380"/>
        <v>#N/A</v>
      </c>
      <c r="L1218" t="e">
        <f t="shared" si="381"/>
        <v>#N/A</v>
      </c>
      <c r="M1218" t="e">
        <f t="shared" si="364"/>
        <v>#N/A</v>
      </c>
      <c r="N1218" t="e">
        <f t="shared" si="372"/>
        <v>#N/A</v>
      </c>
      <c r="O1218" t="str">
        <f t="shared" si="365"/>
        <v>Bruschetta tomate – Recette – Le Parisien</v>
      </c>
      <c r="P1218">
        <f t="shared" si="373"/>
        <v>41</v>
      </c>
      <c r="R1218">
        <f t="shared" si="374"/>
        <v>0</v>
      </c>
      <c r="T1218" t="str">
        <f t="shared" si="366"/>
        <v>Recette - Bruschetta tomate</v>
      </c>
      <c r="U1218" t="str">
        <f t="shared" si="367"/>
        <v>images/contenu/recette/Bruschetta tomate-1-100001216.jpg</v>
      </c>
      <c r="V1218" t="str">
        <f t="shared" si="375"/>
        <v>images/contenu/recette/Bruschetta-tomate-1-100001216.jpg</v>
      </c>
      <c r="W1218" t="s">
        <v>6899</v>
      </c>
      <c r="X1218" t="str">
        <f t="shared" si="368"/>
        <v>Bruschetta tomate</v>
      </c>
      <c r="Z1218" t="str">
        <f t="shared" si="369"/>
        <v>Bruschetta tomate : Liste des ingrédients</v>
      </c>
      <c r="AB1218" s="12">
        <f t="shared" si="376"/>
        <v>1</v>
      </c>
      <c r="AC1218" t="str">
        <f t="shared" si="370"/>
        <v xml:space="preserve">Bruschetta tomate : Préparation </v>
      </c>
      <c r="AE1218">
        <f t="shared" si="377"/>
        <v>1</v>
      </c>
      <c r="AF1218" t="str">
        <f t="shared" si="371"/>
        <v>Bruschetta tomate : Conseils et Astuces</v>
      </c>
      <c r="AH1218">
        <f t="shared" si="378"/>
        <v>1</v>
      </c>
    </row>
    <row r="1219" spans="1:34" ht="15" x14ac:dyDescent="0.25">
      <c r="A1219" s="30" t="s">
        <v>3087</v>
      </c>
      <c r="B1219" s="29"/>
      <c r="C1219" s="17" t="s">
        <v>4279</v>
      </c>
      <c r="D1219" s="6" t="str">
        <f t="shared" ref="D1219:D1233" si="382">UPPER(LEFT(C1219,1))&amp;MID(C1219,2,LEN(C1219)-1)</f>
        <v>Burger végétarien</v>
      </c>
      <c r="E1219" t="s">
        <v>46</v>
      </c>
      <c r="F1219" t="str">
        <f>""</f>
        <v/>
      </c>
      <c r="G1219">
        <v>1217</v>
      </c>
      <c r="H1219" t="str">
        <f t="shared" si="379"/>
        <v>1-100001217</v>
      </c>
      <c r="I1219" t="s">
        <v>1286</v>
      </c>
      <c r="J1219" t="e">
        <f t="shared" si="380"/>
        <v>#N/A</v>
      </c>
      <c r="L1219" t="e">
        <f t="shared" si="381"/>
        <v>#N/A</v>
      </c>
      <c r="M1219" t="e">
        <f t="shared" ref="M1219:M1233" si="383">J1219&amp;"/"&amp;K1219&amp;"/"&amp;C1219&amp;"-"&amp;H1219</f>
        <v>#N/A</v>
      </c>
      <c r="N1219" t="e">
        <f t="shared" si="372"/>
        <v>#N/A</v>
      </c>
      <c r="O1219" t="str">
        <f t="shared" ref="O1219:O1233" si="384">C1219&amp;" – Recette – Le Parisien"</f>
        <v>Burger végétarien – Recette – Le Parisien</v>
      </c>
      <c r="P1219">
        <f t="shared" si="373"/>
        <v>41</v>
      </c>
      <c r="R1219">
        <f t="shared" si="374"/>
        <v>0</v>
      </c>
      <c r="T1219" t="str">
        <f t="shared" ref="T1219:T1233" si="385">"Recette - "&amp;C1219</f>
        <v>Recette - Burger végétarien</v>
      </c>
      <c r="U1219" t="str">
        <f t="shared" ref="U1219:U1233" si="386">"images/contenu/recette/"&amp;C1219&amp;"-"&amp;H1219&amp;".jpg"</f>
        <v>images/contenu/recette/Burger végétarien-1-100001217.jpg</v>
      </c>
      <c r="V1219" t="str">
        <f t="shared" si="375"/>
        <v>images/contenu/recette/Burger-végétarien-1-100001217.jpg</v>
      </c>
      <c r="W1219" t="s">
        <v>8685</v>
      </c>
      <c r="X1219" t="str">
        <f t="shared" ref="X1219:X1233" si="387">C1219</f>
        <v>Burger végétarien</v>
      </c>
      <c r="Z1219" t="str">
        <f t="shared" ref="Z1219:Z1233" si="388">C1219&amp;" : Liste des ingrédients"</f>
        <v>Burger végétarien : Liste des ingrédients</v>
      </c>
      <c r="AB1219" s="12">
        <f t="shared" si="376"/>
        <v>1</v>
      </c>
      <c r="AC1219" t="str">
        <f t="shared" ref="AC1219:AC1233" si="389">C1219&amp;" : Préparation "</f>
        <v xml:space="preserve">Burger végétarien : Préparation </v>
      </c>
      <c r="AE1219">
        <f t="shared" si="377"/>
        <v>1</v>
      </c>
      <c r="AF1219" t="str">
        <f t="shared" ref="AF1219:AF1233" si="390">C1219&amp;" : Conseils et Astuces"</f>
        <v>Burger végétarien : Conseils et Astuces</v>
      </c>
      <c r="AH1219">
        <f t="shared" si="378"/>
        <v>1</v>
      </c>
    </row>
    <row r="1220" spans="1:34" ht="15" x14ac:dyDescent="0.25">
      <c r="A1220" s="30" t="s">
        <v>3087</v>
      </c>
      <c r="B1220" s="29"/>
      <c r="C1220" s="17" t="s">
        <v>4280</v>
      </c>
      <c r="D1220" s="6" t="str">
        <f t="shared" si="382"/>
        <v>Cake chevre</v>
      </c>
      <c r="E1220" t="s">
        <v>46</v>
      </c>
      <c r="F1220" t="str">
        <f>""</f>
        <v/>
      </c>
      <c r="G1220">
        <v>1218</v>
      </c>
      <c r="H1220" t="str">
        <f t="shared" si="379"/>
        <v>1-100001218</v>
      </c>
      <c r="I1220" t="s">
        <v>1287</v>
      </c>
      <c r="J1220" t="e">
        <f t="shared" si="380"/>
        <v>#N/A</v>
      </c>
      <c r="L1220" t="e">
        <f t="shared" si="381"/>
        <v>#N/A</v>
      </c>
      <c r="M1220" t="e">
        <f t="shared" si="383"/>
        <v>#N/A</v>
      </c>
      <c r="N1220" t="e">
        <f t="shared" ref="N1220:N1233" si="391">SUBSTITUTE(M1220," ","-")</f>
        <v>#N/A</v>
      </c>
      <c r="O1220" t="str">
        <f t="shared" si="384"/>
        <v>Cake chevre – Recette – Le Parisien</v>
      </c>
      <c r="P1220">
        <f t="shared" ref="P1220:P1233" si="392">LEN(O1220)</f>
        <v>35</v>
      </c>
      <c r="R1220">
        <f t="shared" ref="R1220:R1233" si="393">LEN(Q1220)</f>
        <v>0</v>
      </c>
      <c r="T1220" t="str">
        <f t="shared" si="385"/>
        <v>Recette - Cake chevre</v>
      </c>
      <c r="U1220" t="str">
        <f t="shared" si="386"/>
        <v>images/contenu/recette/Cake chevre-1-100001218.jpg</v>
      </c>
      <c r="V1220" t="str">
        <f t="shared" ref="V1220:V1233" si="394">SUBSTITUTE(U1220," ","-")</f>
        <v>images/contenu/recette/Cake-chevre-1-100001218.jpg</v>
      </c>
      <c r="W1220" t="s">
        <v>6900</v>
      </c>
      <c r="X1220" t="str">
        <f t="shared" si="387"/>
        <v>Cake chevre</v>
      </c>
      <c r="Z1220" t="str">
        <f t="shared" si="388"/>
        <v>Cake chevre : Liste des ingrédients</v>
      </c>
      <c r="AB1220" s="12">
        <f t="shared" ref="AB1220:AB1233" si="395">(LEN(TRIM(AA1220))-LEN(SUBSTITUTE(TRIM(AA1220)," ",""))+1)-(LEN(TRIM(AA1220))-LEN(SUBSTITUTE(TRIM(AA1220),"-","")))</f>
        <v>1</v>
      </c>
      <c r="AC1220" t="str">
        <f t="shared" si="389"/>
        <v xml:space="preserve">Cake chevre : Préparation </v>
      </c>
      <c r="AE1220">
        <f t="shared" ref="AE1220:AE1233" si="396">LEN(TRIM(AD1220))-LEN(SUBSTITUTE(TRIM(AD1220)," ",""))+1</f>
        <v>1</v>
      </c>
      <c r="AF1220" t="str">
        <f t="shared" si="390"/>
        <v>Cake chevre : Conseils et Astuces</v>
      </c>
      <c r="AH1220">
        <f t="shared" ref="AH1220:AH1233" si="397">LEN(TRIM(AG1220))-LEN(SUBSTITUTE(TRIM(AG1220)," ",""))+1</f>
        <v>1</v>
      </c>
    </row>
    <row r="1221" spans="1:34" ht="15" x14ac:dyDescent="0.25">
      <c r="A1221" s="30" t="s">
        <v>3087</v>
      </c>
      <c r="B1221" s="29"/>
      <c r="C1221" s="17" t="s">
        <v>4281</v>
      </c>
      <c r="D1221" s="6" t="str">
        <f t="shared" si="382"/>
        <v>Cake noix de coco</v>
      </c>
      <c r="E1221" t="s">
        <v>46</v>
      </c>
      <c r="F1221" t="str">
        <f>""</f>
        <v/>
      </c>
      <c r="G1221">
        <v>1219</v>
      </c>
      <c r="H1221" t="str">
        <f t="shared" si="379"/>
        <v>1-100001219</v>
      </c>
      <c r="I1221" t="s">
        <v>1288</v>
      </c>
      <c r="J1221" t="e">
        <f t="shared" si="380"/>
        <v>#N/A</v>
      </c>
      <c r="L1221" t="e">
        <f t="shared" si="381"/>
        <v>#N/A</v>
      </c>
      <c r="M1221" t="e">
        <f t="shared" si="383"/>
        <v>#N/A</v>
      </c>
      <c r="N1221" t="e">
        <f t="shared" si="391"/>
        <v>#N/A</v>
      </c>
      <c r="O1221" t="str">
        <f t="shared" si="384"/>
        <v>Cake noix de coco – Recette – Le Parisien</v>
      </c>
      <c r="P1221">
        <f t="shared" si="392"/>
        <v>41</v>
      </c>
      <c r="R1221">
        <f t="shared" si="393"/>
        <v>0</v>
      </c>
      <c r="T1221" t="str">
        <f t="shared" si="385"/>
        <v>Recette - Cake noix de coco</v>
      </c>
      <c r="U1221" t="str">
        <f t="shared" si="386"/>
        <v>images/contenu/recette/Cake noix de coco-1-100001219.jpg</v>
      </c>
      <c r="V1221" t="str">
        <f t="shared" si="394"/>
        <v>images/contenu/recette/Cake-noix-de-coco-1-100001219.jpg</v>
      </c>
      <c r="W1221" t="s">
        <v>6901</v>
      </c>
      <c r="X1221" t="str">
        <f t="shared" si="387"/>
        <v>Cake noix de coco</v>
      </c>
      <c r="Z1221" t="str">
        <f t="shared" si="388"/>
        <v>Cake noix de coco : Liste des ingrédients</v>
      </c>
      <c r="AB1221" s="12">
        <f t="shared" si="395"/>
        <v>1</v>
      </c>
      <c r="AC1221" t="str">
        <f t="shared" si="389"/>
        <v xml:space="preserve">Cake noix de coco : Préparation </v>
      </c>
      <c r="AE1221">
        <f t="shared" si="396"/>
        <v>1</v>
      </c>
      <c r="AF1221" t="str">
        <f t="shared" si="390"/>
        <v>Cake noix de coco : Conseils et Astuces</v>
      </c>
      <c r="AH1221">
        <f t="shared" si="397"/>
        <v>1</v>
      </c>
    </row>
    <row r="1222" spans="1:34" ht="15" x14ac:dyDescent="0.25">
      <c r="A1222" s="30" t="s">
        <v>3087</v>
      </c>
      <c r="B1222" s="29"/>
      <c r="C1222" s="17" t="s">
        <v>4282</v>
      </c>
      <c r="D1222" s="6" t="str">
        <f t="shared" si="382"/>
        <v>Chapon farci aux marrons</v>
      </c>
      <c r="E1222" t="s">
        <v>46</v>
      </c>
      <c r="F1222" t="str">
        <f>""</f>
        <v/>
      </c>
      <c r="G1222">
        <v>1220</v>
      </c>
      <c r="H1222" t="str">
        <f t="shared" ref="H1222:H1233" si="398">E1222&amp;F1222&amp;G1222</f>
        <v>1-100001220</v>
      </c>
      <c r="I1222" t="s">
        <v>1289</v>
      </c>
      <c r="J1222" t="e">
        <f t="shared" si="380"/>
        <v>#N/A</v>
      </c>
      <c r="L1222" t="e">
        <f t="shared" si="381"/>
        <v>#N/A</v>
      </c>
      <c r="M1222" t="e">
        <f t="shared" si="383"/>
        <v>#N/A</v>
      </c>
      <c r="N1222" t="e">
        <f t="shared" si="391"/>
        <v>#N/A</v>
      </c>
      <c r="O1222" t="str">
        <f t="shared" si="384"/>
        <v>Chapon farci aux marrons – Recette – Le Parisien</v>
      </c>
      <c r="P1222">
        <f t="shared" si="392"/>
        <v>48</v>
      </c>
      <c r="R1222">
        <f t="shared" si="393"/>
        <v>0</v>
      </c>
      <c r="T1222" t="str">
        <f t="shared" si="385"/>
        <v>Recette - Chapon farci aux marrons</v>
      </c>
      <c r="U1222" t="str">
        <f t="shared" si="386"/>
        <v>images/contenu/recette/Chapon farci aux marrons-1-100001220.jpg</v>
      </c>
      <c r="V1222" t="str">
        <f t="shared" si="394"/>
        <v>images/contenu/recette/Chapon-farci-aux-marrons-1-100001220.jpg</v>
      </c>
      <c r="W1222" t="s">
        <v>6902</v>
      </c>
      <c r="X1222" t="str">
        <f t="shared" si="387"/>
        <v>Chapon farci aux marrons</v>
      </c>
      <c r="Z1222" t="str">
        <f t="shared" si="388"/>
        <v>Chapon farci aux marrons : Liste des ingrédients</v>
      </c>
      <c r="AB1222" s="12">
        <f t="shared" si="395"/>
        <v>1</v>
      </c>
      <c r="AC1222" t="str">
        <f t="shared" si="389"/>
        <v xml:space="preserve">Chapon farci aux marrons : Préparation </v>
      </c>
      <c r="AE1222">
        <f t="shared" si="396"/>
        <v>1</v>
      </c>
      <c r="AF1222" t="str">
        <f t="shared" si="390"/>
        <v>Chapon farci aux marrons : Conseils et Astuces</v>
      </c>
      <c r="AH1222">
        <f t="shared" si="397"/>
        <v>1</v>
      </c>
    </row>
    <row r="1223" spans="1:34" ht="15" x14ac:dyDescent="0.25">
      <c r="A1223" s="30" t="s">
        <v>3087</v>
      </c>
      <c r="B1223" s="29"/>
      <c r="C1223" s="17" t="s">
        <v>4283</v>
      </c>
      <c r="D1223" s="6" t="str">
        <f t="shared" si="382"/>
        <v>Chou fleur gratin</v>
      </c>
      <c r="E1223" t="s">
        <v>46</v>
      </c>
      <c r="F1223" t="str">
        <f>""</f>
        <v/>
      </c>
      <c r="G1223">
        <v>1221</v>
      </c>
      <c r="H1223" t="str">
        <f t="shared" si="398"/>
        <v>1-100001221</v>
      </c>
      <c r="I1223" t="s">
        <v>1290</v>
      </c>
      <c r="J1223" t="e">
        <f t="shared" si="380"/>
        <v>#N/A</v>
      </c>
      <c r="L1223" t="e">
        <f t="shared" si="381"/>
        <v>#N/A</v>
      </c>
      <c r="M1223" t="e">
        <f t="shared" si="383"/>
        <v>#N/A</v>
      </c>
      <c r="N1223" t="e">
        <f t="shared" si="391"/>
        <v>#N/A</v>
      </c>
      <c r="O1223" t="str">
        <f t="shared" si="384"/>
        <v>Chou fleur gratin – Recette – Le Parisien</v>
      </c>
      <c r="P1223">
        <f t="shared" si="392"/>
        <v>41</v>
      </c>
      <c r="R1223">
        <f t="shared" si="393"/>
        <v>0</v>
      </c>
      <c r="T1223" t="str">
        <f t="shared" si="385"/>
        <v>Recette - Chou fleur gratin</v>
      </c>
      <c r="U1223" t="str">
        <f t="shared" si="386"/>
        <v>images/contenu/recette/Chou fleur gratin-1-100001221.jpg</v>
      </c>
      <c r="V1223" t="str">
        <f t="shared" si="394"/>
        <v>images/contenu/recette/Chou-fleur-gratin-1-100001221.jpg</v>
      </c>
      <c r="W1223" t="s">
        <v>6903</v>
      </c>
      <c r="X1223" t="str">
        <f t="shared" si="387"/>
        <v>Chou fleur gratin</v>
      </c>
      <c r="Z1223" t="str">
        <f t="shared" si="388"/>
        <v>Chou fleur gratin : Liste des ingrédients</v>
      </c>
      <c r="AB1223" s="12">
        <f t="shared" si="395"/>
        <v>1</v>
      </c>
      <c r="AC1223" t="str">
        <f t="shared" si="389"/>
        <v xml:space="preserve">Chou fleur gratin : Préparation </v>
      </c>
      <c r="AE1223">
        <f t="shared" si="396"/>
        <v>1</v>
      </c>
      <c r="AF1223" t="str">
        <f t="shared" si="390"/>
        <v>Chou fleur gratin : Conseils et Astuces</v>
      </c>
      <c r="AH1223">
        <f t="shared" si="397"/>
        <v>1</v>
      </c>
    </row>
    <row r="1224" spans="1:34" ht="15" x14ac:dyDescent="0.25">
      <c r="A1224" s="30" t="s">
        <v>3087</v>
      </c>
      <c r="B1224" s="29"/>
      <c r="C1224" s="17" t="s">
        <v>4284</v>
      </c>
      <c r="D1224" s="6" t="str">
        <f t="shared" si="382"/>
        <v>Chou pomme</v>
      </c>
      <c r="E1224" t="s">
        <v>46</v>
      </c>
      <c r="F1224" t="str">
        <f>""</f>
        <v/>
      </c>
      <c r="G1224">
        <v>1222</v>
      </c>
      <c r="H1224" t="str">
        <f t="shared" si="398"/>
        <v>1-100001222</v>
      </c>
      <c r="I1224" t="s">
        <v>1291</v>
      </c>
      <c r="J1224" t="e">
        <f t="shared" si="380"/>
        <v>#N/A</v>
      </c>
      <c r="L1224" t="e">
        <f t="shared" si="381"/>
        <v>#N/A</v>
      </c>
      <c r="M1224" t="e">
        <f t="shared" si="383"/>
        <v>#N/A</v>
      </c>
      <c r="N1224" t="e">
        <f t="shared" si="391"/>
        <v>#N/A</v>
      </c>
      <c r="O1224" t="str">
        <f t="shared" si="384"/>
        <v>Chou pomme – Recette – Le Parisien</v>
      </c>
      <c r="P1224">
        <f t="shared" si="392"/>
        <v>34</v>
      </c>
      <c r="R1224">
        <f t="shared" si="393"/>
        <v>0</v>
      </c>
      <c r="T1224" t="str">
        <f t="shared" si="385"/>
        <v>Recette - Chou pomme</v>
      </c>
      <c r="U1224" t="str">
        <f t="shared" si="386"/>
        <v>images/contenu/recette/Chou pomme-1-100001222.jpg</v>
      </c>
      <c r="V1224" t="str">
        <f t="shared" si="394"/>
        <v>images/contenu/recette/Chou-pomme-1-100001222.jpg</v>
      </c>
      <c r="W1224" t="s">
        <v>6904</v>
      </c>
      <c r="X1224" t="str">
        <f t="shared" si="387"/>
        <v>Chou pomme</v>
      </c>
      <c r="Z1224" t="str">
        <f t="shared" si="388"/>
        <v>Chou pomme : Liste des ingrédients</v>
      </c>
      <c r="AB1224" s="12">
        <f t="shared" si="395"/>
        <v>1</v>
      </c>
      <c r="AC1224" t="str">
        <f t="shared" si="389"/>
        <v xml:space="preserve">Chou pomme : Préparation </v>
      </c>
      <c r="AE1224">
        <f t="shared" si="396"/>
        <v>1</v>
      </c>
      <c r="AF1224" t="str">
        <f t="shared" si="390"/>
        <v>Chou pomme : Conseils et Astuces</v>
      </c>
      <c r="AH1224">
        <f t="shared" si="397"/>
        <v>1</v>
      </c>
    </row>
    <row r="1225" spans="1:34" ht="15" x14ac:dyDescent="0.25">
      <c r="A1225" s="30" t="s">
        <v>3087</v>
      </c>
      <c r="B1225" s="29"/>
      <c r="C1225" s="17" t="s">
        <v>4285</v>
      </c>
      <c r="D1225" s="6" t="str">
        <f t="shared" si="382"/>
        <v>Citron bergamote</v>
      </c>
      <c r="E1225" t="s">
        <v>46</v>
      </c>
      <c r="F1225" t="str">
        <f>""</f>
        <v/>
      </c>
      <c r="G1225">
        <v>1223</v>
      </c>
      <c r="H1225" t="str">
        <f t="shared" si="398"/>
        <v>1-100001223</v>
      </c>
      <c r="I1225" t="s">
        <v>1292</v>
      </c>
      <c r="J1225" t="e">
        <f t="shared" si="380"/>
        <v>#N/A</v>
      </c>
      <c r="L1225" t="e">
        <f t="shared" si="381"/>
        <v>#N/A</v>
      </c>
      <c r="M1225" t="e">
        <f t="shared" si="383"/>
        <v>#N/A</v>
      </c>
      <c r="N1225" t="e">
        <f t="shared" si="391"/>
        <v>#N/A</v>
      </c>
      <c r="O1225" t="str">
        <f t="shared" si="384"/>
        <v>Citron bergamote – Recette – Le Parisien</v>
      </c>
      <c r="P1225">
        <f t="shared" si="392"/>
        <v>40</v>
      </c>
      <c r="R1225">
        <f t="shared" si="393"/>
        <v>0</v>
      </c>
      <c r="T1225" t="str">
        <f t="shared" si="385"/>
        <v>Recette - Citron bergamote</v>
      </c>
      <c r="U1225" t="str">
        <f t="shared" si="386"/>
        <v>images/contenu/recette/Citron bergamote-1-100001223.jpg</v>
      </c>
      <c r="V1225" t="str">
        <f t="shared" si="394"/>
        <v>images/contenu/recette/Citron-bergamote-1-100001223.jpg</v>
      </c>
      <c r="W1225" t="s">
        <v>6905</v>
      </c>
      <c r="X1225" t="str">
        <f t="shared" si="387"/>
        <v>Citron bergamote</v>
      </c>
      <c r="Z1225" t="str">
        <f t="shared" si="388"/>
        <v>Citron bergamote : Liste des ingrédients</v>
      </c>
      <c r="AB1225" s="12">
        <f t="shared" si="395"/>
        <v>1</v>
      </c>
      <c r="AC1225" t="str">
        <f t="shared" si="389"/>
        <v xml:space="preserve">Citron bergamote : Préparation </v>
      </c>
      <c r="AE1225">
        <f t="shared" si="396"/>
        <v>1</v>
      </c>
      <c r="AF1225" t="str">
        <f t="shared" si="390"/>
        <v>Citron bergamote : Conseils et Astuces</v>
      </c>
      <c r="AH1225">
        <f t="shared" si="397"/>
        <v>1</v>
      </c>
    </row>
    <row r="1226" spans="1:34" ht="15" x14ac:dyDescent="0.25">
      <c r="A1226" s="30" t="s">
        <v>3087</v>
      </c>
      <c r="B1226" s="29"/>
      <c r="C1226" s="17" t="s">
        <v>4286</v>
      </c>
      <c r="D1226" s="6" t="str">
        <f t="shared" si="382"/>
        <v>Citron givré</v>
      </c>
      <c r="E1226" t="s">
        <v>46</v>
      </c>
      <c r="F1226" t="str">
        <f>""</f>
        <v/>
      </c>
      <c r="G1226">
        <v>1224</v>
      </c>
      <c r="H1226" t="str">
        <f t="shared" si="398"/>
        <v>1-100001224</v>
      </c>
      <c r="I1226" t="s">
        <v>1293</v>
      </c>
      <c r="J1226" t="e">
        <f t="shared" si="380"/>
        <v>#N/A</v>
      </c>
      <c r="L1226" t="e">
        <f t="shared" si="381"/>
        <v>#N/A</v>
      </c>
      <c r="M1226" t="e">
        <f t="shared" si="383"/>
        <v>#N/A</v>
      </c>
      <c r="N1226" t="e">
        <f t="shared" si="391"/>
        <v>#N/A</v>
      </c>
      <c r="O1226" t="str">
        <f t="shared" si="384"/>
        <v>Citron givré – Recette – Le Parisien</v>
      </c>
      <c r="P1226">
        <f t="shared" si="392"/>
        <v>36</v>
      </c>
      <c r="R1226">
        <f t="shared" si="393"/>
        <v>0</v>
      </c>
      <c r="T1226" t="str">
        <f t="shared" si="385"/>
        <v>Recette - Citron givré</v>
      </c>
      <c r="U1226" t="str">
        <f t="shared" si="386"/>
        <v>images/contenu/recette/Citron givré-1-100001224.jpg</v>
      </c>
      <c r="V1226" t="str">
        <f t="shared" si="394"/>
        <v>images/contenu/recette/Citron-givré-1-100001224.jpg</v>
      </c>
      <c r="W1226" t="s">
        <v>8686</v>
      </c>
      <c r="X1226" t="str">
        <f t="shared" si="387"/>
        <v>Citron givré</v>
      </c>
      <c r="Z1226" t="str">
        <f t="shared" si="388"/>
        <v>Citron givré : Liste des ingrédients</v>
      </c>
      <c r="AB1226" s="12">
        <f t="shared" si="395"/>
        <v>1</v>
      </c>
      <c r="AC1226" t="str">
        <f t="shared" si="389"/>
        <v xml:space="preserve">Citron givré : Préparation </v>
      </c>
      <c r="AE1226">
        <f t="shared" si="396"/>
        <v>1</v>
      </c>
      <c r="AF1226" t="str">
        <f t="shared" si="390"/>
        <v>Citron givré : Conseils et Astuces</v>
      </c>
      <c r="AH1226">
        <f t="shared" si="397"/>
        <v>1</v>
      </c>
    </row>
    <row r="1227" spans="1:34" ht="15" x14ac:dyDescent="0.25">
      <c r="A1227" s="30" t="s">
        <v>3087</v>
      </c>
      <c r="B1227" s="29"/>
      <c r="C1227" s="17" t="s">
        <v>4287</v>
      </c>
      <c r="D1227" s="6" t="str">
        <f t="shared" si="382"/>
        <v>Cookies m&amp;m's</v>
      </c>
      <c r="E1227" t="s">
        <v>46</v>
      </c>
      <c r="F1227" t="str">
        <f>""</f>
        <v/>
      </c>
      <c r="G1227">
        <v>1225</v>
      </c>
      <c r="H1227" t="str">
        <f t="shared" si="398"/>
        <v>1-100001225</v>
      </c>
      <c r="I1227" t="s">
        <v>1294</v>
      </c>
      <c r="J1227" t="e">
        <f t="shared" si="380"/>
        <v>#N/A</v>
      </c>
      <c r="L1227" t="e">
        <f t="shared" si="381"/>
        <v>#N/A</v>
      </c>
      <c r="M1227" t="e">
        <f t="shared" si="383"/>
        <v>#N/A</v>
      </c>
      <c r="N1227" t="e">
        <f t="shared" si="391"/>
        <v>#N/A</v>
      </c>
      <c r="O1227" t="str">
        <f t="shared" si="384"/>
        <v>Cookies m&amp;m's – Recette – Le Parisien</v>
      </c>
      <c r="P1227">
        <f t="shared" si="392"/>
        <v>37</v>
      </c>
      <c r="R1227">
        <f t="shared" si="393"/>
        <v>0</v>
      </c>
      <c r="T1227" t="str">
        <f t="shared" si="385"/>
        <v>Recette - Cookies m&amp;m's</v>
      </c>
      <c r="U1227" t="str">
        <f t="shared" si="386"/>
        <v>images/contenu/recette/Cookies m&amp;m's-1-100001225.jpg</v>
      </c>
      <c r="V1227" t="str">
        <f t="shared" si="394"/>
        <v>images/contenu/recette/Cookies-m&amp;m's-1-100001225.jpg</v>
      </c>
      <c r="W1227" t="s">
        <v>9218</v>
      </c>
      <c r="X1227" t="str">
        <f t="shared" si="387"/>
        <v>Cookies m&amp;m's</v>
      </c>
      <c r="Z1227" t="str">
        <f t="shared" si="388"/>
        <v>Cookies m&amp;m's : Liste des ingrédients</v>
      </c>
      <c r="AB1227" s="12">
        <f t="shared" si="395"/>
        <v>1</v>
      </c>
      <c r="AC1227" t="str">
        <f t="shared" si="389"/>
        <v xml:space="preserve">Cookies m&amp;m's : Préparation </v>
      </c>
      <c r="AE1227">
        <f t="shared" si="396"/>
        <v>1</v>
      </c>
      <c r="AF1227" t="str">
        <f t="shared" si="390"/>
        <v>Cookies m&amp;m's : Conseils et Astuces</v>
      </c>
      <c r="AH1227">
        <f t="shared" si="397"/>
        <v>1</v>
      </c>
    </row>
    <row r="1228" spans="1:34" ht="15" x14ac:dyDescent="0.25">
      <c r="A1228" s="30" t="s">
        <v>3087</v>
      </c>
      <c r="B1228" s="29"/>
      <c r="C1228" s="17" t="s">
        <v>4288</v>
      </c>
      <c r="D1228" s="6" t="str">
        <f t="shared" si="382"/>
        <v>Crumble aux cerises</v>
      </c>
      <c r="E1228" t="s">
        <v>46</v>
      </c>
      <c r="F1228" t="str">
        <f>""</f>
        <v/>
      </c>
      <c r="G1228">
        <v>1226</v>
      </c>
      <c r="H1228" t="str">
        <f t="shared" si="398"/>
        <v>1-100001226</v>
      </c>
      <c r="I1228" t="s">
        <v>1295</v>
      </c>
      <c r="J1228" t="e">
        <f t="shared" si="380"/>
        <v>#N/A</v>
      </c>
      <c r="L1228" t="e">
        <f t="shared" si="381"/>
        <v>#N/A</v>
      </c>
      <c r="M1228" t="e">
        <f t="shared" si="383"/>
        <v>#N/A</v>
      </c>
      <c r="N1228" t="e">
        <f t="shared" si="391"/>
        <v>#N/A</v>
      </c>
      <c r="O1228" t="str">
        <f t="shared" si="384"/>
        <v>Crumble aux cerises – Recette – Le Parisien</v>
      </c>
      <c r="P1228">
        <f t="shared" si="392"/>
        <v>43</v>
      </c>
      <c r="R1228">
        <f t="shared" si="393"/>
        <v>0</v>
      </c>
      <c r="T1228" t="str">
        <f t="shared" si="385"/>
        <v>Recette - Crumble aux cerises</v>
      </c>
      <c r="U1228" t="str">
        <f t="shared" si="386"/>
        <v>images/contenu/recette/Crumble aux cerises-1-100001226.jpg</v>
      </c>
      <c r="V1228" t="str">
        <f t="shared" si="394"/>
        <v>images/contenu/recette/Crumble-aux-cerises-1-100001226.jpg</v>
      </c>
      <c r="W1228" t="s">
        <v>6906</v>
      </c>
      <c r="X1228" t="str">
        <f t="shared" si="387"/>
        <v>Crumble aux cerises</v>
      </c>
      <c r="Z1228" t="str">
        <f t="shared" si="388"/>
        <v>Crumble aux cerises : Liste des ingrédients</v>
      </c>
      <c r="AB1228" s="12">
        <f t="shared" si="395"/>
        <v>1</v>
      </c>
      <c r="AC1228" t="str">
        <f t="shared" si="389"/>
        <v xml:space="preserve">Crumble aux cerises : Préparation </v>
      </c>
      <c r="AE1228">
        <f t="shared" si="396"/>
        <v>1</v>
      </c>
      <c r="AF1228" t="str">
        <f t="shared" si="390"/>
        <v>Crumble aux cerises : Conseils et Astuces</v>
      </c>
      <c r="AH1228">
        <f t="shared" si="397"/>
        <v>1</v>
      </c>
    </row>
    <row r="1229" spans="1:34" ht="15" x14ac:dyDescent="0.25">
      <c r="A1229" s="30" t="s">
        <v>3087</v>
      </c>
      <c r="B1229" s="29"/>
      <c r="C1229" s="17" t="s">
        <v>4289</v>
      </c>
      <c r="D1229" s="6" t="str">
        <f t="shared" si="382"/>
        <v>Crumble de tomates</v>
      </c>
      <c r="E1229" t="s">
        <v>46</v>
      </c>
      <c r="F1229" t="str">
        <f>""</f>
        <v/>
      </c>
      <c r="G1229">
        <v>1227</v>
      </c>
      <c r="H1229" t="str">
        <f t="shared" si="398"/>
        <v>1-100001227</v>
      </c>
      <c r="I1229" t="s">
        <v>1296</v>
      </c>
      <c r="J1229" t="e">
        <f t="shared" si="380"/>
        <v>#N/A</v>
      </c>
      <c r="L1229" t="e">
        <f t="shared" si="381"/>
        <v>#N/A</v>
      </c>
      <c r="M1229" t="e">
        <f t="shared" si="383"/>
        <v>#N/A</v>
      </c>
      <c r="N1229" t="e">
        <f t="shared" si="391"/>
        <v>#N/A</v>
      </c>
      <c r="O1229" t="str">
        <f t="shared" si="384"/>
        <v>Crumble de tomates – Recette – Le Parisien</v>
      </c>
      <c r="P1229">
        <f t="shared" si="392"/>
        <v>42</v>
      </c>
      <c r="R1229">
        <f t="shared" si="393"/>
        <v>0</v>
      </c>
      <c r="T1229" t="str">
        <f t="shared" si="385"/>
        <v>Recette - Crumble de tomates</v>
      </c>
      <c r="U1229" t="str">
        <f t="shared" si="386"/>
        <v>images/contenu/recette/Crumble de tomates-1-100001227.jpg</v>
      </c>
      <c r="V1229" t="str">
        <f t="shared" si="394"/>
        <v>images/contenu/recette/Crumble-de-tomates-1-100001227.jpg</v>
      </c>
      <c r="W1229" t="s">
        <v>6907</v>
      </c>
      <c r="X1229" t="str">
        <f t="shared" si="387"/>
        <v>Crumble de tomates</v>
      </c>
      <c r="Z1229" t="str">
        <f t="shared" si="388"/>
        <v>Crumble de tomates : Liste des ingrédients</v>
      </c>
      <c r="AB1229" s="12">
        <f t="shared" si="395"/>
        <v>1</v>
      </c>
      <c r="AC1229" t="str">
        <f t="shared" si="389"/>
        <v xml:space="preserve">Crumble de tomates : Préparation </v>
      </c>
      <c r="AE1229">
        <f t="shared" si="396"/>
        <v>1</v>
      </c>
      <c r="AF1229" t="str">
        <f t="shared" si="390"/>
        <v>Crumble de tomates : Conseils et Astuces</v>
      </c>
      <c r="AH1229">
        <f t="shared" si="397"/>
        <v>1</v>
      </c>
    </row>
    <row r="1230" spans="1:34" ht="15" x14ac:dyDescent="0.25">
      <c r="A1230" s="30" t="s">
        <v>3087</v>
      </c>
      <c r="B1230" s="29"/>
      <c r="C1230" s="17" t="s">
        <v>4290</v>
      </c>
      <c r="D1230" s="6" t="str">
        <f t="shared" si="382"/>
        <v>Crumble légumes</v>
      </c>
      <c r="E1230" t="s">
        <v>46</v>
      </c>
      <c r="F1230" t="str">
        <f>""</f>
        <v/>
      </c>
      <c r="G1230">
        <v>1228</v>
      </c>
      <c r="H1230" t="str">
        <f t="shared" si="398"/>
        <v>1-100001228</v>
      </c>
      <c r="I1230" t="s">
        <v>1297</v>
      </c>
      <c r="J1230" t="e">
        <f t="shared" si="380"/>
        <v>#N/A</v>
      </c>
      <c r="L1230" t="e">
        <f t="shared" si="381"/>
        <v>#N/A</v>
      </c>
      <c r="M1230" t="e">
        <f t="shared" si="383"/>
        <v>#N/A</v>
      </c>
      <c r="N1230" t="e">
        <f t="shared" si="391"/>
        <v>#N/A</v>
      </c>
      <c r="O1230" t="str">
        <f t="shared" si="384"/>
        <v>Crumble légumes – Recette – Le Parisien</v>
      </c>
      <c r="P1230">
        <f t="shared" si="392"/>
        <v>39</v>
      </c>
      <c r="R1230">
        <f t="shared" si="393"/>
        <v>0</v>
      </c>
      <c r="T1230" t="str">
        <f t="shared" si="385"/>
        <v>Recette - Crumble légumes</v>
      </c>
      <c r="U1230" t="str">
        <f t="shared" si="386"/>
        <v>images/contenu/recette/Crumble légumes-1-100001228.jpg</v>
      </c>
      <c r="V1230" t="str">
        <f t="shared" si="394"/>
        <v>images/contenu/recette/Crumble-légumes-1-100001228.jpg</v>
      </c>
      <c r="W1230" t="s">
        <v>8687</v>
      </c>
      <c r="X1230" t="str">
        <f t="shared" si="387"/>
        <v>Crumble légumes</v>
      </c>
      <c r="Z1230" t="str">
        <f t="shared" si="388"/>
        <v>Crumble légumes : Liste des ingrédients</v>
      </c>
      <c r="AB1230" s="12">
        <f t="shared" si="395"/>
        <v>1</v>
      </c>
      <c r="AC1230" t="str">
        <f t="shared" si="389"/>
        <v xml:space="preserve">Crumble légumes : Préparation </v>
      </c>
      <c r="AE1230">
        <f t="shared" si="396"/>
        <v>1</v>
      </c>
      <c r="AF1230" t="str">
        <f t="shared" si="390"/>
        <v>Crumble légumes : Conseils et Astuces</v>
      </c>
      <c r="AH1230">
        <f t="shared" si="397"/>
        <v>1</v>
      </c>
    </row>
    <row r="1231" spans="1:34" ht="15" x14ac:dyDescent="0.25">
      <c r="A1231" s="30" t="s">
        <v>3087</v>
      </c>
      <c r="B1231" s="29"/>
      <c r="C1231" s="17" t="s">
        <v>4291</v>
      </c>
      <c r="D1231" s="6" t="str">
        <f t="shared" si="382"/>
        <v>Crumble pomme rhubarbe</v>
      </c>
      <c r="E1231" t="s">
        <v>46</v>
      </c>
      <c r="F1231" t="str">
        <f>""</f>
        <v/>
      </c>
      <c r="G1231">
        <v>1229</v>
      </c>
      <c r="H1231" t="str">
        <f t="shared" si="398"/>
        <v>1-100001229</v>
      </c>
      <c r="I1231" t="s">
        <v>1298</v>
      </c>
      <c r="J1231" t="e">
        <f t="shared" si="380"/>
        <v>#N/A</v>
      </c>
      <c r="L1231" t="e">
        <f t="shared" si="381"/>
        <v>#N/A</v>
      </c>
      <c r="M1231" t="e">
        <f t="shared" si="383"/>
        <v>#N/A</v>
      </c>
      <c r="N1231" t="e">
        <f t="shared" si="391"/>
        <v>#N/A</v>
      </c>
      <c r="O1231" t="str">
        <f t="shared" si="384"/>
        <v>Crumble pomme rhubarbe – Recette – Le Parisien</v>
      </c>
      <c r="P1231">
        <f t="shared" si="392"/>
        <v>46</v>
      </c>
      <c r="R1231">
        <f t="shared" si="393"/>
        <v>0</v>
      </c>
      <c r="T1231" t="str">
        <f t="shared" si="385"/>
        <v>Recette - Crumble pomme rhubarbe</v>
      </c>
      <c r="U1231" t="str">
        <f t="shared" si="386"/>
        <v>images/contenu/recette/Crumble pomme rhubarbe-1-100001229.jpg</v>
      </c>
      <c r="V1231" t="str">
        <f t="shared" si="394"/>
        <v>images/contenu/recette/Crumble-pomme-rhubarbe-1-100001229.jpg</v>
      </c>
      <c r="W1231" t="s">
        <v>6908</v>
      </c>
      <c r="X1231" t="str">
        <f t="shared" si="387"/>
        <v>Crumble pomme rhubarbe</v>
      </c>
      <c r="Z1231" t="str">
        <f t="shared" si="388"/>
        <v>Crumble pomme rhubarbe : Liste des ingrédients</v>
      </c>
      <c r="AB1231" s="12">
        <f t="shared" si="395"/>
        <v>1</v>
      </c>
      <c r="AC1231" t="str">
        <f t="shared" si="389"/>
        <v xml:space="preserve">Crumble pomme rhubarbe : Préparation </v>
      </c>
      <c r="AE1231">
        <f t="shared" si="396"/>
        <v>1</v>
      </c>
      <c r="AF1231" t="str">
        <f t="shared" si="390"/>
        <v>Crumble pomme rhubarbe : Conseils et Astuces</v>
      </c>
      <c r="AH1231">
        <f t="shared" si="397"/>
        <v>1</v>
      </c>
    </row>
    <row r="1232" spans="1:34" ht="15" x14ac:dyDescent="0.25">
      <c r="A1232" s="30" t="s">
        <v>3087</v>
      </c>
      <c r="B1232" s="29"/>
      <c r="C1232" s="17" t="s">
        <v>4292</v>
      </c>
      <c r="D1232" s="6" t="str">
        <f t="shared" si="382"/>
        <v>Crumble speculoos</v>
      </c>
      <c r="E1232" t="s">
        <v>46</v>
      </c>
      <c r="F1232" t="str">
        <f>""</f>
        <v/>
      </c>
      <c r="G1232">
        <v>1230</v>
      </c>
      <c r="H1232" t="str">
        <f t="shared" si="398"/>
        <v>1-100001230</v>
      </c>
      <c r="I1232" t="s">
        <v>1299</v>
      </c>
      <c r="J1232" t="e">
        <f t="shared" si="380"/>
        <v>#N/A</v>
      </c>
      <c r="L1232" t="e">
        <f t="shared" si="381"/>
        <v>#N/A</v>
      </c>
      <c r="M1232" t="e">
        <f t="shared" si="383"/>
        <v>#N/A</v>
      </c>
      <c r="N1232" t="e">
        <f t="shared" si="391"/>
        <v>#N/A</v>
      </c>
      <c r="O1232" t="str">
        <f t="shared" si="384"/>
        <v>Crumble speculoos – Recette – Le Parisien</v>
      </c>
      <c r="P1232">
        <f t="shared" si="392"/>
        <v>41</v>
      </c>
      <c r="R1232">
        <f t="shared" si="393"/>
        <v>0</v>
      </c>
      <c r="T1232" t="str">
        <f t="shared" si="385"/>
        <v>Recette - Crumble speculoos</v>
      </c>
      <c r="U1232" t="str">
        <f t="shared" si="386"/>
        <v>images/contenu/recette/Crumble speculoos-1-100001230.jpg</v>
      </c>
      <c r="V1232" t="str">
        <f t="shared" si="394"/>
        <v>images/contenu/recette/Crumble-speculoos-1-100001230.jpg</v>
      </c>
      <c r="W1232" t="s">
        <v>6909</v>
      </c>
      <c r="X1232" t="str">
        <f t="shared" si="387"/>
        <v>Crumble speculoos</v>
      </c>
      <c r="Z1232" t="str">
        <f t="shared" si="388"/>
        <v>Crumble speculoos : Liste des ingrédients</v>
      </c>
      <c r="AB1232" s="12">
        <f t="shared" si="395"/>
        <v>1</v>
      </c>
      <c r="AC1232" t="str">
        <f t="shared" si="389"/>
        <v xml:space="preserve">Crumble speculoos : Préparation </v>
      </c>
      <c r="AE1232">
        <f t="shared" si="396"/>
        <v>1</v>
      </c>
      <c r="AF1232" t="str">
        <f t="shared" si="390"/>
        <v>Crumble speculoos : Conseils et Astuces</v>
      </c>
      <c r="AH1232">
        <f t="shared" si="397"/>
        <v>1</v>
      </c>
    </row>
    <row r="1233" spans="1:34" ht="15" x14ac:dyDescent="0.25">
      <c r="A1233" s="30" t="s">
        <v>3087</v>
      </c>
      <c r="B1233" s="29"/>
      <c r="C1233" s="17" t="s">
        <v>4293</v>
      </c>
      <c r="D1233" s="6" t="str">
        <f t="shared" si="382"/>
        <v>Filet cheval</v>
      </c>
      <c r="E1233" t="s">
        <v>46</v>
      </c>
      <c r="F1233" t="str">
        <f>""</f>
        <v/>
      </c>
      <c r="G1233">
        <v>1231</v>
      </c>
      <c r="H1233" t="str">
        <f t="shared" si="398"/>
        <v>1-100001231</v>
      </c>
      <c r="I1233" t="s">
        <v>1300</v>
      </c>
      <c r="J1233" t="e">
        <f t="shared" si="380"/>
        <v>#N/A</v>
      </c>
      <c r="L1233" t="e">
        <f t="shared" si="381"/>
        <v>#N/A</v>
      </c>
      <c r="M1233" t="e">
        <f t="shared" si="383"/>
        <v>#N/A</v>
      </c>
      <c r="N1233" t="e">
        <f t="shared" si="391"/>
        <v>#N/A</v>
      </c>
      <c r="O1233" t="str">
        <f t="shared" si="384"/>
        <v>Filet cheval – Recette – Le Parisien</v>
      </c>
      <c r="P1233">
        <f t="shared" si="392"/>
        <v>36</v>
      </c>
      <c r="R1233">
        <f t="shared" si="393"/>
        <v>0</v>
      </c>
      <c r="T1233" t="str">
        <f t="shared" si="385"/>
        <v>Recette - Filet cheval</v>
      </c>
      <c r="U1233" t="str">
        <f t="shared" si="386"/>
        <v>images/contenu/recette/Filet cheval-1-100001231.jpg</v>
      </c>
      <c r="V1233" t="str">
        <f t="shared" si="394"/>
        <v>images/contenu/recette/Filet-cheval-1-100001231.jpg</v>
      </c>
      <c r="W1233" t="s">
        <v>6910</v>
      </c>
      <c r="X1233" t="str">
        <f t="shared" si="387"/>
        <v>Filet cheval</v>
      </c>
      <c r="Z1233" t="str">
        <f t="shared" si="388"/>
        <v>Filet cheval : Liste des ingrédients</v>
      </c>
      <c r="AB1233" s="12">
        <f t="shared" si="395"/>
        <v>1</v>
      </c>
      <c r="AC1233" t="str">
        <f t="shared" si="389"/>
        <v xml:space="preserve">Filet cheval : Préparation </v>
      </c>
      <c r="AE1233">
        <f t="shared" si="396"/>
        <v>1</v>
      </c>
      <c r="AF1233" t="str">
        <f t="shared" si="390"/>
        <v>Filet cheval : Conseils et Astuces</v>
      </c>
      <c r="AH1233">
        <f t="shared" si="397"/>
        <v>1</v>
      </c>
    </row>
    <row r="1234" spans="1:34" ht="15" x14ac:dyDescent="0.25">
      <c r="A1234" s="30"/>
      <c r="B1234" s="29"/>
      <c r="C1234" s="16" t="s">
        <v>9073</v>
      </c>
      <c r="D1234" s="6" t="str">
        <f t="shared" ref="D1234:D1282" si="399">UPPER(LEFT(C1234,1))&amp;MID(C1234,2,LEN(C1234)-1)</f>
        <v>Galette courgette</v>
      </c>
      <c r="E1234" t="s">
        <v>46</v>
      </c>
      <c r="F1234" t="str">
        <f>""</f>
        <v/>
      </c>
      <c r="G1234">
        <v>1232</v>
      </c>
      <c r="H1234" t="str">
        <f t="shared" ref="H1234:H1285" si="400">E1234&amp;F1234&amp;G1234</f>
        <v>1-100001232</v>
      </c>
      <c r="I1234" t="s">
        <v>1301</v>
      </c>
      <c r="J1234" t="e">
        <f t="shared" si="380"/>
        <v>#N/A</v>
      </c>
      <c r="L1234" t="e">
        <f t="shared" si="381"/>
        <v>#N/A</v>
      </c>
      <c r="M1234" t="e">
        <f t="shared" ref="M1234:M1282" si="401">J1234&amp;"/"&amp;K1234&amp;"/"&amp;C1234&amp;"-"&amp;H1234</f>
        <v>#N/A</v>
      </c>
      <c r="N1234" t="e">
        <f t="shared" ref="N1234:N1283" si="402">SUBSTITUTE(M1234," ","-")</f>
        <v>#N/A</v>
      </c>
      <c r="O1234" t="str">
        <f t="shared" ref="O1234:O1282" si="403">C1234&amp;" – Recette – Le Parisien"</f>
        <v>Galette courgette – Recette – Le Parisien</v>
      </c>
      <c r="P1234">
        <f t="shared" ref="P1234:P1283" si="404">LEN(O1234)</f>
        <v>41</v>
      </c>
      <c r="R1234">
        <f t="shared" ref="R1234:R1283" si="405">LEN(Q1234)</f>
        <v>0</v>
      </c>
      <c r="T1234" t="str">
        <f t="shared" ref="T1234:T1282" si="406">"Recette - "&amp;C1234</f>
        <v>Recette - Galette courgette</v>
      </c>
      <c r="U1234" t="str">
        <f t="shared" ref="U1234:U1282" si="407">"images/contenu/recette/"&amp;C1234&amp;"-"&amp;H1234&amp;".jpg"</f>
        <v>images/contenu/recette/Galette courgette-1-100001232.jpg</v>
      </c>
      <c r="V1234" t="str">
        <f t="shared" ref="V1234:V1283" si="408">SUBSTITUTE(U1234," ","-")</f>
        <v>images/contenu/recette/Galette-courgette-1-100001232.jpg</v>
      </c>
      <c r="W1234" t="s">
        <v>6911</v>
      </c>
      <c r="X1234" t="str">
        <f t="shared" ref="X1234:X1282" si="409">C1234</f>
        <v>Galette courgette</v>
      </c>
      <c r="Z1234" t="str">
        <f t="shared" ref="Z1234:Z1282" si="410">C1234&amp;" : Liste des ingrédients"</f>
        <v>Galette courgette : Liste des ingrédients</v>
      </c>
      <c r="AB1234" s="12">
        <f t="shared" ref="AB1234:AB1283" si="411">(LEN(TRIM(AA1234))-LEN(SUBSTITUTE(TRIM(AA1234)," ",""))+1)-(LEN(TRIM(AA1234))-LEN(SUBSTITUTE(TRIM(AA1234),"-","")))</f>
        <v>1</v>
      </c>
      <c r="AC1234" t="str">
        <f t="shared" ref="AC1234:AC1282" si="412">C1234&amp;" : Préparation "</f>
        <v xml:space="preserve">Galette courgette : Préparation </v>
      </c>
      <c r="AE1234">
        <f t="shared" ref="AE1234:AE1283" si="413">LEN(TRIM(AD1234))-LEN(SUBSTITUTE(TRIM(AD1234)," ",""))+1</f>
        <v>1</v>
      </c>
      <c r="AF1234" t="str">
        <f t="shared" ref="AF1234:AF1282" si="414">C1234&amp;" : Conseils et Astuces"</f>
        <v>Galette courgette : Conseils et Astuces</v>
      </c>
      <c r="AH1234">
        <f t="shared" ref="AH1234:AH1283" si="415">LEN(TRIM(AG1234))-LEN(SUBSTITUTE(TRIM(AG1234)," ",""))+1</f>
        <v>1</v>
      </c>
    </row>
    <row r="1235" spans="1:34" ht="15" x14ac:dyDescent="0.25">
      <c r="A1235" s="30" t="s">
        <v>3087</v>
      </c>
      <c r="B1235" s="29"/>
      <c r="C1235" s="17" t="s">
        <v>4295</v>
      </c>
      <c r="D1235" s="6" t="str">
        <f t="shared" si="399"/>
        <v>Flan de brocolis</v>
      </c>
      <c r="E1235" t="s">
        <v>46</v>
      </c>
      <c r="F1235" t="str">
        <f>""</f>
        <v/>
      </c>
      <c r="G1235">
        <v>1233</v>
      </c>
      <c r="H1235" t="str">
        <f t="shared" si="400"/>
        <v>1-100001233</v>
      </c>
      <c r="I1235" t="s">
        <v>1302</v>
      </c>
      <c r="J1235" t="e">
        <f t="shared" ref="J1235:J1252" si="416">VLOOKUP(K1235,dernierl,3)</f>
        <v>#N/A</v>
      </c>
      <c r="L1235" t="e">
        <f t="shared" ref="L1235:L1252" si="417">VLOOKUP(K1235,dernierl,2)</f>
        <v>#N/A</v>
      </c>
      <c r="M1235" t="e">
        <f t="shared" si="401"/>
        <v>#N/A</v>
      </c>
      <c r="N1235" t="e">
        <f t="shared" si="402"/>
        <v>#N/A</v>
      </c>
      <c r="O1235" t="str">
        <f t="shared" si="403"/>
        <v>Flan de brocolis – Recette – Le Parisien</v>
      </c>
      <c r="P1235">
        <f t="shared" si="404"/>
        <v>40</v>
      </c>
      <c r="R1235">
        <f t="shared" si="405"/>
        <v>0</v>
      </c>
      <c r="T1235" t="str">
        <f t="shared" si="406"/>
        <v>Recette - Flan de brocolis</v>
      </c>
      <c r="U1235" t="str">
        <f t="shared" si="407"/>
        <v>images/contenu/recette/Flan de brocolis-1-100001233.jpg</v>
      </c>
      <c r="V1235" t="str">
        <f t="shared" si="408"/>
        <v>images/contenu/recette/Flan-de-brocolis-1-100001233.jpg</v>
      </c>
      <c r="W1235" t="s">
        <v>6912</v>
      </c>
      <c r="X1235" t="str">
        <f t="shared" si="409"/>
        <v>Flan de brocolis</v>
      </c>
      <c r="Z1235" t="str">
        <f t="shared" si="410"/>
        <v>Flan de brocolis : Liste des ingrédients</v>
      </c>
      <c r="AB1235" s="12">
        <f t="shared" si="411"/>
        <v>1</v>
      </c>
      <c r="AC1235" t="str">
        <f t="shared" si="412"/>
        <v xml:space="preserve">Flan de brocolis : Préparation </v>
      </c>
      <c r="AE1235">
        <f t="shared" si="413"/>
        <v>1</v>
      </c>
      <c r="AF1235" t="str">
        <f t="shared" si="414"/>
        <v>Flan de brocolis : Conseils et Astuces</v>
      </c>
      <c r="AH1235">
        <f t="shared" si="415"/>
        <v>1</v>
      </c>
    </row>
    <row r="1236" spans="1:34" ht="15" x14ac:dyDescent="0.25">
      <c r="A1236" s="30" t="s">
        <v>3087</v>
      </c>
      <c r="B1236" s="29"/>
      <c r="C1236" s="17" t="s">
        <v>4296</v>
      </c>
      <c r="D1236" s="6" t="str">
        <f t="shared" si="399"/>
        <v>Gaspacho de tomates</v>
      </c>
      <c r="E1236" t="s">
        <v>46</v>
      </c>
      <c r="F1236" t="str">
        <f>""</f>
        <v/>
      </c>
      <c r="G1236">
        <v>1234</v>
      </c>
      <c r="H1236" t="str">
        <f t="shared" si="400"/>
        <v>1-100001234</v>
      </c>
      <c r="I1236" t="s">
        <v>1303</v>
      </c>
      <c r="J1236" t="e">
        <f t="shared" si="416"/>
        <v>#N/A</v>
      </c>
      <c r="L1236" t="e">
        <f t="shared" si="417"/>
        <v>#N/A</v>
      </c>
      <c r="M1236" t="e">
        <f t="shared" si="401"/>
        <v>#N/A</v>
      </c>
      <c r="N1236" t="e">
        <f t="shared" si="402"/>
        <v>#N/A</v>
      </c>
      <c r="O1236" t="str">
        <f t="shared" si="403"/>
        <v>Gaspacho de tomates – Recette – Le Parisien</v>
      </c>
      <c r="P1236">
        <f t="shared" si="404"/>
        <v>43</v>
      </c>
      <c r="R1236">
        <f t="shared" si="405"/>
        <v>0</v>
      </c>
      <c r="T1236" t="str">
        <f t="shared" si="406"/>
        <v>Recette - Gaspacho de tomates</v>
      </c>
      <c r="U1236" t="str">
        <f t="shared" si="407"/>
        <v>images/contenu/recette/Gaspacho de tomates-1-100001234.jpg</v>
      </c>
      <c r="V1236" t="str">
        <f t="shared" si="408"/>
        <v>images/contenu/recette/Gaspacho-de-tomates-1-100001234.jpg</v>
      </c>
      <c r="W1236" t="s">
        <v>6913</v>
      </c>
      <c r="X1236" t="str">
        <f t="shared" si="409"/>
        <v>Gaspacho de tomates</v>
      </c>
      <c r="Z1236" t="str">
        <f t="shared" si="410"/>
        <v>Gaspacho de tomates : Liste des ingrédients</v>
      </c>
      <c r="AB1236" s="12">
        <f t="shared" si="411"/>
        <v>1</v>
      </c>
      <c r="AC1236" t="str">
        <f t="shared" si="412"/>
        <v xml:space="preserve">Gaspacho de tomates : Préparation </v>
      </c>
      <c r="AE1236">
        <f t="shared" si="413"/>
        <v>1</v>
      </c>
      <c r="AF1236" t="str">
        <f t="shared" si="414"/>
        <v>Gaspacho de tomates : Conseils et Astuces</v>
      </c>
      <c r="AH1236">
        <f t="shared" si="415"/>
        <v>1</v>
      </c>
    </row>
    <row r="1237" spans="1:34" ht="15" x14ac:dyDescent="0.25">
      <c r="A1237" s="30" t="s">
        <v>3087</v>
      </c>
      <c r="B1237" s="29"/>
      <c r="C1237" s="17" t="s">
        <v>4297</v>
      </c>
      <c r="D1237" s="6" t="str">
        <f t="shared" si="399"/>
        <v>Glace banane</v>
      </c>
      <c r="E1237" t="s">
        <v>46</v>
      </c>
      <c r="F1237" t="str">
        <f>""</f>
        <v/>
      </c>
      <c r="G1237">
        <v>1235</v>
      </c>
      <c r="H1237" t="str">
        <f t="shared" si="400"/>
        <v>1-100001235</v>
      </c>
      <c r="I1237" t="s">
        <v>1304</v>
      </c>
      <c r="J1237" t="e">
        <f t="shared" si="416"/>
        <v>#N/A</v>
      </c>
      <c r="L1237" t="e">
        <f t="shared" si="417"/>
        <v>#N/A</v>
      </c>
      <c r="M1237" t="e">
        <f t="shared" si="401"/>
        <v>#N/A</v>
      </c>
      <c r="N1237" t="e">
        <f t="shared" si="402"/>
        <v>#N/A</v>
      </c>
      <c r="O1237" t="str">
        <f t="shared" si="403"/>
        <v>Glace banane – Recette – Le Parisien</v>
      </c>
      <c r="P1237">
        <f t="shared" si="404"/>
        <v>36</v>
      </c>
      <c r="R1237">
        <f t="shared" si="405"/>
        <v>0</v>
      </c>
      <c r="T1237" t="str">
        <f t="shared" si="406"/>
        <v>Recette - Glace banane</v>
      </c>
      <c r="U1237" t="str">
        <f t="shared" si="407"/>
        <v>images/contenu/recette/Glace banane-1-100001235.jpg</v>
      </c>
      <c r="V1237" t="str">
        <f t="shared" si="408"/>
        <v>images/contenu/recette/Glace-banane-1-100001235.jpg</v>
      </c>
      <c r="W1237" t="s">
        <v>6914</v>
      </c>
      <c r="X1237" t="str">
        <f t="shared" si="409"/>
        <v>Glace banane</v>
      </c>
      <c r="Z1237" t="str">
        <f t="shared" si="410"/>
        <v>Glace banane : Liste des ingrédients</v>
      </c>
      <c r="AB1237" s="12">
        <f t="shared" si="411"/>
        <v>1</v>
      </c>
      <c r="AC1237" t="str">
        <f t="shared" si="412"/>
        <v xml:space="preserve">Glace banane : Préparation </v>
      </c>
      <c r="AE1237">
        <f t="shared" si="413"/>
        <v>1</v>
      </c>
      <c r="AF1237" t="str">
        <f t="shared" si="414"/>
        <v>Glace banane : Conseils et Astuces</v>
      </c>
      <c r="AH1237">
        <f t="shared" si="415"/>
        <v>1</v>
      </c>
    </row>
    <row r="1238" spans="1:34" ht="15" x14ac:dyDescent="0.25">
      <c r="A1238" s="30" t="s">
        <v>3087</v>
      </c>
      <c r="B1238" s="29"/>
      <c r="C1238" s="17" t="s">
        <v>4298</v>
      </c>
      <c r="D1238" s="6" t="str">
        <f t="shared" si="399"/>
        <v>Gnocchi à la romaine</v>
      </c>
      <c r="E1238" t="s">
        <v>46</v>
      </c>
      <c r="F1238" t="str">
        <f>""</f>
        <v/>
      </c>
      <c r="G1238">
        <v>1236</v>
      </c>
      <c r="H1238" t="str">
        <f t="shared" si="400"/>
        <v>1-100001236</v>
      </c>
      <c r="I1238" t="s">
        <v>1305</v>
      </c>
      <c r="J1238" t="e">
        <f t="shared" si="416"/>
        <v>#N/A</v>
      </c>
      <c r="L1238" t="e">
        <f t="shared" si="417"/>
        <v>#N/A</v>
      </c>
      <c r="M1238" t="e">
        <f t="shared" si="401"/>
        <v>#N/A</v>
      </c>
      <c r="N1238" t="e">
        <f t="shared" si="402"/>
        <v>#N/A</v>
      </c>
      <c r="O1238" t="str">
        <f t="shared" si="403"/>
        <v>Gnocchi à la romaine – Recette – Le Parisien</v>
      </c>
      <c r="P1238">
        <f t="shared" si="404"/>
        <v>44</v>
      </c>
      <c r="R1238">
        <f t="shared" si="405"/>
        <v>0</v>
      </c>
      <c r="T1238" t="str">
        <f t="shared" si="406"/>
        <v>Recette - Gnocchi à la romaine</v>
      </c>
      <c r="U1238" t="str">
        <f t="shared" si="407"/>
        <v>images/contenu/recette/Gnocchi à la romaine-1-100001236.jpg</v>
      </c>
      <c r="V1238" t="str">
        <f t="shared" si="408"/>
        <v>images/contenu/recette/Gnocchi-à-la-romaine-1-100001236.jpg</v>
      </c>
      <c r="W1238" t="s">
        <v>8903</v>
      </c>
      <c r="X1238" t="str">
        <f t="shared" si="409"/>
        <v>Gnocchi à la romaine</v>
      </c>
      <c r="Z1238" t="str">
        <f t="shared" si="410"/>
        <v>Gnocchi à la romaine : Liste des ingrédients</v>
      </c>
      <c r="AB1238" s="12">
        <f t="shared" si="411"/>
        <v>1</v>
      </c>
      <c r="AC1238" t="str">
        <f t="shared" si="412"/>
        <v xml:space="preserve">Gnocchi à la romaine : Préparation </v>
      </c>
      <c r="AE1238">
        <f t="shared" si="413"/>
        <v>1</v>
      </c>
      <c r="AF1238" t="str">
        <f t="shared" si="414"/>
        <v>Gnocchi à la romaine : Conseils et Astuces</v>
      </c>
      <c r="AH1238">
        <f t="shared" si="415"/>
        <v>1</v>
      </c>
    </row>
    <row r="1239" spans="1:34" ht="15" x14ac:dyDescent="0.25">
      <c r="A1239" s="30" t="s">
        <v>3087</v>
      </c>
      <c r="B1239" s="29"/>
      <c r="C1239" s="17" t="s">
        <v>4299</v>
      </c>
      <c r="D1239" s="6" t="str">
        <f t="shared" si="399"/>
        <v>Macarons au chocolat</v>
      </c>
      <c r="E1239" t="s">
        <v>46</v>
      </c>
      <c r="F1239" t="str">
        <f>""</f>
        <v/>
      </c>
      <c r="G1239">
        <v>1237</v>
      </c>
      <c r="H1239" t="str">
        <f t="shared" si="400"/>
        <v>1-100001237</v>
      </c>
      <c r="I1239" t="s">
        <v>1306</v>
      </c>
      <c r="J1239" t="e">
        <f t="shared" si="416"/>
        <v>#N/A</v>
      </c>
      <c r="L1239" t="e">
        <f t="shared" si="417"/>
        <v>#N/A</v>
      </c>
      <c r="M1239" t="e">
        <f t="shared" si="401"/>
        <v>#N/A</v>
      </c>
      <c r="N1239" t="e">
        <f t="shared" si="402"/>
        <v>#N/A</v>
      </c>
      <c r="O1239" t="str">
        <f t="shared" si="403"/>
        <v>Macarons au chocolat – Recette – Le Parisien</v>
      </c>
      <c r="P1239">
        <f t="shared" si="404"/>
        <v>44</v>
      </c>
      <c r="R1239">
        <f t="shared" si="405"/>
        <v>0</v>
      </c>
      <c r="T1239" t="str">
        <f t="shared" si="406"/>
        <v>Recette - Macarons au chocolat</v>
      </c>
      <c r="U1239" t="str">
        <f t="shared" si="407"/>
        <v>images/contenu/recette/Macarons au chocolat-1-100001237.jpg</v>
      </c>
      <c r="V1239" t="str">
        <f t="shared" si="408"/>
        <v>images/contenu/recette/Macarons-au-chocolat-1-100001237.jpg</v>
      </c>
      <c r="W1239" t="s">
        <v>6915</v>
      </c>
      <c r="X1239" t="str">
        <f t="shared" si="409"/>
        <v>Macarons au chocolat</v>
      </c>
      <c r="Z1239" t="str">
        <f t="shared" si="410"/>
        <v>Macarons au chocolat : Liste des ingrédients</v>
      </c>
      <c r="AB1239" s="12">
        <f t="shared" si="411"/>
        <v>1</v>
      </c>
      <c r="AC1239" t="str">
        <f t="shared" si="412"/>
        <v xml:space="preserve">Macarons au chocolat : Préparation </v>
      </c>
      <c r="AE1239">
        <f t="shared" si="413"/>
        <v>1</v>
      </c>
      <c r="AF1239" t="str">
        <f t="shared" si="414"/>
        <v>Macarons au chocolat : Conseils et Astuces</v>
      </c>
      <c r="AH1239">
        <f t="shared" si="415"/>
        <v>1</v>
      </c>
    </row>
    <row r="1240" spans="1:34" ht="15" x14ac:dyDescent="0.25">
      <c r="A1240" s="30" t="s">
        <v>3087</v>
      </c>
      <c r="B1240" s="29"/>
      <c r="C1240" s="17" t="s">
        <v>4300</v>
      </c>
      <c r="D1240" s="6" t="str">
        <f t="shared" si="399"/>
        <v>Meringues facile</v>
      </c>
      <c r="E1240" t="s">
        <v>46</v>
      </c>
      <c r="F1240" t="str">
        <f>""</f>
        <v/>
      </c>
      <c r="G1240">
        <v>1238</v>
      </c>
      <c r="H1240" t="str">
        <f t="shared" si="400"/>
        <v>1-100001238</v>
      </c>
      <c r="I1240" t="s">
        <v>1307</v>
      </c>
      <c r="J1240" t="e">
        <f t="shared" si="416"/>
        <v>#N/A</v>
      </c>
      <c r="L1240" t="e">
        <f t="shared" si="417"/>
        <v>#N/A</v>
      </c>
      <c r="M1240" t="e">
        <f t="shared" si="401"/>
        <v>#N/A</v>
      </c>
      <c r="N1240" t="e">
        <f t="shared" si="402"/>
        <v>#N/A</v>
      </c>
      <c r="O1240" t="str">
        <f t="shared" si="403"/>
        <v>Meringues facile – Recette – Le Parisien</v>
      </c>
      <c r="P1240">
        <f t="shared" si="404"/>
        <v>40</v>
      </c>
      <c r="R1240">
        <f t="shared" si="405"/>
        <v>0</v>
      </c>
      <c r="T1240" t="str">
        <f t="shared" si="406"/>
        <v>Recette - Meringues facile</v>
      </c>
      <c r="U1240" t="str">
        <f t="shared" si="407"/>
        <v>images/contenu/recette/Meringues facile-1-100001238.jpg</v>
      </c>
      <c r="V1240" t="str">
        <f t="shared" si="408"/>
        <v>images/contenu/recette/Meringues-facile-1-100001238.jpg</v>
      </c>
      <c r="W1240" t="s">
        <v>6916</v>
      </c>
      <c r="X1240" t="str">
        <f t="shared" si="409"/>
        <v>Meringues facile</v>
      </c>
      <c r="Z1240" t="str">
        <f t="shared" si="410"/>
        <v>Meringues facile : Liste des ingrédients</v>
      </c>
      <c r="AB1240" s="12">
        <f t="shared" si="411"/>
        <v>1</v>
      </c>
      <c r="AC1240" t="str">
        <f t="shared" si="412"/>
        <v xml:space="preserve">Meringues facile : Préparation </v>
      </c>
      <c r="AE1240">
        <f t="shared" si="413"/>
        <v>1</v>
      </c>
      <c r="AF1240" t="str">
        <f t="shared" si="414"/>
        <v>Meringues facile : Conseils et Astuces</v>
      </c>
      <c r="AH1240">
        <f t="shared" si="415"/>
        <v>1</v>
      </c>
    </row>
    <row r="1241" spans="1:34" ht="15" x14ac:dyDescent="0.25">
      <c r="A1241" s="30" t="s">
        <v>3087</v>
      </c>
      <c r="B1241" s="29"/>
      <c r="C1241" s="17" t="s">
        <v>4301</v>
      </c>
      <c r="D1241" s="6" t="str">
        <f t="shared" si="399"/>
        <v>Nougat espagnol</v>
      </c>
      <c r="E1241" t="s">
        <v>46</v>
      </c>
      <c r="F1241" t="str">
        <f>""</f>
        <v/>
      </c>
      <c r="G1241">
        <v>1239</v>
      </c>
      <c r="H1241" t="str">
        <f t="shared" si="400"/>
        <v>1-100001239</v>
      </c>
      <c r="I1241" t="s">
        <v>1308</v>
      </c>
      <c r="J1241" t="e">
        <f t="shared" si="416"/>
        <v>#N/A</v>
      </c>
      <c r="L1241" t="e">
        <f t="shared" si="417"/>
        <v>#N/A</v>
      </c>
      <c r="M1241" t="e">
        <f t="shared" si="401"/>
        <v>#N/A</v>
      </c>
      <c r="N1241" t="e">
        <f t="shared" si="402"/>
        <v>#N/A</v>
      </c>
      <c r="O1241" t="str">
        <f t="shared" si="403"/>
        <v>Nougat espagnol – Recette – Le Parisien</v>
      </c>
      <c r="P1241">
        <f t="shared" si="404"/>
        <v>39</v>
      </c>
      <c r="R1241">
        <f t="shared" si="405"/>
        <v>0</v>
      </c>
      <c r="T1241" t="str">
        <f t="shared" si="406"/>
        <v>Recette - Nougat espagnol</v>
      </c>
      <c r="U1241" t="str">
        <f t="shared" si="407"/>
        <v>images/contenu/recette/Nougat espagnol-1-100001239.jpg</v>
      </c>
      <c r="V1241" t="str">
        <f t="shared" si="408"/>
        <v>images/contenu/recette/Nougat-espagnol-1-100001239.jpg</v>
      </c>
      <c r="W1241" t="s">
        <v>6917</v>
      </c>
      <c r="X1241" t="str">
        <f t="shared" si="409"/>
        <v>Nougat espagnol</v>
      </c>
      <c r="Z1241" t="str">
        <f t="shared" si="410"/>
        <v>Nougat espagnol : Liste des ingrédients</v>
      </c>
      <c r="AB1241" s="12">
        <f t="shared" si="411"/>
        <v>1</v>
      </c>
      <c r="AC1241" t="str">
        <f t="shared" si="412"/>
        <v xml:space="preserve">Nougat espagnol : Préparation </v>
      </c>
      <c r="AE1241">
        <f t="shared" si="413"/>
        <v>1</v>
      </c>
      <c r="AF1241" t="str">
        <f t="shared" si="414"/>
        <v>Nougat espagnol : Conseils et Astuces</v>
      </c>
      <c r="AH1241">
        <f t="shared" si="415"/>
        <v>1</v>
      </c>
    </row>
    <row r="1242" spans="1:34" ht="15" x14ac:dyDescent="0.25">
      <c r="A1242" s="30" t="s">
        <v>3087</v>
      </c>
      <c r="B1242" s="29"/>
      <c r="C1242" s="17" t="s">
        <v>4302</v>
      </c>
      <c r="D1242" s="6" t="str">
        <f t="shared" si="399"/>
        <v>Orange caramel</v>
      </c>
      <c r="E1242" t="s">
        <v>46</v>
      </c>
      <c r="F1242" t="str">
        <f>""</f>
        <v/>
      </c>
      <c r="G1242">
        <v>1240</v>
      </c>
      <c r="H1242" t="str">
        <f t="shared" si="400"/>
        <v>1-100001240</v>
      </c>
      <c r="I1242" t="s">
        <v>1309</v>
      </c>
      <c r="J1242" t="e">
        <f t="shared" si="416"/>
        <v>#N/A</v>
      </c>
      <c r="L1242" t="e">
        <f t="shared" si="417"/>
        <v>#N/A</v>
      </c>
      <c r="M1242" t="e">
        <f t="shared" si="401"/>
        <v>#N/A</v>
      </c>
      <c r="N1242" t="e">
        <f t="shared" si="402"/>
        <v>#N/A</v>
      </c>
      <c r="O1242" t="str">
        <f t="shared" si="403"/>
        <v>Orange caramel – Recette – Le Parisien</v>
      </c>
      <c r="P1242">
        <f t="shared" si="404"/>
        <v>38</v>
      </c>
      <c r="R1242">
        <f t="shared" si="405"/>
        <v>0</v>
      </c>
      <c r="T1242" t="str">
        <f t="shared" si="406"/>
        <v>Recette - Orange caramel</v>
      </c>
      <c r="U1242" t="str">
        <f t="shared" si="407"/>
        <v>images/contenu/recette/Orange caramel-1-100001240.jpg</v>
      </c>
      <c r="V1242" t="str">
        <f t="shared" si="408"/>
        <v>images/contenu/recette/Orange-caramel-1-100001240.jpg</v>
      </c>
      <c r="W1242" t="s">
        <v>6918</v>
      </c>
      <c r="X1242" t="str">
        <f t="shared" si="409"/>
        <v>Orange caramel</v>
      </c>
      <c r="Z1242" t="str">
        <f t="shared" si="410"/>
        <v>Orange caramel : Liste des ingrédients</v>
      </c>
      <c r="AB1242" s="12">
        <f t="shared" si="411"/>
        <v>1</v>
      </c>
      <c r="AC1242" t="str">
        <f t="shared" si="412"/>
        <v xml:space="preserve">Orange caramel : Préparation </v>
      </c>
      <c r="AE1242">
        <f t="shared" si="413"/>
        <v>1</v>
      </c>
      <c r="AF1242" t="str">
        <f t="shared" si="414"/>
        <v>Orange caramel : Conseils et Astuces</v>
      </c>
      <c r="AH1242">
        <f t="shared" si="415"/>
        <v>1</v>
      </c>
    </row>
    <row r="1243" spans="1:34" ht="15" x14ac:dyDescent="0.25">
      <c r="A1243" s="30" t="s">
        <v>3087</v>
      </c>
      <c r="B1243" s="29"/>
      <c r="C1243" s="17" t="s">
        <v>4303</v>
      </c>
      <c r="D1243" s="6" t="str">
        <f t="shared" si="399"/>
        <v>Pancakes sans oeufs</v>
      </c>
      <c r="E1243" t="s">
        <v>46</v>
      </c>
      <c r="F1243" t="str">
        <f>""</f>
        <v/>
      </c>
      <c r="G1243">
        <v>1241</v>
      </c>
      <c r="H1243" t="str">
        <f t="shared" si="400"/>
        <v>1-100001241</v>
      </c>
      <c r="I1243" t="s">
        <v>1310</v>
      </c>
      <c r="J1243" t="e">
        <f t="shared" si="416"/>
        <v>#N/A</v>
      </c>
      <c r="L1243" t="e">
        <f t="shared" si="417"/>
        <v>#N/A</v>
      </c>
      <c r="M1243" t="e">
        <f t="shared" si="401"/>
        <v>#N/A</v>
      </c>
      <c r="N1243" t="e">
        <f t="shared" si="402"/>
        <v>#N/A</v>
      </c>
      <c r="O1243" t="str">
        <f t="shared" si="403"/>
        <v>Pancakes sans oeufs – Recette – Le Parisien</v>
      </c>
      <c r="P1243">
        <f t="shared" si="404"/>
        <v>43</v>
      </c>
      <c r="R1243">
        <f t="shared" si="405"/>
        <v>0</v>
      </c>
      <c r="T1243" t="str">
        <f t="shared" si="406"/>
        <v>Recette - Pancakes sans oeufs</v>
      </c>
      <c r="U1243" t="str">
        <f t="shared" si="407"/>
        <v>images/contenu/recette/Pancakes sans oeufs-1-100001241.jpg</v>
      </c>
      <c r="V1243" t="str">
        <f t="shared" si="408"/>
        <v>images/contenu/recette/Pancakes-sans-oeufs-1-100001241.jpg</v>
      </c>
      <c r="W1243" t="s">
        <v>6919</v>
      </c>
      <c r="X1243" t="str">
        <f t="shared" si="409"/>
        <v>Pancakes sans oeufs</v>
      </c>
      <c r="Z1243" t="str">
        <f t="shared" si="410"/>
        <v>Pancakes sans oeufs : Liste des ingrédients</v>
      </c>
      <c r="AB1243" s="12">
        <f t="shared" si="411"/>
        <v>1</v>
      </c>
      <c r="AC1243" t="str">
        <f t="shared" si="412"/>
        <v xml:space="preserve">Pancakes sans oeufs : Préparation </v>
      </c>
      <c r="AE1243">
        <f t="shared" si="413"/>
        <v>1</v>
      </c>
      <c r="AF1243" t="str">
        <f t="shared" si="414"/>
        <v>Pancakes sans oeufs : Conseils et Astuces</v>
      </c>
      <c r="AH1243">
        <f t="shared" si="415"/>
        <v>1</v>
      </c>
    </row>
    <row r="1244" spans="1:34" ht="15" x14ac:dyDescent="0.25">
      <c r="A1244" s="30" t="s">
        <v>3087</v>
      </c>
      <c r="B1244" s="29"/>
      <c r="C1244" s="17" t="s">
        <v>4304</v>
      </c>
      <c r="D1244" s="6" t="str">
        <f t="shared" si="399"/>
        <v>Panna cotta chocolat blanc</v>
      </c>
      <c r="E1244" t="s">
        <v>46</v>
      </c>
      <c r="F1244" t="str">
        <f>""</f>
        <v/>
      </c>
      <c r="G1244">
        <v>1242</v>
      </c>
      <c r="H1244" t="str">
        <f t="shared" si="400"/>
        <v>1-100001242</v>
      </c>
      <c r="I1244" t="s">
        <v>1311</v>
      </c>
      <c r="J1244" t="e">
        <f t="shared" si="416"/>
        <v>#N/A</v>
      </c>
      <c r="L1244" t="e">
        <f t="shared" si="417"/>
        <v>#N/A</v>
      </c>
      <c r="M1244" t="e">
        <f t="shared" si="401"/>
        <v>#N/A</v>
      </c>
      <c r="N1244" t="e">
        <f t="shared" si="402"/>
        <v>#N/A</v>
      </c>
      <c r="O1244" t="str">
        <f t="shared" si="403"/>
        <v>Panna cotta chocolat blanc – Recette – Le Parisien</v>
      </c>
      <c r="P1244">
        <f t="shared" si="404"/>
        <v>50</v>
      </c>
      <c r="R1244">
        <f t="shared" si="405"/>
        <v>0</v>
      </c>
      <c r="T1244" t="str">
        <f t="shared" si="406"/>
        <v>Recette - Panna cotta chocolat blanc</v>
      </c>
      <c r="U1244" t="str">
        <f t="shared" si="407"/>
        <v>images/contenu/recette/Panna cotta chocolat blanc-1-100001242.jpg</v>
      </c>
      <c r="V1244" t="str">
        <f t="shared" si="408"/>
        <v>images/contenu/recette/Panna-cotta-chocolat-blanc-1-100001242.jpg</v>
      </c>
      <c r="W1244" t="s">
        <v>6920</v>
      </c>
      <c r="X1244" t="str">
        <f t="shared" si="409"/>
        <v>Panna cotta chocolat blanc</v>
      </c>
      <c r="Z1244" t="str">
        <f t="shared" si="410"/>
        <v>Panna cotta chocolat blanc : Liste des ingrédients</v>
      </c>
      <c r="AB1244" s="12">
        <f t="shared" si="411"/>
        <v>1</v>
      </c>
      <c r="AC1244" t="str">
        <f t="shared" si="412"/>
        <v xml:space="preserve">Panna cotta chocolat blanc : Préparation </v>
      </c>
      <c r="AE1244">
        <f t="shared" si="413"/>
        <v>1</v>
      </c>
      <c r="AF1244" t="str">
        <f t="shared" si="414"/>
        <v>Panna cotta chocolat blanc : Conseils et Astuces</v>
      </c>
      <c r="AH1244">
        <f t="shared" si="415"/>
        <v>1</v>
      </c>
    </row>
    <row r="1245" spans="1:34" ht="15" x14ac:dyDescent="0.25">
      <c r="A1245" s="30" t="s">
        <v>3087</v>
      </c>
      <c r="B1245" s="29"/>
      <c r="C1245" s="17" t="s">
        <v>4305</v>
      </c>
      <c r="D1245" s="6" t="str">
        <f t="shared" si="399"/>
        <v>Panna cotta nutella</v>
      </c>
      <c r="E1245" t="s">
        <v>46</v>
      </c>
      <c r="F1245" t="str">
        <f>""</f>
        <v/>
      </c>
      <c r="G1245">
        <v>1243</v>
      </c>
      <c r="H1245" t="str">
        <f t="shared" si="400"/>
        <v>1-100001243</v>
      </c>
      <c r="I1245" t="s">
        <v>1312</v>
      </c>
      <c r="J1245" t="e">
        <f t="shared" si="416"/>
        <v>#N/A</v>
      </c>
      <c r="L1245" t="e">
        <f t="shared" si="417"/>
        <v>#N/A</v>
      </c>
      <c r="M1245" t="e">
        <f t="shared" si="401"/>
        <v>#N/A</v>
      </c>
      <c r="N1245" t="e">
        <f t="shared" si="402"/>
        <v>#N/A</v>
      </c>
      <c r="O1245" t="str">
        <f t="shared" si="403"/>
        <v>Panna cotta nutella – Recette – Le Parisien</v>
      </c>
      <c r="P1245">
        <f t="shared" si="404"/>
        <v>43</v>
      </c>
      <c r="R1245">
        <f t="shared" si="405"/>
        <v>0</v>
      </c>
      <c r="T1245" t="str">
        <f t="shared" si="406"/>
        <v>Recette - Panna cotta nutella</v>
      </c>
      <c r="U1245" t="str">
        <f t="shared" si="407"/>
        <v>images/contenu/recette/Panna cotta nutella-1-100001243.jpg</v>
      </c>
      <c r="V1245" t="str">
        <f t="shared" si="408"/>
        <v>images/contenu/recette/Panna-cotta-nutella-1-100001243.jpg</v>
      </c>
      <c r="W1245" t="s">
        <v>6921</v>
      </c>
      <c r="X1245" t="str">
        <f t="shared" si="409"/>
        <v>Panna cotta nutella</v>
      </c>
      <c r="Z1245" t="str">
        <f t="shared" si="410"/>
        <v>Panna cotta nutella : Liste des ingrédients</v>
      </c>
      <c r="AB1245" s="12">
        <f t="shared" si="411"/>
        <v>1</v>
      </c>
      <c r="AC1245" t="str">
        <f t="shared" si="412"/>
        <v xml:space="preserve">Panna cotta nutella : Préparation </v>
      </c>
      <c r="AE1245">
        <f t="shared" si="413"/>
        <v>1</v>
      </c>
      <c r="AF1245" t="str">
        <f t="shared" si="414"/>
        <v>Panna cotta nutella : Conseils et Astuces</v>
      </c>
      <c r="AH1245">
        <f t="shared" si="415"/>
        <v>1</v>
      </c>
    </row>
    <row r="1246" spans="1:34" ht="15" x14ac:dyDescent="0.25">
      <c r="A1246" s="30" t="s">
        <v>3087</v>
      </c>
      <c r="B1246" s="29"/>
      <c r="C1246" s="17" t="s">
        <v>4306</v>
      </c>
      <c r="D1246" s="6" t="str">
        <f t="shared" si="399"/>
        <v>Piccata de veau</v>
      </c>
      <c r="E1246" t="s">
        <v>46</v>
      </c>
      <c r="F1246" t="str">
        <f>""</f>
        <v/>
      </c>
      <c r="G1246">
        <v>1244</v>
      </c>
      <c r="H1246" t="str">
        <f t="shared" si="400"/>
        <v>1-100001244</v>
      </c>
      <c r="I1246" t="s">
        <v>1313</v>
      </c>
      <c r="J1246" t="e">
        <f t="shared" si="416"/>
        <v>#N/A</v>
      </c>
      <c r="L1246" t="e">
        <f t="shared" si="417"/>
        <v>#N/A</v>
      </c>
      <c r="M1246" t="e">
        <f t="shared" si="401"/>
        <v>#N/A</v>
      </c>
      <c r="N1246" t="e">
        <f t="shared" si="402"/>
        <v>#N/A</v>
      </c>
      <c r="O1246" t="str">
        <f t="shared" si="403"/>
        <v>Piccata de veau – Recette – Le Parisien</v>
      </c>
      <c r="P1246">
        <f t="shared" si="404"/>
        <v>39</v>
      </c>
      <c r="R1246">
        <f t="shared" si="405"/>
        <v>0</v>
      </c>
      <c r="T1246" t="str">
        <f t="shared" si="406"/>
        <v>Recette - Piccata de veau</v>
      </c>
      <c r="U1246" t="str">
        <f t="shared" si="407"/>
        <v>images/contenu/recette/Piccata de veau-1-100001244.jpg</v>
      </c>
      <c r="V1246" t="str">
        <f t="shared" si="408"/>
        <v>images/contenu/recette/Piccata-de-veau-1-100001244.jpg</v>
      </c>
      <c r="W1246" t="s">
        <v>6922</v>
      </c>
      <c r="X1246" t="str">
        <f t="shared" si="409"/>
        <v>Piccata de veau</v>
      </c>
      <c r="Z1246" t="str">
        <f t="shared" si="410"/>
        <v>Piccata de veau : Liste des ingrédients</v>
      </c>
      <c r="AB1246" s="12">
        <f t="shared" si="411"/>
        <v>1</v>
      </c>
      <c r="AC1246" t="str">
        <f t="shared" si="412"/>
        <v xml:space="preserve">Piccata de veau : Préparation </v>
      </c>
      <c r="AE1246">
        <f t="shared" si="413"/>
        <v>1</v>
      </c>
      <c r="AF1246" t="str">
        <f t="shared" si="414"/>
        <v>Piccata de veau : Conseils et Astuces</v>
      </c>
      <c r="AH1246">
        <f t="shared" si="415"/>
        <v>1</v>
      </c>
    </row>
    <row r="1247" spans="1:34" ht="15" x14ac:dyDescent="0.25">
      <c r="A1247" s="30" t="s">
        <v>3087</v>
      </c>
      <c r="B1247" s="29"/>
      <c r="C1247" s="17" t="s">
        <v>4307</v>
      </c>
      <c r="D1247" s="6" t="str">
        <f t="shared" si="399"/>
        <v>Pizza au fromage</v>
      </c>
      <c r="E1247" t="s">
        <v>46</v>
      </c>
      <c r="F1247" t="str">
        <f>""</f>
        <v/>
      </c>
      <c r="G1247">
        <v>1245</v>
      </c>
      <c r="H1247" t="str">
        <f t="shared" si="400"/>
        <v>1-100001245</v>
      </c>
      <c r="I1247" t="s">
        <v>1314</v>
      </c>
      <c r="J1247" t="e">
        <f t="shared" si="416"/>
        <v>#N/A</v>
      </c>
      <c r="L1247" t="e">
        <f t="shared" si="417"/>
        <v>#N/A</v>
      </c>
      <c r="M1247" t="e">
        <f t="shared" si="401"/>
        <v>#N/A</v>
      </c>
      <c r="N1247" t="e">
        <f t="shared" si="402"/>
        <v>#N/A</v>
      </c>
      <c r="O1247" t="str">
        <f t="shared" si="403"/>
        <v>Pizza au fromage – Recette – Le Parisien</v>
      </c>
      <c r="P1247">
        <f t="shared" si="404"/>
        <v>40</v>
      </c>
      <c r="R1247">
        <f t="shared" si="405"/>
        <v>0</v>
      </c>
      <c r="T1247" t="str">
        <f t="shared" si="406"/>
        <v>Recette - Pizza au fromage</v>
      </c>
      <c r="U1247" t="str">
        <f t="shared" si="407"/>
        <v>images/contenu/recette/Pizza au fromage-1-100001245.jpg</v>
      </c>
      <c r="V1247" t="str">
        <f t="shared" si="408"/>
        <v>images/contenu/recette/Pizza-au-fromage-1-100001245.jpg</v>
      </c>
      <c r="W1247" t="s">
        <v>6923</v>
      </c>
      <c r="X1247" t="str">
        <f t="shared" si="409"/>
        <v>Pizza au fromage</v>
      </c>
      <c r="Z1247" t="str">
        <f t="shared" si="410"/>
        <v>Pizza au fromage : Liste des ingrédients</v>
      </c>
      <c r="AB1247" s="12">
        <f t="shared" si="411"/>
        <v>1</v>
      </c>
      <c r="AC1247" t="str">
        <f t="shared" si="412"/>
        <v xml:space="preserve">Pizza au fromage : Préparation </v>
      </c>
      <c r="AE1247">
        <f t="shared" si="413"/>
        <v>1</v>
      </c>
      <c r="AF1247" t="str">
        <f t="shared" si="414"/>
        <v>Pizza au fromage : Conseils et Astuces</v>
      </c>
      <c r="AH1247">
        <f t="shared" si="415"/>
        <v>1</v>
      </c>
    </row>
    <row r="1248" spans="1:34" ht="15" x14ac:dyDescent="0.25">
      <c r="A1248" s="30"/>
      <c r="B1248" s="29"/>
      <c r="C1248" s="17" t="s">
        <v>4308</v>
      </c>
      <c r="D1248" s="6" t="str">
        <f t="shared" si="399"/>
        <v>Pizza creme fraiche</v>
      </c>
      <c r="E1248" t="s">
        <v>46</v>
      </c>
      <c r="F1248" t="str">
        <f>""</f>
        <v/>
      </c>
      <c r="G1248">
        <v>1246</v>
      </c>
      <c r="H1248" t="str">
        <f t="shared" si="400"/>
        <v>1-100001246</v>
      </c>
      <c r="I1248" t="s">
        <v>1315</v>
      </c>
      <c r="J1248" t="e">
        <f t="shared" si="416"/>
        <v>#N/A</v>
      </c>
      <c r="L1248" t="e">
        <f t="shared" si="417"/>
        <v>#N/A</v>
      </c>
      <c r="M1248" t="e">
        <f t="shared" si="401"/>
        <v>#N/A</v>
      </c>
      <c r="N1248" t="e">
        <f t="shared" si="402"/>
        <v>#N/A</v>
      </c>
      <c r="O1248" t="str">
        <f t="shared" si="403"/>
        <v>Pizza creme fraiche – Recette – Le Parisien</v>
      </c>
      <c r="P1248">
        <f t="shared" si="404"/>
        <v>43</v>
      </c>
      <c r="R1248">
        <f t="shared" si="405"/>
        <v>0</v>
      </c>
      <c r="T1248" t="str">
        <f t="shared" si="406"/>
        <v>Recette - Pizza creme fraiche</v>
      </c>
      <c r="U1248" t="str">
        <f t="shared" si="407"/>
        <v>images/contenu/recette/Pizza creme fraiche-1-100001246.jpg</v>
      </c>
      <c r="V1248" t="str">
        <f t="shared" si="408"/>
        <v>images/contenu/recette/Pizza-creme-fraiche-1-100001246.jpg</v>
      </c>
      <c r="W1248" t="s">
        <v>6924</v>
      </c>
      <c r="X1248" t="str">
        <f t="shared" si="409"/>
        <v>Pizza creme fraiche</v>
      </c>
      <c r="Z1248" t="str">
        <f t="shared" si="410"/>
        <v>Pizza creme fraiche : Liste des ingrédients</v>
      </c>
      <c r="AB1248" s="12">
        <f t="shared" si="411"/>
        <v>1</v>
      </c>
      <c r="AC1248" t="str">
        <f t="shared" si="412"/>
        <v xml:space="preserve">Pizza creme fraiche : Préparation </v>
      </c>
      <c r="AE1248">
        <f t="shared" si="413"/>
        <v>1</v>
      </c>
      <c r="AF1248" t="str">
        <f t="shared" si="414"/>
        <v>Pizza creme fraiche : Conseils et Astuces</v>
      </c>
      <c r="AH1248">
        <f t="shared" si="415"/>
        <v>1</v>
      </c>
    </row>
    <row r="1249" spans="1:34" ht="15" x14ac:dyDescent="0.25">
      <c r="A1249" s="30" t="s">
        <v>3087</v>
      </c>
      <c r="B1249" s="29"/>
      <c r="C1249" s="17" t="s">
        <v>4309</v>
      </c>
      <c r="D1249" s="6" t="str">
        <f t="shared" si="399"/>
        <v>Pizza hawaienne</v>
      </c>
      <c r="E1249" t="s">
        <v>46</v>
      </c>
      <c r="F1249" t="str">
        <f>""</f>
        <v/>
      </c>
      <c r="G1249">
        <v>1247</v>
      </c>
      <c r="H1249" t="str">
        <f t="shared" si="400"/>
        <v>1-100001247</v>
      </c>
      <c r="I1249" t="s">
        <v>1316</v>
      </c>
      <c r="J1249" t="e">
        <f t="shared" si="416"/>
        <v>#N/A</v>
      </c>
      <c r="L1249" t="e">
        <f t="shared" si="417"/>
        <v>#N/A</v>
      </c>
      <c r="M1249" t="e">
        <f t="shared" si="401"/>
        <v>#N/A</v>
      </c>
      <c r="N1249" t="e">
        <f t="shared" si="402"/>
        <v>#N/A</v>
      </c>
      <c r="O1249" t="str">
        <f t="shared" si="403"/>
        <v>Pizza hawaienne – Recette – Le Parisien</v>
      </c>
      <c r="P1249">
        <f t="shared" si="404"/>
        <v>39</v>
      </c>
      <c r="R1249">
        <f t="shared" si="405"/>
        <v>0</v>
      </c>
      <c r="T1249" t="str">
        <f t="shared" si="406"/>
        <v>Recette - Pizza hawaienne</v>
      </c>
      <c r="U1249" t="str">
        <f t="shared" si="407"/>
        <v>images/contenu/recette/Pizza hawaienne-1-100001247.jpg</v>
      </c>
      <c r="V1249" t="str">
        <f t="shared" si="408"/>
        <v>images/contenu/recette/Pizza-hawaienne-1-100001247.jpg</v>
      </c>
      <c r="W1249" t="s">
        <v>6925</v>
      </c>
      <c r="X1249" t="str">
        <f t="shared" si="409"/>
        <v>Pizza hawaienne</v>
      </c>
      <c r="Z1249" t="str">
        <f t="shared" si="410"/>
        <v>Pizza hawaienne : Liste des ingrédients</v>
      </c>
      <c r="AB1249" s="12">
        <f t="shared" si="411"/>
        <v>1</v>
      </c>
      <c r="AC1249" t="str">
        <f t="shared" si="412"/>
        <v xml:space="preserve">Pizza hawaienne : Préparation </v>
      </c>
      <c r="AE1249">
        <f t="shared" si="413"/>
        <v>1</v>
      </c>
      <c r="AF1249" t="str">
        <f t="shared" si="414"/>
        <v>Pizza hawaienne : Conseils et Astuces</v>
      </c>
      <c r="AH1249">
        <f t="shared" si="415"/>
        <v>1</v>
      </c>
    </row>
    <row r="1250" spans="1:34" ht="15" x14ac:dyDescent="0.25">
      <c r="A1250" s="30" t="s">
        <v>3087</v>
      </c>
      <c r="B1250" s="29"/>
      <c r="C1250" s="17" t="s">
        <v>4310</v>
      </c>
      <c r="D1250" s="6" t="str">
        <f t="shared" si="399"/>
        <v>Pizza pepperoni</v>
      </c>
      <c r="E1250" t="s">
        <v>46</v>
      </c>
      <c r="F1250" t="str">
        <f>""</f>
        <v/>
      </c>
      <c r="G1250">
        <v>1248</v>
      </c>
      <c r="H1250" t="str">
        <f t="shared" si="400"/>
        <v>1-100001248</v>
      </c>
      <c r="I1250" t="s">
        <v>1317</v>
      </c>
      <c r="J1250" t="e">
        <f t="shared" si="416"/>
        <v>#N/A</v>
      </c>
      <c r="L1250" t="e">
        <f t="shared" si="417"/>
        <v>#N/A</v>
      </c>
      <c r="M1250" t="e">
        <f t="shared" si="401"/>
        <v>#N/A</v>
      </c>
      <c r="N1250" t="e">
        <f t="shared" si="402"/>
        <v>#N/A</v>
      </c>
      <c r="O1250" t="str">
        <f t="shared" si="403"/>
        <v>Pizza pepperoni – Recette – Le Parisien</v>
      </c>
      <c r="P1250">
        <f t="shared" si="404"/>
        <v>39</v>
      </c>
      <c r="R1250">
        <f t="shared" si="405"/>
        <v>0</v>
      </c>
      <c r="T1250" t="str">
        <f t="shared" si="406"/>
        <v>Recette - Pizza pepperoni</v>
      </c>
      <c r="U1250" t="str">
        <f t="shared" si="407"/>
        <v>images/contenu/recette/Pizza pepperoni-1-100001248.jpg</v>
      </c>
      <c r="V1250" t="str">
        <f t="shared" si="408"/>
        <v>images/contenu/recette/Pizza-pepperoni-1-100001248.jpg</v>
      </c>
      <c r="W1250" t="s">
        <v>6926</v>
      </c>
      <c r="X1250" t="str">
        <f t="shared" si="409"/>
        <v>Pizza pepperoni</v>
      </c>
      <c r="Z1250" t="str">
        <f t="shared" si="410"/>
        <v>Pizza pepperoni : Liste des ingrédients</v>
      </c>
      <c r="AB1250" s="12">
        <f t="shared" si="411"/>
        <v>1</v>
      </c>
      <c r="AC1250" t="str">
        <f t="shared" si="412"/>
        <v xml:space="preserve">Pizza pepperoni : Préparation </v>
      </c>
      <c r="AE1250">
        <f t="shared" si="413"/>
        <v>1</v>
      </c>
      <c r="AF1250" t="str">
        <f t="shared" si="414"/>
        <v>Pizza pepperoni : Conseils et Astuces</v>
      </c>
      <c r="AH1250">
        <f t="shared" si="415"/>
        <v>1</v>
      </c>
    </row>
    <row r="1251" spans="1:34" ht="15" x14ac:dyDescent="0.25">
      <c r="A1251" s="30" t="s">
        <v>3087</v>
      </c>
      <c r="B1251" s="29"/>
      <c r="C1251" s="17" t="s">
        <v>4311</v>
      </c>
      <c r="D1251" s="6" t="str">
        <f t="shared" si="399"/>
        <v>Pizza poulet</v>
      </c>
      <c r="E1251" t="s">
        <v>46</v>
      </c>
      <c r="F1251" t="str">
        <f>""</f>
        <v/>
      </c>
      <c r="G1251">
        <v>1249</v>
      </c>
      <c r="H1251" t="str">
        <f t="shared" si="400"/>
        <v>1-100001249</v>
      </c>
      <c r="I1251" t="s">
        <v>1318</v>
      </c>
      <c r="J1251" t="e">
        <f t="shared" si="416"/>
        <v>#N/A</v>
      </c>
      <c r="L1251" t="e">
        <f t="shared" si="417"/>
        <v>#N/A</v>
      </c>
      <c r="M1251" t="e">
        <f t="shared" si="401"/>
        <v>#N/A</v>
      </c>
      <c r="N1251" t="e">
        <f t="shared" si="402"/>
        <v>#N/A</v>
      </c>
      <c r="O1251" t="str">
        <f t="shared" si="403"/>
        <v>Pizza poulet – Recette – Le Parisien</v>
      </c>
      <c r="P1251">
        <f t="shared" si="404"/>
        <v>36</v>
      </c>
      <c r="R1251">
        <f t="shared" si="405"/>
        <v>0</v>
      </c>
      <c r="T1251" t="str">
        <f t="shared" si="406"/>
        <v>Recette - Pizza poulet</v>
      </c>
      <c r="U1251" t="str">
        <f t="shared" si="407"/>
        <v>images/contenu/recette/Pizza poulet-1-100001249.jpg</v>
      </c>
      <c r="V1251" t="str">
        <f t="shared" si="408"/>
        <v>images/contenu/recette/Pizza-poulet-1-100001249.jpg</v>
      </c>
      <c r="W1251" t="s">
        <v>6927</v>
      </c>
      <c r="X1251" t="str">
        <f t="shared" si="409"/>
        <v>Pizza poulet</v>
      </c>
      <c r="Z1251" t="str">
        <f t="shared" si="410"/>
        <v>Pizza poulet : Liste des ingrédients</v>
      </c>
      <c r="AB1251" s="12">
        <f t="shared" si="411"/>
        <v>1</v>
      </c>
      <c r="AC1251" t="str">
        <f t="shared" si="412"/>
        <v xml:space="preserve">Pizza poulet : Préparation </v>
      </c>
      <c r="AE1251">
        <f t="shared" si="413"/>
        <v>1</v>
      </c>
      <c r="AF1251" t="str">
        <f t="shared" si="414"/>
        <v>Pizza poulet : Conseils et Astuces</v>
      </c>
      <c r="AH1251">
        <f t="shared" si="415"/>
        <v>1</v>
      </c>
    </row>
    <row r="1252" spans="1:34" ht="15" x14ac:dyDescent="0.25">
      <c r="A1252" s="30" t="s">
        <v>3087</v>
      </c>
      <c r="B1252" s="29"/>
      <c r="C1252" s="17" t="s">
        <v>4312</v>
      </c>
      <c r="D1252" s="6" t="str">
        <f t="shared" si="399"/>
        <v>Pizza raclette</v>
      </c>
      <c r="E1252" t="s">
        <v>46</v>
      </c>
      <c r="F1252" t="str">
        <f>""</f>
        <v/>
      </c>
      <c r="G1252">
        <v>1250</v>
      </c>
      <c r="H1252" t="str">
        <f t="shared" si="400"/>
        <v>1-100001250</v>
      </c>
      <c r="I1252" t="s">
        <v>1319</v>
      </c>
      <c r="J1252" t="e">
        <f t="shared" si="416"/>
        <v>#N/A</v>
      </c>
      <c r="L1252" t="e">
        <f t="shared" si="417"/>
        <v>#N/A</v>
      </c>
      <c r="M1252" t="e">
        <f t="shared" si="401"/>
        <v>#N/A</v>
      </c>
      <c r="N1252" t="e">
        <f t="shared" si="402"/>
        <v>#N/A</v>
      </c>
      <c r="O1252" t="str">
        <f t="shared" si="403"/>
        <v>Pizza raclette – Recette – Le Parisien</v>
      </c>
      <c r="P1252">
        <f t="shared" si="404"/>
        <v>38</v>
      </c>
      <c r="R1252">
        <f t="shared" si="405"/>
        <v>0</v>
      </c>
      <c r="T1252" t="str">
        <f t="shared" si="406"/>
        <v>Recette - Pizza raclette</v>
      </c>
      <c r="U1252" t="str">
        <f t="shared" si="407"/>
        <v>images/contenu/recette/Pizza raclette-1-100001250.jpg</v>
      </c>
      <c r="V1252" t="str">
        <f t="shared" si="408"/>
        <v>images/contenu/recette/Pizza-raclette-1-100001250.jpg</v>
      </c>
      <c r="W1252" t="s">
        <v>6928</v>
      </c>
      <c r="X1252" t="str">
        <f t="shared" si="409"/>
        <v>Pizza raclette</v>
      </c>
      <c r="Z1252" t="str">
        <f t="shared" si="410"/>
        <v>Pizza raclette : Liste des ingrédients</v>
      </c>
      <c r="AB1252" s="12">
        <f t="shared" si="411"/>
        <v>1</v>
      </c>
      <c r="AC1252" t="str">
        <f t="shared" si="412"/>
        <v xml:space="preserve">Pizza raclette : Préparation </v>
      </c>
      <c r="AE1252">
        <f t="shared" si="413"/>
        <v>1</v>
      </c>
      <c r="AF1252" t="str">
        <f t="shared" si="414"/>
        <v>Pizza raclette : Conseils et Astuces</v>
      </c>
      <c r="AH1252">
        <f t="shared" si="415"/>
        <v>1</v>
      </c>
    </row>
    <row r="1253" spans="1:34" ht="15" x14ac:dyDescent="0.25">
      <c r="A1253" s="30"/>
      <c r="B1253" s="29"/>
      <c r="C1253" s="15" t="s">
        <v>4313</v>
      </c>
      <c r="D1253" s="6" t="str">
        <f t="shared" si="399"/>
        <v>Pizza sans gluten</v>
      </c>
      <c r="E1253" t="s">
        <v>46</v>
      </c>
      <c r="F1253" t="str">
        <f>""</f>
        <v/>
      </c>
      <c r="G1253">
        <v>1251</v>
      </c>
      <c r="H1253" t="str">
        <f t="shared" si="400"/>
        <v>1-100001251</v>
      </c>
      <c r="I1253" t="s">
        <v>1320</v>
      </c>
      <c r="J1253" t="e">
        <f t="shared" ref="J1253:J1282" si="418">VLOOKUP(K1253,dernierl,3)</f>
        <v>#N/A</v>
      </c>
      <c r="L1253" t="e">
        <f t="shared" ref="L1253:L1282" si="419">VLOOKUP(K1253,dernierl,2)</f>
        <v>#N/A</v>
      </c>
      <c r="M1253" t="e">
        <f t="shared" si="401"/>
        <v>#N/A</v>
      </c>
      <c r="N1253" t="e">
        <f t="shared" si="402"/>
        <v>#N/A</v>
      </c>
      <c r="O1253" t="str">
        <f t="shared" si="403"/>
        <v>Pizza sans gluten – Recette – Le Parisien</v>
      </c>
      <c r="P1253">
        <f t="shared" si="404"/>
        <v>41</v>
      </c>
      <c r="R1253">
        <f t="shared" si="405"/>
        <v>0</v>
      </c>
      <c r="T1253" t="str">
        <f t="shared" si="406"/>
        <v>Recette - Pizza sans gluten</v>
      </c>
      <c r="U1253" t="str">
        <f t="shared" si="407"/>
        <v>images/contenu/recette/Pizza sans gluten-1-100001251.jpg</v>
      </c>
      <c r="V1253" t="str">
        <f t="shared" si="408"/>
        <v>images/contenu/recette/Pizza-sans-gluten-1-100001251.jpg</v>
      </c>
      <c r="W1253" t="s">
        <v>6929</v>
      </c>
      <c r="X1253" t="str">
        <f t="shared" si="409"/>
        <v>Pizza sans gluten</v>
      </c>
      <c r="Z1253" t="str">
        <f t="shared" si="410"/>
        <v>Pizza sans gluten : Liste des ingrédients</v>
      </c>
      <c r="AB1253" s="12">
        <f t="shared" si="411"/>
        <v>1</v>
      </c>
      <c r="AC1253" t="str">
        <f t="shared" si="412"/>
        <v xml:space="preserve">Pizza sans gluten : Préparation </v>
      </c>
      <c r="AE1253">
        <f t="shared" si="413"/>
        <v>1</v>
      </c>
      <c r="AF1253" t="str">
        <f t="shared" si="414"/>
        <v>Pizza sans gluten : Conseils et Astuces</v>
      </c>
      <c r="AH1253">
        <f t="shared" si="415"/>
        <v>1</v>
      </c>
    </row>
    <row r="1254" spans="1:34" ht="15" x14ac:dyDescent="0.25">
      <c r="A1254" s="30"/>
      <c r="B1254" s="29"/>
      <c r="C1254" s="15" t="s">
        <v>4314</v>
      </c>
      <c r="D1254" s="6" t="str">
        <f t="shared" si="399"/>
        <v>Quiche chevre</v>
      </c>
      <c r="E1254" t="s">
        <v>46</v>
      </c>
      <c r="F1254" t="str">
        <f>""</f>
        <v/>
      </c>
      <c r="G1254">
        <v>1252</v>
      </c>
      <c r="H1254" t="str">
        <f t="shared" si="400"/>
        <v>1-100001252</v>
      </c>
      <c r="I1254" t="s">
        <v>1321</v>
      </c>
      <c r="J1254" t="e">
        <f t="shared" si="418"/>
        <v>#N/A</v>
      </c>
      <c r="L1254" t="e">
        <f t="shared" si="419"/>
        <v>#N/A</v>
      </c>
      <c r="M1254" t="e">
        <f t="shared" si="401"/>
        <v>#N/A</v>
      </c>
      <c r="N1254" t="e">
        <f t="shared" si="402"/>
        <v>#N/A</v>
      </c>
      <c r="O1254" t="str">
        <f t="shared" si="403"/>
        <v>Quiche chevre – Recette – Le Parisien</v>
      </c>
      <c r="P1254">
        <f t="shared" si="404"/>
        <v>37</v>
      </c>
      <c r="R1254">
        <f t="shared" si="405"/>
        <v>0</v>
      </c>
      <c r="T1254" t="str">
        <f t="shared" si="406"/>
        <v>Recette - Quiche chevre</v>
      </c>
      <c r="U1254" t="str">
        <f t="shared" si="407"/>
        <v>images/contenu/recette/Quiche chevre-1-100001252.jpg</v>
      </c>
      <c r="V1254" t="str">
        <f t="shared" si="408"/>
        <v>images/contenu/recette/Quiche-chevre-1-100001252.jpg</v>
      </c>
      <c r="W1254" t="s">
        <v>6930</v>
      </c>
      <c r="X1254" t="str">
        <f t="shared" si="409"/>
        <v>Quiche chevre</v>
      </c>
      <c r="Z1254" t="str">
        <f t="shared" si="410"/>
        <v>Quiche chevre : Liste des ingrédients</v>
      </c>
      <c r="AB1254" s="12">
        <f t="shared" si="411"/>
        <v>1</v>
      </c>
      <c r="AC1254" t="str">
        <f t="shared" si="412"/>
        <v xml:space="preserve">Quiche chevre : Préparation </v>
      </c>
      <c r="AE1254">
        <f t="shared" si="413"/>
        <v>1</v>
      </c>
      <c r="AF1254" t="str">
        <f t="shared" si="414"/>
        <v>Quiche chevre : Conseils et Astuces</v>
      </c>
      <c r="AH1254">
        <f t="shared" si="415"/>
        <v>1</v>
      </c>
    </row>
    <row r="1255" spans="1:34" ht="15" x14ac:dyDescent="0.25">
      <c r="A1255" s="30"/>
      <c r="B1255" s="29"/>
      <c r="C1255" s="16" t="s">
        <v>9012</v>
      </c>
      <c r="D1255" s="6" t="str">
        <f t="shared" si="399"/>
        <v>Crêpes dentelles</v>
      </c>
      <c r="E1255" t="s">
        <v>46</v>
      </c>
      <c r="F1255" t="str">
        <f>""</f>
        <v/>
      </c>
      <c r="G1255">
        <v>1253</v>
      </c>
      <c r="H1255" t="str">
        <f t="shared" si="400"/>
        <v>1-100001253</v>
      </c>
      <c r="I1255" t="s">
        <v>1322</v>
      </c>
      <c r="J1255" t="e">
        <f t="shared" si="418"/>
        <v>#N/A</v>
      </c>
      <c r="L1255" t="e">
        <f t="shared" si="419"/>
        <v>#N/A</v>
      </c>
      <c r="M1255" t="e">
        <f t="shared" si="401"/>
        <v>#N/A</v>
      </c>
      <c r="N1255" t="e">
        <f t="shared" si="402"/>
        <v>#N/A</v>
      </c>
      <c r="O1255" t="str">
        <f t="shared" si="403"/>
        <v>Crêpes dentelles – Recette – Le Parisien</v>
      </c>
      <c r="P1255">
        <f t="shared" si="404"/>
        <v>40</v>
      </c>
      <c r="R1255">
        <f t="shared" si="405"/>
        <v>0</v>
      </c>
      <c r="T1255" t="str">
        <f t="shared" si="406"/>
        <v>Recette - Crêpes dentelles</v>
      </c>
      <c r="U1255" t="str">
        <f t="shared" si="407"/>
        <v>images/contenu/recette/Crêpes dentelles-1-100001253.jpg</v>
      </c>
      <c r="V1255" t="str">
        <f t="shared" si="408"/>
        <v>images/contenu/recette/Crêpes-dentelles-1-100001253.jpg</v>
      </c>
      <c r="W1255" t="s">
        <v>6931</v>
      </c>
      <c r="X1255" t="str">
        <f t="shared" si="409"/>
        <v>Crêpes dentelles</v>
      </c>
      <c r="Z1255" t="str">
        <f t="shared" si="410"/>
        <v>Crêpes dentelles : Liste des ingrédients</v>
      </c>
      <c r="AB1255" s="12">
        <f t="shared" si="411"/>
        <v>1</v>
      </c>
      <c r="AC1255" t="str">
        <f t="shared" si="412"/>
        <v xml:space="preserve">Crêpes dentelles : Préparation </v>
      </c>
      <c r="AE1255">
        <f t="shared" si="413"/>
        <v>1</v>
      </c>
      <c r="AF1255" t="str">
        <f t="shared" si="414"/>
        <v>Crêpes dentelles : Conseils et Astuces</v>
      </c>
      <c r="AH1255">
        <f t="shared" si="415"/>
        <v>1</v>
      </c>
    </row>
    <row r="1256" spans="1:34" ht="15" x14ac:dyDescent="0.25">
      <c r="A1256" s="30"/>
      <c r="B1256" s="29"/>
      <c r="C1256" s="15" t="s">
        <v>4316</v>
      </c>
      <c r="D1256" s="6" t="str">
        <f t="shared" si="399"/>
        <v>Risotto poulet champignons</v>
      </c>
      <c r="E1256" t="s">
        <v>46</v>
      </c>
      <c r="F1256" t="str">
        <f>""</f>
        <v/>
      </c>
      <c r="G1256">
        <v>1254</v>
      </c>
      <c r="H1256" t="str">
        <f t="shared" si="400"/>
        <v>1-100001254</v>
      </c>
      <c r="I1256" t="s">
        <v>1323</v>
      </c>
      <c r="J1256" t="e">
        <f t="shared" si="418"/>
        <v>#N/A</v>
      </c>
      <c r="L1256" t="e">
        <f t="shared" si="419"/>
        <v>#N/A</v>
      </c>
      <c r="M1256" t="e">
        <f t="shared" si="401"/>
        <v>#N/A</v>
      </c>
      <c r="N1256" t="e">
        <f t="shared" si="402"/>
        <v>#N/A</v>
      </c>
      <c r="O1256" t="str">
        <f t="shared" si="403"/>
        <v>Risotto poulet champignons – Recette – Le Parisien</v>
      </c>
      <c r="P1256">
        <f t="shared" si="404"/>
        <v>50</v>
      </c>
      <c r="R1256">
        <f t="shared" si="405"/>
        <v>0</v>
      </c>
      <c r="T1256" t="str">
        <f t="shared" si="406"/>
        <v>Recette - Risotto poulet champignons</v>
      </c>
      <c r="U1256" t="str">
        <f t="shared" si="407"/>
        <v>images/contenu/recette/Risotto poulet champignons-1-100001254.jpg</v>
      </c>
      <c r="V1256" t="str">
        <f t="shared" si="408"/>
        <v>images/contenu/recette/Risotto-poulet-champignons-1-100001254.jpg</v>
      </c>
      <c r="W1256" t="s">
        <v>6932</v>
      </c>
      <c r="X1256" t="str">
        <f t="shared" si="409"/>
        <v>Risotto poulet champignons</v>
      </c>
      <c r="Z1256" t="str">
        <f t="shared" si="410"/>
        <v>Risotto poulet champignons : Liste des ingrédients</v>
      </c>
      <c r="AB1256" s="12">
        <f t="shared" si="411"/>
        <v>1</v>
      </c>
      <c r="AC1256" t="str">
        <f t="shared" si="412"/>
        <v xml:space="preserve">Risotto poulet champignons : Préparation </v>
      </c>
      <c r="AE1256">
        <f t="shared" si="413"/>
        <v>1</v>
      </c>
      <c r="AF1256" t="str">
        <f t="shared" si="414"/>
        <v>Risotto poulet champignons : Conseils et Astuces</v>
      </c>
      <c r="AH1256">
        <f t="shared" si="415"/>
        <v>1</v>
      </c>
    </row>
    <row r="1257" spans="1:34" ht="15" x14ac:dyDescent="0.25">
      <c r="A1257" s="30"/>
      <c r="B1257" s="29"/>
      <c r="C1257" s="15" t="s">
        <v>4317</v>
      </c>
      <c r="D1257" s="6" t="str">
        <f t="shared" si="399"/>
        <v>Risotto st jacques</v>
      </c>
      <c r="E1257" t="s">
        <v>46</v>
      </c>
      <c r="F1257" t="str">
        <f>""</f>
        <v/>
      </c>
      <c r="G1257">
        <v>1255</v>
      </c>
      <c r="H1257" t="str">
        <f t="shared" si="400"/>
        <v>1-100001255</v>
      </c>
      <c r="I1257" t="s">
        <v>1324</v>
      </c>
      <c r="J1257" t="e">
        <f t="shared" si="418"/>
        <v>#N/A</v>
      </c>
      <c r="L1257" t="e">
        <f t="shared" si="419"/>
        <v>#N/A</v>
      </c>
      <c r="M1257" t="e">
        <f t="shared" si="401"/>
        <v>#N/A</v>
      </c>
      <c r="N1257" t="e">
        <f t="shared" si="402"/>
        <v>#N/A</v>
      </c>
      <c r="O1257" t="str">
        <f t="shared" si="403"/>
        <v>Risotto st jacques – Recette – Le Parisien</v>
      </c>
      <c r="P1257">
        <f t="shared" si="404"/>
        <v>42</v>
      </c>
      <c r="R1257">
        <f t="shared" si="405"/>
        <v>0</v>
      </c>
      <c r="T1257" t="str">
        <f t="shared" si="406"/>
        <v>Recette - Risotto st jacques</v>
      </c>
      <c r="U1257" t="str">
        <f t="shared" si="407"/>
        <v>images/contenu/recette/Risotto st jacques-1-100001255.jpg</v>
      </c>
      <c r="V1257" t="str">
        <f t="shared" si="408"/>
        <v>images/contenu/recette/Risotto-st-jacques-1-100001255.jpg</v>
      </c>
      <c r="W1257" t="s">
        <v>6933</v>
      </c>
      <c r="X1257" t="str">
        <f t="shared" si="409"/>
        <v>Risotto st jacques</v>
      </c>
      <c r="Z1257" t="str">
        <f t="shared" si="410"/>
        <v>Risotto st jacques : Liste des ingrédients</v>
      </c>
      <c r="AB1257" s="12">
        <f t="shared" si="411"/>
        <v>1</v>
      </c>
      <c r="AC1257" t="str">
        <f t="shared" si="412"/>
        <v xml:space="preserve">Risotto st jacques : Préparation </v>
      </c>
      <c r="AE1257">
        <f t="shared" si="413"/>
        <v>1</v>
      </c>
      <c r="AF1257" t="str">
        <f t="shared" si="414"/>
        <v>Risotto st jacques : Conseils et Astuces</v>
      </c>
      <c r="AH1257">
        <f t="shared" si="415"/>
        <v>1</v>
      </c>
    </row>
    <row r="1258" spans="1:34" ht="15" x14ac:dyDescent="0.25">
      <c r="A1258" s="30"/>
      <c r="B1258" s="29"/>
      <c r="C1258" s="15" t="s">
        <v>4318</v>
      </c>
      <c r="D1258" s="6" t="str">
        <f t="shared" si="399"/>
        <v>Sardines au four</v>
      </c>
      <c r="E1258" t="s">
        <v>46</v>
      </c>
      <c r="F1258" t="str">
        <f>""</f>
        <v/>
      </c>
      <c r="G1258">
        <v>1256</v>
      </c>
      <c r="H1258" t="str">
        <f t="shared" si="400"/>
        <v>1-100001256</v>
      </c>
      <c r="I1258" t="s">
        <v>1325</v>
      </c>
      <c r="J1258" t="e">
        <f t="shared" si="418"/>
        <v>#N/A</v>
      </c>
      <c r="L1258" t="e">
        <f t="shared" si="419"/>
        <v>#N/A</v>
      </c>
      <c r="M1258" t="e">
        <f t="shared" si="401"/>
        <v>#N/A</v>
      </c>
      <c r="N1258" t="e">
        <f t="shared" si="402"/>
        <v>#N/A</v>
      </c>
      <c r="O1258" t="str">
        <f t="shared" si="403"/>
        <v>Sardines au four – Recette – Le Parisien</v>
      </c>
      <c r="P1258">
        <f t="shared" si="404"/>
        <v>40</v>
      </c>
      <c r="R1258">
        <f t="shared" si="405"/>
        <v>0</v>
      </c>
      <c r="T1258" t="str">
        <f t="shared" si="406"/>
        <v>Recette - Sardines au four</v>
      </c>
      <c r="U1258" t="str">
        <f t="shared" si="407"/>
        <v>images/contenu/recette/Sardines au four-1-100001256.jpg</v>
      </c>
      <c r="V1258" t="str">
        <f t="shared" si="408"/>
        <v>images/contenu/recette/Sardines-au-four-1-100001256.jpg</v>
      </c>
      <c r="W1258" t="s">
        <v>6934</v>
      </c>
      <c r="X1258" t="str">
        <f t="shared" si="409"/>
        <v>Sardines au four</v>
      </c>
      <c r="Z1258" t="str">
        <f t="shared" si="410"/>
        <v>Sardines au four : Liste des ingrédients</v>
      </c>
      <c r="AB1258" s="12">
        <f t="shared" si="411"/>
        <v>1</v>
      </c>
      <c r="AC1258" t="str">
        <f t="shared" si="412"/>
        <v xml:space="preserve">Sardines au four : Préparation </v>
      </c>
      <c r="AE1258">
        <f t="shared" si="413"/>
        <v>1</v>
      </c>
      <c r="AF1258" t="str">
        <f t="shared" si="414"/>
        <v>Sardines au four : Conseils et Astuces</v>
      </c>
      <c r="AH1258">
        <f t="shared" si="415"/>
        <v>1</v>
      </c>
    </row>
    <row r="1259" spans="1:34" ht="15" x14ac:dyDescent="0.25">
      <c r="A1259" s="30"/>
      <c r="B1259" s="29"/>
      <c r="C1259" s="15" t="s">
        <v>4319</v>
      </c>
      <c r="D1259" s="6" t="str">
        <f t="shared" si="399"/>
        <v>Sauce fromage</v>
      </c>
      <c r="E1259" t="s">
        <v>46</v>
      </c>
      <c r="F1259" t="str">
        <f>""</f>
        <v/>
      </c>
      <c r="G1259">
        <v>1257</v>
      </c>
      <c r="H1259" t="str">
        <f t="shared" si="400"/>
        <v>1-100001257</v>
      </c>
      <c r="I1259" t="s">
        <v>1326</v>
      </c>
      <c r="J1259" t="e">
        <f t="shared" si="418"/>
        <v>#N/A</v>
      </c>
      <c r="L1259" t="e">
        <f t="shared" si="419"/>
        <v>#N/A</v>
      </c>
      <c r="M1259" t="e">
        <f t="shared" si="401"/>
        <v>#N/A</v>
      </c>
      <c r="N1259" t="e">
        <f t="shared" si="402"/>
        <v>#N/A</v>
      </c>
      <c r="O1259" t="str">
        <f t="shared" si="403"/>
        <v>Sauce fromage – Recette – Le Parisien</v>
      </c>
      <c r="P1259">
        <f t="shared" si="404"/>
        <v>37</v>
      </c>
      <c r="R1259">
        <f t="shared" si="405"/>
        <v>0</v>
      </c>
      <c r="T1259" t="str">
        <f t="shared" si="406"/>
        <v>Recette - Sauce fromage</v>
      </c>
      <c r="U1259" t="str">
        <f t="shared" si="407"/>
        <v>images/contenu/recette/Sauce fromage-1-100001257.jpg</v>
      </c>
      <c r="V1259" t="str">
        <f t="shared" si="408"/>
        <v>images/contenu/recette/Sauce-fromage-1-100001257.jpg</v>
      </c>
      <c r="W1259" t="s">
        <v>6935</v>
      </c>
      <c r="X1259" t="str">
        <f t="shared" si="409"/>
        <v>Sauce fromage</v>
      </c>
      <c r="Z1259" t="str">
        <f t="shared" si="410"/>
        <v>Sauce fromage : Liste des ingrédients</v>
      </c>
      <c r="AB1259" s="12">
        <f t="shared" si="411"/>
        <v>1</v>
      </c>
      <c r="AC1259" t="str">
        <f t="shared" si="412"/>
        <v xml:space="preserve">Sauce fromage : Préparation </v>
      </c>
      <c r="AE1259">
        <f t="shared" si="413"/>
        <v>1</v>
      </c>
      <c r="AF1259" t="str">
        <f t="shared" si="414"/>
        <v>Sauce fromage : Conseils et Astuces</v>
      </c>
      <c r="AH1259">
        <f t="shared" si="415"/>
        <v>1</v>
      </c>
    </row>
    <row r="1260" spans="1:34" ht="15" x14ac:dyDescent="0.25">
      <c r="A1260" s="30"/>
      <c r="B1260" s="29"/>
      <c r="C1260" s="15" t="s">
        <v>4320</v>
      </c>
      <c r="D1260" s="6" t="str">
        <f t="shared" si="399"/>
        <v>Sauce maroille</v>
      </c>
      <c r="E1260" t="s">
        <v>46</v>
      </c>
      <c r="F1260" t="str">
        <f>""</f>
        <v/>
      </c>
      <c r="G1260">
        <v>1258</v>
      </c>
      <c r="H1260" t="str">
        <f t="shared" si="400"/>
        <v>1-100001258</v>
      </c>
      <c r="I1260" t="s">
        <v>1327</v>
      </c>
      <c r="J1260" t="e">
        <f t="shared" si="418"/>
        <v>#N/A</v>
      </c>
      <c r="L1260" t="e">
        <f t="shared" si="419"/>
        <v>#N/A</v>
      </c>
      <c r="M1260" t="e">
        <f t="shared" si="401"/>
        <v>#N/A</v>
      </c>
      <c r="N1260" t="e">
        <f t="shared" si="402"/>
        <v>#N/A</v>
      </c>
      <c r="O1260" t="str">
        <f t="shared" si="403"/>
        <v>Sauce maroille – Recette – Le Parisien</v>
      </c>
      <c r="P1260">
        <f t="shared" si="404"/>
        <v>38</v>
      </c>
      <c r="R1260">
        <f t="shared" si="405"/>
        <v>0</v>
      </c>
      <c r="T1260" t="str">
        <f t="shared" si="406"/>
        <v>Recette - Sauce maroille</v>
      </c>
      <c r="U1260" t="str">
        <f t="shared" si="407"/>
        <v>images/contenu/recette/Sauce maroille-1-100001258.jpg</v>
      </c>
      <c r="V1260" t="str">
        <f t="shared" si="408"/>
        <v>images/contenu/recette/Sauce-maroille-1-100001258.jpg</v>
      </c>
      <c r="W1260" t="s">
        <v>6936</v>
      </c>
      <c r="X1260" t="str">
        <f t="shared" si="409"/>
        <v>Sauce maroille</v>
      </c>
      <c r="Z1260" t="str">
        <f t="shared" si="410"/>
        <v>Sauce maroille : Liste des ingrédients</v>
      </c>
      <c r="AB1260" s="12">
        <f t="shared" si="411"/>
        <v>1</v>
      </c>
      <c r="AC1260" t="str">
        <f t="shared" si="412"/>
        <v xml:space="preserve">Sauce maroille : Préparation </v>
      </c>
      <c r="AE1260">
        <f t="shared" si="413"/>
        <v>1</v>
      </c>
      <c r="AF1260" t="str">
        <f t="shared" si="414"/>
        <v>Sauce maroille : Conseils et Astuces</v>
      </c>
      <c r="AH1260">
        <f t="shared" si="415"/>
        <v>1</v>
      </c>
    </row>
    <row r="1261" spans="1:34" ht="15" x14ac:dyDescent="0.25">
      <c r="A1261" s="30"/>
      <c r="B1261" s="29"/>
      <c r="C1261" s="15" t="s">
        <v>4321</v>
      </c>
      <c r="D1261" s="6" t="str">
        <f t="shared" si="399"/>
        <v>Sauce tomate basilic</v>
      </c>
      <c r="E1261" t="s">
        <v>46</v>
      </c>
      <c r="F1261" t="str">
        <f>""</f>
        <v/>
      </c>
      <c r="G1261">
        <v>1259</v>
      </c>
      <c r="H1261" t="str">
        <f t="shared" si="400"/>
        <v>1-100001259</v>
      </c>
      <c r="I1261" t="s">
        <v>1328</v>
      </c>
      <c r="J1261" t="e">
        <f t="shared" si="418"/>
        <v>#N/A</v>
      </c>
      <c r="L1261" t="e">
        <f t="shared" si="419"/>
        <v>#N/A</v>
      </c>
      <c r="M1261" t="e">
        <f t="shared" si="401"/>
        <v>#N/A</v>
      </c>
      <c r="N1261" t="e">
        <f t="shared" si="402"/>
        <v>#N/A</v>
      </c>
      <c r="O1261" t="str">
        <f t="shared" si="403"/>
        <v>Sauce tomate basilic – Recette – Le Parisien</v>
      </c>
      <c r="P1261">
        <f t="shared" si="404"/>
        <v>44</v>
      </c>
      <c r="R1261">
        <f t="shared" si="405"/>
        <v>0</v>
      </c>
      <c r="T1261" t="str">
        <f t="shared" si="406"/>
        <v>Recette - Sauce tomate basilic</v>
      </c>
      <c r="U1261" t="str">
        <f t="shared" si="407"/>
        <v>images/contenu/recette/Sauce tomate basilic-1-100001259.jpg</v>
      </c>
      <c r="V1261" t="str">
        <f t="shared" si="408"/>
        <v>images/contenu/recette/Sauce-tomate-basilic-1-100001259.jpg</v>
      </c>
      <c r="W1261" t="s">
        <v>6937</v>
      </c>
      <c r="X1261" t="str">
        <f t="shared" si="409"/>
        <v>Sauce tomate basilic</v>
      </c>
      <c r="Z1261" t="str">
        <f t="shared" si="410"/>
        <v>Sauce tomate basilic : Liste des ingrédients</v>
      </c>
      <c r="AB1261" s="12">
        <f t="shared" si="411"/>
        <v>1</v>
      </c>
      <c r="AC1261" t="str">
        <f t="shared" si="412"/>
        <v xml:space="preserve">Sauce tomate basilic : Préparation </v>
      </c>
      <c r="AE1261">
        <f t="shared" si="413"/>
        <v>1</v>
      </c>
      <c r="AF1261" t="str">
        <f t="shared" si="414"/>
        <v>Sauce tomate basilic : Conseils et Astuces</v>
      </c>
      <c r="AH1261">
        <f t="shared" si="415"/>
        <v>1</v>
      </c>
    </row>
    <row r="1262" spans="1:34" ht="15" x14ac:dyDescent="0.25">
      <c r="A1262" s="30"/>
      <c r="B1262" s="29"/>
      <c r="C1262" s="15" t="s">
        <v>4322</v>
      </c>
      <c r="D1262" s="6" t="str">
        <f t="shared" si="399"/>
        <v>Sorbet mangue</v>
      </c>
      <c r="E1262" t="s">
        <v>46</v>
      </c>
      <c r="F1262" t="str">
        <f>""</f>
        <v/>
      </c>
      <c r="G1262">
        <v>1260</v>
      </c>
      <c r="H1262" t="str">
        <f t="shared" si="400"/>
        <v>1-100001260</v>
      </c>
      <c r="I1262" t="s">
        <v>1329</v>
      </c>
      <c r="J1262" t="e">
        <f t="shared" si="418"/>
        <v>#N/A</v>
      </c>
      <c r="L1262" t="e">
        <f t="shared" si="419"/>
        <v>#N/A</v>
      </c>
      <c r="M1262" t="e">
        <f t="shared" si="401"/>
        <v>#N/A</v>
      </c>
      <c r="N1262" t="e">
        <f t="shared" si="402"/>
        <v>#N/A</v>
      </c>
      <c r="O1262" t="str">
        <f t="shared" si="403"/>
        <v>Sorbet mangue – Recette – Le Parisien</v>
      </c>
      <c r="P1262">
        <f t="shared" si="404"/>
        <v>37</v>
      </c>
      <c r="R1262">
        <f t="shared" si="405"/>
        <v>0</v>
      </c>
      <c r="T1262" t="str">
        <f t="shared" si="406"/>
        <v>Recette - Sorbet mangue</v>
      </c>
      <c r="U1262" t="str">
        <f t="shared" si="407"/>
        <v>images/contenu/recette/Sorbet mangue-1-100001260.jpg</v>
      </c>
      <c r="V1262" t="str">
        <f t="shared" si="408"/>
        <v>images/contenu/recette/Sorbet-mangue-1-100001260.jpg</v>
      </c>
      <c r="W1262" t="s">
        <v>6938</v>
      </c>
      <c r="X1262" t="str">
        <f t="shared" si="409"/>
        <v>Sorbet mangue</v>
      </c>
      <c r="Z1262" t="str">
        <f t="shared" si="410"/>
        <v>Sorbet mangue : Liste des ingrédients</v>
      </c>
      <c r="AB1262" s="12">
        <f t="shared" si="411"/>
        <v>1</v>
      </c>
      <c r="AC1262" t="str">
        <f t="shared" si="412"/>
        <v xml:space="preserve">Sorbet mangue : Préparation </v>
      </c>
      <c r="AE1262">
        <f t="shared" si="413"/>
        <v>1</v>
      </c>
      <c r="AF1262" t="str">
        <f t="shared" si="414"/>
        <v>Sorbet mangue : Conseils et Astuces</v>
      </c>
      <c r="AH1262">
        <f t="shared" si="415"/>
        <v>1</v>
      </c>
    </row>
    <row r="1263" spans="1:34" ht="15" x14ac:dyDescent="0.25">
      <c r="A1263" s="30"/>
      <c r="B1263" s="29"/>
      <c r="C1263" s="15" t="s">
        <v>4323</v>
      </c>
      <c r="D1263" s="6" t="str">
        <f t="shared" si="399"/>
        <v>Spaghetti au thon</v>
      </c>
      <c r="E1263" t="s">
        <v>46</v>
      </c>
      <c r="F1263" t="str">
        <f>""</f>
        <v/>
      </c>
      <c r="G1263">
        <v>1261</v>
      </c>
      <c r="H1263" t="str">
        <f t="shared" si="400"/>
        <v>1-100001261</v>
      </c>
      <c r="I1263" t="s">
        <v>1330</v>
      </c>
      <c r="J1263" t="e">
        <f t="shared" si="418"/>
        <v>#N/A</v>
      </c>
      <c r="L1263" t="e">
        <f t="shared" si="419"/>
        <v>#N/A</v>
      </c>
      <c r="M1263" t="e">
        <f t="shared" si="401"/>
        <v>#N/A</v>
      </c>
      <c r="N1263" t="e">
        <f t="shared" si="402"/>
        <v>#N/A</v>
      </c>
      <c r="O1263" t="str">
        <f t="shared" si="403"/>
        <v>Spaghetti au thon – Recette – Le Parisien</v>
      </c>
      <c r="P1263">
        <f t="shared" si="404"/>
        <v>41</v>
      </c>
      <c r="R1263">
        <f t="shared" si="405"/>
        <v>0</v>
      </c>
      <c r="T1263" t="str">
        <f t="shared" si="406"/>
        <v>Recette - Spaghetti au thon</v>
      </c>
      <c r="U1263" t="str">
        <f t="shared" si="407"/>
        <v>images/contenu/recette/Spaghetti au thon-1-100001261.jpg</v>
      </c>
      <c r="V1263" t="str">
        <f t="shared" si="408"/>
        <v>images/contenu/recette/Spaghetti-au-thon-1-100001261.jpg</v>
      </c>
      <c r="W1263" t="s">
        <v>6939</v>
      </c>
      <c r="X1263" t="str">
        <f t="shared" si="409"/>
        <v>Spaghetti au thon</v>
      </c>
      <c r="Z1263" t="str">
        <f t="shared" si="410"/>
        <v>Spaghetti au thon : Liste des ingrédients</v>
      </c>
      <c r="AB1263" s="12">
        <f t="shared" si="411"/>
        <v>1</v>
      </c>
      <c r="AC1263" t="str">
        <f t="shared" si="412"/>
        <v xml:space="preserve">Spaghetti au thon : Préparation </v>
      </c>
      <c r="AE1263">
        <f t="shared" si="413"/>
        <v>1</v>
      </c>
      <c r="AF1263" t="str">
        <f t="shared" si="414"/>
        <v>Spaghetti au thon : Conseils et Astuces</v>
      </c>
      <c r="AH1263">
        <f t="shared" si="415"/>
        <v>1</v>
      </c>
    </row>
    <row r="1264" spans="1:34" ht="15" x14ac:dyDescent="0.25">
      <c r="A1264" s="30"/>
      <c r="B1264" s="29"/>
      <c r="C1264" s="15" t="s">
        <v>4324</v>
      </c>
      <c r="D1264" s="6" t="str">
        <f t="shared" si="399"/>
        <v>Spaghetti aux fruits de mer</v>
      </c>
      <c r="E1264" t="s">
        <v>46</v>
      </c>
      <c r="F1264" t="str">
        <f>""</f>
        <v/>
      </c>
      <c r="G1264">
        <v>1262</v>
      </c>
      <c r="H1264" t="str">
        <f t="shared" si="400"/>
        <v>1-100001262</v>
      </c>
      <c r="I1264" t="s">
        <v>1331</v>
      </c>
      <c r="J1264" t="e">
        <f t="shared" si="418"/>
        <v>#N/A</v>
      </c>
      <c r="L1264" t="e">
        <f t="shared" si="419"/>
        <v>#N/A</v>
      </c>
      <c r="M1264" t="e">
        <f t="shared" si="401"/>
        <v>#N/A</v>
      </c>
      <c r="N1264" t="e">
        <f t="shared" si="402"/>
        <v>#N/A</v>
      </c>
      <c r="O1264" t="str">
        <f t="shared" si="403"/>
        <v>Spaghetti aux fruits de mer – Recette – Le Parisien</v>
      </c>
      <c r="P1264">
        <f t="shared" si="404"/>
        <v>51</v>
      </c>
      <c r="R1264">
        <f t="shared" si="405"/>
        <v>0</v>
      </c>
      <c r="T1264" t="str">
        <f t="shared" si="406"/>
        <v>Recette - Spaghetti aux fruits de mer</v>
      </c>
      <c r="U1264" t="str">
        <f t="shared" si="407"/>
        <v>images/contenu/recette/Spaghetti aux fruits de mer-1-100001262.jpg</v>
      </c>
      <c r="V1264" t="str">
        <f t="shared" si="408"/>
        <v>images/contenu/recette/Spaghetti-aux-fruits-de-mer-1-100001262.jpg</v>
      </c>
      <c r="W1264" t="s">
        <v>6940</v>
      </c>
      <c r="X1264" t="str">
        <f t="shared" si="409"/>
        <v>Spaghetti aux fruits de mer</v>
      </c>
      <c r="Z1264" t="str">
        <f t="shared" si="410"/>
        <v>Spaghetti aux fruits de mer : Liste des ingrédients</v>
      </c>
      <c r="AB1264" s="12">
        <f t="shared" si="411"/>
        <v>1</v>
      </c>
      <c r="AC1264" t="str">
        <f t="shared" si="412"/>
        <v xml:space="preserve">Spaghetti aux fruits de mer : Préparation </v>
      </c>
      <c r="AE1264">
        <f t="shared" si="413"/>
        <v>1</v>
      </c>
      <c r="AF1264" t="str">
        <f t="shared" si="414"/>
        <v>Spaghetti aux fruits de mer : Conseils et Astuces</v>
      </c>
      <c r="AH1264">
        <f t="shared" si="415"/>
        <v>1</v>
      </c>
    </row>
    <row r="1265" spans="1:34" ht="15" x14ac:dyDescent="0.25">
      <c r="A1265" s="30"/>
      <c r="B1265" s="29"/>
      <c r="C1265" s="15" t="s">
        <v>4325</v>
      </c>
      <c r="D1265" s="6" t="str">
        <f t="shared" si="399"/>
        <v>Tarte bressane</v>
      </c>
      <c r="E1265" t="s">
        <v>46</v>
      </c>
      <c r="F1265" t="str">
        <f>""</f>
        <v/>
      </c>
      <c r="G1265">
        <v>1263</v>
      </c>
      <c r="H1265" t="str">
        <f t="shared" si="400"/>
        <v>1-100001263</v>
      </c>
      <c r="I1265" t="s">
        <v>1332</v>
      </c>
      <c r="J1265" t="e">
        <f t="shared" si="418"/>
        <v>#N/A</v>
      </c>
      <c r="L1265" t="e">
        <f t="shared" si="419"/>
        <v>#N/A</v>
      </c>
      <c r="M1265" t="e">
        <f t="shared" si="401"/>
        <v>#N/A</v>
      </c>
      <c r="N1265" t="e">
        <f t="shared" si="402"/>
        <v>#N/A</v>
      </c>
      <c r="O1265" t="str">
        <f t="shared" si="403"/>
        <v>Tarte bressane – Recette – Le Parisien</v>
      </c>
      <c r="P1265">
        <f t="shared" si="404"/>
        <v>38</v>
      </c>
      <c r="R1265">
        <f t="shared" si="405"/>
        <v>0</v>
      </c>
      <c r="T1265" t="str">
        <f t="shared" si="406"/>
        <v>Recette - Tarte bressane</v>
      </c>
      <c r="U1265" t="str">
        <f t="shared" si="407"/>
        <v>images/contenu/recette/Tarte bressane-1-100001263.jpg</v>
      </c>
      <c r="V1265" t="str">
        <f t="shared" si="408"/>
        <v>images/contenu/recette/Tarte-bressane-1-100001263.jpg</v>
      </c>
      <c r="W1265" t="s">
        <v>6941</v>
      </c>
      <c r="X1265" t="str">
        <f t="shared" si="409"/>
        <v>Tarte bressane</v>
      </c>
      <c r="Z1265" t="str">
        <f t="shared" si="410"/>
        <v>Tarte bressane : Liste des ingrédients</v>
      </c>
      <c r="AB1265" s="12">
        <f t="shared" si="411"/>
        <v>1</v>
      </c>
      <c r="AC1265" t="str">
        <f t="shared" si="412"/>
        <v xml:space="preserve">Tarte bressane : Préparation </v>
      </c>
      <c r="AE1265">
        <f t="shared" si="413"/>
        <v>1</v>
      </c>
      <c r="AF1265" t="str">
        <f t="shared" si="414"/>
        <v>Tarte bressane : Conseils et Astuces</v>
      </c>
      <c r="AH1265">
        <f t="shared" si="415"/>
        <v>1</v>
      </c>
    </row>
    <row r="1266" spans="1:34" ht="15" x14ac:dyDescent="0.25">
      <c r="A1266" s="30"/>
      <c r="B1266" s="29"/>
      <c r="C1266" s="15" t="s">
        <v>4326</v>
      </c>
      <c r="D1266" s="6" t="str">
        <f t="shared" si="399"/>
        <v>Tarte brocolis</v>
      </c>
      <c r="E1266" t="s">
        <v>46</v>
      </c>
      <c r="F1266" t="str">
        <f>""</f>
        <v/>
      </c>
      <c r="G1266">
        <v>1264</v>
      </c>
      <c r="H1266" t="str">
        <f t="shared" si="400"/>
        <v>1-100001264</v>
      </c>
      <c r="I1266" t="s">
        <v>1333</v>
      </c>
      <c r="J1266" t="e">
        <f t="shared" si="418"/>
        <v>#N/A</v>
      </c>
      <c r="L1266" t="e">
        <f t="shared" si="419"/>
        <v>#N/A</v>
      </c>
      <c r="M1266" t="e">
        <f t="shared" si="401"/>
        <v>#N/A</v>
      </c>
      <c r="N1266" t="e">
        <f t="shared" si="402"/>
        <v>#N/A</v>
      </c>
      <c r="O1266" t="str">
        <f t="shared" si="403"/>
        <v>Tarte brocolis – Recette – Le Parisien</v>
      </c>
      <c r="P1266">
        <f t="shared" si="404"/>
        <v>38</v>
      </c>
      <c r="R1266">
        <f t="shared" si="405"/>
        <v>0</v>
      </c>
      <c r="T1266" t="str">
        <f t="shared" si="406"/>
        <v>Recette - Tarte brocolis</v>
      </c>
      <c r="U1266" t="str">
        <f t="shared" si="407"/>
        <v>images/contenu/recette/Tarte brocolis-1-100001264.jpg</v>
      </c>
      <c r="V1266" t="str">
        <f t="shared" si="408"/>
        <v>images/contenu/recette/Tarte-brocolis-1-100001264.jpg</v>
      </c>
      <c r="W1266" t="s">
        <v>6942</v>
      </c>
      <c r="X1266" t="str">
        <f t="shared" si="409"/>
        <v>Tarte brocolis</v>
      </c>
      <c r="Z1266" t="str">
        <f t="shared" si="410"/>
        <v>Tarte brocolis : Liste des ingrédients</v>
      </c>
      <c r="AB1266" s="12">
        <f t="shared" si="411"/>
        <v>1</v>
      </c>
      <c r="AC1266" t="str">
        <f t="shared" si="412"/>
        <v xml:space="preserve">Tarte brocolis : Préparation </v>
      </c>
      <c r="AE1266">
        <f t="shared" si="413"/>
        <v>1</v>
      </c>
      <c r="AF1266" t="str">
        <f t="shared" si="414"/>
        <v>Tarte brocolis : Conseils et Astuces</v>
      </c>
      <c r="AH1266">
        <f t="shared" si="415"/>
        <v>1</v>
      </c>
    </row>
    <row r="1267" spans="1:34" ht="15" x14ac:dyDescent="0.25">
      <c r="A1267" s="30"/>
      <c r="B1267" s="29"/>
      <c r="C1267" s="15" t="s">
        <v>4327</v>
      </c>
      <c r="D1267" s="6" t="str">
        <f t="shared" si="399"/>
        <v>Tarte epinard saumon</v>
      </c>
      <c r="E1267" t="s">
        <v>46</v>
      </c>
      <c r="F1267" t="str">
        <f>""</f>
        <v/>
      </c>
      <c r="G1267">
        <v>1265</v>
      </c>
      <c r="H1267" t="str">
        <f t="shared" si="400"/>
        <v>1-100001265</v>
      </c>
      <c r="I1267" t="s">
        <v>1334</v>
      </c>
      <c r="J1267" t="e">
        <f t="shared" si="418"/>
        <v>#N/A</v>
      </c>
      <c r="L1267" t="e">
        <f t="shared" si="419"/>
        <v>#N/A</v>
      </c>
      <c r="M1267" t="e">
        <f t="shared" si="401"/>
        <v>#N/A</v>
      </c>
      <c r="N1267" t="e">
        <f t="shared" si="402"/>
        <v>#N/A</v>
      </c>
      <c r="O1267" t="str">
        <f t="shared" si="403"/>
        <v>Tarte epinard saumon – Recette – Le Parisien</v>
      </c>
      <c r="P1267">
        <f t="shared" si="404"/>
        <v>44</v>
      </c>
      <c r="R1267">
        <f t="shared" si="405"/>
        <v>0</v>
      </c>
      <c r="T1267" t="str">
        <f t="shared" si="406"/>
        <v>Recette - Tarte epinard saumon</v>
      </c>
      <c r="U1267" t="str">
        <f t="shared" si="407"/>
        <v>images/contenu/recette/Tarte epinard saumon-1-100001265.jpg</v>
      </c>
      <c r="V1267" t="str">
        <f t="shared" si="408"/>
        <v>images/contenu/recette/Tarte-epinard-saumon-1-100001265.jpg</v>
      </c>
      <c r="W1267" t="s">
        <v>6943</v>
      </c>
      <c r="X1267" t="str">
        <f t="shared" si="409"/>
        <v>Tarte epinard saumon</v>
      </c>
      <c r="Z1267" t="str">
        <f t="shared" si="410"/>
        <v>Tarte epinard saumon : Liste des ingrédients</v>
      </c>
      <c r="AB1267" s="12">
        <f t="shared" si="411"/>
        <v>1</v>
      </c>
      <c r="AC1267" t="str">
        <f t="shared" si="412"/>
        <v xml:space="preserve">Tarte epinard saumon : Préparation </v>
      </c>
      <c r="AE1267">
        <f t="shared" si="413"/>
        <v>1</v>
      </c>
      <c r="AF1267" t="str">
        <f t="shared" si="414"/>
        <v>Tarte epinard saumon : Conseils et Astuces</v>
      </c>
      <c r="AH1267">
        <f t="shared" si="415"/>
        <v>1</v>
      </c>
    </row>
    <row r="1268" spans="1:34" ht="15" x14ac:dyDescent="0.25">
      <c r="A1268" s="30"/>
      <c r="B1268" s="29"/>
      <c r="C1268" s="15" t="s">
        <v>4328</v>
      </c>
      <c r="D1268" s="6" t="str">
        <f t="shared" si="399"/>
        <v>Tarte flan</v>
      </c>
      <c r="E1268" t="s">
        <v>46</v>
      </c>
      <c r="F1268" t="str">
        <f>""</f>
        <v/>
      </c>
      <c r="G1268">
        <v>1266</v>
      </c>
      <c r="H1268" t="str">
        <f t="shared" si="400"/>
        <v>1-100001266</v>
      </c>
      <c r="I1268" t="s">
        <v>1335</v>
      </c>
      <c r="J1268" t="e">
        <f t="shared" si="418"/>
        <v>#N/A</v>
      </c>
      <c r="L1268" t="e">
        <f t="shared" si="419"/>
        <v>#N/A</v>
      </c>
      <c r="M1268" t="e">
        <f t="shared" si="401"/>
        <v>#N/A</v>
      </c>
      <c r="N1268" t="e">
        <f t="shared" si="402"/>
        <v>#N/A</v>
      </c>
      <c r="O1268" t="str">
        <f t="shared" si="403"/>
        <v>Tarte flan – Recette – Le Parisien</v>
      </c>
      <c r="P1268">
        <f t="shared" si="404"/>
        <v>34</v>
      </c>
      <c r="R1268">
        <f t="shared" si="405"/>
        <v>0</v>
      </c>
      <c r="T1268" t="str">
        <f t="shared" si="406"/>
        <v>Recette - Tarte flan</v>
      </c>
      <c r="U1268" t="str">
        <f t="shared" si="407"/>
        <v>images/contenu/recette/Tarte flan-1-100001266.jpg</v>
      </c>
      <c r="V1268" t="str">
        <f t="shared" si="408"/>
        <v>images/contenu/recette/Tarte-flan-1-100001266.jpg</v>
      </c>
      <c r="W1268" t="s">
        <v>6944</v>
      </c>
      <c r="X1268" t="str">
        <f t="shared" si="409"/>
        <v>Tarte flan</v>
      </c>
      <c r="Z1268" t="str">
        <f t="shared" si="410"/>
        <v>Tarte flan : Liste des ingrédients</v>
      </c>
      <c r="AB1268" s="12">
        <f t="shared" si="411"/>
        <v>1</v>
      </c>
      <c r="AC1268" t="str">
        <f t="shared" si="412"/>
        <v xml:space="preserve">Tarte flan : Préparation </v>
      </c>
      <c r="AE1268">
        <f t="shared" si="413"/>
        <v>1</v>
      </c>
      <c r="AF1268" t="str">
        <f t="shared" si="414"/>
        <v>Tarte flan : Conseils et Astuces</v>
      </c>
      <c r="AH1268">
        <f t="shared" si="415"/>
        <v>1</v>
      </c>
    </row>
    <row r="1269" spans="1:34" ht="15" x14ac:dyDescent="0.25">
      <c r="A1269" s="30" t="s">
        <v>3087</v>
      </c>
      <c r="B1269" s="29"/>
      <c r="C1269" s="15" t="s">
        <v>4329</v>
      </c>
      <c r="D1269" s="6" t="str">
        <f t="shared" si="399"/>
        <v>Tarte fraise mascarpone</v>
      </c>
      <c r="E1269" t="s">
        <v>46</v>
      </c>
      <c r="F1269" t="str">
        <f>""</f>
        <v/>
      </c>
      <c r="G1269">
        <v>1267</v>
      </c>
      <c r="H1269" t="str">
        <f t="shared" si="400"/>
        <v>1-100001267</v>
      </c>
      <c r="I1269" t="s">
        <v>1336</v>
      </c>
      <c r="J1269" t="e">
        <f t="shared" si="418"/>
        <v>#N/A</v>
      </c>
      <c r="L1269" t="e">
        <f t="shared" si="419"/>
        <v>#N/A</v>
      </c>
      <c r="M1269" t="e">
        <f t="shared" si="401"/>
        <v>#N/A</v>
      </c>
      <c r="N1269" t="e">
        <f t="shared" si="402"/>
        <v>#N/A</v>
      </c>
      <c r="O1269" t="str">
        <f t="shared" si="403"/>
        <v>Tarte fraise mascarpone – Recette – Le Parisien</v>
      </c>
      <c r="P1269">
        <f t="shared" si="404"/>
        <v>47</v>
      </c>
      <c r="R1269">
        <f t="shared" si="405"/>
        <v>0</v>
      </c>
      <c r="T1269" t="str">
        <f t="shared" si="406"/>
        <v>Recette - Tarte fraise mascarpone</v>
      </c>
      <c r="U1269" t="str">
        <f t="shared" si="407"/>
        <v>images/contenu/recette/Tarte fraise mascarpone-1-100001267.jpg</v>
      </c>
      <c r="V1269" t="str">
        <f t="shared" si="408"/>
        <v>images/contenu/recette/Tarte-fraise-mascarpone-1-100001267.jpg</v>
      </c>
      <c r="W1269" t="s">
        <v>6945</v>
      </c>
      <c r="X1269" t="str">
        <f t="shared" si="409"/>
        <v>Tarte fraise mascarpone</v>
      </c>
      <c r="Z1269" t="str">
        <f t="shared" si="410"/>
        <v>Tarte fraise mascarpone : Liste des ingrédients</v>
      </c>
      <c r="AB1269" s="12">
        <f t="shared" si="411"/>
        <v>1</v>
      </c>
      <c r="AC1269" t="str">
        <f t="shared" si="412"/>
        <v xml:space="preserve">Tarte fraise mascarpone : Préparation </v>
      </c>
      <c r="AE1269">
        <f t="shared" si="413"/>
        <v>1</v>
      </c>
      <c r="AF1269" t="str">
        <f t="shared" si="414"/>
        <v>Tarte fraise mascarpone : Conseils et Astuces</v>
      </c>
      <c r="AH1269">
        <f t="shared" si="415"/>
        <v>1</v>
      </c>
    </row>
    <row r="1270" spans="1:34" ht="15" x14ac:dyDescent="0.25">
      <c r="A1270" s="30"/>
      <c r="B1270" s="29"/>
      <c r="C1270" s="15" t="s">
        <v>4330</v>
      </c>
      <c r="D1270" s="6" t="str">
        <f t="shared" si="399"/>
        <v>Tarte framboise chocolat blanc</v>
      </c>
      <c r="E1270" t="s">
        <v>46</v>
      </c>
      <c r="F1270" t="str">
        <f>""</f>
        <v/>
      </c>
      <c r="G1270">
        <v>1268</v>
      </c>
      <c r="H1270" t="str">
        <f t="shared" si="400"/>
        <v>1-100001268</v>
      </c>
      <c r="I1270" t="s">
        <v>1337</v>
      </c>
      <c r="J1270" t="e">
        <f t="shared" si="418"/>
        <v>#N/A</v>
      </c>
      <c r="L1270" t="e">
        <f t="shared" si="419"/>
        <v>#N/A</v>
      </c>
      <c r="M1270" t="e">
        <f t="shared" si="401"/>
        <v>#N/A</v>
      </c>
      <c r="N1270" t="e">
        <f t="shared" si="402"/>
        <v>#N/A</v>
      </c>
      <c r="O1270" t="str">
        <f t="shared" si="403"/>
        <v>Tarte framboise chocolat blanc – Recette – Le Parisien</v>
      </c>
      <c r="P1270">
        <f t="shared" si="404"/>
        <v>54</v>
      </c>
      <c r="R1270">
        <f t="shared" si="405"/>
        <v>0</v>
      </c>
      <c r="T1270" t="str">
        <f t="shared" si="406"/>
        <v>Recette - Tarte framboise chocolat blanc</v>
      </c>
      <c r="U1270" t="str">
        <f t="shared" si="407"/>
        <v>images/contenu/recette/Tarte framboise chocolat blanc-1-100001268.jpg</v>
      </c>
      <c r="V1270" t="str">
        <f t="shared" si="408"/>
        <v>images/contenu/recette/Tarte-framboise-chocolat-blanc-1-100001268.jpg</v>
      </c>
      <c r="W1270" t="s">
        <v>6946</v>
      </c>
      <c r="X1270" t="str">
        <f t="shared" si="409"/>
        <v>Tarte framboise chocolat blanc</v>
      </c>
      <c r="Z1270" t="str">
        <f t="shared" si="410"/>
        <v>Tarte framboise chocolat blanc : Liste des ingrédients</v>
      </c>
      <c r="AB1270" s="12">
        <f t="shared" si="411"/>
        <v>1</v>
      </c>
      <c r="AC1270" t="str">
        <f t="shared" si="412"/>
        <v xml:space="preserve">Tarte framboise chocolat blanc : Préparation </v>
      </c>
      <c r="AE1270">
        <f t="shared" si="413"/>
        <v>1</v>
      </c>
      <c r="AF1270" t="str">
        <f t="shared" si="414"/>
        <v>Tarte framboise chocolat blanc : Conseils et Astuces</v>
      </c>
      <c r="AH1270">
        <f t="shared" si="415"/>
        <v>1</v>
      </c>
    </row>
    <row r="1271" spans="1:34" ht="15" x14ac:dyDescent="0.25">
      <c r="A1271" s="30"/>
      <c r="B1271" s="29"/>
      <c r="C1271" s="15" t="s">
        <v>4331</v>
      </c>
      <c r="D1271" s="6" t="str">
        <f t="shared" si="399"/>
        <v>Tarte fruits rouges</v>
      </c>
      <c r="E1271" t="s">
        <v>46</v>
      </c>
      <c r="F1271" t="str">
        <f>""</f>
        <v/>
      </c>
      <c r="G1271">
        <v>1269</v>
      </c>
      <c r="H1271" t="str">
        <f t="shared" si="400"/>
        <v>1-100001269</v>
      </c>
      <c r="I1271" t="s">
        <v>1338</v>
      </c>
      <c r="J1271" t="e">
        <f t="shared" si="418"/>
        <v>#N/A</v>
      </c>
      <c r="L1271" t="e">
        <f t="shared" si="419"/>
        <v>#N/A</v>
      </c>
      <c r="M1271" t="e">
        <f t="shared" si="401"/>
        <v>#N/A</v>
      </c>
      <c r="N1271" t="e">
        <f t="shared" si="402"/>
        <v>#N/A</v>
      </c>
      <c r="O1271" t="str">
        <f t="shared" si="403"/>
        <v>Tarte fruits rouges – Recette – Le Parisien</v>
      </c>
      <c r="P1271">
        <f t="shared" si="404"/>
        <v>43</v>
      </c>
      <c r="R1271">
        <f t="shared" si="405"/>
        <v>0</v>
      </c>
      <c r="T1271" t="str">
        <f t="shared" si="406"/>
        <v>Recette - Tarte fruits rouges</v>
      </c>
      <c r="U1271" t="str">
        <f t="shared" si="407"/>
        <v>images/contenu/recette/Tarte fruits rouges-1-100001269.jpg</v>
      </c>
      <c r="V1271" t="str">
        <f t="shared" si="408"/>
        <v>images/contenu/recette/Tarte-fruits-rouges-1-100001269.jpg</v>
      </c>
      <c r="W1271" t="s">
        <v>6947</v>
      </c>
      <c r="X1271" t="str">
        <f t="shared" si="409"/>
        <v>Tarte fruits rouges</v>
      </c>
      <c r="Z1271" t="str">
        <f t="shared" si="410"/>
        <v>Tarte fruits rouges : Liste des ingrédients</v>
      </c>
      <c r="AB1271" s="12">
        <f t="shared" si="411"/>
        <v>1</v>
      </c>
      <c r="AC1271" t="str">
        <f t="shared" si="412"/>
        <v xml:space="preserve">Tarte fruits rouges : Préparation </v>
      </c>
      <c r="AE1271">
        <f t="shared" si="413"/>
        <v>1</v>
      </c>
      <c r="AF1271" t="str">
        <f t="shared" si="414"/>
        <v>Tarte fruits rouges : Conseils et Astuces</v>
      </c>
      <c r="AH1271">
        <f t="shared" si="415"/>
        <v>1</v>
      </c>
    </row>
    <row r="1272" spans="1:34" ht="15" x14ac:dyDescent="0.25">
      <c r="A1272" s="30"/>
      <c r="B1272" s="29"/>
      <c r="C1272" s="15" t="s">
        <v>4332</v>
      </c>
      <c r="D1272" s="6" t="str">
        <f t="shared" si="399"/>
        <v>Tarte kiwi</v>
      </c>
      <c r="E1272" t="s">
        <v>46</v>
      </c>
      <c r="F1272" t="str">
        <f>""</f>
        <v/>
      </c>
      <c r="G1272">
        <v>1270</v>
      </c>
      <c r="H1272" t="str">
        <f t="shared" si="400"/>
        <v>1-100001270</v>
      </c>
      <c r="I1272" t="s">
        <v>1339</v>
      </c>
      <c r="J1272" t="e">
        <f t="shared" si="418"/>
        <v>#N/A</v>
      </c>
      <c r="L1272" t="e">
        <f t="shared" si="419"/>
        <v>#N/A</v>
      </c>
      <c r="M1272" t="e">
        <f t="shared" si="401"/>
        <v>#N/A</v>
      </c>
      <c r="N1272" t="e">
        <f t="shared" si="402"/>
        <v>#N/A</v>
      </c>
      <c r="O1272" t="str">
        <f t="shared" si="403"/>
        <v>Tarte kiwi – Recette – Le Parisien</v>
      </c>
      <c r="P1272">
        <f t="shared" si="404"/>
        <v>34</v>
      </c>
      <c r="R1272">
        <f t="shared" si="405"/>
        <v>0</v>
      </c>
      <c r="T1272" t="str">
        <f t="shared" si="406"/>
        <v>Recette - Tarte kiwi</v>
      </c>
      <c r="U1272" t="str">
        <f t="shared" si="407"/>
        <v>images/contenu/recette/Tarte kiwi-1-100001270.jpg</v>
      </c>
      <c r="V1272" t="str">
        <f t="shared" si="408"/>
        <v>images/contenu/recette/Tarte-kiwi-1-100001270.jpg</v>
      </c>
      <c r="W1272" t="s">
        <v>6948</v>
      </c>
      <c r="X1272" t="str">
        <f t="shared" si="409"/>
        <v>Tarte kiwi</v>
      </c>
      <c r="Z1272" t="str">
        <f t="shared" si="410"/>
        <v>Tarte kiwi : Liste des ingrédients</v>
      </c>
      <c r="AB1272" s="12">
        <f t="shared" si="411"/>
        <v>1</v>
      </c>
      <c r="AC1272" t="str">
        <f t="shared" si="412"/>
        <v xml:space="preserve">Tarte kiwi : Préparation </v>
      </c>
      <c r="AE1272">
        <f t="shared" si="413"/>
        <v>1</v>
      </c>
      <c r="AF1272" t="str">
        <f t="shared" si="414"/>
        <v>Tarte kiwi : Conseils et Astuces</v>
      </c>
      <c r="AH1272">
        <f t="shared" si="415"/>
        <v>1</v>
      </c>
    </row>
    <row r="1273" spans="1:34" ht="15" x14ac:dyDescent="0.25">
      <c r="A1273" s="30"/>
      <c r="B1273" s="29"/>
      <c r="C1273" s="15" t="s">
        <v>4333</v>
      </c>
      <c r="D1273" s="6" t="str">
        <f t="shared" si="399"/>
        <v>Tarte myrtilles</v>
      </c>
      <c r="E1273" t="s">
        <v>46</v>
      </c>
      <c r="F1273" t="str">
        <f>""</f>
        <v/>
      </c>
      <c r="G1273">
        <v>1271</v>
      </c>
      <c r="H1273" t="str">
        <f t="shared" si="400"/>
        <v>1-100001271</v>
      </c>
      <c r="I1273" t="s">
        <v>1340</v>
      </c>
      <c r="J1273" t="e">
        <f t="shared" si="418"/>
        <v>#N/A</v>
      </c>
      <c r="L1273" t="e">
        <f t="shared" si="419"/>
        <v>#N/A</v>
      </c>
      <c r="M1273" t="e">
        <f t="shared" si="401"/>
        <v>#N/A</v>
      </c>
      <c r="N1273" t="e">
        <f t="shared" si="402"/>
        <v>#N/A</v>
      </c>
      <c r="O1273" t="str">
        <f t="shared" si="403"/>
        <v>Tarte myrtilles – Recette – Le Parisien</v>
      </c>
      <c r="P1273">
        <f t="shared" si="404"/>
        <v>39</v>
      </c>
      <c r="R1273">
        <f t="shared" si="405"/>
        <v>0</v>
      </c>
      <c r="T1273" t="str">
        <f t="shared" si="406"/>
        <v>Recette - Tarte myrtilles</v>
      </c>
      <c r="U1273" t="str">
        <f t="shared" si="407"/>
        <v>images/contenu/recette/Tarte myrtilles-1-100001271.jpg</v>
      </c>
      <c r="V1273" t="str">
        <f t="shared" si="408"/>
        <v>images/contenu/recette/Tarte-myrtilles-1-100001271.jpg</v>
      </c>
      <c r="W1273" t="s">
        <v>6949</v>
      </c>
      <c r="X1273" t="str">
        <f t="shared" si="409"/>
        <v>Tarte myrtilles</v>
      </c>
      <c r="Z1273" t="str">
        <f t="shared" si="410"/>
        <v>Tarte myrtilles : Liste des ingrédients</v>
      </c>
      <c r="AB1273" s="12">
        <f t="shared" si="411"/>
        <v>1</v>
      </c>
      <c r="AC1273" t="str">
        <f t="shared" si="412"/>
        <v xml:space="preserve">Tarte myrtilles : Préparation </v>
      </c>
      <c r="AE1273">
        <f t="shared" si="413"/>
        <v>1</v>
      </c>
      <c r="AF1273" t="str">
        <f t="shared" si="414"/>
        <v>Tarte myrtilles : Conseils et Astuces</v>
      </c>
      <c r="AH1273">
        <f t="shared" si="415"/>
        <v>1</v>
      </c>
    </row>
    <row r="1274" spans="1:34" ht="15" x14ac:dyDescent="0.25">
      <c r="A1274" s="30"/>
      <c r="B1274" s="29"/>
      <c r="C1274" s="15" t="s">
        <v>4334</v>
      </c>
      <c r="D1274" s="6" t="str">
        <f t="shared" si="399"/>
        <v>Tarte poivrons</v>
      </c>
      <c r="E1274" t="s">
        <v>46</v>
      </c>
      <c r="F1274" t="str">
        <f>""</f>
        <v/>
      </c>
      <c r="G1274">
        <v>1272</v>
      </c>
      <c r="H1274" t="str">
        <f t="shared" si="400"/>
        <v>1-100001272</v>
      </c>
      <c r="I1274" t="s">
        <v>1341</v>
      </c>
      <c r="J1274" t="e">
        <f t="shared" si="418"/>
        <v>#N/A</v>
      </c>
      <c r="L1274" t="e">
        <f t="shared" si="419"/>
        <v>#N/A</v>
      </c>
      <c r="M1274" t="e">
        <f t="shared" si="401"/>
        <v>#N/A</v>
      </c>
      <c r="N1274" t="e">
        <f t="shared" si="402"/>
        <v>#N/A</v>
      </c>
      <c r="O1274" t="str">
        <f t="shared" si="403"/>
        <v>Tarte poivrons – Recette – Le Parisien</v>
      </c>
      <c r="P1274">
        <f t="shared" si="404"/>
        <v>38</v>
      </c>
      <c r="R1274">
        <f t="shared" si="405"/>
        <v>0</v>
      </c>
      <c r="T1274" t="str">
        <f t="shared" si="406"/>
        <v>Recette - Tarte poivrons</v>
      </c>
      <c r="U1274" t="str">
        <f t="shared" si="407"/>
        <v>images/contenu/recette/Tarte poivrons-1-100001272.jpg</v>
      </c>
      <c r="V1274" t="str">
        <f t="shared" si="408"/>
        <v>images/contenu/recette/Tarte-poivrons-1-100001272.jpg</v>
      </c>
      <c r="W1274" t="s">
        <v>6950</v>
      </c>
      <c r="X1274" t="str">
        <f t="shared" si="409"/>
        <v>Tarte poivrons</v>
      </c>
      <c r="Z1274" t="str">
        <f t="shared" si="410"/>
        <v>Tarte poivrons : Liste des ingrédients</v>
      </c>
      <c r="AB1274" s="12">
        <f t="shared" si="411"/>
        <v>1</v>
      </c>
      <c r="AC1274" t="str">
        <f t="shared" si="412"/>
        <v xml:space="preserve">Tarte poivrons : Préparation </v>
      </c>
      <c r="AE1274">
        <f t="shared" si="413"/>
        <v>1</v>
      </c>
      <c r="AF1274" t="str">
        <f t="shared" si="414"/>
        <v>Tarte poivrons : Conseils et Astuces</v>
      </c>
      <c r="AH1274">
        <f t="shared" si="415"/>
        <v>1</v>
      </c>
    </row>
    <row r="1275" spans="1:34" ht="15" x14ac:dyDescent="0.25">
      <c r="A1275" s="30"/>
      <c r="B1275" s="29"/>
      <c r="C1275" s="15" t="s">
        <v>4335</v>
      </c>
      <c r="D1275" s="6" t="str">
        <f t="shared" si="399"/>
        <v>Tarte quetsches</v>
      </c>
      <c r="E1275" t="s">
        <v>46</v>
      </c>
      <c r="F1275" t="str">
        <f>""</f>
        <v/>
      </c>
      <c r="G1275">
        <v>1273</v>
      </c>
      <c r="H1275" t="str">
        <f t="shared" si="400"/>
        <v>1-100001273</v>
      </c>
      <c r="I1275" t="s">
        <v>1342</v>
      </c>
      <c r="J1275" t="e">
        <f t="shared" si="418"/>
        <v>#N/A</v>
      </c>
      <c r="L1275" t="e">
        <f t="shared" si="419"/>
        <v>#N/A</v>
      </c>
      <c r="M1275" t="e">
        <f t="shared" si="401"/>
        <v>#N/A</v>
      </c>
      <c r="N1275" t="e">
        <f t="shared" si="402"/>
        <v>#N/A</v>
      </c>
      <c r="O1275" t="str">
        <f t="shared" si="403"/>
        <v>Tarte quetsches – Recette – Le Parisien</v>
      </c>
      <c r="P1275">
        <f t="shared" si="404"/>
        <v>39</v>
      </c>
      <c r="R1275">
        <f t="shared" si="405"/>
        <v>0</v>
      </c>
      <c r="T1275" t="str">
        <f t="shared" si="406"/>
        <v>Recette - Tarte quetsches</v>
      </c>
      <c r="U1275" t="str">
        <f t="shared" si="407"/>
        <v>images/contenu/recette/Tarte quetsches-1-100001273.jpg</v>
      </c>
      <c r="V1275" t="str">
        <f t="shared" si="408"/>
        <v>images/contenu/recette/Tarte-quetsches-1-100001273.jpg</v>
      </c>
      <c r="W1275" t="s">
        <v>6951</v>
      </c>
      <c r="X1275" t="str">
        <f t="shared" si="409"/>
        <v>Tarte quetsches</v>
      </c>
      <c r="Z1275" t="str">
        <f t="shared" si="410"/>
        <v>Tarte quetsches : Liste des ingrédients</v>
      </c>
      <c r="AB1275" s="12">
        <f t="shared" si="411"/>
        <v>1</v>
      </c>
      <c r="AC1275" t="str">
        <f t="shared" si="412"/>
        <v xml:space="preserve">Tarte quetsches : Préparation </v>
      </c>
      <c r="AE1275">
        <f t="shared" si="413"/>
        <v>1</v>
      </c>
      <c r="AF1275" t="str">
        <f t="shared" si="414"/>
        <v>Tarte quetsches : Conseils et Astuces</v>
      </c>
      <c r="AH1275">
        <f t="shared" si="415"/>
        <v>1</v>
      </c>
    </row>
    <row r="1276" spans="1:34" ht="15" x14ac:dyDescent="0.25">
      <c r="A1276" s="30"/>
      <c r="B1276" s="29"/>
      <c r="C1276" s="15" t="s">
        <v>4336</v>
      </c>
      <c r="D1276" s="6" t="str">
        <f t="shared" si="399"/>
        <v>Tarte ratatouille</v>
      </c>
      <c r="E1276" t="s">
        <v>46</v>
      </c>
      <c r="F1276" t="str">
        <f>""</f>
        <v/>
      </c>
      <c r="G1276">
        <v>1274</v>
      </c>
      <c r="H1276" t="str">
        <f t="shared" si="400"/>
        <v>1-100001274</v>
      </c>
      <c r="I1276" t="s">
        <v>1343</v>
      </c>
      <c r="J1276" t="e">
        <f t="shared" si="418"/>
        <v>#N/A</v>
      </c>
      <c r="L1276" t="e">
        <f t="shared" si="419"/>
        <v>#N/A</v>
      </c>
      <c r="M1276" t="e">
        <f t="shared" si="401"/>
        <v>#N/A</v>
      </c>
      <c r="N1276" t="e">
        <f t="shared" si="402"/>
        <v>#N/A</v>
      </c>
      <c r="O1276" t="str">
        <f t="shared" si="403"/>
        <v>Tarte ratatouille – Recette – Le Parisien</v>
      </c>
      <c r="P1276">
        <f t="shared" si="404"/>
        <v>41</v>
      </c>
      <c r="R1276">
        <f t="shared" si="405"/>
        <v>0</v>
      </c>
      <c r="T1276" t="str">
        <f t="shared" si="406"/>
        <v>Recette - Tarte ratatouille</v>
      </c>
      <c r="U1276" t="str">
        <f t="shared" si="407"/>
        <v>images/contenu/recette/Tarte ratatouille-1-100001274.jpg</v>
      </c>
      <c r="V1276" t="str">
        <f t="shared" si="408"/>
        <v>images/contenu/recette/Tarte-ratatouille-1-100001274.jpg</v>
      </c>
      <c r="W1276" t="s">
        <v>6952</v>
      </c>
      <c r="X1276" t="str">
        <f t="shared" si="409"/>
        <v>Tarte ratatouille</v>
      </c>
      <c r="Z1276" t="str">
        <f t="shared" si="410"/>
        <v>Tarte ratatouille : Liste des ingrédients</v>
      </c>
      <c r="AB1276" s="12">
        <f t="shared" si="411"/>
        <v>1</v>
      </c>
      <c r="AC1276" t="str">
        <f t="shared" si="412"/>
        <v xml:space="preserve">Tarte ratatouille : Préparation </v>
      </c>
      <c r="AE1276">
        <f t="shared" si="413"/>
        <v>1</v>
      </c>
      <c r="AF1276" t="str">
        <f t="shared" si="414"/>
        <v>Tarte ratatouille : Conseils et Astuces</v>
      </c>
      <c r="AH1276">
        <f t="shared" si="415"/>
        <v>1</v>
      </c>
    </row>
    <row r="1277" spans="1:34" ht="15" x14ac:dyDescent="0.25">
      <c r="A1277" s="30"/>
      <c r="B1277" s="29"/>
      <c r="C1277" s="15" t="s">
        <v>4337</v>
      </c>
      <c r="D1277" s="6" t="str">
        <f t="shared" si="399"/>
        <v>Tarte reine claude</v>
      </c>
      <c r="E1277" t="s">
        <v>46</v>
      </c>
      <c r="F1277" t="str">
        <f>""</f>
        <v/>
      </c>
      <c r="G1277">
        <v>1275</v>
      </c>
      <c r="H1277" t="str">
        <f t="shared" si="400"/>
        <v>1-100001275</v>
      </c>
      <c r="I1277" t="s">
        <v>1344</v>
      </c>
      <c r="J1277" t="e">
        <f t="shared" si="418"/>
        <v>#N/A</v>
      </c>
      <c r="L1277" t="e">
        <f t="shared" si="419"/>
        <v>#N/A</v>
      </c>
      <c r="M1277" t="e">
        <f t="shared" si="401"/>
        <v>#N/A</v>
      </c>
      <c r="N1277" t="e">
        <f t="shared" si="402"/>
        <v>#N/A</v>
      </c>
      <c r="O1277" t="str">
        <f t="shared" si="403"/>
        <v>Tarte reine claude – Recette – Le Parisien</v>
      </c>
      <c r="P1277">
        <f t="shared" si="404"/>
        <v>42</v>
      </c>
      <c r="R1277">
        <f t="shared" si="405"/>
        <v>0</v>
      </c>
      <c r="T1277" t="str">
        <f t="shared" si="406"/>
        <v>Recette - Tarte reine claude</v>
      </c>
      <c r="U1277" t="str">
        <f t="shared" si="407"/>
        <v>images/contenu/recette/Tarte reine claude-1-100001275.jpg</v>
      </c>
      <c r="V1277" t="str">
        <f t="shared" si="408"/>
        <v>images/contenu/recette/Tarte-reine-claude-1-100001275.jpg</v>
      </c>
      <c r="W1277" t="s">
        <v>6953</v>
      </c>
      <c r="X1277" t="str">
        <f t="shared" si="409"/>
        <v>Tarte reine claude</v>
      </c>
      <c r="Z1277" t="str">
        <f t="shared" si="410"/>
        <v>Tarte reine claude : Liste des ingrédients</v>
      </c>
      <c r="AB1277" s="12">
        <f t="shared" si="411"/>
        <v>1</v>
      </c>
      <c r="AC1277" t="str">
        <f t="shared" si="412"/>
        <v xml:space="preserve">Tarte reine claude : Préparation </v>
      </c>
      <c r="AE1277">
        <f t="shared" si="413"/>
        <v>1</v>
      </c>
      <c r="AF1277" t="str">
        <f t="shared" si="414"/>
        <v>Tarte reine claude : Conseils et Astuces</v>
      </c>
      <c r="AH1277">
        <f t="shared" si="415"/>
        <v>1</v>
      </c>
    </row>
    <row r="1278" spans="1:34" ht="15" x14ac:dyDescent="0.25">
      <c r="A1278" s="30"/>
      <c r="B1278" s="29"/>
      <c r="C1278" s="15" t="s">
        <v>4338</v>
      </c>
      <c r="D1278" s="6" t="str">
        <f t="shared" si="399"/>
        <v>Tarte rhubarbe pomme</v>
      </c>
      <c r="E1278" t="s">
        <v>46</v>
      </c>
      <c r="F1278" t="str">
        <f>""</f>
        <v/>
      </c>
      <c r="G1278">
        <v>1276</v>
      </c>
      <c r="H1278" t="str">
        <f t="shared" si="400"/>
        <v>1-100001276</v>
      </c>
      <c r="I1278" t="s">
        <v>1345</v>
      </c>
      <c r="J1278" t="e">
        <f t="shared" si="418"/>
        <v>#N/A</v>
      </c>
      <c r="L1278" t="e">
        <f t="shared" si="419"/>
        <v>#N/A</v>
      </c>
      <c r="M1278" t="e">
        <f t="shared" si="401"/>
        <v>#N/A</v>
      </c>
      <c r="N1278" t="e">
        <f t="shared" si="402"/>
        <v>#N/A</v>
      </c>
      <c r="O1278" t="str">
        <f t="shared" si="403"/>
        <v>Tarte rhubarbe pomme – Recette – Le Parisien</v>
      </c>
      <c r="P1278">
        <f t="shared" si="404"/>
        <v>44</v>
      </c>
      <c r="R1278">
        <f t="shared" si="405"/>
        <v>0</v>
      </c>
      <c r="T1278" t="str">
        <f t="shared" si="406"/>
        <v>Recette - Tarte rhubarbe pomme</v>
      </c>
      <c r="U1278" t="str">
        <f t="shared" si="407"/>
        <v>images/contenu/recette/Tarte rhubarbe pomme-1-100001276.jpg</v>
      </c>
      <c r="V1278" t="str">
        <f t="shared" si="408"/>
        <v>images/contenu/recette/Tarte-rhubarbe-pomme-1-100001276.jpg</v>
      </c>
      <c r="W1278" t="s">
        <v>6954</v>
      </c>
      <c r="X1278" t="str">
        <f t="shared" si="409"/>
        <v>Tarte rhubarbe pomme</v>
      </c>
      <c r="Z1278" t="str">
        <f t="shared" si="410"/>
        <v>Tarte rhubarbe pomme : Liste des ingrédients</v>
      </c>
      <c r="AB1278" s="12">
        <f t="shared" si="411"/>
        <v>1</v>
      </c>
      <c r="AC1278" t="str">
        <f t="shared" si="412"/>
        <v xml:space="preserve">Tarte rhubarbe pomme : Préparation </v>
      </c>
      <c r="AE1278">
        <f t="shared" si="413"/>
        <v>1</v>
      </c>
      <c r="AF1278" t="str">
        <f t="shared" si="414"/>
        <v>Tarte rhubarbe pomme : Conseils et Astuces</v>
      </c>
      <c r="AH1278">
        <f t="shared" si="415"/>
        <v>1</v>
      </c>
    </row>
    <row r="1279" spans="1:34" ht="15" x14ac:dyDescent="0.25">
      <c r="A1279" s="30"/>
      <c r="B1279" s="29"/>
      <c r="C1279" s="15" t="s">
        <v>4339</v>
      </c>
      <c r="D1279" s="6" t="str">
        <f t="shared" si="399"/>
        <v>Tarte sablée</v>
      </c>
      <c r="E1279" t="s">
        <v>46</v>
      </c>
      <c r="F1279" t="str">
        <f>""</f>
        <v/>
      </c>
      <c r="G1279">
        <v>1277</v>
      </c>
      <c r="H1279" t="str">
        <f t="shared" si="400"/>
        <v>1-100001277</v>
      </c>
      <c r="I1279" t="s">
        <v>1346</v>
      </c>
      <c r="J1279" t="e">
        <f t="shared" si="418"/>
        <v>#N/A</v>
      </c>
      <c r="L1279" t="e">
        <f t="shared" si="419"/>
        <v>#N/A</v>
      </c>
      <c r="M1279" t="e">
        <f t="shared" si="401"/>
        <v>#N/A</v>
      </c>
      <c r="N1279" t="e">
        <f t="shared" si="402"/>
        <v>#N/A</v>
      </c>
      <c r="O1279" t="str">
        <f t="shared" si="403"/>
        <v>Tarte sablée – Recette – Le Parisien</v>
      </c>
      <c r="P1279">
        <f t="shared" si="404"/>
        <v>36</v>
      </c>
      <c r="R1279">
        <f t="shared" si="405"/>
        <v>0</v>
      </c>
      <c r="T1279" t="str">
        <f t="shared" si="406"/>
        <v>Recette - Tarte sablée</v>
      </c>
      <c r="U1279" t="str">
        <f t="shared" si="407"/>
        <v>images/contenu/recette/Tarte sablée-1-100001277.jpg</v>
      </c>
      <c r="V1279" t="str">
        <f t="shared" si="408"/>
        <v>images/contenu/recette/Tarte-sablée-1-100001277.jpg</v>
      </c>
      <c r="W1279" t="s">
        <v>8688</v>
      </c>
      <c r="X1279" t="str">
        <f t="shared" si="409"/>
        <v>Tarte sablée</v>
      </c>
      <c r="Z1279" t="str">
        <f t="shared" si="410"/>
        <v>Tarte sablée : Liste des ingrédients</v>
      </c>
      <c r="AB1279" s="12">
        <f t="shared" si="411"/>
        <v>1</v>
      </c>
      <c r="AC1279" t="str">
        <f t="shared" si="412"/>
        <v xml:space="preserve">Tarte sablée : Préparation </v>
      </c>
      <c r="AE1279">
        <f t="shared" si="413"/>
        <v>1</v>
      </c>
      <c r="AF1279" t="str">
        <f t="shared" si="414"/>
        <v>Tarte sablée : Conseils et Astuces</v>
      </c>
      <c r="AH1279">
        <f t="shared" si="415"/>
        <v>1</v>
      </c>
    </row>
    <row r="1280" spans="1:34" ht="15" x14ac:dyDescent="0.25">
      <c r="A1280" s="30"/>
      <c r="B1280" s="29"/>
      <c r="C1280" s="15" t="s">
        <v>4340</v>
      </c>
      <c r="D1280" s="6" t="str">
        <f t="shared" si="399"/>
        <v>Tarte tomate courgette</v>
      </c>
      <c r="E1280" t="s">
        <v>46</v>
      </c>
      <c r="F1280" t="str">
        <f>""</f>
        <v/>
      </c>
      <c r="G1280">
        <v>1278</v>
      </c>
      <c r="H1280" t="str">
        <f t="shared" si="400"/>
        <v>1-100001278</v>
      </c>
      <c r="I1280" t="s">
        <v>1347</v>
      </c>
      <c r="J1280" t="e">
        <f t="shared" si="418"/>
        <v>#N/A</v>
      </c>
      <c r="L1280" t="e">
        <f t="shared" si="419"/>
        <v>#N/A</v>
      </c>
      <c r="M1280" t="e">
        <f t="shared" si="401"/>
        <v>#N/A</v>
      </c>
      <c r="N1280" t="e">
        <f t="shared" si="402"/>
        <v>#N/A</v>
      </c>
      <c r="O1280" t="str">
        <f t="shared" si="403"/>
        <v>Tarte tomate courgette – Recette – Le Parisien</v>
      </c>
      <c r="P1280">
        <f t="shared" si="404"/>
        <v>46</v>
      </c>
      <c r="R1280">
        <f t="shared" si="405"/>
        <v>0</v>
      </c>
      <c r="T1280" t="str">
        <f t="shared" si="406"/>
        <v>Recette - Tarte tomate courgette</v>
      </c>
      <c r="U1280" t="str">
        <f t="shared" si="407"/>
        <v>images/contenu/recette/Tarte tomate courgette-1-100001278.jpg</v>
      </c>
      <c r="V1280" t="str">
        <f t="shared" si="408"/>
        <v>images/contenu/recette/Tarte-tomate-courgette-1-100001278.jpg</v>
      </c>
      <c r="W1280" t="s">
        <v>6955</v>
      </c>
      <c r="X1280" t="str">
        <f t="shared" si="409"/>
        <v>Tarte tomate courgette</v>
      </c>
      <c r="Z1280" t="str">
        <f t="shared" si="410"/>
        <v>Tarte tomate courgette : Liste des ingrédients</v>
      </c>
      <c r="AB1280" s="12">
        <f t="shared" si="411"/>
        <v>1</v>
      </c>
      <c r="AC1280" t="str">
        <f t="shared" si="412"/>
        <v xml:space="preserve">Tarte tomate courgette : Préparation </v>
      </c>
      <c r="AE1280">
        <f t="shared" si="413"/>
        <v>1</v>
      </c>
      <c r="AF1280" t="str">
        <f t="shared" si="414"/>
        <v>Tarte tomate courgette : Conseils et Astuces</v>
      </c>
      <c r="AH1280">
        <f t="shared" si="415"/>
        <v>1</v>
      </c>
    </row>
    <row r="1281" spans="1:34" ht="15" x14ac:dyDescent="0.25">
      <c r="A1281" s="30"/>
      <c r="B1281" s="29"/>
      <c r="C1281" s="15" t="s">
        <v>4341</v>
      </c>
      <c r="D1281" s="6" t="str">
        <f t="shared" si="399"/>
        <v>Tiramisu peche</v>
      </c>
      <c r="E1281" t="s">
        <v>46</v>
      </c>
      <c r="F1281" t="str">
        <f>""</f>
        <v/>
      </c>
      <c r="G1281">
        <v>1279</v>
      </c>
      <c r="H1281" t="str">
        <f t="shared" si="400"/>
        <v>1-100001279</v>
      </c>
      <c r="I1281" t="s">
        <v>1348</v>
      </c>
      <c r="J1281" t="e">
        <f t="shared" si="418"/>
        <v>#N/A</v>
      </c>
      <c r="L1281" t="e">
        <f t="shared" si="419"/>
        <v>#N/A</v>
      </c>
      <c r="M1281" t="e">
        <f t="shared" si="401"/>
        <v>#N/A</v>
      </c>
      <c r="N1281" t="e">
        <f t="shared" si="402"/>
        <v>#N/A</v>
      </c>
      <c r="O1281" t="str">
        <f t="shared" si="403"/>
        <v>Tiramisu peche – Recette – Le Parisien</v>
      </c>
      <c r="P1281">
        <f t="shared" si="404"/>
        <v>38</v>
      </c>
      <c r="R1281">
        <f t="shared" si="405"/>
        <v>0</v>
      </c>
      <c r="T1281" t="str">
        <f t="shared" si="406"/>
        <v>Recette - Tiramisu peche</v>
      </c>
      <c r="U1281" t="str">
        <f t="shared" si="407"/>
        <v>images/contenu/recette/Tiramisu peche-1-100001279.jpg</v>
      </c>
      <c r="V1281" t="str">
        <f t="shared" si="408"/>
        <v>images/contenu/recette/Tiramisu-peche-1-100001279.jpg</v>
      </c>
      <c r="W1281" t="s">
        <v>6956</v>
      </c>
      <c r="X1281" t="str">
        <f t="shared" si="409"/>
        <v>Tiramisu peche</v>
      </c>
      <c r="Z1281" t="str">
        <f t="shared" si="410"/>
        <v>Tiramisu peche : Liste des ingrédients</v>
      </c>
      <c r="AB1281" s="12">
        <f t="shared" si="411"/>
        <v>1</v>
      </c>
      <c r="AC1281" t="str">
        <f t="shared" si="412"/>
        <v xml:space="preserve">Tiramisu peche : Préparation </v>
      </c>
      <c r="AE1281">
        <f t="shared" si="413"/>
        <v>1</v>
      </c>
      <c r="AF1281" t="str">
        <f t="shared" si="414"/>
        <v>Tiramisu peche : Conseils et Astuces</v>
      </c>
      <c r="AH1281">
        <f t="shared" si="415"/>
        <v>1</v>
      </c>
    </row>
    <row r="1282" spans="1:34" ht="15" x14ac:dyDescent="0.25">
      <c r="A1282" s="30"/>
      <c r="B1282" s="29"/>
      <c r="C1282" s="15" t="s">
        <v>4342</v>
      </c>
      <c r="D1282" s="6" t="str">
        <f t="shared" si="399"/>
        <v>Tiramisu poire chocolat</v>
      </c>
      <c r="E1282" t="s">
        <v>46</v>
      </c>
      <c r="F1282" t="str">
        <f>""</f>
        <v/>
      </c>
      <c r="G1282">
        <v>1280</v>
      </c>
      <c r="H1282" t="str">
        <f t="shared" si="400"/>
        <v>1-100001280</v>
      </c>
      <c r="I1282" t="s">
        <v>1349</v>
      </c>
      <c r="J1282" t="e">
        <f t="shared" si="418"/>
        <v>#N/A</v>
      </c>
      <c r="L1282" t="e">
        <f t="shared" si="419"/>
        <v>#N/A</v>
      </c>
      <c r="M1282" t="e">
        <f t="shared" si="401"/>
        <v>#N/A</v>
      </c>
      <c r="N1282" t="e">
        <f t="shared" si="402"/>
        <v>#N/A</v>
      </c>
      <c r="O1282" t="str">
        <f t="shared" si="403"/>
        <v>Tiramisu poire chocolat – Recette – Le Parisien</v>
      </c>
      <c r="P1282">
        <f t="shared" si="404"/>
        <v>47</v>
      </c>
      <c r="R1282">
        <f t="shared" si="405"/>
        <v>0</v>
      </c>
      <c r="T1282" t="str">
        <f t="shared" si="406"/>
        <v>Recette - Tiramisu poire chocolat</v>
      </c>
      <c r="U1282" t="str">
        <f t="shared" si="407"/>
        <v>images/contenu/recette/Tiramisu poire chocolat-1-100001280.jpg</v>
      </c>
      <c r="V1282" t="str">
        <f t="shared" si="408"/>
        <v>images/contenu/recette/Tiramisu-poire-chocolat-1-100001280.jpg</v>
      </c>
      <c r="W1282" t="s">
        <v>6957</v>
      </c>
      <c r="X1282" t="str">
        <f t="shared" si="409"/>
        <v>Tiramisu poire chocolat</v>
      </c>
      <c r="Z1282" t="str">
        <f t="shared" si="410"/>
        <v>Tiramisu poire chocolat : Liste des ingrédients</v>
      </c>
      <c r="AB1282" s="12">
        <f t="shared" si="411"/>
        <v>1</v>
      </c>
      <c r="AC1282" t="str">
        <f t="shared" si="412"/>
        <v xml:space="preserve">Tiramisu poire chocolat : Préparation </v>
      </c>
      <c r="AE1282">
        <f t="shared" si="413"/>
        <v>1</v>
      </c>
      <c r="AF1282" t="str">
        <f t="shared" si="414"/>
        <v>Tiramisu poire chocolat : Conseils et Astuces</v>
      </c>
      <c r="AH1282">
        <f t="shared" si="415"/>
        <v>1</v>
      </c>
    </row>
    <row r="1283" spans="1:34" ht="15" x14ac:dyDescent="0.25">
      <c r="A1283" s="30"/>
      <c r="B1283" s="29"/>
      <c r="C1283" s="15" t="s">
        <v>4343</v>
      </c>
      <c r="D1283" s="6" t="str">
        <f t="shared" ref="D1283:D1346" si="420">UPPER(LEFT(C1283,1))&amp;MID(C1283,2,LEN(C1283)-1)</f>
        <v>Tiramisu speculoos chocolat</v>
      </c>
      <c r="E1283" t="s">
        <v>46</v>
      </c>
      <c r="F1283" t="str">
        <f>""</f>
        <v/>
      </c>
      <c r="G1283">
        <v>1281</v>
      </c>
      <c r="H1283" t="str">
        <f t="shared" si="400"/>
        <v>1-100001281</v>
      </c>
      <c r="I1283" t="s">
        <v>1350</v>
      </c>
      <c r="J1283" t="e">
        <f t="shared" ref="J1283:J1346" si="421">VLOOKUP(K1283,dernierl,3)</f>
        <v>#N/A</v>
      </c>
      <c r="L1283" t="e">
        <f t="shared" ref="L1283:L1346" si="422">VLOOKUP(K1283,dernierl,2)</f>
        <v>#N/A</v>
      </c>
      <c r="M1283" t="e">
        <f t="shared" ref="M1283:M1346" si="423">J1283&amp;"/"&amp;K1283&amp;"/"&amp;C1283&amp;"-"&amp;H1283</f>
        <v>#N/A</v>
      </c>
      <c r="N1283" t="e">
        <f t="shared" si="402"/>
        <v>#N/A</v>
      </c>
      <c r="O1283" t="str">
        <f t="shared" ref="O1283:O1346" si="424">C1283&amp;" – Recette – Le Parisien"</f>
        <v>Tiramisu speculoos chocolat – Recette – Le Parisien</v>
      </c>
      <c r="P1283">
        <f t="shared" si="404"/>
        <v>51</v>
      </c>
      <c r="R1283">
        <f t="shared" si="405"/>
        <v>0</v>
      </c>
      <c r="T1283" t="str">
        <f t="shared" ref="T1283:T1346" si="425">"Recette - "&amp;C1283</f>
        <v>Recette - Tiramisu speculoos chocolat</v>
      </c>
      <c r="U1283" t="str">
        <f t="shared" ref="U1283:U1346" si="426">"images/contenu/recette/"&amp;C1283&amp;"-"&amp;H1283&amp;".jpg"</f>
        <v>images/contenu/recette/Tiramisu speculoos chocolat-1-100001281.jpg</v>
      </c>
      <c r="V1283" t="str">
        <f t="shared" si="408"/>
        <v>images/contenu/recette/Tiramisu-speculoos-chocolat-1-100001281.jpg</v>
      </c>
      <c r="W1283" t="s">
        <v>6958</v>
      </c>
      <c r="X1283" t="str">
        <f t="shared" ref="X1283:X1346" si="427">C1283</f>
        <v>Tiramisu speculoos chocolat</v>
      </c>
      <c r="Z1283" t="str">
        <f t="shared" ref="Z1283:Z1346" si="428">C1283&amp;" : Liste des ingrédients"</f>
        <v>Tiramisu speculoos chocolat : Liste des ingrédients</v>
      </c>
      <c r="AB1283" s="12">
        <f t="shared" si="411"/>
        <v>1</v>
      </c>
      <c r="AC1283" t="str">
        <f t="shared" ref="AC1283:AC1346" si="429">C1283&amp;" : Préparation "</f>
        <v xml:space="preserve">Tiramisu speculoos chocolat : Préparation </v>
      </c>
      <c r="AE1283">
        <f t="shared" si="413"/>
        <v>1</v>
      </c>
      <c r="AF1283" t="str">
        <f t="shared" ref="AF1283:AF1346" si="430">C1283&amp;" : Conseils et Astuces"</f>
        <v>Tiramisu speculoos chocolat : Conseils et Astuces</v>
      </c>
      <c r="AH1283">
        <f t="shared" si="415"/>
        <v>1</v>
      </c>
    </row>
    <row r="1284" spans="1:34" ht="15" x14ac:dyDescent="0.25">
      <c r="A1284" s="30"/>
      <c r="B1284" s="29"/>
      <c r="C1284" s="15" t="s">
        <v>4344</v>
      </c>
      <c r="D1284" s="6" t="str">
        <f t="shared" si="420"/>
        <v>Tiramisu speculoos nutella</v>
      </c>
      <c r="E1284" t="s">
        <v>46</v>
      </c>
      <c r="F1284" t="str">
        <f>""</f>
        <v/>
      </c>
      <c r="G1284">
        <v>1282</v>
      </c>
      <c r="H1284" t="str">
        <f t="shared" si="400"/>
        <v>1-100001282</v>
      </c>
      <c r="I1284" t="s">
        <v>1351</v>
      </c>
      <c r="J1284" t="e">
        <f t="shared" si="421"/>
        <v>#N/A</v>
      </c>
      <c r="L1284" t="e">
        <f t="shared" si="422"/>
        <v>#N/A</v>
      </c>
      <c r="M1284" t="e">
        <f t="shared" si="423"/>
        <v>#N/A</v>
      </c>
      <c r="N1284" t="e">
        <f t="shared" ref="N1284:N1347" si="431">SUBSTITUTE(M1284," ","-")</f>
        <v>#N/A</v>
      </c>
      <c r="O1284" t="str">
        <f t="shared" si="424"/>
        <v>Tiramisu speculoos nutella – Recette – Le Parisien</v>
      </c>
      <c r="P1284">
        <f t="shared" ref="P1284:P1347" si="432">LEN(O1284)</f>
        <v>50</v>
      </c>
      <c r="R1284">
        <f t="shared" ref="R1284:R1347" si="433">LEN(Q1284)</f>
        <v>0</v>
      </c>
      <c r="T1284" t="str">
        <f t="shared" si="425"/>
        <v>Recette - Tiramisu speculoos nutella</v>
      </c>
      <c r="U1284" t="str">
        <f t="shared" si="426"/>
        <v>images/contenu/recette/Tiramisu speculoos nutella-1-100001282.jpg</v>
      </c>
      <c r="V1284" t="str">
        <f t="shared" ref="V1284:V1347" si="434">SUBSTITUTE(U1284," ","-")</f>
        <v>images/contenu/recette/Tiramisu-speculoos-nutella-1-100001282.jpg</v>
      </c>
      <c r="W1284" t="s">
        <v>6959</v>
      </c>
      <c r="X1284" t="str">
        <f t="shared" si="427"/>
        <v>Tiramisu speculoos nutella</v>
      </c>
      <c r="Z1284" t="str">
        <f t="shared" si="428"/>
        <v>Tiramisu speculoos nutella : Liste des ingrédients</v>
      </c>
      <c r="AB1284" s="12">
        <f t="shared" ref="AB1284:AB1347" si="435">(LEN(TRIM(AA1284))-LEN(SUBSTITUTE(TRIM(AA1284)," ",""))+1)-(LEN(TRIM(AA1284))-LEN(SUBSTITUTE(TRIM(AA1284),"-","")))</f>
        <v>1</v>
      </c>
      <c r="AC1284" t="str">
        <f t="shared" si="429"/>
        <v xml:space="preserve">Tiramisu speculoos nutella : Préparation </v>
      </c>
      <c r="AE1284">
        <f t="shared" ref="AE1284:AE1347" si="436">LEN(TRIM(AD1284))-LEN(SUBSTITUTE(TRIM(AD1284)," ",""))+1</f>
        <v>1</v>
      </c>
      <c r="AF1284" t="str">
        <f t="shared" si="430"/>
        <v>Tiramisu speculoos nutella : Conseils et Astuces</v>
      </c>
      <c r="AH1284">
        <f t="shared" ref="AH1284:AH1347" si="437">LEN(TRIM(AG1284))-LEN(SUBSTITUTE(TRIM(AG1284)," ",""))+1</f>
        <v>1</v>
      </c>
    </row>
    <row r="1285" spans="1:34" ht="15" x14ac:dyDescent="0.25">
      <c r="A1285" s="30"/>
      <c r="B1285" s="29"/>
      <c r="C1285" s="15" t="s">
        <v>4345</v>
      </c>
      <c r="D1285" s="6" t="str">
        <f t="shared" si="420"/>
        <v>Wrap poulet</v>
      </c>
      <c r="E1285" t="s">
        <v>46</v>
      </c>
      <c r="F1285" t="str">
        <f>""</f>
        <v/>
      </c>
      <c r="G1285">
        <v>1283</v>
      </c>
      <c r="H1285" t="str">
        <f t="shared" si="400"/>
        <v>1-100001283</v>
      </c>
      <c r="I1285" t="s">
        <v>1352</v>
      </c>
      <c r="J1285" t="e">
        <f t="shared" si="421"/>
        <v>#N/A</v>
      </c>
      <c r="L1285" t="e">
        <f t="shared" si="422"/>
        <v>#N/A</v>
      </c>
      <c r="M1285" t="e">
        <f t="shared" si="423"/>
        <v>#N/A</v>
      </c>
      <c r="N1285" t="e">
        <f t="shared" si="431"/>
        <v>#N/A</v>
      </c>
      <c r="O1285" t="str">
        <f t="shared" si="424"/>
        <v>Wrap poulet – Recette – Le Parisien</v>
      </c>
      <c r="P1285">
        <f t="shared" si="432"/>
        <v>35</v>
      </c>
      <c r="R1285">
        <f t="shared" si="433"/>
        <v>0</v>
      </c>
      <c r="T1285" t="str">
        <f t="shared" si="425"/>
        <v>Recette - Wrap poulet</v>
      </c>
      <c r="U1285" t="str">
        <f t="shared" si="426"/>
        <v>images/contenu/recette/Wrap poulet-1-100001283.jpg</v>
      </c>
      <c r="V1285" t="str">
        <f t="shared" si="434"/>
        <v>images/contenu/recette/Wrap-poulet-1-100001283.jpg</v>
      </c>
      <c r="W1285" t="s">
        <v>6960</v>
      </c>
      <c r="X1285" t="str">
        <f t="shared" si="427"/>
        <v>Wrap poulet</v>
      </c>
      <c r="Z1285" t="str">
        <f t="shared" si="428"/>
        <v>Wrap poulet : Liste des ingrédients</v>
      </c>
      <c r="AB1285" s="12">
        <f t="shared" si="435"/>
        <v>1</v>
      </c>
      <c r="AC1285" t="str">
        <f t="shared" si="429"/>
        <v xml:space="preserve">Wrap poulet : Préparation </v>
      </c>
      <c r="AE1285">
        <f t="shared" si="436"/>
        <v>1</v>
      </c>
      <c r="AF1285" t="str">
        <f t="shared" si="430"/>
        <v>Wrap poulet : Conseils et Astuces</v>
      </c>
      <c r="AH1285">
        <f t="shared" si="437"/>
        <v>1</v>
      </c>
    </row>
    <row r="1286" spans="1:34" ht="15" x14ac:dyDescent="0.25">
      <c r="A1286" s="30"/>
      <c r="B1286" s="29"/>
      <c r="C1286" s="15" t="s">
        <v>4346</v>
      </c>
      <c r="D1286" s="6" t="str">
        <f t="shared" si="420"/>
        <v>Wrap saumon</v>
      </c>
      <c r="E1286" t="s">
        <v>46</v>
      </c>
      <c r="F1286" t="str">
        <f>""</f>
        <v/>
      </c>
      <c r="G1286">
        <v>1284</v>
      </c>
      <c r="H1286" t="str">
        <f t="shared" ref="H1286:H1349" si="438">E1286&amp;F1286&amp;G1286</f>
        <v>1-100001284</v>
      </c>
      <c r="I1286" t="s">
        <v>1353</v>
      </c>
      <c r="J1286" t="e">
        <f t="shared" si="421"/>
        <v>#N/A</v>
      </c>
      <c r="L1286" t="e">
        <f t="shared" si="422"/>
        <v>#N/A</v>
      </c>
      <c r="M1286" t="e">
        <f t="shared" si="423"/>
        <v>#N/A</v>
      </c>
      <c r="N1286" t="e">
        <f t="shared" si="431"/>
        <v>#N/A</v>
      </c>
      <c r="O1286" t="str">
        <f t="shared" si="424"/>
        <v>Wrap saumon – Recette – Le Parisien</v>
      </c>
      <c r="P1286">
        <f t="shared" si="432"/>
        <v>35</v>
      </c>
      <c r="R1286">
        <f t="shared" si="433"/>
        <v>0</v>
      </c>
      <c r="T1286" t="str">
        <f t="shared" si="425"/>
        <v>Recette - Wrap saumon</v>
      </c>
      <c r="U1286" t="str">
        <f t="shared" si="426"/>
        <v>images/contenu/recette/Wrap saumon-1-100001284.jpg</v>
      </c>
      <c r="V1286" t="str">
        <f t="shared" si="434"/>
        <v>images/contenu/recette/Wrap-saumon-1-100001284.jpg</v>
      </c>
      <c r="W1286" t="s">
        <v>6961</v>
      </c>
      <c r="X1286" t="str">
        <f t="shared" si="427"/>
        <v>Wrap saumon</v>
      </c>
      <c r="Z1286" t="str">
        <f t="shared" si="428"/>
        <v>Wrap saumon : Liste des ingrédients</v>
      </c>
      <c r="AB1286" s="12">
        <f t="shared" si="435"/>
        <v>1</v>
      </c>
      <c r="AC1286" t="str">
        <f t="shared" si="429"/>
        <v xml:space="preserve">Wrap saumon : Préparation </v>
      </c>
      <c r="AE1286">
        <f t="shared" si="436"/>
        <v>1</v>
      </c>
      <c r="AF1286" t="str">
        <f t="shared" si="430"/>
        <v>Wrap saumon : Conseils et Astuces</v>
      </c>
      <c r="AH1286">
        <f t="shared" si="437"/>
        <v>1</v>
      </c>
    </row>
    <row r="1287" spans="1:34" ht="15" x14ac:dyDescent="0.25">
      <c r="A1287" s="30"/>
      <c r="B1287" s="29"/>
      <c r="C1287" s="16" t="s">
        <v>9042</v>
      </c>
      <c r="D1287" s="6" t="str">
        <f t="shared" si="420"/>
        <v>Fondue au comté</v>
      </c>
      <c r="E1287" t="s">
        <v>46</v>
      </c>
      <c r="F1287" t="str">
        <f>""</f>
        <v/>
      </c>
      <c r="G1287">
        <v>1285</v>
      </c>
      <c r="H1287" t="str">
        <f t="shared" si="438"/>
        <v>1-100001285</v>
      </c>
      <c r="I1287" t="s">
        <v>1354</v>
      </c>
      <c r="J1287" t="e">
        <f t="shared" si="421"/>
        <v>#N/A</v>
      </c>
      <c r="L1287" t="e">
        <f t="shared" si="422"/>
        <v>#N/A</v>
      </c>
      <c r="M1287" t="e">
        <f t="shared" si="423"/>
        <v>#N/A</v>
      </c>
      <c r="N1287" t="e">
        <f t="shared" si="431"/>
        <v>#N/A</v>
      </c>
      <c r="O1287" t="str">
        <f t="shared" si="424"/>
        <v>Fondue au comté – Recette – Le Parisien</v>
      </c>
      <c r="P1287">
        <f t="shared" si="432"/>
        <v>39</v>
      </c>
      <c r="R1287">
        <f t="shared" si="433"/>
        <v>0</v>
      </c>
      <c r="T1287" t="str">
        <f t="shared" si="425"/>
        <v>Recette - Fondue au comté</v>
      </c>
      <c r="U1287" t="str">
        <f t="shared" si="426"/>
        <v>images/contenu/recette/Fondue au comté-1-100001285.jpg</v>
      </c>
      <c r="V1287" t="str">
        <f t="shared" si="434"/>
        <v>images/contenu/recette/Fondue-au-comté-1-100001285.jpg</v>
      </c>
      <c r="W1287" t="s">
        <v>8689</v>
      </c>
      <c r="X1287" t="str">
        <f t="shared" si="427"/>
        <v>Fondue au comté</v>
      </c>
      <c r="Z1287" t="str">
        <f t="shared" si="428"/>
        <v>Fondue au comté : Liste des ingrédients</v>
      </c>
      <c r="AB1287" s="12">
        <f t="shared" si="435"/>
        <v>1</v>
      </c>
      <c r="AC1287" t="str">
        <f t="shared" si="429"/>
        <v xml:space="preserve">Fondue au comté : Préparation </v>
      </c>
      <c r="AE1287">
        <f t="shared" si="436"/>
        <v>1</v>
      </c>
      <c r="AF1287" t="str">
        <f t="shared" si="430"/>
        <v>Fondue au comté : Conseils et Astuces</v>
      </c>
      <c r="AH1287">
        <f t="shared" si="437"/>
        <v>1</v>
      </c>
    </row>
    <row r="1288" spans="1:34" ht="15" x14ac:dyDescent="0.25">
      <c r="A1288" s="30"/>
      <c r="B1288" s="29"/>
      <c r="C1288" s="15" t="s">
        <v>4348</v>
      </c>
      <c r="D1288" s="6" t="str">
        <f t="shared" si="420"/>
        <v>Avocat thon</v>
      </c>
      <c r="E1288" t="s">
        <v>46</v>
      </c>
      <c r="F1288" t="str">
        <f>""</f>
        <v/>
      </c>
      <c r="G1288">
        <v>1286</v>
      </c>
      <c r="H1288" t="str">
        <f t="shared" si="438"/>
        <v>1-100001286</v>
      </c>
      <c r="I1288" t="s">
        <v>1355</v>
      </c>
      <c r="J1288" t="e">
        <f t="shared" si="421"/>
        <v>#N/A</v>
      </c>
      <c r="L1288" t="e">
        <f t="shared" si="422"/>
        <v>#N/A</v>
      </c>
      <c r="M1288" t="e">
        <f t="shared" si="423"/>
        <v>#N/A</v>
      </c>
      <c r="N1288" t="e">
        <f t="shared" si="431"/>
        <v>#N/A</v>
      </c>
      <c r="O1288" t="str">
        <f t="shared" si="424"/>
        <v>Avocat thon – Recette – Le Parisien</v>
      </c>
      <c r="P1288">
        <f t="shared" si="432"/>
        <v>35</v>
      </c>
      <c r="R1288">
        <f t="shared" si="433"/>
        <v>0</v>
      </c>
      <c r="T1288" t="str">
        <f t="shared" si="425"/>
        <v>Recette - Avocat thon</v>
      </c>
      <c r="U1288" t="str">
        <f t="shared" si="426"/>
        <v>images/contenu/recette/Avocat thon-1-100001286.jpg</v>
      </c>
      <c r="V1288" t="str">
        <f t="shared" si="434"/>
        <v>images/contenu/recette/Avocat-thon-1-100001286.jpg</v>
      </c>
      <c r="W1288" t="s">
        <v>6962</v>
      </c>
      <c r="X1288" t="str">
        <f t="shared" si="427"/>
        <v>Avocat thon</v>
      </c>
      <c r="Z1288" t="str">
        <f t="shared" si="428"/>
        <v>Avocat thon : Liste des ingrédients</v>
      </c>
      <c r="AB1288" s="12">
        <f t="shared" si="435"/>
        <v>1</v>
      </c>
      <c r="AC1288" t="str">
        <f t="shared" si="429"/>
        <v xml:space="preserve">Avocat thon : Préparation </v>
      </c>
      <c r="AE1288">
        <f t="shared" si="436"/>
        <v>1</v>
      </c>
      <c r="AF1288" t="str">
        <f t="shared" si="430"/>
        <v>Avocat thon : Conseils et Astuces</v>
      </c>
      <c r="AH1288">
        <f t="shared" si="437"/>
        <v>1</v>
      </c>
    </row>
    <row r="1289" spans="1:34" ht="15" x14ac:dyDescent="0.25">
      <c r="A1289" s="30"/>
      <c r="B1289" s="29"/>
      <c r="C1289" s="15" t="s">
        <v>4349</v>
      </c>
      <c r="D1289" s="6" t="str">
        <f t="shared" si="420"/>
        <v>Brick poulet</v>
      </c>
      <c r="E1289" t="s">
        <v>46</v>
      </c>
      <c r="F1289" t="str">
        <f>""</f>
        <v/>
      </c>
      <c r="G1289">
        <v>1287</v>
      </c>
      <c r="H1289" t="str">
        <f t="shared" si="438"/>
        <v>1-100001287</v>
      </c>
      <c r="I1289" t="s">
        <v>1356</v>
      </c>
      <c r="J1289" t="e">
        <f t="shared" si="421"/>
        <v>#N/A</v>
      </c>
      <c r="L1289" t="e">
        <f t="shared" si="422"/>
        <v>#N/A</v>
      </c>
      <c r="M1289" t="e">
        <f t="shared" si="423"/>
        <v>#N/A</v>
      </c>
      <c r="N1289" t="e">
        <f t="shared" si="431"/>
        <v>#N/A</v>
      </c>
      <c r="O1289" t="str">
        <f t="shared" si="424"/>
        <v>Brick poulet – Recette – Le Parisien</v>
      </c>
      <c r="P1289">
        <f t="shared" si="432"/>
        <v>36</v>
      </c>
      <c r="R1289">
        <f t="shared" si="433"/>
        <v>0</v>
      </c>
      <c r="T1289" t="str">
        <f t="shared" si="425"/>
        <v>Recette - Brick poulet</v>
      </c>
      <c r="U1289" t="str">
        <f t="shared" si="426"/>
        <v>images/contenu/recette/Brick poulet-1-100001287.jpg</v>
      </c>
      <c r="V1289" t="str">
        <f t="shared" si="434"/>
        <v>images/contenu/recette/Brick-poulet-1-100001287.jpg</v>
      </c>
      <c r="W1289" t="s">
        <v>6963</v>
      </c>
      <c r="X1289" t="str">
        <f t="shared" si="427"/>
        <v>Brick poulet</v>
      </c>
      <c r="Z1289" t="str">
        <f t="shared" si="428"/>
        <v>Brick poulet : Liste des ingrédients</v>
      </c>
      <c r="AB1289" s="12">
        <f t="shared" si="435"/>
        <v>1</v>
      </c>
      <c r="AC1289" t="str">
        <f t="shared" si="429"/>
        <v xml:space="preserve">Brick poulet : Préparation </v>
      </c>
      <c r="AE1289">
        <f t="shared" si="436"/>
        <v>1</v>
      </c>
      <c r="AF1289" t="str">
        <f t="shared" si="430"/>
        <v>Brick poulet : Conseils et Astuces</v>
      </c>
      <c r="AH1289">
        <f t="shared" si="437"/>
        <v>1</v>
      </c>
    </row>
    <row r="1290" spans="1:34" ht="15" x14ac:dyDescent="0.25">
      <c r="A1290" s="30"/>
      <c r="B1290" s="29"/>
      <c r="C1290" s="15" t="s">
        <v>4350</v>
      </c>
      <c r="D1290" s="6" t="str">
        <f t="shared" si="420"/>
        <v>Bruschetta saumon</v>
      </c>
      <c r="E1290" t="s">
        <v>46</v>
      </c>
      <c r="F1290" t="str">
        <f>""</f>
        <v/>
      </c>
      <c r="G1290">
        <v>1288</v>
      </c>
      <c r="H1290" t="str">
        <f t="shared" si="438"/>
        <v>1-100001288</v>
      </c>
      <c r="I1290" t="s">
        <v>1357</v>
      </c>
      <c r="J1290" t="e">
        <f t="shared" si="421"/>
        <v>#N/A</v>
      </c>
      <c r="L1290" t="e">
        <f t="shared" si="422"/>
        <v>#N/A</v>
      </c>
      <c r="M1290" t="e">
        <f t="shared" si="423"/>
        <v>#N/A</v>
      </c>
      <c r="N1290" t="e">
        <f t="shared" si="431"/>
        <v>#N/A</v>
      </c>
      <c r="O1290" t="str">
        <f t="shared" si="424"/>
        <v>Bruschetta saumon – Recette – Le Parisien</v>
      </c>
      <c r="P1290">
        <f t="shared" si="432"/>
        <v>41</v>
      </c>
      <c r="R1290">
        <f t="shared" si="433"/>
        <v>0</v>
      </c>
      <c r="T1290" t="str">
        <f t="shared" si="425"/>
        <v>Recette - Bruschetta saumon</v>
      </c>
      <c r="U1290" t="str">
        <f t="shared" si="426"/>
        <v>images/contenu/recette/Bruschetta saumon-1-100001288.jpg</v>
      </c>
      <c r="V1290" t="str">
        <f t="shared" si="434"/>
        <v>images/contenu/recette/Bruschetta-saumon-1-100001288.jpg</v>
      </c>
      <c r="W1290" t="s">
        <v>6964</v>
      </c>
      <c r="X1290" t="str">
        <f t="shared" si="427"/>
        <v>Bruschetta saumon</v>
      </c>
      <c r="Z1290" t="str">
        <f t="shared" si="428"/>
        <v>Bruschetta saumon : Liste des ingrédients</v>
      </c>
      <c r="AB1290" s="12">
        <f t="shared" si="435"/>
        <v>1</v>
      </c>
      <c r="AC1290" t="str">
        <f t="shared" si="429"/>
        <v xml:space="preserve">Bruschetta saumon : Préparation </v>
      </c>
      <c r="AE1290">
        <f t="shared" si="436"/>
        <v>1</v>
      </c>
      <c r="AF1290" t="str">
        <f t="shared" si="430"/>
        <v>Bruschetta saumon : Conseils et Astuces</v>
      </c>
      <c r="AH1290">
        <f t="shared" si="437"/>
        <v>1</v>
      </c>
    </row>
    <row r="1291" spans="1:34" ht="15" x14ac:dyDescent="0.25">
      <c r="A1291" s="30"/>
      <c r="B1291" s="29"/>
      <c r="C1291" s="15" t="s">
        <v>4351</v>
      </c>
      <c r="D1291" s="6" t="str">
        <f t="shared" si="420"/>
        <v>Buche de noel creme au beurre</v>
      </c>
      <c r="E1291" t="s">
        <v>46</v>
      </c>
      <c r="F1291" t="str">
        <f>""</f>
        <v/>
      </c>
      <c r="G1291">
        <v>1289</v>
      </c>
      <c r="H1291" t="str">
        <f t="shared" si="438"/>
        <v>1-100001289</v>
      </c>
      <c r="I1291" t="s">
        <v>1358</v>
      </c>
      <c r="J1291" t="e">
        <f t="shared" si="421"/>
        <v>#N/A</v>
      </c>
      <c r="L1291" t="e">
        <f t="shared" si="422"/>
        <v>#N/A</v>
      </c>
      <c r="M1291" t="e">
        <f t="shared" si="423"/>
        <v>#N/A</v>
      </c>
      <c r="N1291" t="e">
        <f t="shared" si="431"/>
        <v>#N/A</v>
      </c>
      <c r="O1291" t="str">
        <f t="shared" si="424"/>
        <v>Buche de noel creme au beurre – Recette – Le Parisien</v>
      </c>
      <c r="P1291">
        <f t="shared" si="432"/>
        <v>53</v>
      </c>
      <c r="R1291">
        <f t="shared" si="433"/>
        <v>0</v>
      </c>
      <c r="T1291" t="str">
        <f t="shared" si="425"/>
        <v>Recette - Buche de noel creme au beurre</v>
      </c>
      <c r="U1291" t="str">
        <f t="shared" si="426"/>
        <v>images/contenu/recette/Buche de noel creme au beurre-1-100001289.jpg</v>
      </c>
      <c r="V1291" t="str">
        <f t="shared" si="434"/>
        <v>images/contenu/recette/Buche-de-noel-creme-au-beurre-1-100001289.jpg</v>
      </c>
      <c r="W1291" t="s">
        <v>6965</v>
      </c>
      <c r="X1291" t="str">
        <f t="shared" si="427"/>
        <v>Buche de noel creme au beurre</v>
      </c>
      <c r="Z1291" t="str">
        <f t="shared" si="428"/>
        <v>Buche de noel creme au beurre : Liste des ingrédients</v>
      </c>
      <c r="AB1291" s="12">
        <f t="shared" si="435"/>
        <v>1</v>
      </c>
      <c r="AC1291" t="str">
        <f t="shared" si="429"/>
        <v xml:space="preserve">Buche de noel creme au beurre : Préparation </v>
      </c>
      <c r="AE1291">
        <f t="shared" si="436"/>
        <v>1</v>
      </c>
      <c r="AF1291" t="str">
        <f t="shared" si="430"/>
        <v>Buche de noel creme au beurre : Conseils et Astuces</v>
      </c>
      <c r="AH1291">
        <f t="shared" si="437"/>
        <v>1</v>
      </c>
    </row>
    <row r="1292" spans="1:34" ht="15" x14ac:dyDescent="0.25">
      <c r="A1292" s="30"/>
      <c r="B1292" s="29"/>
      <c r="C1292" s="15" t="s">
        <v>4352</v>
      </c>
      <c r="D1292" s="6" t="str">
        <f t="shared" si="420"/>
        <v>Buche de noel tiramisu</v>
      </c>
      <c r="E1292" t="s">
        <v>46</v>
      </c>
      <c r="F1292" t="str">
        <f>""</f>
        <v/>
      </c>
      <c r="G1292">
        <v>1290</v>
      </c>
      <c r="H1292" t="str">
        <f t="shared" si="438"/>
        <v>1-100001290</v>
      </c>
      <c r="I1292" t="s">
        <v>1359</v>
      </c>
      <c r="J1292" t="e">
        <f t="shared" si="421"/>
        <v>#N/A</v>
      </c>
      <c r="L1292" t="e">
        <f t="shared" si="422"/>
        <v>#N/A</v>
      </c>
      <c r="M1292" t="e">
        <f t="shared" si="423"/>
        <v>#N/A</v>
      </c>
      <c r="N1292" t="e">
        <f t="shared" si="431"/>
        <v>#N/A</v>
      </c>
      <c r="O1292" t="str">
        <f t="shared" si="424"/>
        <v>Buche de noel tiramisu – Recette – Le Parisien</v>
      </c>
      <c r="P1292">
        <f t="shared" si="432"/>
        <v>46</v>
      </c>
      <c r="R1292">
        <f t="shared" si="433"/>
        <v>0</v>
      </c>
      <c r="T1292" t="str">
        <f t="shared" si="425"/>
        <v>Recette - Buche de noel tiramisu</v>
      </c>
      <c r="U1292" t="str">
        <f t="shared" si="426"/>
        <v>images/contenu/recette/Buche de noel tiramisu-1-100001290.jpg</v>
      </c>
      <c r="V1292" t="str">
        <f t="shared" si="434"/>
        <v>images/contenu/recette/Buche-de-noel-tiramisu-1-100001290.jpg</v>
      </c>
      <c r="W1292" t="s">
        <v>6966</v>
      </c>
      <c r="X1292" t="str">
        <f t="shared" si="427"/>
        <v>Buche de noel tiramisu</v>
      </c>
      <c r="Z1292" t="str">
        <f t="shared" si="428"/>
        <v>Buche de noel tiramisu : Liste des ingrédients</v>
      </c>
      <c r="AB1292" s="12">
        <f t="shared" si="435"/>
        <v>1</v>
      </c>
      <c r="AC1292" t="str">
        <f t="shared" si="429"/>
        <v xml:space="preserve">Buche de noel tiramisu : Préparation </v>
      </c>
      <c r="AE1292">
        <f t="shared" si="436"/>
        <v>1</v>
      </c>
      <c r="AF1292" t="str">
        <f t="shared" si="430"/>
        <v>Buche de noel tiramisu : Conseils et Astuces</v>
      </c>
      <c r="AH1292">
        <f t="shared" si="437"/>
        <v>1</v>
      </c>
    </row>
    <row r="1293" spans="1:34" ht="15" x14ac:dyDescent="0.25">
      <c r="A1293" s="30"/>
      <c r="B1293" s="29"/>
      <c r="C1293" s="15" t="s">
        <v>4353</v>
      </c>
      <c r="D1293" s="6" t="str">
        <f t="shared" si="420"/>
        <v>Chapon aux morilles</v>
      </c>
      <c r="E1293" t="s">
        <v>46</v>
      </c>
      <c r="F1293" t="str">
        <f>""</f>
        <v/>
      </c>
      <c r="G1293">
        <v>1291</v>
      </c>
      <c r="H1293" t="str">
        <f t="shared" si="438"/>
        <v>1-100001291</v>
      </c>
      <c r="I1293" t="s">
        <v>1360</v>
      </c>
      <c r="J1293" t="e">
        <f t="shared" si="421"/>
        <v>#N/A</v>
      </c>
      <c r="L1293" t="e">
        <f t="shared" si="422"/>
        <v>#N/A</v>
      </c>
      <c r="M1293" t="e">
        <f t="shared" si="423"/>
        <v>#N/A</v>
      </c>
      <c r="N1293" t="e">
        <f t="shared" si="431"/>
        <v>#N/A</v>
      </c>
      <c r="O1293" t="str">
        <f t="shared" si="424"/>
        <v>Chapon aux morilles – Recette – Le Parisien</v>
      </c>
      <c r="P1293">
        <f t="shared" si="432"/>
        <v>43</v>
      </c>
      <c r="R1293">
        <f t="shared" si="433"/>
        <v>0</v>
      </c>
      <c r="T1293" t="str">
        <f t="shared" si="425"/>
        <v>Recette - Chapon aux morilles</v>
      </c>
      <c r="U1293" t="str">
        <f t="shared" si="426"/>
        <v>images/contenu/recette/Chapon aux morilles-1-100001291.jpg</v>
      </c>
      <c r="V1293" t="str">
        <f t="shared" si="434"/>
        <v>images/contenu/recette/Chapon-aux-morilles-1-100001291.jpg</v>
      </c>
      <c r="W1293" t="s">
        <v>6967</v>
      </c>
      <c r="X1293" t="str">
        <f t="shared" si="427"/>
        <v>Chapon aux morilles</v>
      </c>
      <c r="Z1293" t="str">
        <f t="shared" si="428"/>
        <v>Chapon aux morilles : Liste des ingrédients</v>
      </c>
      <c r="AB1293" s="12">
        <f t="shared" si="435"/>
        <v>1</v>
      </c>
      <c r="AC1293" t="str">
        <f t="shared" si="429"/>
        <v xml:space="preserve">Chapon aux morilles : Préparation </v>
      </c>
      <c r="AE1293">
        <f t="shared" si="436"/>
        <v>1</v>
      </c>
      <c r="AF1293" t="str">
        <f t="shared" si="430"/>
        <v>Chapon aux morilles : Conseils et Astuces</v>
      </c>
      <c r="AH1293">
        <f t="shared" si="437"/>
        <v>1</v>
      </c>
    </row>
    <row r="1294" spans="1:34" ht="15" x14ac:dyDescent="0.25">
      <c r="A1294" s="30"/>
      <c r="B1294" s="29"/>
      <c r="C1294" s="15" t="s">
        <v>4354</v>
      </c>
      <c r="D1294" s="6" t="str">
        <f t="shared" si="420"/>
        <v>Chapon de noel</v>
      </c>
      <c r="E1294" t="s">
        <v>46</v>
      </c>
      <c r="F1294" t="str">
        <f>""</f>
        <v/>
      </c>
      <c r="G1294">
        <v>1292</v>
      </c>
      <c r="H1294" t="str">
        <f t="shared" si="438"/>
        <v>1-100001292</v>
      </c>
      <c r="I1294" t="s">
        <v>1361</v>
      </c>
      <c r="J1294" t="e">
        <f t="shared" si="421"/>
        <v>#N/A</v>
      </c>
      <c r="L1294" t="e">
        <f t="shared" si="422"/>
        <v>#N/A</v>
      </c>
      <c r="M1294" t="e">
        <f t="shared" si="423"/>
        <v>#N/A</v>
      </c>
      <c r="N1294" t="e">
        <f t="shared" si="431"/>
        <v>#N/A</v>
      </c>
      <c r="O1294" t="str">
        <f t="shared" si="424"/>
        <v>Chapon de noel – Recette – Le Parisien</v>
      </c>
      <c r="P1294">
        <f t="shared" si="432"/>
        <v>38</v>
      </c>
      <c r="R1294">
        <f t="shared" si="433"/>
        <v>0</v>
      </c>
      <c r="T1294" t="str">
        <f t="shared" si="425"/>
        <v>Recette - Chapon de noel</v>
      </c>
      <c r="U1294" t="str">
        <f t="shared" si="426"/>
        <v>images/contenu/recette/Chapon de noel-1-100001292.jpg</v>
      </c>
      <c r="V1294" t="str">
        <f t="shared" si="434"/>
        <v>images/contenu/recette/Chapon-de-noel-1-100001292.jpg</v>
      </c>
      <c r="W1294" t="s">
        <v>6968</v>
      </c>
      <c r="X1294" t="str">
        <f t="shared" si="427"/>
        <v>Chapon de noel</v>
      </c>
      <c r="Z1294" t="str">
        <f t="shared" si="428"/>
        <v>Chapon de noel : Liste des ingrédients</v>
      </c>
      <c r="AB1294" s="12">
        <f t="shared" si="435"/>
        <v>1</v>
      </c>
      <c r="AC1294" t="str">
        <f t="shared" si="429"/>
        <v xml:space="preserve">Chapon de noel : Préparation </v>
      </c>
      <c r="AE1294">
        <f t="shared" si="436"/>
        <v>1</v>
      </c>
      <c r="AF1294" t="str">
        <f t="shared" si="430"/>
        <v>Chapon de noel : Conseils et Astuces</v>
      </c>
      <c r="AH1294">
        <f t="shared" si="437"/>
        <v>1</v>
      </c>
    </row>
    <row r="1295" spans="1:34" ht="15" x14ac:dyDescent="0.25">
      <c r="A1295" s="30"/>
      <c r="B1295" s="29"/>
      <c r="C1295" s="15" t="s">
        <v>4355</v>
      </c>
      <c r="D1295" s="6" t="str">
        <f t="shared" si="420"/>
        <v>Cookies sans gluten</v>
      </c>
      <c r="E1295" t="s">
        <v>46</v>
      </c>
      <c r="F1295" t="str">
        <f>""</f>
        <v/>
      </c>
      <c r="G1295">
        <v>1293</v>
      </c>
      <c r="H1295" t="str">
        <f t="shared" si="438"/>
        <v>1-100001293</v>
      </c>
      <c r="I1295" t="s">
        <v>1362</v>
      </c>
      <c r="J1295" t="e">
        <f t="shared" si="421"/>
        <v>#N/A</v>
      </c>
      <c r="L1295" t="e">
        <f t="shared" si="422"/>
        <v>#N/A</v>
      </c>
      <c r="M1295" t="e">
        <f t="shared" si="423"/>
        <v>#N/A</v>
      </c>
      <c r="N1295" t="e">
        <f t="shared" si="431"/>
        <v>#N/A</v>
      </c>
      <c r="O1295" t="str">
        <f t="shared" si="424"/>
        <v>Cookies sans gluten – Recette – Le Parisien</v>
      </c>
      <c r="P1295">
        <f t="shared" si="432"/>
        <v>43</v>
      </c>
      <c r="R1295">
        <f t="shared" si="433"/>
        <v>0</v>
      </c>
      <c r="T1295" t="str">
        <f t="shared" si="425"/>
        <v>Recette - Cookies sans gluten</v>
      </c>
      <c r="U1295" t="str">
        <f t="shared" si="426"/>
        <v>images/contenu/recette/Cookies sans gluten-1-100001293.jpg</v>
      </c>
      <c r="V1295" t="str">
        <f t="shared" si="434"/>
        <v>images/contenu/recette/Cookies-sans-gluten-1-100001293.jpg</v>
      </c>
      <c r="W1295" t="s">
        <v>6969</v>
      </c>
      <c r="X1295" t="str">
        <f t="shared" si="427"/>
        <v>Cookies sans gluten</v>
      </c>
      <c r="Z1295" t="str">
        <f t="shared" si="428"/>
        <v>Cookies sans gluten : Liste des ingrédients</v>
      </c>
      <c r="AB1295" s="12">
        <f t="shared" si="435"/>
        <v>1</v>
      </c>
      <c r="AC1295" t="str">
        <f t="shared" si="429"/>
        <v xml:space="preserve">Cookies sans gluten : Préparation </v>
      </c>
      <c r="AE1295">
        <f t="shared" si="436"/>
        <v>1</v>
      </c>
      <c r="AF1295" t="str">
        <f t="shared" si="430"/>
        <v>Cookies sans gluten : Conseils et Astuces</v>
      </c>
      <c r="AH1295">
        <f t="shared" si="437"/>
        <v>1</v>
      </c>
    </row>
    <row r="1296" spans="1:34" ht="15" x14ac:dyDescent="0.25">
      <c r="A1296" s="30"/>
      <c r="B1296" s="29"/>
      <c r="C1296" s="15" t="s">
        <v>4356</v>
      </c>
      <c r="D1296" s="6" t="str">
        <f t="shared" si="420"/>
        <v>Cookies smarties</v>
      </c>
      <c r="E1296" t="s">
        <v>46</v>
      </c>
      <c r="F1296" t="str">
        <f>""</f>
        <v/>
      </c>
      <c r="G1296">
        <v>1294</v>
      </c>
      <c r="H1296" t="str">
        <f t="shared" si="438"/>
        <v>1-100001294</v>
      </c>
      <c r="I1296" t="s">
        <v>1363</v>
      </c>
      <c r="J1296" t="e">
        <f t="shared" si="421"/>
        <v>#N/A</v>
      </c>
      <c r="L1296" t="e">
        <f t="shared" si="422"/>
        <v>#N/A</v>
      </c>
      <c r="M1296" t="e">
        <f t="shared" si="423"/>
        <v>#N/A</v>
      </c>
      <c r="N1296" t="e">
        <f t="shared" si="431"/>
        <v>#N/A</v>
      </c>
      <c r="O1296" t="str">
        <f t="shared" si="424"/>
        <v>Cookies smarties – Recette – Le Parisien</v>
      </c>
      <c r="P1296">
        <f t="shared" si="432"/>
        <v>40</v>
      </c>
      <c r="R1296">
        <f t="shared" si="433"/>
        <v>0</v>
      </c>
      <c r="T1296" t="str">
        <f t="shared" si="425"/>
        <v>Recette - Cookies smarties</v>
      </c>
      <c r="U1296" t="str">
        <f t="shared" si="426"/>
        <v>images/contenu/recette/Cookies smarties-1-100001294.jpg</v>
      </c>
      <c r="V1296" t="str">
        <f t="shared" si="434"/>
        <v>images/contenu/recette/Cookies-smarties-1-100001294.jpg</v>
      </c>
      <c r="W1296" t="s">
        <v>6970</v>
      </c>
      <c r="X1296" t="str">
        <f t="shared" si="427"/>
        <v>Cookies smarties</v>
      </c>
      <c r="Z1296" t="str">
        <f t="shared" si="428"/>
        <v>Cookies smarties : Liste des ingrédients</v>
      </c>
      <c r="AB1296" s="12">
        <f t="shared" si="435"/>
        <v>1</v>
      </c>
      <c r="AC1296" t="str">
        <f t="shared" si="429"/>
        <v xml:space="preserve">Cookies smarties : Préparation </v>
      </c>
      <c r="AE1296">
        <f t="shared" si="436"/>
        <v>1</v>
      </c>
      <c r="AF1296" t="str">
        <f t="shared" si="430"/>
        <v>Cookies smarties : Conseils et Astuces</v>
      </c>
      <c r="AH1296">
        <f t="shared" si="437"/>
        <v>1</v>
      </c>
    </row>
    <row r="1297" spans="1:34" ht="15" x14ac:dyDescent="0.25">
      <c r="A1297" s="30"/>
      <c r="B1297" s="29"/>
      <c r="C1297" s="15" t="s">
        <v>4357</v>
      </c>
      <c r="D1297" s="6" t="str">
        <f t="shared" si="420"/>
        <v>Croque monsieur saumon</v>
      </c>
      <c r="E1297" t="s">
        <v>46</v>
      </c>
      <c r="F1297" t="str">
        <f>""</f>
        <v/>
      </c>
      <c r="G1297">
        <v>1295</v>
      </c>
      <c r="H1297" t="str">
        <f t="shared" si="438"/>
        <v>1-100001295</v>
      </c>
      <c r="I1297" t="s">
        <v>1364</v>
      </c>
      <c r="J1297" t="e">
        <f t="shared" si="421"/>
        <v>#N/A</v>
      </c>
      <c r="L1297" t="e">
        <f t="shared" si="422"/>
        <v>#N/A</v>
      </c>
      <c r="M1297" t="e">
        <f t="shared" si="423"/>
        <v>#N/A</v>
      </c>
      <c r="N1297" t="e">
        <f t="shared" si="431"/>
        <v>#N/A</v>
      </c>
      <c r="O1297" t="str">
        <f t="shared" si="424"/>
        <v>Croque monsieur saumon – Recette – Le Parisien</v>
      </c>
      <c r="P1297">
        <f t="shared" si="432"/>
        <v>46</v>
      </c>
      <c r="R1297">
        <f t="shared" si="433"/>
        <v>0</v>
      </c>
      <c r="T1297" t="str">
        <f t="shared" si="425"/>
        <v>Recette - Croque monsieur saumon</v>
      </c>
      <c r="U1297" t="str">
        <f t="shared" si="426"/>
        <v>images/contenu/recette/Croque monsieur saumon-1-100001295.jpg</v>
      </c>
      <c r="V1297" t="str">
        <f t="shared" si="434"/>
        <v>images/contenu/recette/Croque-monsieur-saumon-1-100001295.jpg</v>
      </c>
      <c r="W1297" t="s">
        <v>6971</v>
      </c>
      <c r="X1297" t="str">
        <f t="shared" si="427"/>
        <v>Croque monsieur saumon</v>
      </c>
      <c r="Z1297" t="str">
        <f t="shared" si="428"/>
        <v>Croque monsieur saumon : Liste des ingrédients</v>
      </c>
      <c r="AB1297" s="12">
        <f t="shared" si="435"/>
        <v>1</v>
      </c>
      <c r="AC1297" t="str">
        <f t="shared" si="429"/>
        <v xml:space="preserve">Croque monsieur saumon : Préparation </v>
      </c>
      <c r="AE1297">
        <f t="shared" si="436"/>
        <v>1</v>
      </c>
      <c r="AF1297" t="str">
        <f t="shared" si="430"/>
        <v>Croque monsieur saumon : Conseils et Astuces</v>
      </c>
      <c r="AH1297">
        <f t="shared" si="437"/>
        <v>1</v>
      </c>
    </row>
    <row r="1298" spans="1:34" ht="15" x14ac:dyDescent="0.25">
      <c r="A1298" s="30"/>
      <c r="B1298" s="29"/>
      <c r="C1298" s="15" t="s">
        <v>4358</v>
      </c>
      <c r="D1298" s="6" t="str">
        <f t="shared" si="420"/>
        <v>Crumble sans beurre</v>
      </c>
      <c r="E1298" t="s">
        <v>46</v>
      </c>
      <c r="F1298" t="str">
        <f>""</f>
        <v/>
      </c>
      <c r="G1298">
        <v>1296</v>
      </c>
      <c r="H1298" t="str">
        <f t="shared" si="438"/>
        <v>1-100001296</v>
      </c>
      <c r="I1298" t="s">
        <v>1365</v>
      </c>
      <c r="J1298" t="e">
        <f t="shared" si="421"/>
        <v>#N/A</v>
      </c>
      <c r="L1298" t="e">
        <f t="shared" si="422"/>
        <v>#N/A</v>
      </c>
      <c r="M1298" t="e">
        <f t="shared" si="423"/>
        <v>#N/A</v>
      </c>
      <c r="N1298" t="e">
        <f t="shared" si="431"/>
        <v>#N/A</v>
      </c>
      <c r="O1298" t="str">
        <f t="shared" si="424"/>
        <v>Crumble sans beurre – Recette – Le Parisien</v>
      </c>
      <c r="P1298">
        <f t="shared" si="432"/>
        <v>43</v>
      </c>
      <c r="R1298">
        <f t="shared" si="433"/>
        <v>0</v>
      </c>
      <c r="T1298" t="str">
        <f t="shared" si="425"/>
        <v>Recette - Crumble sans beurre</v>
      </c>
      <c r="U1298" t="str">
        <f t="shared" si="426"/>
        <v>images/contenu/recette/Crumble sans beurre-1-100001296.jpg</v>
      </c>
      <c r="V1298" t="str">
        <f t="shared" si="434"/>
        <v>images/contenu/recette/Crumble-sans-beurre-1-100001296.jpg</v>
      </c>
      <c r="W1298" t="s">
        <v>6972</v>
      </c>
      <c r="X1298" t="str">
        <f t="shared" si="427"/>
        <v>Crumble sans beurre</v>
      </c>
      <c r="Z1298" t="str">
        <f t="shared" si="428"/>
        <v>Crumble sans beurre : Liste des ingrédients</v>
      </c>
      <c r="AB1298" s="12">
        <f t="shared" si="435"/>
        <v>1</v>
      </c>
      <c r="AC1298" t="str">
        <f t="shared" si="429"/>
        <v xml:space="preserve">Crumble sans beurre : Préparation </v>
      </c>
      <c r="AE1298">
        <f t="shared" si="436"/>
        <v>1</v>
      </c>
      <c r="AF1298" t="str">
        <f t="shared" si="430"/>
        <v>Crumble sans beurre : Conseils et Astuces</v>
      </c>
      <c r="AH1298">
        <f t="shared" si="437"/>
        <v>1</v>
      </c>
    </row>
    <row r="1299" spans="1:34" ht="15" x14ac:dyDescent="0.25">
      <c r="A1299" s="30"/>
      <c r="B1299" s="29"/>
      <c r="C1299" s="15" t="s">
        <v>4359</v>
      </c>
      <c r="D1299" s="6" t="str">
        <f t="shared" si="420"/>
        <v>Faisan au four</v>
      </c>
      <c r="E1299" t="s">
        <v>46</v>
      </c>
      <c r="F1299" t="str">
        <f>""</f>
        <v/>
      </c>
      <c r="G1299">
        <v>1297</v>
      </c>
      <c r="H1299" t="str">
        <f t="shared" si="438"/>
        <v>1-100001297</v>
      </c>
      <c r="I1299" t="s">
        <v>1366</v>
      </c>
      <c r="J1299" t="e">
        <f t="shared" si="421"/>
        <v>#N/A</v>
      </c>
      <c r="L1299" t="e">
        <f t="shared" si="422"/>
        <v>#N/A</v>
      </c>
      <c r="M1299" t="e">
        <f t="shared" si="423"/>
        <v>#N/A</v>
      </c>
      <c r="N1299" t="e">
        <f t="shared" si="431"/>
        <v>#N/A</v>
      </c>
      <c r="O1299" t="str">
        <f t="shared" si="424"/>
        <v>Faisan au four – Recette – Le Parisien</v>
      </c>
      <c r="P1299">
        <f t="shared" si="432"/>
        <v>38</v>
      </c>
      <c r="R1299">
        <f t="shared" si="433"/>
        <v>0</v>
      </c>
      <c r="T1299" t="str">
        <f t="shared" si="425"/>
        <v>Recette - Faisan au four</v>
      </c>
      <c r="U1299" t="str">
        <f t="shared" si="426"/>
        <v>images/contenu/recette/Faisan au four-1-100001297.jpg</v>
      </c>
      <c r="V1299" t="str">
        <f t="shared" si="434"/>
        <v>images/contenu/recette/Faisan-au-four-1-100001297.jpg</v>
      </c>
      <c r="W1299" t="s">
        <v>6973</v>
      </c>
      <c r="X1299" t="str">
        <f t="shared" si="427"/>
        <v>Faisan au four</v>
      </c>
      <c r="Z1299" t="str">
        <f t="shared" si="428"/>
        <v>Faisan au four : Liste des ingrédients</v>
      </c>
      <c r="AB1299" s="12">
        <f t="shared" si="435"/>
        <v>1</v>
      </c>
      <c r="AC1299" t="str">
        <f t="shared" si="429"/>
        <v xml:space="preserve">Faisan au four : Préparation </v>
      </c>
      <c r="AE1299">
        <f t="shared" si="436"/>
        <v>1</v>
      </c>
      <c r="AF1299" t="str">
        <f t="shared" si="430"/>
        <v>Faisan au four : Conseils et Astuces</v>
      </c>
      <c r="AH1299">
        <f t="shared" si="437"/>
        <v>1</v>
      </c>
    </row>
    <row r="1300" spans="1:34" ht="15" x14ac:dyDescent="0.25">
      <c r="A1300" s="30"/>
      <c r="B1300" s="29"/>
      <c r="C1300" s="15" t="s">
        <v>4360</v>
      </c>
      <c r="D1300" s="6" t="str">
        <f t="shared" si="420"/>
        <v>Flan aux asperges</v>
      </c>
      <c r="E1300" t="s">
        <v>46</v>
      </c>
      <c r="F1300" t="str">
        <f>""</f>
        <v/>
      </c>
      <c r="G1300">
        <v>1298</v>
      </c>
      <c r="H1300" t="str">
        <f t="shared" si="438"/>
        <v>1-100001298</v>
      </c>
      <c r="I1300" t="s">
        <v>1367</v>
      </c>
      <c r="J1300" t="e">
        <f t="shared" si="421"/>
        <v>#N/A</v>
      </c>
      <c r="L1300" t="e">
        <f t="shared" si="422"/>
        <v>#N/A</v>
      </c>
      <c r="M1300" t="e">
        <f t="shared" si="423"/>
        <v>#N/A</v>
      </c>
      <c r="N1300" t="e">
        <f t="shared" si="431"/>
        <v>#N/A</v>
      </c>
      <c r="O1300" t="str">
        <f t="shared" si="424"/>
        <v>Flan aux asperges – Recette – Le Parisien</v>
      </c>
      <c r="P1300">
        <f t="shared" si="432"/>
        <v>41</v>
      </c>
      <c r="R1300">
        <f t="shared" si="433"/>
        <v>0</v>
      </c>
      <c r="T1300" t="str">
        <f t="shared" si="425"/>
        <v>Recette - Flan aux asperges</v>
      </c>
      <c r="U1300" t="str">
        <f t="shared" si="426"/>
        <v>images/contenu/recette/Flan aux asperges-1-100001298.jpg</v>
      </c>
      <c r="V1300" t="str">
        <f t="shared" si="434"/>
        <v>images/contenu/recette/Flan-aux-asperges-1-100001298.jpg</v>
      </c>
      <c r="W1300" t="s">
        <v>6974</v>
      </c>
      <c r="X1300" t="str">
        <f t="shared" si="427"/>
        <v>Flan aux asperges</v>
      </c>
      <c r="Z1300" t="str">
        <f t="shared" si="428"/>
        <v>Flan aux asperges : Liste des ingrédients</v>
      </c>
      <c r="AB1300" s="12">
        <f t="shared" si="435"/>
        <v>1</v>
      </c>
      <c r="AC1300" t="str">
        <f t="shared" si="429"/>
        <v xml:space="preserve">Flan aux asperges : Préparation </v>
      </c>
      <c r="AE1300">
        <f t="shared" si="436"/>
        <v>1</v>
      </c>
      <c r="AF1300" t="str">
        <f t="shared" si="430"/>
        <v>Flan aux asperges : Conseils et Astuces</v>
      </c>
      <c r="AH1300">
        <f t="shared" si="437"/>
        <v>1</v>
      </c>
    </row>
    <row r="1301" spans="1:34" ht="15" x14ac:dyDescent="0.25">
      <c r="A1301" s="30"/>
      <c r="B1301" s="29"/>
      <c r="C1301" s="15" t="s">
        <v>4361</v>
      </c>
      <c r="D1301" s="6" t="str">
        <f t="shared" si="420"/>
        <v>Gaspacho de melon</v>
      </c>
      <c r="E1301" t="s">
        <v>46</v>
      </c>
      <c r="F1301" t="str">
        <f>""</f>
        <v/>
      </c>
      <c r="G1301">
        <v>1299</v>
      </c>
      <c r="H1301" t="str">
        <f t="shared" si="438"/>
        <v>1-100001299</v>
      </c>
      <c r="I1301" t="s">
        <v>1368</v>
      </c>
      <c r="J1301" t="e">
        <f t="shared" si="421"/>
        <v>#N/A</v>
      </c>
      <c r="L1301" t="e">
        <f t="shared" si="422"/>
        <v>#N/A</v>
      </c>
      <c r="M1301" t="e">
        <f t="shared" si="423"/>
        <v>#N/A</v>
      </c>
      <c r="N1301" t="e">
        <f t="shared" si="431"/>
        <v>#N/A</v>
      </c>
      <c r="O1301" t="str">
        <f t="shared" si="424"/>
        <v>Gaspacho de melon – Recette – Le Parisien</v>
      </c>
      <c r="P1301">
        <f t="shared" si="432"/>
        <v>41</v>
      </c>
      <c r="R1301">
        <f t="shared" si="433"/>
        <v>0</v>
      </c>
      <c r="T1301" t="str">
        <f t="shared" si="425"/>
        <v>Recette - Gaspacho de melon</v>
      </c>
      <c r="U1301" t="str">
        <f t="shared" si="426"/>
        <v>images/contenu/recette/Gaspacho de melon-1-100001299.jpg</v>
      </c>
      <c r="V1301" t="str">
        <f t="shared" si="434"/>
        <v>images/contenu/recette/Gaspacho-de-melon-1-100001299.jpg</v>
      </c>
      <c r="W1301" t="s">
        <v>6975</v>
      </c>
      <c r="X1301" t="str">
        <f t="shared" si="427"/>
        <v>Gaspacho de melon</v>
      </c>
      <c r="Z1301" t="str">
        <f t="shared" si="428"/>
        <v>Gaspacho de melon : Liste des ingrédients</v>
      </c>
      <c r="AB1301" s="12">
        <f t="shared" si="435"/>
        <v>1</v>
      </c>
      <c r="AC1301" t="str">
        <f t="shared" si="429"/>
        <v xml:space="preserve">Gaspacho de melon : Préparation </v>
      </c>
      <c r="AE1301">
        <f t="shared" si="436"/>
        <v>1</v>
      </c>
      <c r="AF1301" t="str">
        <f t="shared" si="430"/>
        <v>Gaspacho de melon : Conseils et Astuces</v>
      </c>
      <c r="AH1301">
        <f t="shared" si="437"/>
        <v>1</v>
      </c>
    </row>
    <row r="1302" spans="1:34" ht="15" x14ac:dyDescent="0.25">
      <c r="A1302" s="30"/>
      <c r="B1302" s="29"/>
      <c r="C1302" s="15" t="s">
        <v>4362</v>
      </c>
      <c r="D1302" s="6" t="str">
        <f t="shared" si="420"/>
        <v>Gaspacho melon</v>
      </c>
      <c r="E1302" t="s">
        <v>46</v>
      </c>
      <c r="F1302" t="str">
        <f>""</f>
        <v/>
      </c>
      <c r="G1302">
        <v>1300</v>
      </c>
      <c r="H1302" t="str">
        <f t="shared" si="438"/>
        <v>1-100001300</v>
      </c>
      <c r="I1302" t="s">
        <v>1369</v>
      </c>
      <c r="J1302" t="e">
        <f t="shared" si="421"/>
        <v>#N/A</v>
      </c>
      <c r="L1302" t="e">
        <f t="shared" si="422"/>
        <v>#N/A</v>
      </c>
      <c r="M1302" t="e">
        <f t="shared" si="423"/>
        <v>#N/A</v>
      </c>
      <c r="N1302" t="e">
        <f t="shared" si="431"/>
        <v>#N/A</v>
      </c>
      <c r="O1302" t="str">
        <f t="shared" si="424"/>
        <v>Gaspacho melon – Recette – Le Parisien</v>
      </c>
      <c r="P1302">
        <f t="shared" si="432"/>
        <v>38</v>
      </c>
      <c r="R1302">
        <f t="shared" si="433"/>
        <v>0</v>
      </c>
      <c r="T1302" t="str">
        <f t="shared" si="425"/>
        <v>Recette - Gaspacho melon</v>
      </c>
      <c r="U1302" t="str">
        <f t="shared" si="426"/>
        <v>images/contenu/recette/Gaspacho melon-1-100001300.jpg</v>
      </c>
      <c r="V1302" t="str">
        <f t="shared" si="434"/>
        <v>images/contenu/recette/Gaspacho-melon-1-100001300.jpg</v>
      </c>
      <c r="W1302" t="s">
        <v>6976</v>
      </c>
      <c r="X1302" t="str">
        <f t="shared" si="427"/>
        <v>Gaspacho melon</v>
      </c>
      <c r="Z1302" t="str">
        <f t="shared" si="428"/>
        <v>Gaspacho melon : Liste des ingrédients</v>
      </c>
      <c r="AB1302" s="12">
        <f t="shared" si="435"/>
        <v>1</v>
      </c>
      <c r="AC1302" t="str">
        <f t="shared" si="429"/>
        <v xml:space="preserve">Gaspacho melon : Préparation </v>
      </c>
      <c r="AE1302">
        <f t="shared" si="436"/>
        <v>1</v>
      </c>
      <c r="AF1302" t="str">
        <f t="shared" si="430"/>
        <v>Gaspacho melon : Conseils et Astuces</v>
      </c>
      <c r="AH1302">
        <f t="shared" si="437"/>
        <v>1</v>
      </c>
    </row>
    <row r="1303" spans="1:34" ht="15" x14ac:dyDescent="0.25">
      <c r="A1303" s="30"/>
      <c r="B1303" s="29"/>
      <c r="C1303" s="15" t="s">
        <v>4363</v>
      </c>
      <c r="D1303" s="6" t="str">
        <f t="shared" si="420"/>
        <v>Glace à l'eau</v>
      </c>
      <c r="E1303" t="s">
        <v>46</v>
      </c>
      <c r="F1303" t="str">
        <f>""</f>
        <v/>
      </c>
      <c r="G1303">
        <v>1301</v>
      </c>
      <c r="H1303" t="str">
        <f t="shared" si="438"/>
        <v>1-100001301</v>
      </c>
      <c r="I1303" t="s">
        <v>1370</v>
      </c>
      <c r="J1303" t="e">
        <f t="shared" si="421"/>
        <v>#N/A</v>
      </c>
      <c r="L1303" t="e">
        <f t="shared" si="422"/>
        <v>#N/A</v>
      </c>
      <c r="M1303" t="e">
        <f t="shared" si="423"/>
        <v>#N/A</v>
      </c>
      <c r="N1303" t="e">
        <f t="shared" si="431"/>
        <v>#N/A</v>
      </c>
      <c r="O1303" t="str">
        <f t="shared" si="424"/>
        <v>Glace à l'eau – Recette – Le Parisien</v>
      </c>
      <c r="P1303">
        <f t="shared" si="432"/>
        <v>37</v>
      </c>
      <c r="R1303">
        <f t="shared" si="433"/>
        <v>0</v>
      </c>
      <c r="T1303" t="str">
        <f t="shared" si="425"/>
        <v>Recette - Glace à l'eau</v>
      </c>
      <c r="U1303" t="str">
        <f t="shared" si="426"/>
        <v>images/contenu/recette/Glace à l'eau-1-100001301.jpg</v>
      </c>
      <c r="V1303" t="str">
        <f t="shared" si="434"/>
        <v>images/contenu/recette/Glace-à-l'eau-1-100001301.jpg</v>
      </c>
      <c r="W1303" t="s">
        <v>9219</v>
      </c>
      <c r="X1303" t="str">
        <f t="shared" si="427"/>
        <v>Glace à l'eau</v>
      </c>
      <c r="Z1303" t="str">
        <f t="shared" si="428"/>
        <v>Glace à l'eau : Liste des ingrédients</v>
      </c>
      <c r="AB1303" s="12">
        <f t="shared" si="435"/>
        <v>1</v>
      </c>
      <c r="AC1303" t="str">
        <f t="shared" si="429"/>
        <v xml:space="preserve">Glace à l'eau : Préparation </v>
      </c>
      <c r="AE1303">
        <f t="shared" si="436"/>
        <v>1</v>
      </c>
      <c r="AF1303" t="str">
        <f t="shared" si="430"/>
        <v>Glace à l'eau : Conseils et Astuces</v>
      </c>
      <c r="AH1303">
        <f t="shared" si="437"/>
        <v>1</v>
      </c>
    </row>
    <row r="1304" spans="1:34" ht="15" x14ac:dyDescent="0.25">
      <c r="A1304" s="30"/>
      <c r="B1304" s="29"/>
      <c r="C1304" s="15" t="s">
        <v>4364</v>
      </c>
      <c r="D1304" s="6" t="str">
        <f t="shared" si="420"/>
        <v>Glace au citron</v>
      </c>
      <c r="E1304" t="s">
        <v>46</v>
      </c>
      <c r="F1304" t="str">
        <f>""</f>
        <v/>
      </c>
      <c r="G1304">
        <v>1302</v>
      </c>
      <c r="H1304" t="str">
        <f t="shared" si="438"/>
        <v>1-100001302</v>
      </c>
      <c r="I1304" t="s">
        <v>1371</v>
      </c>
      <c r="J1304" t="e">
        <f t="shared" si="421"/>
        <v>#N/A</v>
      </c>
      <c r="L1304" t="e">
        <f t="shared" si="422"/>
        <v>#N/A</v>
      </c>
      <c r="M1304" t="e">
        <f t="shared" si="423"/>
        <v>#N/A</v>
      </c>
      <c r="N1304" t="e">
        <f t="shared" si="431"/>
        <v>#N/A</v>
      </c>
      <c r="O1304" t="str">
        <f t="shared" si="424"/>
        <v>Glace au citron – Recette – Le Parisien</v>
      </c>
      <c r="P1304">
        <f t="shared" si="432"/>
        <v>39</v>
      </c>
      <c r="R1304">
        <f t="shared" si="433"/>
        <v>0</v>
      </c>
      <c r="T1304" t="str">
        <f t="shared" si="425"/>
        <v>Recette - Glace au citron</v>
      </c>
      <c r="U1304" t="str">
        <f t="shared" si="426"/>
        <v>images/contenu/recette/Glace au citron-1-100001302.jpg</v>
      </c>
      <c r="V1304" t="str">
        <f t="shared" si="434"/>
        <v>images/contenu/recette/Glace-au-citron-1-100001302.jpg</v>
      </c>
      <c r="W1304" t="s">
        <v>6977</v>
      </c>
      <c r="X1304" t="str">
        <f t="shared" si="427"/>
        <v>Glace au citron</v>
      </c>
      <c r="Z1304" t="str">
        <f t="shared" si="428"/>
        <v>Glace au citron : Liste des ingrédients</v>
      </c>
      <c r="AB1304" s="12">
        <f t="shared" si="435"/>
        <v>1</v>
      </c>
      <c r="AC1304" t="str">
        <f t="shared" si="429"/>
        <v xml:space="preserve">Glace au citron : Préparation </v>
      </c>
      <c r="AE1304">
        <f t="shared" si="436"/>
        <v>1</v>
      </c>
      <c r="AF1304" t="str">
        <f t="shared" si="430"/>
        <v>Glace au citron : Conseils et Astuces</v>
      </c>
      <c r="AH1304">
        <f t="shared" si="437"/>
        <v>1</v>
      </c>
    </row>
    <row r="1305" spans="1:34" ht="15" x14ac:dyDescent="0.25">
      <c r="A1305" s="30"/>
      <c r="B1305" s="29"/>
      <c r="C1305" s="15" t="s">
        <v>4365</v>
      </c>
      <c r="D1305" s="6" t="str">
        <f t="shared" si="420"/>
        <v>Glace sorbet</v>
      </c>
      <c r="E1305" t="s">
        <v>46</v>
      </c>
      <c r="F1305" t="str">
        <f>""</f>
        <v/>
      </c>
      <c r="G1305">
        <v>1303</v>
      </c>
      <c r="H1305" t="str">
        <f t="shared" si="438"/>
        <v>1-100001303</v>
      </c>
      <c r="I1305" t="s">
        <v>1372</v>
      </c>
      <c r="J1305" t="e">
        <f t="shared" si="421"/>
        <v>#N/A</v>
      </c>
      <c r="L1305" t="e">
        <f t="shared" si="422"/>
        <v>#N/A</v>
      </c>
      <c r="M1305" t="e">
        <f t="shared" si="423"/>
        <v>#N/A</v>
      </c>
      <c r="N1305" t="e">
        <f t="shared" si="431"/>
        <v>#N/A</v>
      </c>
      <c r="O1305" t="str">
        <f t="shared" si="424"/>
        <v>Glace sorbet – Recette – Le Parisien</v>
      </c>
      <c r="P1305">
        <f t="shared" si="432"/>
        <v>36</v>
      </c>
      <c r="R1305">
        <f t="shared" si="433"/>
        <v>0</v>
      </c>
      <c r="T1305" t="str">
        <f t="shared" si="425"/>
        <v>Recette - Glace sorbet</v>
      </c>
      <c r="U1305" t="str">
        <f t="shared" si="426"/>
        <v>images/contenu/recette/Glace sorbet-1-100001303.jpg</v>
      </c>
      <c r="V1305" t="str">
        <f t="shared" si="434"/>
        <v>images/contenu/recette/Glace-sorbet-1-100001303.jpg</v>
      </c>
      <c r="W1305" t="s">
        <v>6978</v>
      </c>
      <c r="X1305" t="str">
        <f t="shared" si="427"/>
        <v>Glace sorbet</v>
      </c>
      <c r="Z1305" t="str">
        <f t="shared" si="428"/>
        <v>Glace sorbet : Liste des ingrédients</v>
      </c>
      <c r="AB1305" s="12">
        <f t="shared" si="435"/>
        <v>1</v>
      </c>
      <c r="AC1305" t="str">
        <f t="shared" si="429"/>
        <v xml:space="preserve">Glace sorbet : Préparation </v>
      </c>
      <c r="AE1305">
        <f t="shared" si="436"/>
        <v>1</v>
      </c>
      <c r="AF1305" t="str">
        <f t="shared" si="430"/>
        <v>Glace sorbet : Conseils et Astuces</v>
      </c>
      <c r="AH1305">
        <f t="shared" si="437"/>
        <v>1</v>
      </c>
    </row>
    <row r="1306" spans="1:34" ht="15" x14ac:dyDescent="0.25">
      <c r="A1306" s="30"/>
      <c r="B1306" s="29"/>
      <c r="C1306" s="15" t="s">
        <v>4366</v>
      </c>
      <c r="D1306" s="6" t="str">
        <f t="shared" si="420"/>
        <v>Glace speculoos</v>
      </c>
      <c r="E1306" t="s">
        <v>46</v>
      </c>
      <c r="F1306" t="str">
        <f>""</f>
        <v/>
      </c>
      <c r="G1306">
        <v>1304</v>
      </c>
      <c r="H1306" t="str">
        <f t="shared" si="438"/>
        <v>1-100001304</v>
      </c>
      <c r="I1306" t="s">
        <v>1373</v>
      </c>
      <c r="J1306" t="e">
        <f t="shared" si="421"/>
        <v>#N/A</v>
      </c>
      <c r="L1306" t="e">
        <f t="shared" si="422"/>
        <v>#N/A</v>
      </c>
      <c r="M1306" t="e">
        <f t="shared" si="423"/>
        <v>#N/A</v>
      </c>
      <c r="N1306" t="e">
        <f t="shared" si="431"/>
        <v>#N/A</v>
      </c>
      <c r="O1306" t="str">
        <f t="shared" si="424"/>
        <v>Glace speculoos – Recette – Le Parisien</v>
      </c>
      <c r="P1306">
        <f t="shared" si="432"/>
        <v>39</v>
      </c>
      <c r="R1306">
        <f t="shared" si="433"/>
        <v>0</v>
      </c>
      <c r="T1306" t="str">
        <f t="shared" si="425"/>
        <v>Recette - Glace speculoos</v>
      </c>
      <c r="U1306" t="str">
        <f t="shared" si="426"/>
        <v>images/contenu/recette/Glace speculoos-1-100001304.jpg</v>
      </c>
      <c r="V1306" t="str">
        <f t="shared" si="434"/>
        <v>images/contenu/recette/Glace-speculoos-1-100001304.jpg</v>
      </c>
      <c r="W1306" t="s">
        <v>6979</v>
      </c>
      <c r="X1306" t="str">
        <f t="shared" si="427"/>
        <v>Glace speculoos</v>
      </c>
      <c r="Z1306" t="str">
        <f t="shared" si="428"/>
        <v>Glace speculoos : Liste des ingrédients</v>
      </c>
      <c r="AB1306" s="12">
        <f t="shared" si="435"/>
        <v>1</v>
      </c>
      <c r="AC1306" t="str">
        <f t="shared" si="429"/>
        <v xml:space="preserve">Glace speculoos : Préparation </v>
      </c>
      <c r="AE1306">
        <f t="shared" si="436"/>
        <v>1</v>
      </c>
      <c r="AF1306" t="str">
        <f t="shared" si="430"/>
        <v>Glace speculoos : Conseils et Astuces</v>
      </c>
      <c r="AH1306">
        <f t="shared" si="437"/>
        <v>1</v>
      </c>
    </row>
    <row r="1307" spans="1:34" ht="15" x14ac:dyDescent="0.25">
      <c r="A1307" s="30"/>
      <c r="B1307" s="29"/>
      <c r="C1307" s="15" t="s">
        <v>4367</v>
      </c>
      <c r="D1307" s="6" t="str">
        <f t="shared" si="420"/>
        <v>Glace yaourt</v>
      </c>
      <c r="E1307" t="s">
        <v>46</v>
      </c>
      <c r="F1307" t="str">
        <f>""</f>
        <v/>
      </c>
      <c r="G1307">
        <v>1305</v>
      </c>
      <c r="H1307" t="str">
        <f t="shared" si="438"/>
        <v>1-100001305</v>
      </c>
      <c r="I1307" t="s">
        <v>1374</v>
      </c>
      <c r="J1307" t="e">
        <f t="shared" si="421"/>
        <v>#N/A</v>
      </c>
      <c r="L1307" t="e">
        <f t="shared" si="422"/>
        <v>#N/A</v>
      </c>
      <c r="M1307" t="e">
        <f t="shared" si="423"/>
        <v>#N/A</v>
      </c>
      <c r="N1307" t="e">
        <f t="shared" si="431"/>
        <v>#N/A</v>
      </c>
      <c r="O1307" t="str">
        <f t="shared" si="424"/>
        <v>Glace yaourt – Recette – Le Parisien</v>
      </c>
      <c r="P1307">
        <f t="shared" si="432"/>
        <v>36</v>
      </c>
      <c r="R1307">
        <f t="shared" si="433"/>
        <v>0</v>
      </c>
      <c r="T1307" t="str">
        <f t="shared" si="425"/>
        <v>Recette - Glace yaourt</v>
      </c>
      <c r="U1307" t="str">
        <f t="shared" si="426"/>
        <v>images/contenu/recette/Glace yaourt-1-100001305.jpg</v>
      </c>
      <c r="V1307" t="str">
        <f t="shared" si="434"/>
        <v>images/contenu/recette/Glace-yaourt-1-100001305.jpg</v>
      </c>
      <c r="W1307" t="s">
        <v>6980</v>
      </c>
      <c r="X1307" t="str">
        <f t="shared" si="427"/>
        <v>Glace yaourt</v>
      </c>
      <c r="Z1307" t="str">
        <f t="shared" si="428"/>
        <v>Glace yaourt : Liste des ingrédients</v>
      </c>
      <c r="AB1307" s="12">
        <f t="shared" si="435"/>
        <v>1</v>
      </c>
      <c r="AC1307" t="str">
        <f t="shared" si="429"/>
        <v xml:space="preserve">Glace yaourt : Préparation </v>
      </c>
      <c r="AE1307">
        <f t="shared" si="436"/>
        <v>1</v>
      </c>
      <c r="AF1307" t="str">
        <f t="shared" si="430"/>
        <v>Glace yaourt : Conseils et Astuces</v>
      </c>
      <c r="AH1307">
        <f t="shared" si="437"/>
        <v>1</v>
      </c>
    </row>
    <row r="1308" spans="1:34" ht="15" x14ac:dyDescent="0.25">
      <c r="A1308" s="30"/>
      <c r="B1308" s="29"/>
      <c r="C1308" s="15" t="s">
        <v>4368</v>
      </c>
      <c r="D1308" s="6" t="str">
        <f t="shared" si="420"/>
        <v>Lapin roti</v>
      </c>
      <c r="E1308" t="s">
        <v>46</v>
      </c>
      <c r="F1308" t="str">
        <f>""</f>
        <v/>
      </c>
      <c r="G1308">
        <v>1306</v>
      </c>
      <c r="H1308" t="str">
        <f t="shared" si="438"/>
        <v>1-100001306</v>
      </c>
      <c r="I1308" t="s">
        <v>1375</v>
      </c>
      <c r="J1308" t="e">
        <f t="shared" si="421"/>
        <v>#N/A</v>
      </c>
      <c r="L1308" t="e">
        <f t="shared" si="422"/>
        <v>#N/A</v>
      </c>
      <c r="M1308" t="e">
        <f t="shared" si="423"/>
        <v>#N/A</v>
      </c>
      <c r="N1308" t="e">
        <f t="shared" si="431"/>
        <v>#N/A</v>
      </c>
      <c r="O1308" t="str">
        <f t="shared" si="424"/>
        <v>Lapin roti – Recette – Le Parisien</v>
      </c>
      <c r="P1308">
        <f t="shared" si="432"/>
        <v>34</v>
      </c>
      <c r="R1308">
        <f t="shared" si="433"/>
        <v>0</v>
      </c>
      <c r="T1308" t="str">
        <f t="shared" si="425"/>
        <v>Recette - Lapin roti</v>
      </c>
      <c r="U1308" t="str">
        <f t="shared" si="426"/>
        <v>images/contenu/recette/Lapin roti-1-100001306.jpg</v>
      </c>
      <c r="V1308" t="str">
        <f t="shared" si="434"/>
        <v>images/contenu/recette/Lapin-roti-1-100001306.jpg</v>
      </c>
      <c r="W1308" t="s">
        <v>6981</v>
      </c>
      <c r="X1308" t="str">
        <f t="shared" si="427"/>
        <v>Lapin roti</v>
      </c>
      <c r="Z1308" t="str">
        <f t="shared" si="428"/>
        <v>Lapin roti : Liste des ingrédients</v>
      </c>
      <c r="AB1308" s="12">
        <f t="shared" si="435"/>
        <v>1</v>
      </c>
      <c r="AC1308" t="str">
        <f t="shared" si="429"/>
        <v xml:space="preserve">Lapin roti : Préparation </v>
      </c>
      <c r="AE1308">
        <f t="shared" si="436"/>
        <v>1</v>
      </c>
      <c r="AF1308" t="str">
        <f t="shared" si="430"/>
        <v>Lapin roti : Conseils et Astuces</v>
      </c>
      <c r="AH1308">
        <f t="shared" si="437"/>
        <v>1</v>
      </c>
    </row>
    <row r="1309" spans="1:34" ht="15" x14ac:dyDescent="0.25">
      <c r="A1309" s="30"/>
      <c r="B1309" s="29"/>
      <c r="C1309" s="15" t="s">
        <v>4369</v>
      </c>
      <c r="D1309" s="6" t="str">
        <f t="shared" si="420"/>
        <v>Madeleines au chocolat</v>
      </c>
      <c r="E1309" t="s">
        <v>46</v>
      </c>
      <c r="F1309" t="str">
        <f>""</f>
        <v/>
      </c>
      <c r="G1309">
        <v>1307</v>
      </c>
      <c r="H1309" t="str">
        <f t="shared" si="438"/>
        <v>1-100001307</v>
      </c>
      <c r="I1309" t="s">
        <v>1376</v>
      </c>
      <c r="J1309" t="e">
        <f t="shared" si="421"/>
        <v>#N/A</v>
      </c>
      <c r="L1309" t="e">
        <f t="shared" si="422"/>
        <v>#N/A</v>
      </c>
      <c r="M1309" t="e">
        <f t="shared" si="423"/>
        <v>#N/A</v>
      </c>
      <c r="N1309" t="e">
        <f t="shared" si="431"/>
        <v>#N/A</v>
      </c>
      <c r="O1309" t="str">
        <f t="shared" si="424"/>
        <v>Madeleines au chocolat – Recette – Le Parisien</v>
      </c>
      <c r="P1309">
        <f t="shared" si="432"/>
        <v>46</v>
      </c>
      <c r="R1309">
        <f t="shared" si="433"/>
        <v>0</v>
      </c>
      <c r="T1309" t="str">
        <f t="shared" si="425"/>
        <v>Recette - Madeleines au chocolat</v>
      </c>
      <c r="U1309" t="str">
        <f t="shared" si="426"/>
        <v>images/contenu/recette/Madeleines au chocolat-1-100001307.jpg</v>
      </c>
      <c r="V1309" t="str">
        <f t="shared" si="434"/>
        <v>images/contenu/recette/Madeleines-au-chocolat-1-100001307.jpg</v>
      </c>
      <c r="W1309" t="s">
        <v>6982</v>
      </c>
      <c r="X1309" t="str">
        <f t="shared" si="427"/>
        <v>Madeleines au chocolat</v>
      </c>
      <c r="Z1309" t="str">
        <f t="shared" si="428"/>
        <v>Madeleines au chocolat : Liste des ingrédients</v>
      </c>
      <c r="AB1309" s="12">
        <f t="shared" si="435"/>
        <v>1</v>
      </c>
      <c r="AC1309" t="str">
        <f t="shared" si="429"/>
        <v xml:space="preserve">Madeleines au chocolat : Préparation </v>
      </c>
      <c r="AE1309">
        <f t="shared" si="436"/>
        <v>1</v>
      </c>
      <c r="AF1309" t="str">
        <f t="shared" si="430"/>
        <v>Madeleines au chocolat : Conseils et Astuces</v>
      </c>
      <c r="AH1309">
        <f t="shared" si="437"/>
        <v>1</v>
      </c>
    </row>
    <row r="1310" spans="1:34" ht="15" x14ac:dyDescent="0.25">
      <c r="A1310" s="30"/>
      <c r="B1310" s="29"/>
      <c r="C1310" s="15" t="s">
        <v>4370</v>
      </c>
      <c r="D1310" s="6" t="str">
        <f t="shared" si="420"/>
        <v>Marron chocolat</v>
      </c>
      <c r="E1310" t="s">
        <v>46</v>
      </c>
      <c r="F1310" t="str">
        <f>""</f>
        <v/>
      </c>
      <c r="G1310">
        <v>1308</v>
      </c>
      <c r="H1310" t="str">
        <f t="shared" si="438"/>
        <v>1-100001308</v>
      </c>
      <c r="I1310" t="s">
        <v>1377</v>
      </c>
      <c r="J1310" t="e">
        <f t="shared" si="421"/>
        <v>#N/A</v>
      </c>
      <c r="L1310" t="e">
        <f t="shared" si="422"/>
        <v>#N/A</v>
      </c>
      <c r="M1310" t="e">
        <f t="shared" si="423"/>
        <v>#N/A</v>
      </c>
      <c r="N1310" t="e">
        <f t="shared" si="431"/>
        <v>#N/A</v>
      </c>
      <c r="O1310" t="str">
        <f t="shared" si="424"/>
        <v>Marron chocolat – Recette – Le Parisien</v>
      </c>
      <c r="P1310">
        <f t="shared" si="432"/>
        <v>39</v>
      </c>
      <c r="R1310">
        <f t="shared" si="433"/>
        <v>0</v>
      </c>
      <c r="T1310" t="str">
        <f t="shared" si="425"/>
        <v>Recette - Marron chocolat</v>
      </c>
      <c r="U1310" t="str">
        <f t="shared" si="426"/>
        <v>images/contenu/recette/Marron chocolat-1-100001308.jpg</v>
      </c>
      <c r="V1310" t="str">
        <f t="shared" si="434"/>
        <v>images/contenu/recette/Marron-chocolat-1-100001308.jpg</v>
      </c>
      <c r="W1310" t="s">
        <v>6983</v>
      </c>
      <c r="X1310" t="str">
        <f t="shared" si="427"/>
        <v>Marron chocolat</v>
      </c>
      <c r="Z1310" t="str">
        <f t="shared" si="428"/>
        <v>Marron chocolat : Liste des ingrédients</v>
      </c>
      <c r="AB1310" s="12">
        <f t="shared" si="435"/>
        <v>1</v>
      </c>
      <c r="AC1310" t="str">
        <f t="shared" si="429"/>
        <v xml:space="preserve">Marron chocolat : Préparation </v>
      </c>
      <c r="AE1310">
        <f t="shared" si="436"/>
        <v>1</v>
      </c>
      <c r="AF1310" t="str">
        <f t="shared" si="430"/>
        <v>Marron chocolat : Conseils et Astuces</v>
      </c>
      <c r="AH1310">
        <f t="shared" si="437"/>
        <v>1</v>
      </c>
    </row>
    <row r="1311" spans="1:34" ht="15" x14ac:dyDescent="0.25">
      <c r="A1311" s="30"/>
      <c r="B1311" s="29"/>
      <c r="C1311" s="15" t="s">
        <v>4371</v>
      </c>
      <c r="D1311" s="6" t="str">
        <f t="shared" si="420"/>
        <v>Nems aux crevettes</v>
      </c>
      <c r="E1311" t="s">
        <v>46</v>
      </c>
      <c r="F1311" t="str">
        <f>""</f>
        <v/>
      </c>
      <c r="G1311">
        <v>1309</v>
      </c>
      <c r="H1311" t="str">
        <f t="shared" si="438"/>
        <v>1-100001309</v>
      </c>
      <c r="I1311" t="s">
        <v>1378</v>
      </c>
      <c r="J1311" t="e">
        <f t="shared" si="421"/>
        <v>#N/A</v>
      </c>
      <c r="L1311" t="e">
        <f t="shared" si="422"/>
        <v>#N/A</v>
      </c>
      <c r="M1311" t="e">
        <f t="shared" si="423"/>
        <v>#N/A</v>
      </c>
      <c r="N1311" t="e">
        <f t="shared" si="431"/>
        <v>#N/A</v>
      </c>
      <c r="O1311" t="str">
        <f t="shared" si="424"/>
        <v>Nems aux crevettes – Recette – Le Parisien</v>
      </c>
      <c r="P1311">
        <f t="shared" si="432"/>
        <v>42</v>
      </c>
      <c r="R1311">
        <f t="shared" si="433"/>
        <v>0</v>
      </c>
      <c r="T1311" t="str">
        <f t="shared" si="425"/>
        <v>Recette - Nems aux crevettes</v>
      </c>
      <c r="U1311" t="str">
        <f t="shared" si="426"/>
        <v>images/contenu/recette/Nems aux crevettes-1-100001309.jpg</v>
      </c>
      <c r="V1311" t="str">
        <f t="shared" si="434"/>
        <v>images/contenu/recette/Nems-aux-crevettes-1-100001309.jpg</v>
      </c>
      <c r="W1311" t="s">
        <v>6984</v>
      </c>
      <c r="X1311" t="str">
        <f t="shared" si="427"/>
        <v>Nems aux crevettes</v>
      </c>
      <c r="Z1311" t="str">
        <f t="shared" si="428"/>
        <v>Nems aux crevettes : Liste des ingrédients</v>
      </c>
      <c r="AB1311" s="12">
        <f t="shared" si="435"/>
        <v>1</v>
      </c>
      <c r="AC1311" t="str">
        <f t="shared" si="429"/>
        <v xml:space="preserve">Nems aux crevettes : Préparation </v>
      </c>
      <c r="AE1311">
        <f t="shared" si="436"/>
        <v>1</v>
      </c>
      <c r="AF1311" t="str">
        <f t="shared" si="430"/>
        <v>Nems aux crevettes : Conseils et Astuces</v>
      </c>
      <c r="AH1311">
        <f t="shared" si="437"/>
        <v>1</v>
      </c>
    </row>
    <row r="1312" spans="1:34" ht="15" x14ac:dyDescent="0.25">
      <c r="A1312" s="30"/>
      <c r="B1312" s="29"/>
      <c r="C1312" s="15" t="s">
        <v>4372</v>
      </c>
      <c r="D1312" s="6" t="str">
        <f t="shared" si="420"/>
        <v>Orange givrée</v>
      </c>
      <c r="E1312" t="s">
        <v>46</v>
      </c>
      <c r="F1312" t="str">
        <f>""</f>
        <v/>
      </c>
      <c r="G1312">
        <v>1310</v>
      </c>
      <c r="H1312" t="str">
        <f t="shared" si="438"/>
        <v>1-100001310</v>
      </c>
      <c r="I1312" t="s">
        <v>1379</v>
      </c>
      <c r="J1312" t="e">
        <f t="shared" si="421"/>
        <v>#N/A</v>
      </c>
      <c r="L1312" t="e">
        <f t="shared" si="422"/>
        <v>#N/A</v>
      </c>
      <c r="M1312" t="e">
        <f t="shared" si="423"/>
        <v>#N/A</v>
      </c>
      <c r="N1312" t="e">
        <f t="shared" si="431"/>
        <v>#N/A</v>
      </c>
      <c r="O1312" t="str">
        <f t="shared" si="424"/>
        <v>Orange givrée – Recette – Le Parisien</v>
      </c>
      <c r="P1312">
        <f t="shared" si="432"/>
        <v>37</v>
      </c>
      <c r="R1312">
        <f t="shared" si="433"/>
        <v>0</v>
      </c>
      <c r="T1312" t="str">
        <f t="shared" si="425"/>
        <v>Recette - Orange givrée</v>
      </c>
      <c r="U1312" t="str">
        <f t="shared" si="426"/>
        <v>images/contenu/recette/Orange givrée-1-100001310.jpg</v>
      </c>
      <c r="V1312" t="str">
        <f t="shared" si="434"/>
        <v>images/contenu/recette/Orange-givrée-1-100001310.jpg</v>
      </c>
      <c r="W1312" t="s">
        <v>8690</v>
      </c>
      <c r="X1312" t="str">
        <f t="shared" si="427"/>
        <v>Orange givrée</v>
      </c>
      <c r="Z1312" t="str">
        <f t="shared" si="428"/>
        <v>Orange givrée : Liste des ingrédients</v>
      </c>
      <c r="AB1312" s="12">
        <f t="shared" si="435"/>
        <v>1</v>
      </c>
      <c r="AC1312" t="str">
        <f t="shared" si="429"/>
        <v xml:space="preserve">Orange givrée : Préparation </v>
      </c>
      <c r="AE1312">
        <f t="shared" si="436"/>
        <v>1</v>
      </c>
      <c r="AF1312" t="str">
        <f t="shared" si="430"/>
        <v>Orange givrée : Conseils et Astuces</v>
      </c>
      <c r="AH1312">
        <f t="shared" si="437"/>
        <v>1</v>
      </c>
    </row>
    <row r="1313" spans="1:34" ht="15" x14ac:dyDescent="0.25">
      <c r="A1313" s="30"/>
      <c r="B1313" s="29"/>
      <c r="C1313" s="15" t="s">
        <v>4373</v>
      </c>
      <c r="D1313" s="6" t="str">
        <f t="shared" si="420"/>
        <v>Panna cotta mascarpone</v>
      </c>
      <c r="E1313" t="s">
        <v>46</v>
      </c>
      <c r="F1313" t="str">
        <f>""</f>
        <v/>
      </c>
      <c r="G1313">
        <v>1311</v>
      </c>
      <c r="H1313" t="str">
        <f t="shared" si="438"/>
        <v>1-100001311</v>
      </c>
      <c r="I1313" t="s">
        <v>1380</v>
      </c>
      <c r="J1313" t="e">
        <f t="shared" si="421"/>
        <v>#N/A</v>
      </c>
      <c r="L1313" t="e">
        <f t="shared" si="422"/>
        <v>#N/A</v>
      </c>
      <c r="M1313" t="e">
        <f t="shared" si="423"/>
        <v>#N/A</v>
      </c>
      <c r="N1313" t="e">
        <f t="shared" si="431"/>
        <v>#N/A</v>
      </c>
      <c r="O1313" t="str">
        <f t="shared" si="424"/>
        <v>Panna cotta mascarpone – Recette – Le Parisien</v>
      </c>
      <c r="P1313">
        <f t="shared" si="432"/>
        <v>46</v>
      </c>
      <c r="R1313">
        <f t="shared" si="433"/>
        <v>0</v>
      </c>
      <c r="T1313" t="str">
        <f t="shared" si="425"/>
        <v>Recette - Panna cotta mascarpone</v>
      </c>
      <c r="U1313" t="str">
        <f t="shared" si="426"/>
        <v>images/contenu/recette/Panna cotta mascarpone-1-100001311.jpg</v>
      </c>
      <c r="V1313" t="str">
        <f t="shared" si="434"/>
        <v>images/contenu/recette/Panna-cotta-mascarpone-1-100001311.jpg</v>
      </c>
      <c r="W1313" t="s">
        <v>6985</v>
      </c>
      <c r="X1313" t="str">
        <f t="shared" si="427"/>
        <v>Panna cotta mascarpone</v>
      </c>
      <c r="Z1313" t="str">
        <f t="shared" si="428"/>
        <v>Panna cotta mascarpone : Liste des ingrédients</v>
      </c>
      <c r="AB1313" s="12">
        <f t="shared" si="435"/>
        <v>1</v>
      </c>
      <c r="AC1313" t="str">
        <f t="shared" si="429"/>
        <v xml:space="preserve">Panna cotta mascarpone : Préparation </v>
      </c>
      <c r="AE1313">
        <f t="shared" si="436"/>
        <v>1</v>
      </c>
      <c r="AF1313" t="str">
        <f t="shared" si="430"/>
        <v>Panna cotta mascarpone : Conseils et Astuces</v>
      </c>
      <c r="AH1313">
        <f t="shared" si="437"/>
        <v>1</v>
      </c>
    </row>
    <row r="1314" spans="1:34" ht="15" x14ac:dyDescent="0.25">
      <c r="A1314" s="30"/>
      <c r="B1314" s="29"/>
      <c r="C1314" s="15" t="s">
        <v>4374</v>
      </c>
      <c r="D1314" s="6" t="str">
        <f t="shared" si="420"/>
        <v>Pizza au chorizo</v>
      </c>
      <c r="E1314" t="s">
        <v>46</v>
      </c>
      <c r="F1314" t="str">
        <f>""</f>
        <v/>
      </c>
      <c r="G1314">
        <v>1312</v>
      </c>
      <c r="H1314" t="str">
        <f t="shared" si="438"/>
        <v>1-100001312</v>
      </c>
      <c r="I1314" t="s">
        <v>1381</v>
      </c>
      <c r="J1314" t="e">
        <f t="shared" si="421"/>
        <v>#N/A</v>
      </c>
      <c r="L1314" t="e">
        <f t="shared" si="422"/>
        <v>#N/A</v>
      </c>
      <c r="M1314" t="e">
        <f t="shared" si="423"/>
        <v>#N/A</v>
      </c>
      <c r="N1314" t="e">
        <f t="shared" si="431"/>
        <v>#N/A</v>
      </c>
      <c r="O1314" t="str">
        <f t="shared" si="424"/>
        <v>Pizza au chorizo – Recette – Le Parisien</v>
      </c>
      <c r="P1314">
        <f t="shared" si="432"/>
        <v>40</v>
      </c>
      <c r="R1314">
        <f t="shared" si="433"/>
        <v>0</v>
      </c>
      <c r="T1314" t="str">
        <f t="shared" si="425"/>
        <v>Recette - Pizza au chorizo</v>
      </c>
      <c r="U1314" t="str">
        <f t="shared" si="426"/>
        <v>images/contenu/recette/Pizza au chorizo-1-100001312.jpg</v>
      </c>
      <c r="V1314" t="str">
        <f t="shared" si="434"/>
        <v>images/contenu/recette/Pizza-au-chorizo-1-100001312.jpg</v>
      </c>
      <c r="W1314" t="s">
        <v>6986</v>
      </c>
      <c r="X1314" t="str">
        <f t="shared" si="427"/>
        <v>Pizza au chorizo</v>
      </c>
      <c r="Z1314" t="str">
        <f t="shared" si="428"/>
        <v>Pizza au chorizo : Liste des ingrédients</v>
      </c>
      <c r="AB1314" s="12">
        <f t="shared" si="435"/>
        <v>1</v>
      </c>
      <c r="AC1314" t="str">
        <f t="shared" si="429"/>
        <v xml:space="preserve">Pizza au chorizo : Préparation </v>
      </c>
      <c r="AE1314">
        <f t="shared" si="436"/>
        <v>1</v>
      </c>
      <c r="AF1314" t="str">
        <f t="shared" si="430"/>
        <v>Pizza au chorizo : Conseils et Astuces</v>
      </c>
      <c r="AH1314">
        <f t="shared" si="437"/>
        <v>1</v>
      </c>
    </row>
    <row r="1315" spans="1:34" ht="15" x14ac:dyDescent="0.25">
      <c r="A1315" s="30"/>
      <c r="B1315" s="29"/>
      <c r="C1315" s="15" t="s">
        <v>4375</v>
      </c>
      <c r="D1315" s="6" t="str">
        <f t="shared" si="420"/>
        <v>Pizza pomme de terre</v>
      </c>
      <c r="E1315" t="s">
        <v>46</v>
      </c>
      <c r="F1315" t="str">
        <f>""</f>
        <v/>
      </c>
      <c r="G1315">
        <v>1313</v>
      </c>
      <c r="H1315" t="str">
        <f t="shared" si="438"/>
        <v>1-100001313</v>
      </c>
      <c r="I1315" t="s">
        <v>1382</v>
      </c>
      <c r="J1315" t="e">
        <f t="shared" si="421"/>
        <v>#N/A</v>
      </c>
      <c r="L1315" t="e">
        <f t="shared" si="422"/>
        <v>#N/A</v>
      </c>
      <c r="M1315" t="e">
        <f t="shared" si="423"/>
        <v>#N/A</v>
      </c>
      <c r="N1315" t="e">
        <f t="shared" si="431"/>
        <v>#N/A</v>
      </c>
      <c r="O1315" t="str">
        <f t="shared" si="424"/>
        <v>Pizza pomme de terre – Recette – Le Parisien</v>
      </c>
      <c r="P1315">
        <f t="shared" si="432"/>
        <v>44</v>
      </c>
      <c r="R1315">
        <f t="shared" si="433"/>
        <v>0</v>
      </c>
      <c r="T1315" t="str">
        <f t="shared" si="425"/>
        <v>Recette - Pizza pomme de terre</v>
      </c>
      <c r="U1315" t="str">
        <f t="shared" si="426"/>
        <v>images/contenu/recette/Pizza pomme de terre-1-100001313.jpg</v>
      </c>
      <c r="V1315" t="str">
        <f t="shared" si="434"/>
        <v>images/contenu/recette/Pizza-pomme-de-terre-1-100001313.jpg</v>
      </c>
      <c r="W1315" t="s">
        <v>6987</v>
      </c>
      <c r="X1315" t="str">
        <f t="shared" si="427"/>
        <v>Pizza pomme de terre</v>
      </c>
      <c r="Z1315" t="str">
        <f t="shared" si="428"/>
        <v>Pizza pomme de terre : Liste des ingrédients</v>
      </c>
      <c r="AB1315" s="12">
        <f t="shared" si="435"/>
        <v>1</v>
      </c>
      <c r="AC1315" t="str">
        <f t="shared" si="429"/>
        <v xml:space="preserve">Pizza pomme de terre : Préparation </v>
      </c>
      <c r="AE1315">
        <f t="shared" si="436"/>
        <v>1</v>
      </c>
      <c r="AF1315" t="str">
        <f t="shared" si="430"/>
        <v>Pizza pomme de terre : Conseils et Astuces</v>
      </c>
      <c r="AH1315">
        <f t="shared" si="437"/>
        <v>1</v>
      </c>
    </row>
    <row r="1316" spans="1:34" ht="15" x14ac:dyDescent="0.25">
      <c r="A1316" s="30"/>
      <c r="B1316" s="29"/>
      <c r="C1316" s="15" t="s">
        <v>4376</v>
      </c>
      <c r="D1316" s="6" t="str">
        <f t="shared" si="420"/>
        <v>Pizza regina</v>
      </c>
      <c r="E1316" t="s">
        <v>46</v>
      </c>
      <c r="F1316" t="str">
        <f>""</f>
        <v/>
      </c>
      <c r="G1316">
        <v>1314</v>
      </c>
      <c r="H1316" t="str">
        <f t="shared" si="438"/>
        <v>1-100001314</v>
      </c>
      <c r="I1316" t="s">
        <v>1383</v>
      </c>
      <c r="J1316" t="e">
        <f t="shared" si="421"/>
        <v>#N/A</v>
      </c>
      <c r="L1316" t="e">
        <f t="shared" si="422"/>
        <v>#N/A</v>
      </c>
      <c r="M1316" t="e">
        <f t="shared" si="423"/>
        <v>#N/A</v>
      </c>
      <c r="N1316" t="e">
        <f t="shared" si="431"/>
        <v>#N/A</v>
      </c>
      <c r="O1316" t="str">
        <f t="shared" si="424"/>
        <v>Pizza regina – Recette – Le Parisien</v>
      </c>
      <c r="P1316">
        <f t="shared" si="432"/>
        <v>36</v>
      </c>
      <c r="R1316">
        <f t="shared" si="433"/>
        <v>0</v>
      </c>
      <c r="T1316" t="str">
        <f t="shared" si="425"/>
        <v>Recette - Pizza regina</v>
      </c>
      <c r="U1316" t="str">
        <f t="shared" si="426"/>
        <v>images/contenu/recette/Pizza regina-1-100001314.jpg</v>
      </c>
      <c r="V1316" t="str">
        <f t="shared" si="434"/>
        <v>images/contenu/recette/Pizza-regina-1-100001314.jpg</v>
      </c>
      <c r="W1316" t="s">
        <v>6988</v>
      </c>
      <c r="X1316" t="str">
        <f t="shared" si="427"/>
        <v>Pizza regina</v>
      </c>
      <c r="Z1316" t="str">
        <f t="shared" si="428"/>
        <v>Pizza regina : Liste des ingrédients</v>
      </c>
      <c r="AB1316" s="12">
        <f t="shared" si="435"/>
        <v>1</v>
      </c>
      <c r="AC1316" t="str">
        <f t="shared" si="429"/>
        <v xml:space="preserve">Pizza regina : Préparation </v>
      </c>
      <c r="AE1316">
        <f t="shared" si="436"/>
        <v>1</v>
      </c>
      <c r="AF1316" t="str">
        <f t="shared" si="430"/>
        <v>Pizza regina : Conseils et Astuces</v>
      </c>
      <c r="AH1316">
        <f t="shared" si="437"/>
        <v>1</v>
      </c>
    </row>
    <row r="1317" spans="1:34" ht="15" x14ac:dyDescent="0.25">
      <c r="A1317" s="30"/>
      <c r="B1317" s="29"/>
      <c r="C1317" s="15" t="s">
        <v>4377</v>
      </c>
      <c r="D1317" s="6" t="str">
        <f t="shared" si="420"/>
        <v>Pizza sucrée</v>
      </c>
      <c r="E1317" t="s">
        <v>46</v>
      </c>
      <c r="F1317" t="str">
        <f>""</f>
        <v/>
      </c>
      <c r="G1317">
        <v>1315</v>
      </c>
      <c r="H1317" t="str">
        <f t="shared" si="438"/>
        <v>1-100001315</v>
      </c>
      <c r="I1317" t="s">
        <v>1384</v>
      </c>
      <c r="J1317" t="e">
        <f t="shared" si="421"/>
        <v>#N/A</v>
      </c>
      <c r="L1317" t="e">
        <f t="shared" si="422"/>
        <v>#N/A</v>
      </c>
      <c r="M1317" t="e">
        <f t="shared" si="423"/>
        <v>#N/A</v>
      </c>
      <c r="N1317" t="e">
        <f t="shared" si="431"/>
        <v>#N/A</v>
      </c>
      <c r="O1317" t="str">
        <f t="shared" si="424"/>
        <v>Pizza sucrée – Recette – Le Parisien</v>
      </c>
      <c r="P1317">
        <f t="shared" si="432"/>
        <v>36</v>
      </c>
      <c r="R1317">
        <f t="shared" si="433"/>
        <v>0</v>
      </c>
      <c r="T1317" t="str">
        <f t="shared" si="425"/>
        <v>Recette - Pizza sucrée</v>
      </c>
      <c r="U1317" t="str">
        <f t="shared" si="426"/>
        <v>images/contenu/recette/Pizza sucrée-1-100001315.jpg</v>
      </c>
      <c r="V1317" t="str">
        <f t="shared" si="434"/>
        <v>images/contenu/recette/Pizza-sucrée-1-100001315.jpg</v>
      </c>
      <c r="W1317" t="s">
        <v>8691</v>
      </c>
      <c r="X1317" t="str">
        <f t="shared" si="427"/>
        <v>Pizza sucrée</v>
      </c>
      <c r="Z1317" t="str">
        <f t="shared" si="428"/>
        <v>Pizza sucrée : Liste des ingrédients</v>
      </c>
      <c r="AB1317" s="12">
        <f t="shared" si="435"/>
        <v>1</v>
      </c>
      <c r="AC1317" t="str">
        <f t="shared" si="429"/>
        <v xml:space="preserve">Pizza sucrée : Préparation </v>
      </c>
      <c r="AE1317">
        <f t="shared" si="436"/>
        <v>1</v>
      </c>
      <c r="AF1317" t="str">
        <f t="shared" si="430"/>
        <v>Pizza sucrée : Conseils et Astuces</v>
      </c>
      <c r="AH1317">
        <f t="shared" si="437"/>
        <v>1</v>
      </c>
    </row>
    <row r="1318" spans="1:34" ht="15" x14ac:dyDescent="0.25">
      <c r="A1318" s="30"/>
      <c r="B1318" s="29"/>
      <c r="C1318" s="15" t="s">
        <v>4378</v>
      </c>
      <c r="D1318" s="6" t="str">
        <f t="shared" si="420"/>
        <v>Quiche champignons</v>
      </c>
      <c r="E1318" t="s">
        <v>46</v>
      </c>
      <c r="F1318" t="str">
        <f>""</f>
        <v/>
      </c>
      <c r="G1318">
        <v>1316</v>
      </c>
      <c r="H1318" t="str">
        <f t="shared" si="438"/>
        <v>1-100001316</v>
      </c>
      <c r="I1318" t="s">
        <v>1385</v>
      </c>
      <c r="J1318" t="e">
        <f t="shared" si="421"/>
        <v>#N/A</v>
      </c>
      <c r="L1318" t="e">
        <f t="shared" si="422"/>
        <v>#N/A</v>
      </c>
      <c r="M1318" t="e">
        <f t="shared" si="423"/>
        <v>#N/A</v>
      </c>
      <c r="N1318" t="e">
        <f t="shared" si="431"/>
        <v>#N/A</v>
      </c>
      <c r="O1318" t="str">
        <f t="shared" si="424"/>
        <v>Quiche champignons – Recette – Le Parisien</v>
      </c>
      <c r="P1318">
        <f t="shared" si="432"/>
        <v>42</v>
      </c>
      <c r="R1318">
        <f t="shared" si="433"/>
        <v>0</v>
      </c>
      <c r="T1318" t="str">
        <f t="shared" si="425"/>
        <v>Recette - Quiche champignons</v>
      </c>
      <c r="U1318" t="str">
        <f t="shared" si="426"/>
        <v>images/contenu/recette/Quiche champignons-1-100001316.jpg</v>
      </c>
      <c r="V1318" t="str">
        <f t="shared" si="434"/>
        <v>images/contenu/recette/Quiche-champignons-1-100001316.jpg</v>
      </c>
      <c r="W1318" t="s">
        <v>6989</v>
      </c>
      <c r="X1318" t="str">
        <f t="shared" si="427"/>
        <v>Quiche champignons</v>
      </c>
      <c r="Z1318" t="str">
        <f t="shared" si="428"/>
        <v>Quiche champignons : Liste des ingrédients</v>
      </c>
      <c r="AB1318" s="12">
        <f t="shared" si="435"/>
        <v>1</v>
      </c>
      <c r="AC1318" t="str">
        <f t="shared" si="429"/>
        <v xml:space="preserve">Quiche champignons : Préparation </v>
      </c>
      <c r="AE1318">
        <f t="shared" si="436"/>
        <v>1</v>
      </c>
      <c r="AF1318" t="str">
        <f t="shared" si="430"/>
        <v>Quiche champignons : Conseils et Astuces</v>
      </c>
      <c r="AH1318">
        <f t="shared" si="437"/>
        <v>1</v>
      </c>
    </row>
    <row r="1319" spans="1:34" ht="15" x14ac:dyDescent="0.25">
      <c r="A1319" s="30"/>
      <c r="B1319" s="29"/>
      <c r="C1319" s="15" t="s">
        <v>4379</v>
      </c>
      <c r="D1319" s="6" t="str">
        <f t="shared" si="420"/>
        <v>Quiche jambon fromage</v>
      </c>
      <c r="E1319" t="s">
        <v>46</v>
      </c>
      <c r="F1319" t="str">
        <f>""</f>
        <v/>
      </c>
      <c r="G1319">
        <v>1317</v>
      </c>
      <c r="H1319" t="str">
        <f t="shared" si="438"/>
        <v>1-100001317</v>
      </c>
      <c r="I1319" t="s">
        <v>1386</v>
      </c>
      <c r="J1319" t="e">
        <f t="shared" si="421"/>
        <v>#N/A</v>
      </c>
      <c r="L1319" t="e">
        <f t="shared" si="422"/>
        <v>#N/A</v>
      </c>
      <c r="M1319" t="e">
        <f t="shared" si="423"/>
        <v>#N/A</v>
      </c>
      <c r="N1319" t="e">
        <f t="shared" si="431"/>
        <v>#N/A</v>
      </c>
      <c r="O1319" t="str">
        <f t="shared" si="424"/>
        <v>Quiche jambon fromage – Recette – Le Parisien</v>
      </c>
      <c r="P1319">
        <f t="shared" si="432"/>
        <v>45</v>
      </c>
      <c r="R1319">
        <f t="shared" si="433"/>
        <v>0</v>
      </c>
      <c r="T1319" t="str">
        <f t="shared" si="425"/>
        <v>Recette - Quiche jambon fromage</v>
      </c>
      <c r="U1319" t="str">
        <f t="shared" si="426"/>
        <v>images/contenu/recette/Quiche jambon fromage-1-100001317.jpg</v>
      </c>
      <c r="V1319" t="str">
        <f t="shared" si="434"/>
        <v>images/contenu/recette/Quiche-jambon-fromage-1-100001317.jpg</v>
      </c>
      <c r="W1319" t="s">
        <v>6990</v>
      </c>
      <c r="X1319" t="str">
        <f t="shared" si="427"/>
        <v>Quiche jambon fromage</v>
      </c>
      <c r="Z1319" t="str">
        <f t="shared" si="428"/>
        <v>Quiche jambon fromage : Liste des ingrédients</v>
      </c>
      <c r="AB1319" s="12">
        <f t="shared" si="435"/>
        <v>1</v>
      </c>
      <c r="AC1319" t="str">
        <f t="shared" si="429"/>
        <v xml:space="preserve">Quiche jambon fromage : Préparation </v>
      </c>
      <c r="AE1319">
        <f t="shared" si="436"/>
        <v>1</v>
      </c>
      <c r="AF1319" t="str">
        <f t="shared" si="430"/>
        <v>Quiche jambon fromage : Conseils et Astuces</v>
      </c>
      <c r="AH1319">
        <f t="shared" si="437"/>
        <v>1</v>
      </c>
    </row>
    <row r="1320" spans="1:34" ht="15" x14ac:dyDescent="0.25">
      <c r="A1320" s="30"/>
      <c r="B1320" s="29"/>
      <c r="C1320" s="15" t="s">
        <v>4380</v>
      </c>
      <c r="D1320" s="6" t="str">
        <f t="shared" si="420"/>
        <v>Quiche tomate mozzarella</v>
      </c>
      <c r="E1320" t="s">
        <v>46</v>
      </c>
      <c r="F1320" t="str">
        <f>""</f>
        <v/>
      </c>
      <c r="G1320">
        <v>1318</v>
      </c>
      <c r="H1320" t="str">
        <f t="shared" si="438"/>
        <v>1-100001318</v>
      </c>
      <c r="I1320" t="s">
        <v>1387</v>
      </c>
      <c r="J1320" t="e">
        <f t="shared" si="421"/>
        <v>#N/A</v>
      </c>
      <c r="L1320" t="e">
        <f t="shared" si="422"/>
        <v>#N/A</v>
      </c>
      <c r="M1320" t="e">
        <f t="shared" si="423"/>
        <v>#N/A</v>
      </c>
      <c r="N1320" t="e">
        <f t="shared" si="431"/>
        <v>#N/A</v>
      </c>
      <c r="O1320" t="str">
        <f t="shared" si="424"/>
        <v>Quiche tomate mozzarella – Recette – Le Parisien</v>
      </c>
      <c r="P1320">
        <f t="shared" si="432"/>
        <v>48</v>
      </c>
      <c r="R1320">
        <f t="shared" si="433"/>
        <v>0</v>
      </c>
      <c r="T1320" t="str">
        <f t="shared" si="425"/>
        <v>Recette - Quiche tomate mozzarella</v>
      </c>
      <c r="U1320" t="str">
        <f t="shared" si="426"/>
        <v>images/contenu/recette/Quiche tomate mozzarella-1-100001318.jpg</v>
      </c>
      <c r="V1320" t="str">
        <f t="shared" si="434"/>
        <v>images/contenu/recette/Quiche-tomate-mozzarella-1-100001318.jpg</v>
      </c>
      <c r="W1320" t="s">
        <v>6991</v>
      </c>
      <c r="X1320" t="str">
        <f t="shared" si="427"/>
        <v>Quiche tomate mozzarella</v>
      </c>
      <c r="Z1320" t="str">
        <f t="shared" si="428"/>
        <v>Quiche tomate mozzarella : Liste des ingrédients</v>
      </c>
      <c r="AB1320" s="12">
        <f t="shared" si="435"/>
        <v>1</v>
      </c>
      <c r="AC1320" t="str">
        <f t="shared" si="429"/>
        <v xml:space="preserve">Quiche tomate mozzarella : Préparation </v>
      </c>
      <c r="AE1320">
        <f t="shared" si="436"/>
        <v>1</v>
      </c>
      <c r="AF1320" t="str">
        <f t="shared" si="430"/>
        <v>Quiche tomate mozzarella : Conseils et Astuces</v>
      </c>
      <c r="AH1320">
        <f t="shared" si="437"/>
        <v>1</v>
      </c>
    </row>
    <row r="1321" spans="1:34" ht="15" x14ac:dyDescent="0.25">
      <c r="A1321" s="30"/>
      <c r="B1321" s="29"/>
      <c r="C1321" s="15" t="s">
        <v>4381</v>
      </c>
      <c r="D1321" s="6" t="str">
        <f t="shared" si="420"/>
        <v>Quiche viande hachée</v>
      </c>
      <c r="E1321" t="s">
        <v>46</v>
      </c>
      <c r="F1321" t="str">
        <f>""</f>
        <v/>
      </c>
      <c r="G1321">
        <v>1319</v>
      </c>
      <c r="H1321" t="str">
        <f t="shared" si="438"/>
        <v>1-100001319</v>
      </c>
      <c r="I1321" t="s">
        <v>1388</v>
      </c>
      <c r="J1321" t="e">
        <f t="shared" si="421"/>
        <v>#N/A</v>
      </c>
      <c r="L1321" t="e">
        <f t="shared" si="422"/>
        <v>#N/A</v>
      </c>
      <c r="M1321" t="e">
        <f t="shared" si="423"/>
        <v>#N/A</v>
      </c>
      <c r="N1321" t="e">
        <f t="shared" si="431"/>
        <v>#N/A</v>
      </c>
      <c r="O1321" t="str">
        <f t="shared" si="424"/>
        <v>Quiche viande hachée – Recette – Le Parisien</v>
      </c>
      <c r="P1321">
        <f t="shared" si="432"/>
        <v>44</v>
      </c>
      <c r="R1321">
        <f t="shared" si="433"/>
        <v>0</v>
      </c>
      <c r="T1321" t="str">
        <f t="shared" si="425"/>
        <v>Recette - Quiche viande hachée</v>
      </c>
      <c r="U1321" t="str">
        <f t="shared" si="426"/>
        <v>images/contenu/recette/Quiche viande hachée-1-100001319.jpg</v>
      </c>
      <c r="V1321" t="str">
        <f t="shared" si="434"/>
        <v>images/contenu/recette/Quiche-viande-hachée-1-100001319.jpg</v>
      </c>
      <c r="W1321" t="s">
        <v>8692</v>
      </c>
      <c r="X1321" t="str">
        <f t="shared" si="427"/>
        <v>Quiche viande hachée</v>
      </c>
      <c r="Z1321" t="str">
        <f t="shared" si="428"/>
        <v>Quiche viande hachée : Liste des ingrédients</v>
      </c>
      <c r="AB1321" s="12">
        <f t="shared" si="435"/>
        <v>1</v>
      </c>
      <c r="AC1321" t="str">
        <f t="shared" si="429"/>
        <v xml:space="preserve">Quiche viande hachée : Préparation </v>
      </c>
      <c r="AE1321">
        <f t="shared" si="436"/>
        <v>1</v>
      </c>
      <c r="AF1321" t="str">
        <f t="shared" si="430"/>
        <v>Quiche viande hachée : Conseils et Astuces</v>
      </c>
      <c r="AH1321">
        <f t="shared" si="437"/>
        <v>1</v>
      </c>
    </row>
    <row r="1322" spans="1:34" ht="15" x14ac:dyDescent="0.25">
      <c r="A1322" s="30"/>
      <c r="B1322" s="29"/>
      <c r="C1322" s="15" t="s">
        <v>4382</v>
      </c>
      <c r="D1322" s="6" t="str">
        <f t="shared" si="420"/>
        <v>Risotto au parmesan</v>
      </c>
      <c r="E1322" t="s">
        <v>46</v>
      </c>
      <c r="F1322" t="str">
        <f>""</f>
        <v/>
      </c>
      <c r="G1322">
        <v>1320</v>
      </c>
      <c r="H1322" t="str">
        <f t="shared" si="438"/>
        <v>1-100001320</v>
      </c>
      <c r="I1322" t="s">
        <v>1389</v>
      </c>
      <c r="J1322" t="e">
        <f t="shared" si="421"/>
        <v>#N/A</v>
      </c>
      <c r="L1322" t="e">
        <f t="shared" si="422"/>
        <v>#N/A</v>
      </c>
      <c r="M1322" t="e">
        <f t="shared" si="423"/>
        <v>#N/A</v>
      </c>
      <c r="N1322" t="e">
        <f t="shared" si="431"/>
        <v>#N/A</v>
      </c>
      <c r="O1322" t="str">
        <f t="shared" si="424"/>
        <v>Risotto au parmesan – Recette – Le Parisien</v>
      </c>
      <c r="P1322">
        <f t="shared" si="432"/>
        <v>43</v>
      </c>
      <c r="R1322">
        <f t="shared" si="433"/>
        <v>0</v>
      </c>
      <c r="T1322" t="str">
        <f t="shared" si="425"/>
        <v>Recette - Risotto au parmesan</v>
      </c>
      <c r="U1322" t="str">
        <f t="shared" si="426"/>
        <v>images/contenu/recette/Risotto au parmesan-1-100001320.jpg</v>
      </c>
      <c r="V1322" t="str">
        <f t="shared" si="434"/>
        <v>images/contenu/recette/Risotto-au-parmesan-1-100001320.jpg</v>
      </c>
      <c r="W1322" t="s">
        <v>6992</v>
      </c>
      <c r="X1322" t="str">
        <f t="shared" si="427"/>
        <v>Risotto au parmesan</v>
      </c>
      <c r="Z1322" t="str">
        <f t="shared" si="428"/>
        <v>Risotto au parmesan : Liste des ingrédients</v>
      </c>
      <c r="AB1322" s="12">
        <f t="shared" si="435"/>
        <v>1</v>
      </c>
      <c r="AC1322" t="str">
        <f t="shared" si="429"/>
        <v xml:space="preserve">Risotto au parmesan : Préparation </v>
      </c>
      <c r="AE1322">
        <f t="shared" si="436"/>
        <v>1</v>
      </c>
      <c r="AF1322" t="str">
        <f t="shared" si="430"/>
        <v>Risotto au parmesan : Conseils et Astuces</v>
      </c>
      <c r="AH1322">
        <f t="shared" si="437"/>
        <v>1</v>
      </c>
    </row>
    <row r="1323" spans="1:34" ht="15" x14ac:dyDescent="0.25">
      <c r="A1323" s="30"/>
      <c r="B1323" s="29"/>
      <c r="C1323" s="15" t="s">
        <v>4383</v>
      </c>
      <c r="D1323" s="6" t="str">
        <f t="shared" si="420"/>
        <v>Risotto au saumon</v>
      </c>
      <c r="E1323" t="s">
        <v>46</v>
      </c>
      <c r="F1323" t="str">
        <f>""</f>
        <v/>
      </c>
      <c r="G1323">
        <v>1321</v>
      </c>
      <c r="H1323" t="str">
        <f t="shared" si="438"/>
        <v>1-100001321</v>
      </c>
      <c r="I1323" t="s">
        <v>1390</v>
      </c>
      <c r="J1323" t="e">
        <f t="shared" si="421"/>
        <v>#N/A</v>
      </c>
      <c r="L1323" t="e">
        <f t="shared" si="422"/>
        <v>#N/A</v>
      </c>
      <c r="M1323" t="e">
        <f t="shared" si="423"/>
        <v>#N/A</v>
      </c>
      <c r="N1323" t="e">
        <f t="shared" si="431"/>
        <v>#N/A</v>
      </c>
      <c r="O1323" t="str">
        <f t="shared" si="424"/>
        <v>Risotto au saumon – Recette – Le Parisien</v>
      </c>
      <c r="P1323">
        <f t="shared" si="432"/>
        <v>41</v>
      </c>
      <c r="R1323">
        <f t="shared" si="433"/>
        <v>0</v>
      </c>
      <c r="T1323" t="str">
        <f t="shared" si="425"/>
        <v>Recette - Risotto au saumon</v>
      </c>
      <c r="U1323" t="str">
        <f t="shared" si="426"/>
        <v>images/contenu/recette/Risotto au saumon-1-100001321.jpg</v>
      </c>
      <c r="V1323" t="str">
        <f t="shared" si="434"/>
        <v>images/contenu/recette/Risotto-au-saumon-1-100001321.jpg</v>
      </c>
      <c r="W1323" t="s">
        <v>6993</v>
      </c>
      <c r="X1323" t="str">
        <f t="shared" si="427"/>
        <v>Risotto au saumon</v>
      </c>
      <c r="Z1323" t="str">
        <f t="shared" si="428"/>
        <v>Risotto au saumon : Liste des ingrédients</v>
      </c>
      <c r="AB1323" s="12">
        <f t="shared" si="435"/>
        <v>1</v>
      </c>
      <c r="AC1323" t="str">
        <f t="shared" si="429"/>
        <v xml:space="preserve">Risotto au saumon : Préparation </v>
      </c>
      <c r="AE1323">
        <f t="shared" si="436"/>
        <v>1</v>
      </c>
      <c r="AF1323" t="str">
        <f t="shared" si="430"/>
        <v>Risotto au saumon : Conseils et Astuces</v>
      </c>
      <c r="AH1323">
        <f t="shared" si="437"/>
        <v>1</v>
      </c>
    </row>
    <row r="1324" spans="1:34" ht="15" x14ac:dyDescent="0.25">
      <c r="A1324" s="30"/>
      <c r="B1324" s="29"/>
      <c r="C1324" s="15" t="s">
        <v>4384</v>
      </c>
      <c r="D1324" s="6" t="str">
        <f t="shared" si="420"/>
        <v>Risotto gambas</v>
      </c>
      <c r="E1324" t="s">
        <v>46</v>
      </c>
      <c r="F1324" t="str">
        <f>""</f>
        <v/>
      </c>
      <c r="G1324">
        <v>1322</v>
      </c>
      <c r="H1324" t="str">
        <f t="shared" si="438"/>
        <v>1-100001322</v>
      </c>
      <c r="I1324" t="s">
        <v>1391</v>
      </c>
      <c r="J1324" t="e">
        <f t="shared" si="421"/>
        <v>#N/A</v>
      </c>
      <c r="L1324" t="e">
        <f t="shared" si="422"/>
        <v>#N/A</v>
      </c>
      <c r="M1324" t="e">
        <f t="shared" si="423"/>
        <v>#N/A</v>
      </c>
      <c r="N1324" t="e">
        <f t="shared" si="431"/>
        <v>#N/A</v>
      </c>
      <c r="O1324" t="str">
        <f t="shared" si="424"/>
        <v>Risotto gambas – Recette – Le Parisien</v>
      </c>
      <c r="P1324">
        <f t="shared" si="432"/>
        <v>38</v>
      </c>
      <c r="R1324">
        <f t="shared" si="433"/>
        <v>0</v>
      </c>
      <c r="T1324" t="str">
        <f t="shared" si="425"/>
        <v>Recette - Risotto gambas</v>
      </c>
      <c r="U1324" t="str">
        <f t="shared" si="426"/>
        <v>images/contenu/recette/Risotto gambas-1-100001322.jpg</v>
      </c>
      <c r="V1324" t="str">
        <f t="shared" si="434"/>
        <v>images/contenu/recette/Risotto-gambas-1-100001322.jpg</v>
      </c>
      <c r="W1324" t="s">
        <v>6994</v>
      </c>
      <c r="X1324" t="str">
        <f t="shared" si="427"/>
        <v>Risotto gambas</v>
      </c>
      <c r="Z1324" t="str">
        <f t="shared" si="428"/>
        <v>Risotto gambas : Liste des ingrédients</v>
      </c>
      <c r="AB1324" s="12">
        <f t="shared" si="435"/>
        <v>1</v>
      </c>
      <c r="AC1324" t="str">
        <f t="shared" si="429"/>
        <v xml:space="preserve">Risotto gambas : Préparation </v>
      </c>
      <c r="AE1324">
        <f t="shared" si="436"/>
        <v>1</v>
      </c>
      <c r="AF1324" t="str">
        <f t="shared" si="430"/>
        <v>Risotto gambas : Conseils et Astuces</v>
      </c>
      <c r="AH1324">
        <f t="shared" si="437"/>
        <v>1</v>
      </c>
    </row>
    <row r="1325" spans="1:34" ht="15" x14ac:dyDescent="0.25">
      <c r="A1325" s="30"/>
      <c r="B1325" s="29"/>
      <c r="C1325" s="15" t="s">
        <v>4385</v>
      </c>
      <c r="D1325" s="6" t="str">
        <f t="shared" si="420"/>
        <v>Risotto tomate</v>
      </c>
      <c r="E1325" t="s">
        <v>46</v>
      </c>
      <c r="F1325" t="str">
        <f>""</f>
        <v/>
      </c>
      <c r="G1325">
        <v>1323</v>
      </c>
      <c r="H1325" t="str">
        <f t="shared" si="438"/>
        <v>1-100001323</v>
      </c>
      <c r="I1325" t="s">
        <v>1392</v>
      </c>
      <c r="J1325" t="e">
        <f t="shared" si="421"/>
        <v>#N/A</v>
      </c>
      <c r="L1325" t="e">
        <f t="shared" si="422"/>
        <v>#N/A</v>
      </c>
      <c r="M1325" t="e">
        <f t="shared" si="423"/>
        <v>#N/A</v>
      </c>
      <c r="N1325" t="e">
        <f t="shared" si="431"/>
        <v>#N/A</v>
      </c>
      <c r="O1325" t="str">
        <f t="shared" si="424"/>
        <v>Risotto tomate – Recette – Le Parisien</v>
      </c>
      <c r="P1325">
        <f t="shared" si="432"/>
        <v>38</v>
      </c>
      <c r="R1325">
        <f t="shared" si="433"/>
        <v>0</v>
      </c>
      <c r="T1325" t="str">
        <f t="shared" si="425"/>
        <v>Recette - Risotto tomate</v>
      </c>
      <c r="U1325" t="str">
        <f t="shared" si="426"/>
        <v>images/contenu/recette/Risotto tomate-1-100001323.jpg</v>
      </c>
      <c r="V1325" t="str">
        <f t="shared" si="434"/>
        <v>images/contenu/recette/Risotto-tomate-1-100001323.jpg</v>
      </c>
      <c r="W1325" t="s">
        <v>6995</v>
      </c>
      <c r="X1325" t="str">
        <f t="shared" si="427"/>
        <v>Risotto tomate</v>
      </c>
      <c r="Z1325" t="str">
        <f t="shared" si="428"/>
        <v>Risotto tomate : Liste des ingrédients</v>
      </c>
      <c r="AB1325" s="12">
        <f t="shared" si="435"/>
        <v>1</v>
      </c>
      <c r="AC1325" t="str">
        <f t="shared" si="429"/>
        <v xml:space="preserve">Risotto tomate : Préparation </v>
      </c>
      <c r="AE1325">
        <f t="shared" si="436"/>
        <v>1</v>
      </c>
      <c r="AF1325" t="str">
        <f t="shared" si="430"/>
        <v>Risotto tomate : Conseils et Astuces</v>
      </c>
      <c r="AH1325">
        <f t="shared" si="437"/>
        <v>1</v>
      </c>
    </row>
    <row r="1326" spans="1:34" ht="15" x14ac:dyDescent="0.25">
      <c r="A1326" s="30"/>
      <c r="B1326" s="29"/>
      <c r="C1326" s="15" t="s">
        <v>4386</v>
      </c>
      <c r="D1326" s="6" t="str">
        <f t="shared" si="420"/>
        <v>Sauce echalote vin rouge</v>
      </c>
      <c r="E1326" t="s">
        <v>46</v>
      </c>
      <c r="F1326" t="str">
        <f>""</f>
        <v/>
      </c>
      <c r="G1326">
        <v>1324</v>
      </c>
      <c r="H1326" t="str">
        <f t="shared" si="438"/>
        <v>1-100001324</v>
      </c>
      <c r="I1326" t="s">
        <v>1393</v>
      </c>
      <c r="J1326" t="e">
        <f t="shared" si="421"/>
        <v>#N/A</v>
      </c>
      <c r="L1326" t="e">
        <f t="shared" si="422"/>
        <v>#N/A</v>
      </c>
      <c r="M1326" t="e">
        <f t="shared" si="423"/>
        <v>#N/A</v>
      </c>
      <c r="N1326" t="e">
        <f t="shared" si="431"/>
        <v>#N/A</v>
      </c>
      <c r="O1326" t="str">
        <f t="shared" si="424"/>
        <v>Sauce echalote vin rouge – Recette – Le Parisien</v>
      </c>
      <c r="P1326">
        <f t="shared" si="432"/>
        <v>48</v>
      </c>
      <c r="R1326">
        <f t="shared" si="433"/>
        <v>0</v>
      </c>
      <c r="T1326" t="str">
        <f t="shared" si="425"/>
        <v>Recette - Sauce echalote vin rouge</v>
      </c>
      <c r="U1326" t="str">
        <f t="shared" si="426"/>
        <v>images/contenu/recette/Sauce echalote vin rouge-1-100001324.jpg</v>
      </c>
      <c r="V1326" t="str">
        <f t="shared" si="434"/>
        <v>images/contenu/recette/Sauce-echalote-vin-rouge-1-100001324.jpg</v>
      </c>
      <c r="W1326" t="s">
        <v>6996</v>
      </c>
      <c r="X1326" t="str">
        <f t="shared" si="427"/>
        <v>Sauce echalote vin rouge</v>
      </c>
      <c r="Z1326" t="str">
        <f t="shared" si="428"/>
        <v>Sauce echalote vin rouge : Liste des ingrédients</v>
      </c>
      <c r="AB1326" s="12">
        <f t="shared" si="435"/>
        <v>1</v>
      </c>
      <c r="AC1326" t="str">
        <f t="shared" si="429"/>
        <v xml:space="preserve">Sauce echalote vin rouge : Préparation </v>
      </c>
      <c r="AE1326">
        <f t="shared" si="436"/>
        <v>1</v>
      </c>
      <c r="AF1326" t="str">
        <f t="shared" si="430"/>
        <v>Sauce echalote vin rouge : Conseils et Astuces</v>
      </c>
      <c r="AH1326">
        <f t="shared" si="437"/>
        <v>1</v>
      </c>
    </row>
    <row r="1327" spans="1:34" ht="15" x14ac:dyDescent="0.25">
      <c r="A1327" s="30"/>
      <c r="B1327" s="29"/>
      <c r="C1327" s="15" t="s">
        <v>4387</v>
      </c>
      <c r="D1327" s="6" t="str">
        <f t="shared" si="420"/>
        <v>Sauce escabeche</v>
      </c>
      <c r="E1327" t="s">
        <v>46</v>
      </c>
      <c r="F1327" t="str">
        <f>""</f>
        <v/>
      </c>
      <c r="G1327">
        <v>1325</v>
      </c>
      <c r="H1327" t="str">
        <f t="shared" si="438"/>
        <v>1-100001325</v>
      </c>
      <c r="I1327" t="s">
        <v>1394</v>
      </c>
      <c r="J1327" t="e">
        <f t="shared" si="421"/>
        <v>#N/A</v>
      </c>
      <c r="L1327" t="e">
        <f t="shared" si="422"/>
        <v>#N/A</v>
      </c>
      <c r="M1327" t="e">
        <f t="shared" si="423"/>
        <v>#N/A</v>
      </c>
      <c r="N1327" t="e">
        <f t="shared" si="431"/>
        <v>#N/A</v>
      </c>
      <c r="O1327" t="str">
        <f t="shared" si="424"/>
        <v>Sauce escabeche – Recette – Le Parisien</v>
      </c>
      <c r="P1327">
        <f t="shared" si="432"/>
        <v>39</v>
      </c>
      <c r="R1327">
        <f t="shared" si="433"/>
        <v>0</v>
      </c>
      <c r="T1327" t="str">
        <f t="shared" si="425"/>
        <v>Recette - Sauce escabeche</v>
      </c>
      <c r="U1327" t="str">
        <f t="shared" si="426"/>
        <v>images/contenu/recette/Sauce escabeche-1-100001325.jpg</v>
      </c>
      <c r="V1327" t="str">
        <f t="shared" si="434"/>
        <v>images/contenu/recette/Sauce-escabeche-1-100001325.jpg</v>
      </c>
      <c r="W1327" t="s">
        <v>6997</v>
      </c>
      <c r="X1327" t="str">
        <f t="shared" si="427"/>
        <v>Sauce escabeche</v>
      </c>
      <c r="Z1327" t="str">
        <f t="shared" si="428"/>
        <v>Sauce escabeche : Liste des ingrédients</v>
      </c>
      <c r="AB1327" s="12">
        <f t="shared" si="435"/>
        <v>1</v>
      </c>
      <c r="AC1327" t="str">
        <f t="shared" si="429"/>
        <v xml:space="preserve">Sauce escabeche : Préparation </v>
      </c>
      <c r="AE1327">
        <f t="shared" si="436"/>
        <v>1</v>
      </c>
      <c r="AF1327" t="str">
        <f t="shared" si="430"/>
        <v>Sauce escabeche : Conseils et Astuces</v>
      </c>
      <c r="AH1327">
        <f t="shared" si="437"/>
        <v>1</v>
      </c>
    </row>
    <row r="1328" spans="1:34" ht="15" x14ac:dyDescent="0.25">
      <c r="A1328" s="30"/>
      <c r="B1328" s="29"/>
      <c r="C1328" s="15" t="s">
        <v>4388</v>
      </c>
      <c r="D1328" s="6" t="str">
        <f t="shared" si="420"/>
        <v>Sauce fond de veau</v>
      </c>
      <c r="E1328" t="s">
        <v>46</v>
      </c>
      <c r="F1328" t="str">
        <f>""</f>
        <v/>
      </c>
      <c r="G1328">
        <v>1326</v>
      </c>
      <c r="H1328" t="str">
        <f t="shared" si="438"/>
        <v>1-100001326</v>
      </c>
      <c r="I1328" t="s">
        <v>1395</v>
      </c>
      <c r="J1328" t="e">
        <f t="shared" si="421"/>
        <v>#N/A</v>
      </c>
      <c r="L1328" t="e">
        <f t="shared" si="422"/>
        <v>#N/A</v>
      </c>
      <c r="M1328" t="e">
        <f t="shared" si="423"/>
        <v>#N/A</v>
      </c>
      <c r="N1328" t="e">
        <f t="shared" si="431"/>
        <v>#N/A</v>
      </c>
      <c r="O1328" t="str">
        <f t="shared" si="424"/>
        <v>Sauce fond de veau – Recette – Le Parisien</v>
      </c>
      <c r="P1328">
        <f t="shared" si="432"/>
        <v>42</v>
      </c>
      <c r="R1328">
        <f t="shared" si="433"/>
        <v>0</v>
      </c>
      <c r="T1328" t="str">
        <f t="shared" si="425"/>
        <v>Recette - Sauce fond de veau</v>
      </c>
      <c r="U1328" t="str">
        <f t="shared" si="426"/>
        <v>images/contenu/recette/Sauce fond de veau-1-100001326.jpg</v>
      </c>
      <c r="V1328" t="str">
        <f t="shared" si="434"/>
        <v>images/contenu/recette/Sauce-fond-de-veau-1-100001326.jpg</v>
      </c>
      <c r="W1328" t="s">
        <v>6998</v>
      </c>
      <c r="X1328" t="str">
        <f t="shared" si="427"/>
        <v>Sauce fond de veau</v>
      </c>
      <c r="Z1328" t="str">
        <f t="shared" si="428"/>
        <v>Sauce fond de veau : Liste des ingrédients</v>
      </c>
      <c r="AB1328" s="12">
        <f t="shared" si="435"/>
        <v>1</v>
      </c>
      <c r="AC1328" t="str">
        <f t="shared" si="429"/>
        <v xml:space="preserve">Sauce fond de veau : Préparation </v>
      </c>
      <c r="AE1328">
        <f t="shared" si="436"/>
        <v>1</v>
      </c>
      <c r="AF1328" t="str">
        <f t="shared" si="430"/>
        <v>Sauce fond de veau : Conseils et Astuces</v>
      </c>
      <c r="AH1328">
        <f t="shared" si="437"/>
        <v>1</v>
      </c>
    </row>
    <row r="1329" spans="1:34" ht="15" x14ac:dyDescent="0.25">
      <c r="A1329" s="30"/>
      <c r="B1329" s="29"/>
      <c r="C1329" s="15" t="s">
        <v>4389</v>
      </c>
      <c r="D1329" s="6" t="str">
        <f t="shared" si="420"/>
        <v>Sauce fromage blanc ciboulette</v>
      </c>
      <c r="E1329" t="s">
        <v>46</v>
      </c>
      <c r="F1329" t="str">
        <f>""</f>
        <v/>
      </c>
      <c r="G1329">
        <v>1327</v>
      </c>
      <c r="H1329" t="str">
        <f t="shared" si="438"/>
        <v>1-100001327</v>
      </c>
      <c r="I1329" t="s">
        <v>1396</v>
      </c>
      <c r="J1329" t="e">
        <f t="shared" si="421"/>
        <v>#N/A</v>
      </c>
      <c r="L1329" t="e">
        <f t="shared" si="422"/>
        <v>#N/A</v>
      </c>
      <c r="M1329" t="e">
        <f t="shared" si="423"/>
        <v>#N/A</v>
      </c>
      <c r="N1329" t="e">
        <f t="shared" si="431"/>
        <v>#N/A</v>
      </c>
      <c r="O1329" t="str">
        <f t="shared" si="424"/>
        <v>Sauce fromage blanc ciboulette – Recette – Le Parisien</v>
      </c>
      <c r="P1329">
        <f t="shared" si="432"/>
        <v>54</v>
      </c>
      <c r="R1329">
        <f t="shared" si="433"/>
        <v>0</v>
      </c>
      <c r="T1329" t="str">
        <f t="shared" si="425"/>
        <v>Recette - Sauce fromage blanc ciboulette</v>
      </c>
      <c r="U1329" t="str">
        <f t="shared" si="426"/>
        <v>images/contenu/recette/Sauce fromage blanc ciboulette-1-100001327.jpg</v>
      </c>
      <c r="V1329" t="str">
        <f t="shared" si="434"/>
        <v>images/contenu/recette/Sauce-fromage-blanc-ciboulette-1-100001327.jpg</v>
      </c>
      <c r="W1329" t="s">
        <v>6999</v>
      </c>
      <c r="X1329" t="str">
        <f t="shared" si="427"/>
        <v>Sauce fromage blanc ciboulette</v>
      </c>
      <c r="Z1329" t="str">
        <f t="shared" si="428"/>
        <v>Sauce fromage blanc ciboulette : Liste des ingrédients</v>
      </c>
      <c r="AB1329" s="12">
        <f t="shared" si="435"/>
        <v>1</v>
      </c>
      <c r="AC1329" t="str">
        <f t="shared" si="429"/>
        <v xml:space="preserve">Sauce fromage blanc ciboulette : Préparation </v>
      </c>
      <c r="AE1329">
        <f t="shared" si="436"/>
        <v>1</v>
      </c>
      <c r="AF1329" t="str">
        <f t="shared" si="430"/>
        <v>Sauce fromage blanc ciboulette : Conseils et Astuces</v>
      </c>
      <c r="AH1329">
        <f t="shared" si="437"/>
        <v>1</v>
      </c>
    </row>
    <row r="1330" spans="1:34" ht="15" x14ac:dyDescent="0.25">
      <c r="A1330" s="30"/>
      <c r="B1330" s="29"/>
      <c r="C1330" s="15" t="s">
        <v>4390</v>
      </c>
      <c r="D1330" s="6" t="str">
        <f t="shared" si="420"/>
        <v>Sauce mayonnaise</v>
      </c>
      <c r="E1330" t="s">
        <v>46</v>
      </c>
      <c r="F1330" t="str">
        <f>""</f>
        <v/>
      </c>
      <c r="G1330">
        <v>1328</v>
      </c>
      <c r="H1330" t="str">
        <f t="shared" si="438"/>
        <v>1-100001328</v>
      </c>
      <c r="I1330" t="s">
        <v>1397</v>
      </c>
      <c r="J1330" t="e">
        <f t="shared" si="421"/>
        <v>#N/A</v>
      </c>
      <c r="L1330" t="e">
        <f t="shared" si="422"/>
        <v>#N/A</v>
      </c>
      <c r="M1330" t="e">
        <f t="shared" si="423"/>
        <v>#N/A</v>
      </c>
      <c r="N1330" t="e">
        <f t="shared" si="431"/>
        <v>#N/A</v>
      </c>
      <c r="O1330" t="str">
        <f t="shared" si="424"/>
        <v>Sauce mayonnaise – Recette – Le Parisien</v>
      </c>
      <c r="P1330">
        <f t="shared" si="432"/>
        <v>40</v>
      </c>
      <c r="R1330">
        <f t="shared" si="433"/>
        <v>0</v>
      </c>
      <c r="T1330" t="str">
        <f t="shared" si="425"/>
        <v>Recette - Sauce mayonnaise</v>
      </c>
      <c r="U1330" t="str">
        <f t="shared" si="426"/>
        <v>images/contenu/recette/Sauce mayonnaise-1-100001328.jpg</v>
      </c>
      <c r="V1330" t="str">
        <f t="shared" si="434"/>
        <v>images/contenu/recette/Sauce-mayonnaise-1-100001328.jpg</v>
      </c>
      <c r="W1330" t="s">
        <v>7000</v>
      </c>
      <c r="X1330" t="str">
        <f t="shared" si="427"/>
        <v>Sauce mayonnaise</v>
      </c>
      <c r="Z1330" t="str">
        <f t="shared" si="428"/>
        <v>Sauce mayonnaise : Liste des ingrédients</v>
      </c>
      <c r="AB1330" s="12">
        <f t="shared" si="435"/>
        <v>1</v>
      </c>
      <c r="AC1330" t="str">
        <f t="shared" si="429"/>
        <v xml:space="preserve">Sauce mayonnaise : Préparation </v>
      </c>
      <c r="AE1330">
        <f t="shared" si="436"/>
        <v>1</v>
      </c>
      <c r="AF1330" t="str">
        <f t="shared" si="430"/>
        <v>Sauce mayonnaise : Conseils et Astuces</v>
      </c>
      <c r="AH1330">
        <f t="shared" si="437"/>
        <v>1</v>
      </c>
    </row>
    <row r="1331" spans="1:34" ht="15" x14ac:dyDescent="0.25">
      <c r="A1331" s="30"/>
      <c r="B1331" s="29"/>
      <c r="C1331" s="15" t="s">
        <v>4391</v>
      </c>
      <c r="D1331" s="6" t="str">
        <f t="shared" si="420"/>
        <v>Sauce oignon</v>
      </c>
      <c r="E1331" t="s">
        <v>46</v>
      </c>
      <c r="F1331" t="str">
        <f>""</f>
        <v/>
      </c>
      <c r="G1331">
        <v>1329</v>
      </c>
      <c r="H1331" t="str">
        <f t="shared" si="438"/>
        <v>1-100001329</v>
      </c>
      <c r="I1331" t="s">
        <v>1398</v>
      </c>
      <c r="J1331" t="e">
        <f t="shared" si="421"/>
        <v>#N/A</v>
      </c>
      <c r="L1331" t="e">
        <f t="shared" si="422"/>
        <v>#N/A</v>
      </c>
      <c r="M1331" t="e">
        <f t="shared" si="423"/>
        <v>#N/A</v>
      </c>
      <c r="N1331" t="e">
        <f t="shared" si="431"/>
        <v>#N/A</v>
      </c>
      <c r="O1331" t="str">
        <f t="shared" si="424"/>
        <v>Sauce oignon – Recette – Le Parisien</v>
      </c>
      <c r="P1331">
        <f t="shared" si="432"/>
        <v>36</v>
      </c>
      <c r="R1331">
        <f t="shared" si="433"/>
        <v>0</v>
      </c>
      <c r="T1331" t="str">
        <f t="shared" si="425"/>
        <v>Recette - Sauce oignon</v>
      </c>
      <c r="U1331" t="str">
        <f t="shared" si="426"/>
        <v>images/contenu/recette/Sauce oignon-1-100001329.jpg</v>
      </c>
      <c r="V1331" t="str">
        <f t="shared" si="434"/>
        <v>images/contenu/recette/Sauce-oignon-1-100001329.jpg</v>
      </c>
      <c r="W1331" t="s">
        <v>7001</v>
      </c>
      <c r="X1331" t="str">
        <f t="shared" si="427"/>
        <v>Sauce oignon</v>
      </c>
      <c r="Z1331" t="str">
        <f t="shared" si="428"/>
        <v>Sauce oignon : Liste des ingrédients</v>
      </c>
      <c r="AB1331" s="12">
        <f t="shared" si="435"/>
        <v>1</v>
      </c>
      <c r="AC1331" t="str">
        <f t="shared" si="429"/>
        <v xml:space="preserve">Sauce oignon : Préparation </v>
      </c>
      <c r="AE1331">
        <f t="shared" si="436"/>
        <v>1</v>
      </c>
      <c r="AF1331" t="str">
        <f t="shared" si="430"/>
        <v>Sauce oignon : Conseils et Astuces</v>
      </c>
      <c r="AH1331">
        <f t="shared" si="437"/>
        <v>1</v>
      </c>
    </row>
    <row r="1332" spans="1:34" ht="15" x14ac:dyDescent="0.25">
      <c r="A1332" s="30"/>
      <c r="B1332" s="29"/>
      <c r="C1332" s="15" t="s">
        <v>4392</v>
      </c>
      <c r="D1332" s="6" t="str">
        <f t="shared" si="420"/>
        <v>Sauce salade chinoise</v>
      </c>
      <c r="E1332" t="s">
        <v>46</v>
      </c>
      <c r="F1332" t="str">
        <f>""</f>
        <v/>
      </c>
      <c r="G1332">
        <v>1330</v>
      </c>
      <c r="H1332" t="str">
        <f t="shared" si="438"/>
        <v>1-100001330</v>
      </c>
      <c r="I1332" t="s">
        <v>1399</v>
      </c>
      <c r="J1332" t="e">
        <f t="shared" si="421"/>
        <v>#N/A</v>
      </c>
      <c r="L1332" t="e">
        <f t="shared" si="422"/>
        <v>#N/A</v>
      </c>
      <c r="M1332" t="e">
        <f t="shared" si="423"/>
        <v>#N/A</v>
      </c>
      <c r="N1332" t="e">
        <f t="shared" si="431"/>
        <v>#N/A</v>
      </c>
      <c r="O1332" t="str">
        <f t="shared" si="424"/>
        <v>Sauce salade chinoise – Recette – Le Parisien</v>
      </c>
      <c r="P1332">
        <f t="shared" si="432"/>
        <v>45</v>
      </c>
      <c r="R1332">
        <f t="shared" si="433"/>
        <v>0</v>
      </c>
      <c r="T1332" t="str">
        <f t="shared" si="425"/>
        <v>Recette - Sauce salade chinoise</v>
      </c>
      <c r="U1332" t="str">
        <f t="shared" si="426"/>
        <v>images/contenu/recette/Sauce salade chinoise-1-100001330.jpg</v>
      </c>
      <c r="V1332" t="str">
        <f t="shared" si="434"/>
        <v>images/contenu/recette/Sauce-salade-chinoise-1-100001330.jpg</v>
      </c>
      <c r="W1332" t="s">
        <v>7002</v>
      </c>
      <c r="X1332" t="str">
        <f t="shared" si="427"/>
        <v>Sauce salade chinoise</v>
      </c>
      <c r="Z1332" t="str">
        <f t="shared" si="428"/>
        <v>Sauce salade chinoise : Liste des ingrédients</v>
      </c>
      <c r="AB1332" s="12">
        <f t="shared" si="435"/>
        <v>1</v>
      </c>
      <c r="AC1332" t="str">
        <f t="shared" si="429"/>
        <v xml:space="preserve">Sauce salade chinoise : Préparation </v>
      </c>
      <c r="AE1332">
        <f t="shared" si="436"/>
        <v>1</v>
      </c>
      <c r="AF1332" t="str">
        <f t="shared" si="430"/>
        <v>Sauce salade chinoise : Conseils et Astuces</v>
      </c>
      <c r="AH1332">
        <f t="shared" si="437"/>
        <v>1</v>
      </c>
    </row>
    <row r="1333" spans="1:34" ht="15" x14ac:dyDescent="0.25">
      <c r="A1333" s="30"/>
      <c r="B1333" s="29"/>
      <c r="C1333" s="15" t="s">
        <v>4393</v>
      </c>
      <c r="D1333" s="6" t="str">
        <f t="shared" si="420"/>
        <v>Sauce soja sucrée</v>
      </c>
      <c r="E1333" t="s">
        <v>46</v>
      </c>
      <c r="F1333" t="str">
        <f>""</f>
        <v/>
      </c>
      <c r="G1333">
        <v>1331</v>
      </c>
      <c r="H1333" t="str">
        <f t="shared" si="438"/>
        <v>1-100001331</v>
      </c>
      <c r="I1333" t="s">
        <v>1400</v>
      </c>
      <c r="J1333" t="e">
        <f t="shared" si="421"/>
        <v>#N/A</v>
      </c>
      <c r="L1333" t="e">
        <f t="shared" si="422"/>
        <v>#N/A</v>
      </c>
      <c r="M1333" t="e">
        <f t="shared" si="423"/>
        <v>#N/A</v>
      </c>
      <c r="N1333" t="e">
        <f t="shared" si="431"/>
        <v>#N/A</v>
      </c>
      <c r="O1333" t="str">
        <f t="shared" si="424"/>
        <v>Sauce soja sucrée – Recette – Le Parisien</v>
      </c>
      <c r="P1333">
        <f t="shared" si="432"/>
        <v>41</v>
      </c>
      <c r="R1333">
        <f t="shared" si="433"/>
        <v>0</v>
      </c>
      <c r="T1333" t="str">
        <f t="shared" si="425"/>
        <v>Recette - Sauce soja sucrée</v>
      </c>
      <c r="U1333" t="str">
        <f t="shared" si="426"/>
        <v>images/contenu/recette/Sauce soja sucrée-1-100001331.jpg</v>
      </c>
      <c r="V1333" t="str">
        <f t="shared" si="434"/>
        <v>images/contenu/recette/Sauce-soja-sucrée-1-100001331.jpg</v>
      </c>
      <c r="W1333" t="s">
        <v>8693</v>
      </c>
      <c r="X1333" t="str">
        <f t="shared" si="427"/>
        <v>Sauce soja sucrée</v>
      </c>
      <c r="Z1333" t="str">
        <f t="shared" si="428"/>
        <v>Sauce soja sucrée : Liste des ingrédients</v>
      </c>
      <c r="AB1333" s="12">
        <f t="shared" si="435"/>
        <v>1</v>
      </c>
      <c r="AC1333" t="str">
        <f t="shared" si="429"/>
        <v xml:space="preserve">Sauce soja sucrée : Préparation </v>
      </c>
      <c r="AE1333">
        <f t="shared" si="436"/>
        <v>1</v>
      </c>
      <c r="AF1333" t="str">
        <f t="shared" si="430"/>
        <v>Sauce soja sucrée : Conseils et Astuces</v>
      </c>
      <c r="AH1333">
        <f t="shared" si="437"/>
        <v>1</v>
      </c>
    </row>
    <row r="1334" spans="1:34" ht="15" x14ac:dyDescent="0.25">
      <c r="A1334" s="30"/>
      <c r="B1334" s="29"/>
      <c r="C1334" s="16" t="s">
        <v>9027</v>
      </c>
      <c r="D1334" s="6" t="str">
        <f t="shared" si="420"/>
        <v>Crêpes nutella</v>
      </c>
      <c r="E1334" t="s">
        <v>46</v>
      </c>
      <c r="F1334" t="str">
        <f>""</f>
        <v/>
      </c>
      <c r="G1334">
        <v>1332</v>
      </c>
      <c r="H1334" t="str">
        <f t="shared" si="438"/>
        <v>1-100001332</v>
      </c>
      <c r="I1334" t="s">
        <v>1401</v>
      </c>
      <c r="J1334" t="e">
        <f t="shared" si="421"/>
        <v>#N/A</v>
      </c>
      <c r="L1334" t="e">
        <f t="shared" si="422"/>
        <v>#N/A</v>
      </c>
      <c r="M1334" t="e">
        <f t="shared" si="423"/>
        <v>#N/A</v>
      </c>
      <c r="N1334" t="e">
        <f t="shared" si="431"/>
        <v>#N/A</v>
      </c>
      <c r="O1334" t="str">
        <f t="shared" si="424"/>
        <v>Crêpes nutella – Recette – Le Parisien</v>
      </c>
      <c r="P1334">
        <f t="shared" si="432"/>
        <v>38</v>
      </c>
      <c r="R1334">
        <f t="shared" si="433"/>
        <v>0</v>
      </c>
      <c r="T1334" t="str">
        <f t="shared" si="425"/>
        <v>Recette - Crêpes nutella</v>
      </c>
      <c r="U1334" t="str">
        <f t="shared" si="426"/>
        <v>images/contenu/recette/Crêpes nutella-1-100001332.jpg</v>
      </c>
      <c r="V1334" t="str">
        <f t="shared" si="434"/>
        <v>images/contenu/recette/Crêpes-nutella-1-100001332.jpg</v>
      </c>
      <c r="W1334" t="s">
        <v>7003</v>
      </c>
      <c r="X1334" t="str">
        <f t="shared" si="427"/>
        <v>Crêpes nutella</v>
      </c>
      <c r="Z1334" t="str">
        <f t="shared" si="428"/>
        <v>Crêpes nutella : Liste des ingrédients</v>
      </c>
      <c r="AB1334" s="12">
        <f t="shared" si="435"/>
        <v>1</v>
      </c>
      <c r="AC1334" t="str">
        <f t="shared" si="429"/>
        <v xml:space="preserve">Crêpes nutella : Préparation </v>
      </c>
      <c r="AE1334">
        <f t="shared" si="436"/>
        <v>1</v>
      </c>
      <c r="AF1334" t="str">
        <f t="shared" si="430"/>
        <v>Crêpes nutella : Conseils et Astuces</v>
      </c>
      <c r="AH1334">
        <f t="shared" si="437"/>
        <v>1</v>
      </c>
    </row>
    <row r="1335" spans="1:34" ht="15" x14ac:dyDescent="0.25">
      <c r="A1335" s="30"/>
      <c r="B1335" s="29"/>
      <c r="C1335" s="15" t="s">
        <v>4395</v>
      </c>
      <c r="D1335" s="6" t="str">
        <f t="shared" si="420"/>
        <v>Sorbet poire</v>
      </c>
      <c r="E1335" t="s">
        <v>46</v>
      </c>
      <c r="F1335" t="str">
        <f>""</f>
        <v/>
      </c>
      <c r="G1335">
        <v>1333</v>
      </c>
      <c r="H1335" t="str">
        <f t="shared" si="438"/>
        <v>1-100001333</v>
      </c>
      <c r="I1335" t="s">
        <v>1402</v>
      </c>
      <c r="J1335" t="e">
        <f t="shared" si="421"/>
        <v>#N/A</v>
      </c>
      <c r="L1335" t="e">
        <f t="shared" si="422"/>
        <v>#N/A</v>
      </c>
      <c r="M1335" t="e">
        <f t="shared" si="423"/>
        <v>#N/A</v>
      </c>
      <c r="N1335" t="e">
        <f t="shared" si="431"/>
        <v>#N/A</v>
      </c>
      <c r="O1335" t="str">
        <f t="shared" si="424"/>
        <v>Sorbet poire – Recette – Le Parisien</v>
      </c>
      <c r="P1335">
        <f t="shared" si="432"/>
        <v>36</v>
      </c>
      <c r="R1335">
        <f t="shared" si="433"/>
        <v>0</v>
      </c>
      <c r="T1335" t="str">
        <f t="shared" si="425"/>
        <v>Recette - Sorbet poire</v>
      </c>
      <c r="U1335" t="str">
        <f t="shared" si="426"/>
        <v>images/contenu/recette/Sorbet poire-1-100001333.jpg</v>
      </c>
      <c r="V1335" t="str">
        <f t="shared" si="434"/>
        <v>images/contenu/recette/Sorbet-poire-1-100001333.jpg</v>
      </c>
      <c r="W1335" t="s">
        <v>7004</v>
      </c>
      <c r="X1335" t="str">
        <f t="shared" si="427"/>
        <v>Sorbet poire</v>
      </c>
      <c r="Z1335" t="str">
        <f t="shared" si="428"/>
        <v>Sorbet poire : Liste des ingrédients</v>
      </c>
      <c r="AB1335" s="12">
        <f t="shared" si="435"/>
        <v>1</v>
      </c>
      <c r="AC1335" t="str">
        <f t="shared" si="429"/>
        <v xml:space="preserve">Sorbet poire : Préparation </v>
      </c>
      <c r="AE1335">
        <f t="shared" si="436"/>
        <v>1</v>
      </c>
      <c r="AF1335" t="str">
        <f t="shared" si="430"/>
        <v>Sorbet poire : Conseils et Astuces</v>
      </c>
      <c r="AH1335">
        <f t="shared" si="437"/>
        <v>1</v>
      </c>
    </row>
    <row r="1336" spans="1:34" ht="15" x14ac:dyDescent="0.25">
      <c r="A1336" s="30"/>
      <c r="B1336" s="29"/>
      <c r="C1336" s="15" t="s">
        <v>4396</v>
      </c>
      <c r="D1336" s="6" t="str">
        <f t="shared" si="420"/>
        <v>Sorbet pomme</v>
      </c>
      <c r="E1336" t="s">
        <v>46</v>
      </c>
      <c r="F1336" t="str">
        <f>""</f>
        <v/>
      </c>
      <c r="G1336">
        <v>1334</v>
      </c>
      <c r="H1336" t="str">
        <f t="shared" si="438"/>
        <v>1-100001334</v>
      </c>
      <c r="I1336" t="s">
        <v>1403</v>
      </c>
      <c r="J1336" t="e">
        <f t="shared" si="421"/>
        <v>#N/A</v>
      </c>
      <c r="L1336" t="e">
        <f t="shared" si="422"/>
        <v>#N/A</v>
      </c>
      <c r="M1336" t="e">
        <f t="shared" si="423"/>
        <v>#N/A</v>
      </c>
      <c r="N1336" t="e">
        <f t="shared" si="431"/>
        <v>#N/A</v>
      </c>
      <c r="O1336" t="str">
        <f t="shared" si="424"/>
        <v>Sorbet pomme – Recette – Le Parisien</v>
      </c>
      <c r="P1336">
        <f t="shared" si="432"/>
        <v>36</v>
      </c>
      <c r="R1336">
        <f t="shared" si="433"/>
        <v>0</v>
      </c>
      <c r="T1336" t="str">
        <f t="shared" si="425"/>
        <v>Recette - Sorbet pomme</v>
      </c>
      <c r="U1336" t="str">
        <f t="shared" si="426"/>
        <v>images/contenu/recette/Sorbet pomme-1-100001334.jpg</v>
      </c>
      <c r="V1336" t="str">
        <f t="shared" si="434"/>
        <v>images/contenu/recette/Sorbet-pomme-1-100001334.jpg</v>
      </c>
      <c r="W1336" t="s">
        <v>7005</v>
      </c>
      <c r="X1336" t="str">
        <f t="shared" si="427"/>
        <v>Sorbet pomme</v>
      </c>
      <c r="Z1336" t="str">
        <f t="shared" si="428"/>
        <v>Sorbet pomme : Liste des ingrédients</v>
      </c>
      <c r="AB1336" s="12">
        <f t="shared" si="435"/>
        <v>1</v>
      </c>
      <c r="AC1336" t="str">
        <f t="shared" si="429"/>
        <v xml:space="preserve">Sorbet pomme : Préparation </v>
      </c>
      <c r="AE1336">
        <f t="shared" si="436"/>
        <v>1</v>
      </c>
      <c r="AF1336" t="str">
        <f t="shared" si="430"/>
        <v>Sorbet pomme : Conseils et Astuces</v>
      </c>
      <c r="AH1336">
        <f t="shared" si="437"/>
        <v>1</v>
      </c>
    </row>
    <row r="1337" spans="1:34" ht="15" x14ac:dyDescent="0.25">
      <c r="A1337" s="30"/>
      <c r="B1337" s="29"/>
      <c r="C1337" s="15" t="s">
        <v>4397</v>
      </c>
      <c r="D1337" s="6" t="str">
        <f t="shared" si="420"/>
        <v>Tarte banane nutella</v>
      </c>
      <c r="E1337" t="s">
        <v>46</v>
      </c>
      <c r="F1337" t="str">
        <f>""</f>
        <v/>
      </c>
      <c r="G1337">
        <v>1335</v>
      </c>
      <c r="H1337" t="str">
        <f t="shared" si="438"/>
        <v>1-100001335</v>
      </c>
      <c r="I1337" t="s">
        <v>1404</v>
      </c>
      <c r="J1337" t="e">
        <f t="shared" si="421"/>
        <v>#N/A</v>
      </c>
      <c r="L1337" t="e">
        <f t="shared" si="422"/>
        <v>#N/A</v>
      </c>
      <c r="M1337" t="e">
        <f t="shared" si="423"/>
        <v>#N/A</v>
      </c>
      <c r="N1337" t="e">
        <f t="shared" si="431"/>
        <v>#N/A</v>
      </c>
      <c r="O1337" t="str">
        <f t="shared" si="424"/>
        <v>Tarte banane nutella – Recette – Le Parisien</v>
      </c>
      <c r="P1337">
        <f t="shared" si="432"/>
        <v>44</v>
      </c>
      <c r="R1337">
        <f t="shared" si="433"/>
        <v>0</v>
      </c>
      <c r="T1337" t="str">
        <f t="shared" si="425"/>
        <v>Recette - Tarte banane nutella</v>
      </c>
      <c r="U1337" t="str">
        <f t="shared" si="426"/>
        <v>images/contenu/recette/Tarte banane nutella-1-100001335.jpg</v>
      </c>
      <c r="V1337" t="str">
        <f t="shared" si="434"/>
        <v>images/contenu/recette/Tarte-banane-nutella-1-100001335.jpg</v>
      </c>
      <c r="W1337" t="s">
        <v>7006</v>
      </c>
      <c r="X1337" t="str">
        <f t="shared" si="427"/>
        <v>Tarte banane nutella</v>
      </c>
      <c r="Z1337" t="str">
        <f t="shared" si="428"/>
        <v>Tarte banane nutella : Liste des ingrédients</v>
      </c>
      <c r="AB1337" s="12">
        <f t="shared" si="435"/>
        <v>1</v>
      </c>
      <c r="AC1337" t="str">
        <f t="shared" si="429"/>
        <v xml:space="preserve">Tarte banane nutella : Préparation </v>
      </c>
      <c r="AE1337">
        <f t="shared" si="436"/>
        <v>1</v>
      </c>
      <c r="AF1337" t="str">
        <f t="shared" si="430"/>
        <v>Tarte banane nutella : Conseils et Astuces</v>
      </c>
      <c r="AH1337">
        <f t="shared" si="437"/>
        <v>1</v>
      </c>
    </row>
    <row r="1338" spans="1:34" ht="15" x14ac:dyDescent="0.25">
      <c r="A1338" s="30"/>
      <c r="B1338" s="29"/>
      <c r="C1338" s="15" t="s">
        <v>4398</v>
      </c>
      <c r="D1338" s="6" t="str">
        <f t="shared" si="420"/>
        <v>Tarte fraise rhubarbe</v>
      </c>
      <c r="E1338" t="s">
        <v>46</v>
      </c>
      <c r="F1338" t="str">
        <f>""</f>
        <v/>
      </c>
      <c r="G1338">
        <v>1336</v>
      </c>
      <c r="H1338" t="str">
        <f t="shared" si="438"/>
        <v>1-100001336</v>
      </c>
      <c r="I1338" t="s">
        <v>1405</v>
      </c>
      <c r="J1338" t="e">
        <f t="shared" si="421"/>
        <v>#N/A</v>
      </c>
      <c r="L1338" t="e">
        <f t="shared" si="422"/>
        <v>#N/A</v>
      </c>
      <c r="M1338" t="e">
        <f t="shared" si="423"/>
        <v>#N/A</v>
      </c>
      <c r="N1338" t="e">
        <f t="shared" si="431"/>
        <v>#N/A</v>
      </c>
      <c r="O1338" t="str">
        <f t="shared" si="424"/>
        <v>Tarte fraise rhubarbe – Recette – Le Parisien</v>
      </c>
      <c r="P1338">
        <f t="shared" si="432"/>
        <v>45</v>
      </c>
      <c r="R1338">
        <f t="shared" si="433"/>
        <v>0</v>
      </c>
      <c r="T1338" t="str">
        <f t="shared" si="425"/>
        <v>Recette - Tarte fraise rhubarbe</v>
      </c>
      <c r="U1338" t="str">
        <f t="shared" si="426"/>
        <v>images/contenu/recette/Tarte fraise rhubarbe-1-100001336.jpg</v>
      </c>
      <c r="V1338" t="str">
        <f t="shared" si="434"/>
        <v>images/contenu/recette/Tarte-fraise-rhubarbe-1-100001336.jpg</v>
      </c>
      <c r="W1338" t="s">
        <v>7007</v>
      </c>
      <c r="X1338" t="str">
        <f t="shared" si="427"/>
        <v>Tarte fraise rhubarbe</v>
      </c>
      <c r="Z1338" t="str">
        <f t="shared" si="428"/>
        <v>Tarte fraise rhubarbe : Liste des ingrédients</v>
      </c>
      <c r="AB1338" s="12">
        <f t="shared" si="435"/>
        <v>1</v>
      </c>
      <c r="AC1338" t="str">
        <f t="shared" si="429"/>
        <v xml:space="preserve">Tarte fraise rhubarbe : Préparation </v>
      </c>
      <c r="AE1338">
        <f t="shared" si="436"/>
        <v>1</v>
      </c>
      <c r="AF1338" t="str">
        <f t="shared" si="430"/>
        <v>Tarte fraise rhubarbe : Conseils et Astuces</v>
      </c>
      <c r="AH1338">
        <f t="shared" si="437"/>
        <v>1</v>
      </c>
    </row>
    <row r="1339" spans="1:34" ht="15" x14ac:dyDescent="0.25">
      <c r="A1339" s="30"/>
      <c r="B1339" s="29"/>
      <c r="C1339" s="15" t="s">
        <v>4399</v>
      </c>
      <c r="D1339" s="6" t="str">
        <f t="shared" si="420"/>
        <v>Tarte meringuée au citron</v>
      </c>
      <c r="E1339" t="s">
        <v>46</v>
      </c>
      <c r="F1339" t="str">
        <f>""</f>
        <v/>
      </c>
      <c r="G1339">
        <v>1337</v>
      </c>
      <c r="H1339" t="str">
        <f t="shared" si="438"/>
        <v>1-100001337</v>
      </c>
      <c r="I1339" t="s">
        <v>1406</v>
      </c>
      <c r="J1339" t="e">
        <f t="shared" si="421"/>
        <v>#N/A</v>
      </c>
      <c r="L1339" t="e">
        <f t="shared" si="422"/>
        <v>#N/A</v>
      </c>
      <c r="M1339" t="e">
        <f t="shared" si="423"/>
        <v>#N/A</v>
      </c>
      <c r="N1339" t="e">
        <f t="shared" si="431"/>
        <v>#N/A</v>
      </c>
      <c r="O1339" t="str">
        <f t="shared" si="424"/>
        <v>Tarte meringuée au citron – Recette – Le Parisien</v>
      </c>
      <c r="P1339">
        <f t="shared" si="432"/>
        <v>49</v>
      </c>
      <c r="R1339">
        <f t="shared" si="433"/>
        <v>0</v>
      </c>
      <c r="T1339" t="str">
        <f t="shared" si="425"/>
        <v>Recette - Tarte meringuée au citron</v>
      </c>
      <c r="U1339" t="str">
        <f t="shared" si="426"/>
        <v>images/contenu/recette/Tarte meringuée au citron-1-100001337.jpg</v>
      </c>
      <c r="V1339" t="str">
        <f t="shared" si="434"/>
        <v>images/contenu/recette/Tarte-meringuée-au-citron-1-100001337.jpg</v>
      </c>
      <c r="W1339" t="s">
        <v>8694</v>
      </c>
      <c r="X1339" t="str">
        <f t="shared" si="427"/>
        <v>Tarte meringuée au citron</v>
      </c>
      <c r="Z1339" t="str">
        <f t="shared" si="428"/>
        <v>Tarte meringuée au citron : Liste des ingrédients</v>
      </c>
      <c r="AB1339" s="12">
        <f t="shared" si="435"/>
        <v>1</v>
      </c>
      <c r="AC1339" t="str">
        <f t="shared" si="429"/>
        <v xml:space="preserve">Tarte meringuée au citron : Préparation </v>
      </c>
      <c r="AE1339">
        <f t="shared" si="436"/>
        <v>1</v>
      </c>
      <c r="AF1339" t="str">
        <f t="shared" si="430"/>
        <v>Tarte meringuée au citron : Conseils et Astuces</v>
      </c>
      <c r="AH1339">
        <f t="shared" si="437"/>
        <v>1</v>
      </c>
    </row>
    <row r="1340" spans="1:34" ht="15" x14ac:dyDescent="0.25">
      <c r="A1340" s="30"/>
      <c r="B1340" s="29"/>
      <c r="C1340" s="15" t="s">
        <v>4400</v>
      </c>
      <c r="D1340" s="6" t="str">
        <f t="shared" si="420"/>
        <v>Tarte nectarine</v>
      </c>
      <c r="E1340" t="s">
        <v>46</v>
      </c>
      <c r="F1340" t="str">
        <f>""</f>
        <v/>
      </c>
      <c r="G1340">
        <v>1338</v>
      </c>
      <c r="H1340" t="str">
        <f t="shared" si="438"/>
        <v>1-100001338</v>
      </c>
      <c r="I1340" t="s">
        <v>1407</v>
      </c>
      <c r="J1340" t="e">
        <f t="shared" si="421"/>
        <v>#N/A</v>
      </c>
      <c r="L1340" t="e">
        <f t="shared" si="422"/>
        <v>#N/A</v>
      </c>
      <c r="M1340" t="e">
        <f t="shared" si="423"/>
        <v>#N/A</v>
      </c>
      <c r="N1340" t="e">
        <f t="shared" si="431"/>
        <v>#N/A</v>
      </c>
      <c r="O1340" t="str">
        <f t="shared" si="424"/>
        <v>Tarte nectarine – Recette – Le Parisien</v>
      </c>
      <c r="P1340">
        <f t="shared" si="432"/>
        <v>39</v>
      </c>
      <c r="R1340">
        <f t="shared" si="433"/>
        <v>0</v>
      </c>
      <c r="T1340" t="str">
        <f t="shared" si="425"/>
        <v>Recette - Tarte nectarine</v>
      </c>
      <c r="U1340" t="str">
        <f t="shared" si="426"/>
        <v>images/contenu/recette/Tarte nectarine-1-100001338.jpg</v>
      </c>
      <c r="V1340" t="str">
        <f t="shared" si="434"/>
        <v>images/contenu/recette/Tarte-nectarine-1-100001338.jpg</v>
      </c>
      <c r="W1340" t="s">
        <v>7008</v>
      </c>
      <c r="X1340" t="str">
        <f t="shared" si="427"/>
        <v>Tarte nectarine</v>
      </c>
      <c r="Z1340" t="str">
        <f t="shared" si="428"/>
        <v>Tarte nectarine : Liste des ingrédients</v>
      </c>
      <c r="AB1340" s="12">
        <f t="shared" si="435"/>
        <v>1</v>
      </c>
      <c r="AC1340" t="str">
        <f t="shared" si="429"/>
        <v xml:space="preserve">Tarte nectarine : Préparation </v>
      </c>
      <c r="AE1340">
        <f t="shared" si="436"/>
        <v>1</v>
      </c>
      <c r="AF1340" t="str">
        <f t="shared" si="430"/>
        <v>Tarte nectarine : Conseils et Astuces</v>
      </c>
      <c r="AH1340">
        <f t="shared" si="437"/>
        <v>1</v>
      </c>
    </row>
    <row r="1341" spans="1:34" ht="15" x14ac:dyDescent="0.25">
      <c r="A1341" s="30"/>
      <c r="B1341" s="29"/>
      <c r="C1341" s="15" t="s">
        <v>4401</v>
      </c>
      <c r="D1341" s="6" t="str">
        <f t="shared" si="420"/>
        <v>Tarte orange</v>
      </c>
      <c r="E1341" t="s">
        <v>46</v>
      </c>
      <c r="F1341" t="str">
        <f>""</f>
        <v/>
      </c>
      <c r="G1341">
        <v>1339</v>
      </c>
      <c r="H1341" t="str">
        <f t="shared" si="438"/>
        <v>1-100001339</v>
      </c>
      <c r="I1341" t="s">
        <v>1408</v>
      </c>
      <c r="J1341" t="e">
        <f t="shared" si="421"/>
        <v>#N/A</v>
      </c>
      <c r="L1341" t="e">
        <f t="shared" si="422"/>
        <v>#N/A</v>
      </c>
      <c r="M1341" t="e">
        <f t="shared" si="423"/>
        <v>#N/A</v>
      </c>
      <c r="N1341" t="e">
        <f t="shared" si="431"/>
        <v>#N/A</v>
      </c>
      <c r="O1341" t="str">
        <f t="shared" si="424"/>
        <v>Tarte orange – Recette – Le Parisien</v>
      </c>
      <c r="P1341">
        <f t="shared" si="432"/>
        <v>36</v>
      </c>
      <c r="R1341">
        <f t="shared" si="433"/>
        <v>0</v>
      </c>
      <c r="T1341" t="str">
        <f t="shared" si="425"/>
        <v>Recette - Tarte orange</v>
      </c>
      <c r="U1341" t="str">
        <f t="shared" si="426"/>
        <v>images/contenu/recette/Tarte orange-1-100001339.jpg</v>
      </c>
      <c r="V1341" t="str">
        <f t="shared" si="434"/>
        <v>images/contenu/recette/Tarte-orange-1-100001339.jpg</v>
      </c>
      <c r="W1341" t="s">
        <v>7009</v>
      </c>
      <c r="X1341" t="str">
        <f t="shared" si="427"/>
        <v>Tarte orange</v>
      </c>
      <c r="Z1341" t="str">
        <f t="shared" si="428"/>
        <v>Tarte orange : Liste des ingrédients</v>
      </c>
      <c r="AB1341" s="12">
        <f t="shared" si="435"/>
        <v>1</v>
      </c>
      <c r="AC1341" t="str">
        <f t="shared" si="429"/>
        <v xml:space="preserve">Tarte orange : Préparation </v>
      </c>
      <c r="AE1341">
        <f t="shared" si="436"/>
        <v>1</v>
      </c>
      <c r="AF1341" t="str">
        <f t="shared" si="430"/>
        <v>Tarte orange : Conseils et Astuces</v>
      </c>
      <c r="AH1341">
        <f t="shared" si="437"/>
        <v>1</v>
      </c>
    </row>
    <row r="1342" spans="1:34" ht="15" x14ac:dyDescent="0.25">
      <c r="A1342" s="30"/>
      <c r="B1342" s="29"/>
      <c r="C1342" s="15" t="s">
        <v>4402</v>
      </c>
      <c r="D1342" s="6" t="str">
        <f t="shared" si="420"/>
        <v>Tiramisu caramel beurre salé</v>
      </c>
      <c r="E1342" t="s">
        <v>46</v>
      </c>
      <c r="F1342" t="str">
        <f>""</f>
        <v/>
      </c>
      <c r="G1342">
        <v>1340</v>
      </c>
      <c r="H1342" t="str">
        <f t="shared" si="438"/>
        <v>1-100001340</v>
      </c>
      <c r="I1342" t="s">
        <v>1409</v>
      </c>
      <c r="J1342" t="e">
        <f t="shared" si="421"/>
        <v>#N/A</v>
      </c>
      <c r="L1342" t="e">
        <f t="shared" si="422"/>
        <v>#N/A</v>
      </c>
      <c r="M1342" t="e">
        <f t="shared" si="423"/>
        <v>#N/A</v>
      </c>
      <c r="N1342" t="e">
        <f t="shared" si="431"/>
        <v>#N/A</v>
      </c>
      <c r="O1342" t="str">
        <f t="shared" si="424"/>
        <v>Tiramisu caramel beurre salé – Recette – Le Parisien</v>
      </c>
      <c r="P1342">
        <f t="shared" si="432"/>
        <v>52</v>
      </c>
      <c r="R1342">
        <f t="shared" si="433"/>
        <v>0</v>
      </c>
      <c r="T1342" t="str">
        <f t="shared" si="425"/>
        <v>Recette - Tiramisu caramel beurre salé</v>
      </c>
      <c r="U1342" t="str">
        <f t="shared" si="426"/>
        <v>images/contenu/recette/Tiramisu caramel beurre salé-1-100001340.jpg</v>
      </c>
      <c r="V1342" t="str">
        <f t="shared" si="434"/>
        <v>images/contenu/recette/Tiramisu-caramel-beurre-salé-1-100001340.jpg</v>
      </c>
      <c r="W1342" t="s">
        <v>8695</v>
      </c>
      <c r="X1342" t="str">
        <f t="shared" si="427"/>
        <v>Tiramisu caramel beurre salé</v>
      </c>
      <c r="Z1342" t="str">
        <f t="shared" si="428"/>
        <v>Tiramisu caramel beurre salé : Liste des ingrédients</v>
      </c>
      <c r="AB1342" s="12">
        <f t="shared" si="435"/>
        <v>1</v>
      </c>
      <c r="AC1342" t="str">
        <f t="shared" si="429"/>
        <v xml:space="preserve">Tiramisu caramel beurre salé : Préparation </v>
      </c>
      <c r="AE1342">
        <f t="shared" si="436"/>
        <v>1</v>
      </c>
      <c r="AF1342" t="str">
        <f t="shared" si="430"/>
        <v>Tiramisu caramel beurre salé : Conseils et Astuces</v>
      </c>
      <c r="AH1342">
        <f t="shared" si="437"/>
        <v>1</v>
      </c>
    </row>
    <row r="1343" spans="1:34" ht="15" x14ac:dyDescent="0.25">
      <c r="A1343" s="30"/>
      <c r="B1343" s="29"/>
      <c r="C1343" s="15" t="s">
        <v>4403</v>
      </c>
      <c r="D1343" s="6" t="str">
        <f t="shared" si="420"/>
        <v>Tiramisu poire</v>
      </c>
      <c r="E1343" t="s">
        <v>46</v>
      </c>
      <c r="F1343" t="str">
        <f>""</f>
        <v/>
      </c>
      <c r="G1343">
        <v>1341</v>
      </c>
      <c r="H1343" t="str">
        <f t="shared" si="438"/>
        <v>1-100001341</v>
      </c>
      <c r="I1343" t="s">
        <v>1410</v>
      </c>
      <c r="J1343" t="e">
        <f t="shared" si="421"/>
        <v>#N/A</v>
      </c>
      <c r="L1343" t="e">
        <f t="shared" si="422"/>
        <v>#N/A</v>
      </c>
      <c r="M1343" t="e">
        <f t="shared" si="423"/>
        <v>#N/A</v>
      </c>
      <c r="N1343" t="e">
        <f t="shared" si="431"/>
        <v>#N/A</v>
      </c>
      <c r="O1343" t="str">
        <f t="shared" si="424"/>
        <v>Tiramisu poire – Recette – Le Parisien</v>
      </c>
      <c r="P1343">
        <f t="shared" si="432"/>
        <v>38</v>
      </c>
      <c r="R1343">
        <f t="shared" si="433"/>
        <v>0</v>
      </c>
      <c r="T1343" t="str">
        <f t="shared" si="425"/>
        <v>Recette - Tiramisu poire</v>
      </c>
      <c r="U1343" t="str">
        <f t="shared" si="426"/>
        <v>images/contenu/recette/Tiramisu poire-1-100001341.jpg</v>
      </c>
      <c r="V1343" t="str">
        <f t="shared" si="434"/>
        <v>images/contenu/recette/Tiramisu-poire-1-100001341.jpg</v>
      </c>
      <c r="W1343" t="s">
        <v>7010</v>
      </c>
      <c r="X1343" t="str">
        <f t="shared" si="427"/>
        <v>Tiramisu poire</v>
      </c>
      <c r="Z1343" t="str">
        <f t="shared" si="428"/>
        <v>Tiramisu poire : Liste des ingrédients</v>
      </c>
      <c r="AB1343" s="12">
        <f t="shared" si="435"/>
        <v>1</v>
      </c>
      <c r="AC1343" t="str">
        <f t="shared" si="429"/>
        <v xml:space="preserve">Tiramisu poire : Préparation </v>
      </c>
      <c r="AE1343">
        <f t="shared" si="436"/>
        <v>1</v>
      </c>
      <c r="AF1343" t="str">
        <f t="shared" si="430"/>
        <v>Tiramisu poire : Conseils et Astuces</v>
      </c>
      <c r="AH1343">
        <f t="shared" si="437"/>
        <v>1</v>
      </c>
    </row>
    <row r="1344" spans="1:34" ht="15" x14ac:dyDescent="0.25">
      <c r="A1344" s="30"/>
      <c r="B1344" s="29"/>
      <c r="C1344" s="15" t="s">
        <v>4404</v>
      </c>
      <c r="D1344" s="6" t="str">
        <f t="shared" si="420"/>
        <v>Tiramisu sans café</v>
      </c>
      <c r="E1344" t="s">
        <v>46</v>
      </c>
      <c r="F1344" t="str">
        <f>""</f>
        <v/>
      </c>
      <c r="G1344">
        <v>1342</v>
      </c>
      <c r="H1344" t="str">
        <f t="shared" si="438"/>
        <v>1-100001342</v>
      </c>
      <c r="I1344" t="s">
        <v>1411</v>
      </c>
      <c r="J1344" t="e">
        <f t="shared" si="421"/>
        <v>#N/A</v>
      </c>
      <c r="L1344" t="e">
        <f t="shared" si="422"/>
        <v>#N/A</v>
      </c>
      <c r="M1344" t="e">
        <f t="shared" si="423"/>
        <v>#N/A</v>
      </c>
      <c r="N1344" t="e">
        <f t="shared" si="431"/>
        <v>#N/A</v>
      </c>
      <c r="O1344" t="str">
        <f t="shared" si="424"/>
        <v>Tiramisu sans café – Recette – Le Parisien</v>
      </c>
      <c r="P1344">
        <f t="shared" si="432"/>
        <v>42</v>
      </c>
      <c r="R1344">
        <f t="shared" si="433"/>
        <v>0</v>
      </c>
      <c r="T1344" t="str">
        <f t="shared" si="425"/>
        <v>Recette - Tiramisu sans café</v>
      </c>
      <c r="U1344" t="str">
        <f t="shared" si="426"/>
        <v>images/contenu/recette/Tiramisu sans café-1-100001342.jpg</v>
      </c>
      <c r="V1344" t="str">
        <f t="shared" si="434"/>
        <v>images/contenu/recette/Tiramisu-sans-café-1-100001342.jpg</v>
      </c>
      <c r="W1344" t="s">
        <v>8696</v>
      </c>
      <c r="X1344" t="str">
        <f t="shared" si="427"/>
        <v>Tiramisu sans café</v>
      </c>
      <c r="Z1344" t="str">
        <f t="shared" si="428"/>
        <v>Tiramisu sans café : Liste des ingrédients</v>
      </c>
      <c r="AB1344" s="12">
        <f t="shared" si="435"/>
        <v>1</v>
      </c>
      <c r="AC1344" t="str">
        <f t="shared" si="429"/>
        <v xml:space="preserve">Tiramisu sans café : Préparation </v>
      </c>
      <c r="AE1344">
        <f t="shared" si="436"/>
        <v>1</v>
      </c>
      <c r="AF1344" t="str">
        <f t="shared" si="430"/>
        <v>Tiramisu sans café : Conseils et Astuces</v>
      </c>
      <c r="AH1344">
        <f t="shared" si="437"/>
        <v>1</v>
      </c>
    </row>
    <row r="1345" spans="1:34" ht="15" x14ac:dyDescent="0.25">
      <c r="A1345" s="30"/>
      <c r="B1345" s="29"/>
      <c r="C1345" s="15" t="s">
        <v>4405</v>
      </c>
      <c r="D1345" s="6" t="str">
        <f t="shared" si="420"/>
        <v>Vodka orange</v>
      </c>
      <c r="E1345" t="s">
        <v>46</v>
      </c>
      <c r="F1345" t="str">
        <f>""</f>
        <v/>
      </c>
      <c r="G1345">
        <v>1343</v>
      </c>
      <c r="H1345" t="str">
        <f t="shared" si="438"/>
        <v>1-100001343</v>
      </c>
      <c r="I1345" t="s">
        <v>1412</v>
      </c>
      <c r="J1345" t="e">
        <f t="shared" si="421"/>
        <v>#N/A</v>
      </c>
      <c r="L1345" t="e">
        <f t="shared" si="422"/>
        <v>#N/A</v>
      </c>
      <c r="M1345" t="e">
        <f t="shared" si="423"/>
        <v>#N/A</v>
      </c>
      <c r="N1345" t="e">
        <f t="shared" si="431"/>
        <v>#N/A</v>
      </c>
      <c r="O1345" t="str">
        <f t="shared" si="424"/>
        <v>Vodka orange – Recette – Le Parisien</v>
      </c>
      <c r="P1345">
        <f t="shared" si="432"/>
        <v>36</v>
      </c>
      <c r="R1345">
        <f t="shared" si="433"/>
        <v>0</v>
      </c>
      <c r="T1345" t="str">
        <f t="shared" si="425"/>
        <v>Recette - Vodka orange</v>
      </c>
      <c r="U1345" t="str">
        <f t="shared" si="426"/>
        <v>images/contenu/recette/Vodka orange-1-100001343.jpg</v>
      </c>
      <c r="V1345" t="str">
        <f t="shared" si="434"/>
        <v>images/contenu/recette/Vodka-orange-1-100001343.jpg</v>
      </c>
      <c r="W1345" t="s">
        <v>7011</v>
      </c>
      <c r="X1345" t="str">
        <f t="shared" si="427"/>
        <v>Vodka orange</v>
      </c>
      <c r="Z1345" t="str">
        <f t="shared" si="428"/>
        <v>Vodka orange : Liste des ingrédients</v>
      </c>
      <c r="AB1345" s="12">
        <f t="shared" si="435"/>
        <v>1</v>
      </c>
      <c r="AC1345" t="str">
        <f t="shared" si="429"/>
        <v xml:space="preserve">Vodka orange : Préparation </v>
      </c>
      <c r="AE1345">
        <f t="shared" si="436"/>
        <v>1</v>
      </c>
      <c r="AF1345" t="str">
        <f t="shared" si="430"/>
        <v>Vodka orange : Conseils et Astuces</v>
      </c>
      <c r="AH1345">
        <f t="shared" si="437"/>
        <v>1</v>
      </c>
    </row>
    <row r="1346" spans="1:34" ht="15" x14ac:dyDescent="0.25">
      <c r="A1346" s="30"/>
      <c r="B1346" s="29"/>
      <c r="C1346" s="15" t="s">
        <v>4406</v>
      </c>
      <c r="D1346" s="6" t="str">
        <f t="shared" si="420"/>
        <v>Ananas flambé</v>
      </c>
      <c r="E1346" t="s">
        <v>46</v>
      </c>
      <c r="F1346" t="str">
        <f>""</f>
        <v/>
      </c>
      <c r="G1346">
        <v>1344</v>
      </c>
      <c r="H1346" t="str">
        <f t="shared" si="438"/>
        <v>1-100001344</v>
      </c>
      <c r="I1346" t="s">
        <v>1413</v>
      </c>
      <c r="J1346" t="e">
        <f t="shared" si="421"/>
        <v>#N/A</v>
      </c>
      <c r="L1346" t="e">
        <f t="shared" si="422"/>
        <v>#N/A</v>
      </c>
      <c r="M1346" t="e">
        <f t="shared" si="423"/>
        <v>#N/A</v>
      </c>
      <c r="N1346" t="e">
        <f t="shared" si="431"/>
        <v>#N/A</v>
      </c>
      <c r="O1346" t="str">
        <f t="shared" si="424"/>
        <v>Ananas flambé – Recette – Le Parisien</v>
      </c>
      <c r="P1346">
        <f t="shared" si="432"/>
        <v>37</v>
      </c>
      <c r="R1346">
        <f t="shared" si="433"/>
        <v>0</v>
      </c>
      <c r="T1346" t="str">
        <f t="shared" si="425"/>
        <v>Recette - Ananas flambé</v>
      </c>
      <c r="U1346" t="str">
        <f t="shared" si="426"/>
        <v>images/contenu/recette/Ananas flambé-1-100001344.jpg</v>
      </c>
      <c r="V1346" t="str">
        <f t="shared" si="434"/>
        <v>images/contenu/recette/Ananas-flambé-1-100001344.jpg</v>
      </c>
      <c r="W1346" t="s">
        <v>8697</v>
      </c>
      <c r="X1346" t="str">
        <f t="shared" si="427"/>
        <v>Ananas flambé</v>
      </c>
      <c r="Z1346" t="str">
        <f t="shared" si="428"/>
        <v>Ananas flambé : Liste des ingrédients</v>
      </c>
      <c r="AB1346" s="12">
        <f t="shared" si="435"/>
        <v>1</v>
      </c>
      <c r="AC1346" t="str">
        <f t="shared" si="429"/>
        <v xml:space="preserve">Ananas flambé : Préparation </v>
      </c>
      <c r="AE1346">
        <f t="shared" si="436"/>
        <v>1</v>
      </c>
      <c r="AF1346" t="str">
        <f t="shared" si="430"/>
        <v>Ananas flambé : Conseils et Astuces</v>
      </c>
      <c r="AH1346">
        <f t="shared" si="437"/>
        <v>1</v>
      </c>
    </row>
    <row r="1347" spans="1:34" ht="15" x14ac:dyDescent="0.25">
      <c r="A1347" s="30"/>
      <c r="B1347" s="29"/>
      <c r="C1347" s="15" t="s">
        <v>4407</v>
      </c>
      <c r="D1347" s="6" t="str">
        <f t="shared" ref="D1347:D1410" si="439">UPPER(LEFT(C1347,1))&amp;MID(C1347,2,LEN(C1347)-1)</f>
        <v>Avocat au crabe</v>
      </c>
      <c r="E1347" t="s">
        <v>46</v>
      </c>
      <c r="F1347" t="str">
        <f>""</f>
        <v/>
      </c>
      <c r="G1347">
        <v>1345</v>
      </c>
      <c r="H1347" t="str">
        <f t="shared" si="438"/>
        <v>1-100001345</v>
      </c>
      <c r="I1347" t="s">
        <v>1414</v>
      </c>
      <c r="J1347" t="e">
        <f t="shared" ref="J1347:J1410" si="440">VLOOKUP(K1347,dernierl,3)</f>
        <v>#N/A</v>
      </c>
      <c r="L1347" t="e">
        <f t="shared" ref="L1347:L1410" si="441">VLOOKUP(K1347,dernierl,2)</f>
        <v>#N/A</v>
      </c>
      <c r="M1347" t="e">
        <f t="shared" ref="M1347:M1410" si="442">J1347&amp;"/"&amp;K1347&amp;"/"&amp;C1347&amp;"-"&amp;H1347</f>
        <v>#N/A</v>
      </c>
      <c r="N1347" t="e">
        <f t="shared" si="431"/>
        <v>#N/A</v>
      </c>
      <c r="O1347" t="str">
        <f t="shared" ref="O1347:O1410" si="443">C1347&amp;" – Recette – Le Parisien"</f>
        <v>Avocat au crabe – Recette – Le Parisien</v>
      </c>
      <c r="P1347">
        <f t="shared" si="432"/>
        <v>39</v>
      </c>
      <c r="R1347">
        <f t="shared" si="433"/>
        <v>0</v>
      </c>
      <c r="T1347" t="str">
        <f t="shared" ref="T1347:T1410" si="444">"Recette - "&amp;C1347</f>
        <v>Recette - Avocat au crabe</v>
      </c>
      <c r="U1347" t="str">
        <f t="shared" ref="U1347:U1410" si="445">"images/contenu/recette/"&amp;C1347&amp;"-"&amp;H1347&amp;".jpg"</f>
        <v>images/contenu/recette/Avocat au crabe-1-100001345.jpg</v>
      </c>
      <c r="V1347" t="str">
        <f t="shared" si="434"/>
        <v>images/contenu/recette/Avocat-au-crabe-1-100001345.jpg</v>
      </c>
      <c r="W1347" t="s">
        <v>7012</v>
      </c>
      <c r="X1347" t="str">
        <f t="shared" ref="X1347:X1410" si="446">C1347</f>
        <v>Avocat au crabe</v>
      </c>
      <c r="Z1347" t="str">
        <f t="shared" ref="Z1347:Z1410" si="447">C1347&amp;" : Liste des ingrédients"</f>
        <v>Avocat au crabe : Liste des ingrédients</v>
      </c>
      <c r="AB1347" s="12">
        <f t="shared" si="435"/>
        <v>1</v>
      </c>
      <c r="AC1347" t="str">
        <f t="shared" ref="AC1347:AC1410" si="448">C1347&amp;" : Préparation "</f>
        <v xml:space="preserve">Avocat au crabe : Préparation </v>
      </c>
      <c r="AE1347">
        <f t="shared" si="436"/>
        <v>1</v>
      </c>
      <c r="AF1347" t="str">
        <f t="shared" ref="AF1347:AF1410" si="449">C1347&amp;" : Conseils et Astuces"</f>
        <v>Avocat au crabe : Conseils et Astuces</v>
      </c>
      <c r="AH1347">
        <f t="shared" si="437"/>
        <v>1</v>
      </c>
    </row>
    <row r="1348" spans="1:34" ht="15" x14ac:dyDescent="0.25">
      <c r="A1348" s="30"/>
      <c r="B1348" s="29"/>
      <c r="C1348" s="15" t="s">
        <v>4408</v>
      </c>
      <c r="D1348" s="6" t="str">
        <f t="shared" si="439"/>
        <v>Biscuits secs</v>
      </c>
      <c r="E1348" t="s">
        <v>46</v>
      </c>
      <c r="F1348" t="str">
        <f>""</f>
        <v/>
      </c>
      <c r="G1348">
        <v>1346</v>
      </c>
      <c r="H1348" t="str">
        <f t="shared" si="438"/>
        <v>1-100001346</v>
      </c>
      <c r="I1348" t="s">
        <v>1415</v>
      </c>
      <c r="J1348" t="e">
        <f t="shared" si="440"/>
        <v>#N/A</v>
      </c>
      <c r="L1348" t="e">
        <f t="shared" si="441"/>
        <v>#N/A</v>
      </c>
      <c r="M1348" t="e">
        <f t="shared" si="442"/>
        <v>#N/A</v>
      </c>
      <c r="N1348" t="e">
        <f t="shared" ref="N1348:N1411" si="450">SUBSTITUTE(M1348," ","-")</f>
        <v>#N/A</v>
      </c>
      <c r="O1348" t="str">
        <f t="shared" si="443"/>
        <v>Biscuits secs – Recette – Le Parisien</v>
      </c>
      <c r="P1348">
        <f t="shared" ref="P1348:P1411" si="451">LEN(O1348)</f>
        <v>37</v>
      </c>
      <c r="R1348">
        <f t="shared" ref="R1348:R1411" si="452">LEN(Q1348)</f>
        <v>0</v>
      </c>
      <c r="T1348" t="str">
        <f t="shared" si="444"/>
        <v>Recette - Biscuits secs</v>
      </c>
      <c r="U1348" t="str">
        <f t="shared" si="445"/>
        <v>images/contenu/recette/Biscuits secs-1-100001346.jpg</v>
      </c>
      <c r="V1348" t="str">
        <f t="shared" ref="V1348:V1411" si="453">SUBSTITUTE(U1348," ","-")</f>
        <v>images/contenu/recette/Biscuits-secs-1-100001346.jpg</v>
      </c>
      <c r="W1348" t="s">
        <v>7013</v>
      </c>
      <c r="X1348" t="str">
        <f t="shared" si="446"/>
        <v>Biscuits secs</v>
      </c>
      <c r="Z1348" t="str">
        <f t="shared" si="447"/>
        <v>Biscuits secs : Liste des ingrédients</v>
      </c>
      <c r="AB1348" s="12">
        <f t="shared" ref="AB1348:AB1411" si="454">(LEN(TRIM(AA1348))-LEN(SUBSTITUTE(TRIM(AA1348)," ",""))+1)-(LEN(TRIM(AA1348))-LEN(SUBSTITUTE(TRIM(AA1348),"-","")))</f>
        <v>1</v>
      </c>
      <c r="AC1348" t="str">
        <f t="shared" si="448"/>
        <v xml:space="preserve">Biscuits secs : Préparation </v>
      </c>
      <c r="AE1348">
        <f t="shared" ref="AE1348:AE1411" si="455">LEN(TRIM(AD1348))-LEN(SUBSTITUTE(TRIM(AD1348)," ",""))+1</f>
        <v>1</v>
      </c>
      <c r="AF1348" t="str">
        <f t="shared" si="449"/>
        <v>Biscuits secs : Conseils et Astuces</v>
      </c>
      <c r="AH1348">
        <f t="shared" ref="AH1348:AH1411" si="456">LEN(TRIM(AG1348))-LEN(SUBSTITUTE(TRIM(AG1348)," ",""))+1</f>
        <v>1</v>
      </c>
    </row>
    <row r="1349" spans="1:34" ht="15" x14ac:dyDescent="0.25">
      <c r="A1349" s="30"/>
      <c r="B1349" s="29"/>
      <c r="C1349" s="15" t="s">
        <v>4409</v>
      </c>
      <c r="D1349" s="6" t="str">
        <f t="shared" si="439"/>
        <v>Brick au saumon</v>
      </c>
      <c r="E1349" t="s">
        <v>46</v>
      </c>
      <c r="F1349" t="str">
        <f>""</f>
        <v/>
      </c>
      <c r="G1349">
        <v>1347</v>
      </c>
      <c r="H1349" t="str">
        <f t="shared" si="438"/>
        <v>1-100001347</v>
      </c>
      <c r="I1349" t="s">
        <v>1416</v>
      </c>
      <c r="J1349" t="e">
        <f t="shared" si="440"/>
        <v>#N/A</v>
      </c>
      <c r="L1349" t="e">
        <f t="shared" si="441"/>
        <v>#N/A</v>
      </c>
      <c r="M1349" t="e">
        <f t="shared" si="442"/>
        <v>#N/A</v>
      </c>
      <c r="N1349" t="e">
        <f t="shared" si="450"/>
        <v>#N/A</v>
      </c>
      <c r="O1349" t="str">
        <f t="shared" si="443"/>
        <v>Brick au saumon – Recette – Le Parisien</v>
      </c>
      <c r="P1349">
        <f t="shared" si="451"/>
        <v>39</v>
      </c>
      <c r="R1349">
        <f t="shared" si="452"/>
        <v>0</v>
      </c>
      <c r="T1349" t="str">
        <f t="shared" si="444"/>
        <v>Recette - Brick au saumon</v>
      </c>
      <c r="U1349" t="str">
        <f t="shared" si="445"/>
        <v>images/contenu/recette/Brick au saumon-1-100001347.jpg</v>
      </c>
      <c r="V1349" t="str">
        <f t="shared" si="453"/>
        <v>images/contenu/recette/Brick-au-saumon-1-100001347.jpg</v>
      </c>
      <c r="W1349" t="s">
        <v>7014</v>
      </c>
      <c r="X1349" t="str">
        <f t="shared" si="446"/>
        <v>Brick au saumon</v>
      </c>
      <c r="Z1349" t="str">
        <f t="shared" si="447"/>
        <v>Brick au saumon : Liste des ingrédients</v>
      </c>
      <c r="AB1349" s="12">
        <f t="shared" si="454"/>
        <v>1</v>
      </c>
      <c r="AC1349" t="str">
        <f t="shared" si="448"/>
        <v xml:space="preserve">Brick au saumon : Préparation </v>
      </c>
      <c r="AE1349">
        <f t="shared" si="455"/>
        <v>1</v>
      </c>
      <c r="AF1349" t="str">
        <f t="shared" si="449"/>
        <v>Brick au saumon : Conseils et Astuces</v>
      </c>
      <c r="AH1349">
        <f t="shared" si="456"/>
        <v>1</v>
      </c>
    </row>
    <row r="1350" spans="1:34" ht="15" x14ac:dyDescent="0.25">
      <c r="A1350" s="30"/>
      <c r="B1350" s="29"/>
      <c r="C1350" s="15" t="s">
        <v>4410</v>
      </c>
      <c r="D1350" s="6" t="str">
        <f t="shared" si="439"/>
        <v>Brick chevre</v>
      </c>
      <c r="E1350" t="s">
        <v>46</v>
      </c>
      <c r="F1350" t="str">
        <f>""</f>
        <v/>
      </c>
      <c r="G1350">
        <v>1348</v>
      </c>
      <c r="H1350" t="str">
        <f t="shared" ref="H1350:H1413" si="457">E1350&amp;F1350&amp;G1350</f>
        <v>1-100001348</v>
      </c>
      <c r="I1350" t="s">
        <v>1417</v>
      </c>
      <c r="J1350" t="e">
        <f t="shared" si="440"/>
        <v>#N/A</v>
      </c>
      <c r="L1350" t="e">
        <f t="shared" si="441"/>
        <v>#N/A</v>
      </c>
      <c r="M1350" t="e">
        <f t="shared" si="442"/>
        <v>#N/A</v>
      </c>
      <c r="N1350" t="e">
        <f t="shared" si="450"/>
        <v>#N/A</v>
      </c>
      <c r="O1350" t="str">
        <f t="shared" si="443"/>
        <v>Brick chevre – Recette – Le Parisien</v>
      </c>
      <c r="P1350">
        <f t="shared" si="451"/>
        <v>36</v>
      </c>
      <c r="R1350">
        <f t="shared" si="452"/>
        <v>0</v>
      </c>
      <c r="T1350" t="str">
        <f t="shared" si="444"/>
        <v>Recette - Brick chevre</v>
      </c>
      <c r="U1350" t="str">
        <f t="shared" si="445"/>
        <v>images/contenu/recette/Brick chevre-1-100001348.jpg</v>
      </c>
      <c r="V1350" t="str">
        <f t="shared" si="453"/>
        <v>images/contenu/recette/Brick-chevre-1-100001348.jpg</v>
      </c>
      <c r="W1350" t="s">
        <v>7015</v>
      </c>
      <c r="X1350" t="str">
        <f t="shared" si="446"/>
        <v>Brick chevre</v>
      </c>
      <c r="Z1350" t="str">
        <f t="shared" si="447"/>
        <v>Brick chevre : Liste des ingrédients</v>
      </c>
      <c r="AB1350" s="12">
        <f t="shared" si="454"/>
        <v>1</v>
      </c>
      <c r="AC1350" t="str">
        <f t="shared" si="448"/>
        <v xml:space="preserve">Brick chevre : Préparation </v>
      </c>
      <c r="AE1350">
        <f t="shared" si="455"/>
        <v>1</v>
      </c>
      <c r="AF1350" t="str">
        <f t="shared" si="449"/>
        <v>Brick chevre : Conseils et Astuces</v>
      </c>
      <c r="AH1350">
        <f t="shared" si="456"/>
        <v>1</v>
      </c>
    </row>
    <row r="1351" spans="1:34" ht="15" x14ac:dyDescent="0.25">
      <c r="A1351" s="30"/>
      <c r="B1351" s="29"/>
      <c r="C1351" s="15" t="s">
        <v>4411</v>
      </c>
      <c r="D1351" s="6" t="str">
        <f t="shared" si="439"/>
        <v>Brick thon oeuf</v>
      </c>
      <c r="E1351" t="s">
        <v>46</v>
      </c>
      <c r="F1351" t="str">
        <f>""</f>
        <v/>
      </c>
      <c r="G1351">
        <v>1349</v>
      </c>
      <c r="H1351" t="str">
        <f t="shared" si="457"/>
        <v>1-100001349</v>
      </c>
      <c r="I1351" t="s">
        <v>1418</v>
      </c>
      <c r="J1351" t="e">
        <f t="shared" si="440"/>
        <v>#N/A</v>
      </c>
      <c r="L1351" t="e">
        <f t="shared" si="441"/>
        <v>#N/A</v>
      </c>
      <c r="M1351" t="e">
        <f t="shared" si="442"/>
        <v>#N/A</v>
      </c>
      <c r="N1351" t="e">
        <f t="shared" si="450"/>
        <v>#N/A</v>
      </c>
      <c r="O1351" t="str">
        <f t="shared" si="443"/>
        <v>Brick thon oeuf – Recette – Le Parisien</v>
      </c>
      <c r="P1351">
        <f t="shared" si="451"/>
        <v>39</v>
      </c>
      <c r="R1351">
        <f t="shared" si="452"/>
        <v>0</v>
      </c>
      <c r="T1351" t="str">
        <f t="shared" si="444"/>
        <v>Recette - Brick thon oeuf</v>
      </c>
      <c r="U1351" t="str">
        <f t="shared" si="445"/>
        <v>images/contenu/recette/Brick thon oeuf-1-100001349.jpg</v>
      </c>
      <c r="V1351" t="str">
        <f t="shared" si="453"/>
        <v>images/contenu/recette/Brick-thon-oeuf-1-100001349.jpg</v>
      </c>
      <c r="W1351" t="s">
        <v>7016</v>
      </c>
      <c r="X1351" t="str">
        <f t="shared" si="446"/>
        <v>Brick thon oeuf</v>
      </c>
      <c r="Z1351" t="str">
        <f t="shared" si="447"/>
        <v>Brick thon oeuf : Liste des ingrédients</v>
      </c>
      <c r="AB1351" s="12">
        <f t="shared" si="454"/>
        <v>1</v>
      </c>
      <c r="AC1351" t="str">
        <f t="shared" si="448"/>
        <v xml:space="preserve">Brick thon oeuf : Préparation </v>
      </c>
      <c r="AE1351">
        <f t="shared" si="455"/>
        <v>1</v>
      </c>
      <c r="AF1351" t="str">
        <f t="shared" si="449"/>
        <v>Brick thon oeuf : Conseils et Astuces</v>
      </c>
      <c r="AH1351">
        <f t="shared" si="456"/>
        <v>1</v>
      </c>
    </row>
    <row r="1352" spans="1:34" ht="15" x14ac:dyDescent="0.25">
      <c r="A1352" s="30"/>
      <c r="B1352" s="29"/>
      <c r="C1352" s="15" t="s">
        <v>4412</v>
      </c>
      <c r="D1352" s="6" t="str">
        <f t="shared" si="439"/>
        <v>Brick tunisienne</v>
      </c>
      <c r="E1352" t="s">
        <v>46</v>
      </c>
      <c r="F1352" t="str">
        <f>""</f>
        <v/>
      </c>
      <c r="G1352">
        <v>1350</v>
      </c>
      <c r="H1352" t="str">
        <f t="shared" si="457"/>
        <v>1-100001350</v>
      </c>
      <c r="I1352" t="s">
        <v>1419</v>
      </c>
      <c r="J1352" t="e">
        <f t="shared" si="440"/>
        <v>#N/A</v>
      </c>
      <c r="L1352" t="e">
        <f t="shared" si="441"/>
        <v>#N/A</v>
      </c>
      <c r="M1352" t="e">
        <f t="shared" si="442"/>
        <v>#N/A</v>
      </c>
      <c r="N1352" t="e">
        <f t="shared" si="450"/>
        <v>#N/A</v>
      </c>
      <c r="O1352" t="str">
        <f t="shared" si="443"/>
        <v>Brick tunisienne – Recette – Le Parisien</v>
      </c>
      <c r="P1352">
        <f t="shared" si="451"/>
        <v>40</v>
      </c>
      <c r="R1352">
        <f t="shared" si="452"/>
        <v>0</v>
      </c>
      <c r="T1352" t="str">
        <f t="shared" si="444"/>
        <v>Recette - Brick tunisienne</v>
      </c>
      <c r="U1352" t="str">
        <f t="shared" si="445"/>
        <v>images/contenu/recette/Brick tunisienne-1-100001350.jpg</v>
      </c>
      <c r="V1352" t="str">
        <f t="shared" si="453"/>
        <v>images/contenu/recette/Brick-tunisienne-1-100001350.jpg</v>
      </c>
      <c r="W1352" t="s">
        <v>7017</v>
      </c>
      <c r="X1352" t="str">
        <f t="shared" si="446"/>
        <v>Brick tunisienne</v>
      </c>
      <c r="Z1352" t="str">
        <f t="shared" si="447"/>
        <v>Brick tunisienne : Liste des ingrédients</v>
      </c>
      <c r="AB1352" s="12">
        <f t="shared" si="454"/>
        <v>1</v>
      </c>
      <c r="AC1352" t="str">
        <f t="shared" si="448"/>
        <v xml:space="preserve">Brick tunisienne : Préparation </v>
      </c>
      <c r="AE1352">
        <f t="shared" si="455"/>
        <v>1</v>
      </c>
      <c r="AF1352" t="str">
        <f t="shared" si="449"/>
        <v>Brick tunisienne : Conseils et Astuces</v>
      </c>
      <c r="AH1352">
        <f t="shared" si="456"/>
        <v>1</v>
      </c>
    </row>
    <row r="1353" spans="1:34" ht="15" x14ac:dyDescent="0.25">
      <c r="A1353" s="30"/>
      <c r="B1353" s="29"/>
      <c r="C1353" s="15" t="s">
        <v>4413</v>
      </c>
      <c r="D1353" s="6" t="str">
        <f t="shared" si="439"/>
        <v>Cake lardons fromage</v>
      </c>
      <c r="E1353" t="s">
        <v>46</v>
      </c>
      <c r="F1353" t="str">
        <f>""</f>
        <v/>
      </c>
      <c r="G1353">
        <v>1351</v>
      </c>
      <c r="H1353" t="str">
        <f t="shared" si="457"/>
        <v>1-100001351</v>
      </c>
      <c r="I1353" t="s">
        <v>1420</v>
      </c>
      <c r="J1353" t="e">
        <f t="shared" si="440"/>
        <v>#N/A</v>
      </c>
      <c r="L1353" t="e">
        <f t="shared" si="441"/>
        <v>#N/A</v>
      </c>
      <c r="M1353" t="e">
        <f t="shared" si="442"/>
        <v>#N/A</v>
      </c>
      <c r="N1353" t="e">
        <f t="shared" si="450"/>
        <v>#N/A</v>
      </c>
      <c r="O1353" t="str">
        <f t="shared" si="443"/>
        <v>Cake lardons fromage – Recette – Le Parisien</v>
      </c>
      <c r="P1353">
        <f t="shared" si="451"/>
        <v>44</v>
      </c>
      <c r="R1353">
        <f t="shared" si="452"/>
        <v>0</v>
      </c>
      <c r="T1353" t="str">
        <f t="shared" si="444"/>
        <v>Recette - Cake lardons fromage</v>
      </c>
      <c r="U1353" t="str">
        <f t="shared" si="445"/>
        <v>images/contenu/recette/Cake lardons fromage-1-100001351.jpg</v>
      </c>
      <c r="V1353" t="str">
        <f t="shared" si="453"/>
        <v>images/contenu/recette/Cake-lardons-fromage-1-100001351.jpg</v>
      </c>
      <c r="W1353" t="s">
        <v>7018</v>
      </c>
      <c r="X1353" t="str">
        <f t="shared" si="446"/>
        <v>Cake lardons fromage</v>
      </c>
      <c r="Z1353" t="str">
        <f t="shared" si="447"/>
        <v>Cake lardons fromage : Liste des ingrédients</v>
      </c>
      <c r="AB1353" s="12">
        <f t="shared" si="454"/>
        <v>1</v>
      </c>
      <c r="AC1353" t="str">
        <f t="shared" si="448"/>
        <v xml:space="preserve">Cake lardons fromage : Préparation </v>
      </c>
      <c r="AE1353">
        <f t="shared" si="455"/>
        <v>1</v>
      </c>
      <c r="AF1353" t="str">
        <f t="shared" si="449"/>
        <v>Cake lardons fromage : Conseils et Astuces</v>
      </c>
      <c r="AH1353">
        <f t="shared" si="456"/>
        <v>1</v>
      </c>
    </row>
    <row r="1354" spans="1:34" ht="15" x14ac:dyDescent="0.25">
      <c r="A1354" s="30"/>
      <c r="B1354" s="29"/>
      <c r="C1354" s="15" t="s">
        <v>4414</v>
      </c>
      <c r="D1354" s="6" t="str">
        <f t="shared" si="439"/>
        <v>Cake marbré au chocolat</v>
      </c>
      <c r="E1354" t="s">
        <v>46</v>
      </c>
      <c r="F1354" t="str">
        <f>""</f>
        <v/>
      </c>
      <c r="G1354">
        <v>1352</v>
      </c>
      <c r="H1354" t="str">
        <f t="shared" si="457"/>
        <v>1-100001352</v>
      </c>
      <c r="I1354" t="s">
        <v>1421</v>
      </c>
      <c r="J1354" t="e">
        <f t="shared" si="440"/>
        <v>#N/A</v>
      </c>
      <c r="L1354" t="e">
        <f t="shared" si="441"/>
        <v>#N/A</v>
      </c>
      <c r="M1354" t="e">
        <f t="shared" si="442"/>
        <v>#N/A</v>
      </c>
      <c r="N1354" t="e">
        <f t="shared" si="450"/>
        <v>#N/A</v>
      </c>
      <c r="O1354" t="str">
        <f t="shared" si="443"/>
        <v>Cake marbré au chocolat – Recette – Le Parisien</v>
      </c>
      <c r="P1354">
        <f t="shared" si="451"/>
        <v>47</v>
      </c>
      <c r="R1354">
        <f t="shared" si="452"/>
        <v>0</v>
      </c>
      <c r="T1354" t="str">
        <f t="shared" si="444"/>
        <v>Recette - Cake marbré au chocolat</v>
      </c>
      <c r="U1354" t="str">
        <f t="shared" si="445"/>
        <v>images/contenu/recette/Cake marbré au chocolat-1-100001352.jpg</v>
      </c>
      <c r="V1354" t="str">
        <f t="shared" si="453"/>
        <v>images/contenu/recette/Cake-marbré-au-chocolat-1-100001352.jpg</v>
      </c>
      <c r="W1354" t="s">
        <v>8698</v>
      </c>
      <c r="X1354" t="str">
        <f t="shared" si="446"/>
        <v>Cake marbré au chocolat</v>
      </c>
      <c r="Z1354" t="str">
        <f t="shared" si="447"/>
        <v>Cake marbré au chocolat : Liste des ingrédients</v>
      </c>
      <c r="AB1354" s="12">
        <f t="shared" si="454"/>
        <v>1</v>
      </c>
      <c r="AC1354" t="str">
        <f t="shared" si="448"/>
        <v xml:space="preserve">Cake marbré au chocolat : Préparation </v>
      </c>
      <c r="AE1354">
        <f t="shared" si="455"/>
        <v>1</v>
      </c>
      <c r="AF1354" t="str">
        <f t="shared" si="449"/>
        <v>Cake marbré au chocolat : Conseils et Astuces</v>
      </c>
      <c r="AH1354">
        <f t="shared" si="456"/>
        <v>1</v>
      </c>
    </row>
    <row r="1355" spans="1:34" ht="15" x14ac:dyDescent="0.25">
      <c r="A1355" s="30"/>
      <c r="B1355" s="29"/>
      <c r="C1355" s="15" t="s">
        <v>4415</v>
      </c>
      <c r="D1355" s="6" t="str">
        <f t="shared" si="439"/>
        <v>Cake moelleux au chocolat</v>
      </c>
      <c r="E1355" t="s">
        <v>46</v>
      </c>
      <c r="F1355" t="str">
        <f>""</f>
        <v/>
      </c>
      <c r="G1355">
        <v>1353</v>
      </c>
      <c r="H1355" t="str">
        <f t="shared" si="457"/>
        <v>1-100001353</v>
      </c>
      <c r="I1355" t="s">
        <v>1422</v>
      </c>
      <c r="J1355" t="e">
        <f t="shared" si="440"/>
        <v>#N/A</v>
      </c>
      <c r="L1355" t="e">
        <f t="shared" si="441"/>
        <v>#N/A</v>
      </c>
      <c r="M1355" t="e">
        <f t="shared" si="442"/>
        <v>#N/A</v>
      </c>
      <c r="N1355" t="e">
        <f t="shared" si="450"/>
        <v>#N/A</v>
      </c>
      <c r="O1355" t="str">
        <f t="shared" si="443"/>
        <v>Cake moelleux au chocolat – Recette – Le Parisien</v>
      </c>
      <c r="P1355">
        <f t="shared" si="451"/>
        <v>49</v>
      </c>
      <c r="R1355">
        <f t="shared" si="452"/>
        <v>0</v>
      </c>
      <c r="T1355" t="str">
        <f t="shared" si="444"/>
        <v>Recette - Cake moelleux au chocolat</v>
      </c>
      <c r="U1355" t="str">
        <f t="shared" si="445"/>
        <v>images/contenu/recette/Cake moelleux au chocolat-1-100001353.jpg</v>
      </c>
      <c r="V1355" t="str">
        <f t="shared" si="453"/>
        <v>images/contenu/recette/Cake-moelleux-au-chocolat-1-100001353.jpg</v>
      </c>
      <c r="W1355" t="s">
        <v>7019</v>
      </c>
      <c r="X1355" t="str">
        <f t="shared" si="446"/>
        <v>Cake moelleux au chocolat</v>
      </c>
      <c r="Z1355" t="str">
        <f t="shared" si="447"/>
        <v>Cake moelleux au chocolat : Liste des ingrédients</v>
      </c>
      <c r="AB1355" s="12">
        <f t="shared" si="454"/>
        <v>1</v>
      </c>
      <c r="AC1355" t="str">
        <f t="shared" si="448"/>
        <v xml:space="preserve">Cake moelleux au chocolat : Préparation </v>
      </c>
      <c r="AE1355">
        <f t="shared" si="455"/>
        <v>1</v>
      </c>
      <c r="AF1355" t="str">
        <f t="shared" si="449"/>
        <v>Cake moelleux au chocolat : Conseils et Astuces</v>
      </c>
      <c r="AH1355">
        <f t="shared" si="456"/>
        <v>1</v>
      </c>
    </row>
    <row r="1356" spans="1:34" ht="15" x14ac:dyDescent="0.25">
      <c r="A1356" s="30"/>
      <c r="B1356" s="29"/>
      <c r="C1356" s="15" t="s">
        <v>4416</v>
      </c>
      <c r="D1356" s="6" t="str">
        <f t="shared" si="439"/>
        <v>Carpaccio de courgettes</v>
      </c>
      <c r="E1356" t="s">
        <v>46</v>
      </c>
      <c r="F1356" t="str">
        <f>""</f>
        <v/>
      </c>
      <c r="G1356">
        <v>1354</v>
      </c>
      <c r="H1356" t="str">
        <f t="shared" si="457"/>
        <v>1-100001354</v>
      </c>
      <c r="I1356" t="s">
        <v>1423</v>
      </c>
      <c r="J1356" t="e">
        <f t="shared" si="440"/>
        <v>#N/A</v>
      </c>
      <c r="L1356" t="e">
        <f t="shared" si="441"/>
        <v>#N/A</v>
      </c>
      <c r="M1356" t="e">
        <f t="shared" si="442"/>
        <v>#N/A</v>
      </c>
      <c r="N1356" t="e">
        <f t="shared" si="450"/>
        <v>#N/A</v>
      </c>
      <c r="O1356" t="str">
        <f t="shared" si="443"/>
        <v>Carpaccio de courgettes – Recette – Le Parisien</v>
      </c>
      <c r="P1356">
        <f t="shared" si="451"/>
        <v>47</v>
      </c>
      <c r="R1356">
        <f t="shared" si="452"/>
        <v>0</v>
      </c>
      <c r="T1356" t="str">
        <f t="shared" si="444"/>
        <v>Recette - Carpaccio de courgettes</v>
      </c>
      <c r="U1356" t="str">
        <f t="shared" si="445"/>
        <v>images/contenu/recette/Carpaccio de courgettes-1-100001354.jpg</v>
      </c>
      <c r="V1356" t="str">
        <f t="shared" si="453"/>
        <v>images/contenu/recette/Carpaccio-de-courgettes-1-100001354.jpg</v>
      </c>
      <c r="W1356" t="s">
        <v>7020</v>
      </c>
      <c r="X1356" t="str">
        <f t="shared" si="446"/>
        <v>Carpaccio de courgettes</v>
      </c>
      <c r="Z1356" t="str">
        <f t="shared" si="447"/>
        <v>Carpaccio de courgettes : Liste des ingrédients</v>
      </c>
      <c r="AB1356" s="12">
        <f t="shared" si="454"/>
        <v>1</v>
      </c>
      <c r="AC1356" t="str">
        <f t="shared" si="448"/>
        <v xml:space="preserve">Carpaccio de courgettes : Préparation </v>
      </c>
      <c r="AE1356">
        <f t="shared" si="455"/>
        <v>1</v>
      </c>
      <c r="AF1356" t="str">
        <f t="shared" si="449"/>
        <v>Carpaccio de courgettes : Conseils et Astuces</v>
      </c>
      <c r="AH1356">
        <f t="shared" si="456"/>
        <v>1</v>
      </c>
    </row>
    <row r="1357" spans="1:34" ht="15" x14ac:dyDescent="0.25">
      <c r="A1357" s="30"/>
      <c r="B1357" s="29"/>
      <c r="C1357" s="15" t="s">
        <v>4417</v>
      </c>
      <c r="D1357" s="6" t="str">
        <f t="shared" si="439"/>
        <v>Carpaccio de thon</v>
      </c>
      <c r="E1357" t="s">
        <v>46</v>
      </c>
      <c r="F1357" t="str">
        <f>""</f>
        <v/>
      </c>
      <c r="G1357">
        <v>1355</v>
      </c>
      <c r="H1357" t="str">
        <f t="shared" si="457"/>
        <v>1-100001355</v>
      </c>
      <c r="I1357" t="s">
        <v>1424</v>
      </c>
      <c r="J1357" t="e">
        <f t="shared" si="440"/>
        <v>#N/A</v>
      </c>
      <c r="L1357" t="e">
        <f t="shared" si="441"/>
        <v>#N/A</v>
      </c>
      <c r="M1357" t="e">
        <f t="shared" si="442"/>
        <v>#N/A</v>
      </c>
      <c r="N1357" t="e">
        <f t="shared" si="450"/>
        <v>#N/A</v>
      </c>
      <c r="O1357" t="str">
        <f t="shared" si="443"/>
        <v>Carpaccio de thon – Recette – Le Parisien</v>
      </c>
      <c r="P1357">
        <f t="shared" si="451"/>
        <v>41</v>
      </c>
      <c r="R1357">
        <f t="shared" si="452"/>
        <v>0</v>
      </c>
      <c r="T1357" t="str">
        <f t="shared" si="444"/>
        <v>Recette - Carpaccio de thon</v>
      </c>
      <c r="U1357" t="str">
        <f t="shared" si="445"/>
        <v>images/contenu/recette/Carpaccio de thon-1-100001355.jpg</v>
      </c>
      <c r="V1357" t="str">
        <f t="shared" si="453"/>
        <v>images/contenu/recette/Carpaccio-de-thon-1-100001355.jpg</v>
      </c>
      <c r="W1357" t="s">
        <v>7021</v>
      </c>
      <c r="X1357" t="str">
        <f t="shared" si="446"/>
        <v>Carpaccio de thon</v>
      </c>
      <c r="Z1357" t="str">
        <f t="shared" si="447"/>
        <v>Carpaccio de thon : Liste des ingrédients</v>
      </c>
      <c r="AB1357" s="12">
        <f t="shared" si="454"/>
        <v>1</v>
      </c>
      <c r="AC1357" t="str">
        <f t="shared" si="448"/>
        <v xml:space="preserve">Carpaccio de thon : Préparation </v>
      </c>
      <c r="AE1357">
        <f t="shared" si="455"/>
        <v>1</v>
      </c>
      <c r="AF1357" t="str">
        <f t="shared" si="449"/>
        <v>Carpaccio de thon : Conseils et Astuces</v>
      </c>
      <c r="AH1357">
        <f t="shared" si="456"/>
        <v>1</v>
      </c>
    </row>
    <row r="1358" spans="1:34" ht="15" x14ac:dyDescent="0.25">
      <c r="A1358" s="30"/>
      <c r="B1358" s="29"/>
      <c r="C1358" s="15" t="s">
        <v>4418</v>
      </c>
      <c r="D1358" s="6" t="str">
        <f t="shared" si="439"/>
        <v>Carpaccio de tomates</v>
      </c>
      <c r="E1358" t="s">
        <v>46</v>
      </c>
      <c r="F1358" t="str">
        <f>""</f>
        <v/>
      </c>
      <c r="G1358">
        <v>1356</v>
      </c>
      <c r="H1358" t="str">
        <f t="shared" si="457"/>
        <v>1-100001356</v>
      </c>
      <c r="I1358" t="s">
        <v>1425</v>
      </c>
      <c r="J1358" t="e">
        <f t="shared" si="440"/>
        <v>#N/A</v>
      </c>
      <c r="L1358" t="e">
        <f t="shared" si="441"/>
        <v>#N/A</v>
      </c>
      <c r="M1358" t="e">
        <f t="shared" si="442"/>
        <v>#N/A</v>
      </c>
      <c r="N1358" t="e">
        <f t="shared" si="450"/>
        <v>#N/A</v>
      </c>
      <c r="O1358" t="str">
        <f t="shared" si="443"/>
        <v>Carpaccio de tomates – Recette – Le Parisien</v>
      </c>
      <c r="P1358">
        <f t="shared" si="451"/>
        <v>44</v>
      </c>
      <c r="R1358">
        <f t="shared" si="452"/>
        <v>0</v>
      </c>
      <c r="T1358" t="str">
        <f t="shared" si="444"/>
        <v>Recette - Carpaccio de tomates</v>
      </c>
      <c r="U1358" t="str">
        <f t="shared" si="445"/>
        <v>images/contenu/recette/Carpaccio de tomates-1-100001356.jpg</v>
      </c>
      <c r="V1358" t="str">
        <f t="shared" si="453"/>
        <v>images/contenu/recette/Carpaccio-de-tomates-1-100001356.jpg</v>
      </c>
      <c r="W1358" t="s">
        <v>7022</v>
      </c>
      <c r="X1358" t="str">
        <f t="shared" si="446"/>
        <v>Carpaccio de tomates</v>
      </c>
      <c r="Z1358" t="str">
        <f t="shared" si="447"/>
        <v>Carpaccio de tomates : Liste des ingrédients</v>
      </c>
      <c r="AB1358" s="12">
        <f t="shared" si="454"/>
        <v>1</v>
      </c>
      <c r="AC1358" t="str">
        <f t="shared" si="448"/>
        <v xml:space="preserve">Carpaccio de tomates : Préparation </v>
      </c>
      <c r="AE1358">
        <f t="shared" si="455"/>
        <v>1</v>
      </c>
      <c r="AF1358" t="str">
        <f t="shared" si="449"/>
        <v>Carpaccio de tomates : Conseils et Astuces</v>
      </c>
      <c r="AH1358">
        <f t="shared" si="456"/>
        <v>1</v>
      </c>
    </row>
    <row r="1359" spans="1:34" ht="15" x14ac:dyDescent="0.25">
      <c r="A1359" s="30"/>
      <c r="B1359" s="29"/>
      <c r="C1359" s="15" t="s">
        <v>4419</v>
      </c>
      <c r="D1359" s="6" t="str">
        <f t="shared" si="439"/>
        <v>Chapon au vin jaune</v>
      </c>
      <c r="E1359" t="s">
        <v>46</v>
      </c>
      <c r="F1359" t="str">
        <f>""</f>
        <v/>
      </c>
      <c r="G1359">
        <v>1357</v>
      </c>
      <c r="H1359" t="str">
        <f t="shared" si="457"/>
        <v>1-100001357</v>
      </c>
      <c r="I1359" t="s">
        <v>1426</v>
      </c>
      <c r="J1359" t="e">
        <f t="shared" si="440"/>
        <v>#N/A</v>
      </c>
      <c r="L1359" t="e">
        <f t="shared" si="441"/>
        <v>#N/A</v>
      </c>
      <c r="M1359" t="e">
        <f t="shared" si="442"/>
        <v>#N/A</v>
      </c>
      <c r="N1359" t="e">
        <f t="shared" si="450"/>
        <v>#N/A</v>
      </c>
      <c r="O1359" t="str">
        <f t="shared" si="443"/>
        <v>Chapon au vin jaune – Recette – Le Parisien</v>
      </c>
      <c r="P1359">
        <f t="shared" si="451"/>
        <v>43</v>
      </c>
      <c r="R1359">
        <f t="shared" si="452"/>
        <v>0</v>
      </c>
      <c r="T1359" t="str">
        <f t="shared" si="444"/>
        <v>Recette - Chapon au vin jaune</v>
      </c>
      <c r="U1359" t="str">
        <f t="shared" si="445"/>
        <v>images/contenu/recette/Chapon au vin jaune-1-100001357.jpg</v>
      </c>
      <c r="V1359" t="str">
        <f t="shared" si="453"/>
        <v>images/contenu/recette/Chapon-au-vin-jaune-1-100001357.jpg</v>
      </c>
      <c r="W1359" t="s">
        <v>7023</v>
      </c>
      <c r="X1359" t="str">
        <f t="shared" si="446"/>
        <v>Chapon au vin jaune</v>
      </c>
      <c r="Z1359" t="str">
        <f t="shared" si="447"/>
        <v>Chapon au vin jaune : Liste des ingrédients</v>
      </c>
      <c r="AB1359" s="12">
        <f t="shared" si="454"/>
        <v>1</v>
      </c>
      <c r="AC1359" t="str">
        <f t="shared" si="448"/>
        <v xml:space="preserve">Chapon au vin jaune : Préparation </v>
      </c>
      <c r="AE1359">
        <f t="shared" si="455"/>
        <v>1</v>
      </c>
      <c r="AF1359" t="str">
        <f t="shared" si="449"/>
        <v>Chapon au vin jaune : Conseils et Astuces</v>
      </c>
      <c r="AH1359">
        <f t="shared" si="456"/>
        <v>1</v>
      </c>
    </row>
    <row r="1360" spans="1:34" ht="15" x14ac:dyDescent="0.25">
      <c r="A1360" s="30"/>
      <c r="B1360" s="29"/>
      <c r="C1360" s="15" t="s">
        <v>4420</v>
      </c>
      <c r="D1360" s="6" t="str">
        <f t="shared" si="439"/>
        <v>Chevreuil au four</v>
      </c>
      <c r="E1360" t="s">
        <v>46</v>
      </c>
      <c r="F1360" t="str">
        <f>""</f>
        <v/>
      </c>
      <c r="G1360">
        <v>1358</v>
      </c>
      <c r="H1360" t="str">
        <f t="shared" si="457"/>
        <v>1-100001358</v>
      </c>
      <c r="I1360" t="s">
        <v>1427</v>
      </c>
      <c r="J1360" t="e">
        <f t="shared" si="440"/>
        <v>#N/A</v>
      </c>
      <c r="L1360" t="e">
        <f t="shared" si="441"/>
        <v>#N/A</v>
      </c>
      <c r="M1360" t="e">
        <f t="shared" si="442"/>
        <v>#N/A</v>
      </c>
      <c r="N1360" t="e">
        <f t="shared" si="450"/>
        <v>#N/A</v>
      </c>
      <c r="O1360" t="str">
        <f t="shared" si="443"/>
        <v>Chevreuil au four – Recette – Le Parisien</v>
      </c>
      <c r="P1360">
        <f t="shared" si="451"/>
        <v>41</v>
      </c>
      <c r="R1360">
        <f t="shared" si="452"/>
        <v>0</v>
      </c>
      <c r="T1360" t="str">
        <f t="shared" si="444"/>
        <v>Recette - Chevreuil au four</v>
      </c>
      <c r="U1360" t="str">
        <f t="shared" si="445"/>
        <v>images/contenu/recette/Chevreuil au four-1-100001358.jpg</v>
      </c>
      <c r="V1360" t="str">
        <f t="shared" si="453"/>
        <v>images/contenu/recette/Chevreuil-au-four-1-100001358.jpg</v>
      </c>
      <c r="W1360" t="s">
        <v>7024</v>
      </c>
      <c r="X1360" t="str">
        <f t="shared" si="446"/>
        <v>Chevreuil au four</v>
      </c>
      <c r="Z1360" t="str">
        <f t="shared" si="447"/>
        <v>Chevreuil au four : Liste des ingrédients</v>
      </c>
      <c r="AB1360" s="12">
        <f t="shared" si="454"/>
        <v>1</v>
      </c>
      <c r="AC1360" t="str">
        <f t="shared" si="448"/>
        <v xml:space="preserve">Chevreuil au four : Préparation </v>
      </c>
      <c r="AE1360">
        <f t="shared" si="455"/>
        <v>1</v>
      </c>
      <c r="AF1360" t="str">
        <f t="shared" si="449"/>
        <v>Chevreuil au four : Conseils et Astuces</v>
      </c>
      <c r="AH1360">
        <f t="shared" si="456"/>
        <v>1</v>
      </c>
    </row>
    <row r="1361" spans="1:34" ht="15" x14ac:dyDescent="0.25">
      <c r="A1361" s="30"/>
      <c r="B1361" s="29"/>
      <c r="C1361" s="15" t="s">
        <v>4421</v>
      </c>
      <c r="D1361" s="6" t="str">
        <f t="shared" si="439"/>
        <v>Cookies tout chocolat</v>
      </c>
      <c r="E1361" t="s">
        <v>46</v>
      </c>
      <c r="F1361" t="str">
        <f>""</f>
        <v/>
      </c>
      <c r="G1361">
        <v>1359</v>
      </c>
      <c r="H1361" t="str">
        <f t="shared" si="457"/>
        <v>1-100001359</v>
      </c>
      <c r="I1361" t="s">
        <v>1428</v>
      </c>
      <c r="J1361" t="e">
        <f t="shared" si="440"/>
        <v>#N/A</v>
      </c>
      <c r="L1361" t="e">
        <f t="shared" si="441"/>
        <v>#N/A</v>
      </c>
      <c r="M1361" t="e">
        <f t="shared" si="442"/>
        <v>#N/A</v>
      </c>
      <c r="N1361" t="e">
        <f t="shared" si="450"/>
        <v>#N/A</v>
      </c>
      <c r="O1361" t="str">
        <f t="shared" si="443"/>
        <v>Cookies tout chocolat – Recette – Le Parisien</v>
      </c>
      <c r="P1361">
        <f t="shared" si="451"/>
        <v>45</v>
      </c>
      <c r="R1361">
        <f t="shared" si="452"/>
        <v>0</v>
      </c>
      <c r="T1361" t="str">
        <f t="shared" si="444"/>
        <v>Recette - Cookies tout chocolat</v>
      </c>
      <c r="U1361" t="str">
        <f t="shared" si="445"/>
        <v>images/contenu/recette/Cookies tout chocolat-1-100001359.jpg</v>
      </c>
      <c r="V1361" t="str">
        <f t="shared" si="453"/>
        <v>images/contenu/recette/Cookies-tout-chocolat-1-100001359.jpg</v>
      </c>
      <c r="W1361" t="s">
        <v>7025</v>
      </c>
      <c r="X1361" t="str">
        <f t="shared" si="446"/>
        <v>Cookies tout chocolat</v>
      </c>
      <c r="Z1361" t="str">
        <f t="shared" si="447"/>
        <v>Cookies tout chocolat : Liste des ingrédients</v>
      </c>
      <c r="AB1361" s="12">
        <f t="shared" si="454"/>
        <v>1</v>
      </c>
      <c r="AC1361" t="str">
        <f t="shared" si="448"/>
        <v xml:space="preserve">Cookies tout chocolat : Préparation </v>
      </c>
      <c r="AE1361">
        <f t="shared" si="455"/>
        <v>1</v>
      </c>
      <c r="AF1361" t="str">
        <f t="shared" si="449"/>
        <v>Cookies tout chocolat : Conseils et Astuces</v>
      </c>
      <c r="AH1361">
        <f t="shared" si="456"/>
        <v>1</v>
      </c>
    </row>
    <row r="1362" spans="1:34" ht="15" x14ac:dyDescent="0.25">
      <c r="A1362" s="30"/>
      <c r="B1362" s="29"/>
      <c r="C1362" s="15" t="s">
        <v>4422</v>
      </c>
      <c r="D1362" s="6" t="str">
        <f t="shared" si="439"/>
        <v>Coq a la biere</v>
      </c>
      <c r="E1362" t="s">
        <v>46</v>
      </c>
      <c r="F1362" t="str">
        <f>""</f>
        <v/>
      </c>
      <c r="G1362">
        <v>1360</v>
      </c>
      <c r="H1362" t="str">
        <f t="shared" si="457"/>
        <v>1-100001360</v>
      </c>
      <c r="I1362" t="s">
        <v>1429</v>
      </c>
      <c r="J1362" t="e">
        <f t="shared" si="440"/>
        <v>#N/A</v>
      </c>
      <c r="L1362" t="e">
        <f t="shared" si="441"/>
        <v>#N/A</v>
      </c>
      <c r="M1362" t="e">
        <f t="shared" si="442"/>
        <v>#N/A</v>
      </c>
      <c r="N1362" t="e">
        <f t="shared" si="450"/>
        <v>#N/A</v>
      </c>
      <c r="O1362" t="str">
        <f t="shared" si="443"/>
        <v>Coq a la biere – Recette – Le Parisien</v>
      </c>
      <c r="P1362">
        <f t="shared" si="451"/>
        <v>38</v>
      </c>
      <c r="R1362">
        <f t="shared" si="452"/>
        <v>0</v>
      </c>
      <c r="T1362" t="str">
        <f t="shared" si="444"/>
        <v>Recette - Coq a la biere</v>
      </c>
      <c r="U1362" t="str">
        <f t="shared" si="445"/>
        <v>images/contenu/recette/Coq a la biere-1-100001360.jpg</v>
      </c>
      <c r="V1362" t="str">
        <f t="shared" si="453"/>
        <v>images/contenu/recette/Coq-a-la-biere-1-100001360.jpg</v>
      </c>
      <c r="W1362" t="s">
        <v>7026</v>
      </c>
      <c r="X1362" t="str">
        <f t="shared" si="446"/>
        <v>Coq a la biere</v>
      </c>
      <c r="Z1362" t="str">
        <f t="shared" si="447"/>
        <v>Coq a la biere : Liste des ingrédients</v>
      </c>
      <c r="AB1362" s="12">
        <f t="shared" si="454"/>
        <v>1</v>
      </c>
      <c r="AC1362" t="str">
        <f t="shared" si="448"/>
        <v xml:space="preserve">Coq a la biere : Préparation </v>
      </c>
      <c r="AE1362">
        <f t="shared" si="455"/>
        <v>1</v>
      </c>
      <c r="AF1362" t="str">
        <f t="shared" si="449"/>
        <v>Coq a la biere : Conseils et Astuces</v>
      </c>
      <c r="AH1362">
        <f t="shared" si="456"/>
        <v>1</v>
      </c>
    </row>
    <row r="1363" spans="1:34" ht="15" x14ac:dyDescent="0.25">
      <c r="A1363" s="30"/>
      <c r="B1363" s="29"/>
      <c r="C1363" s="15" t="s">
        <v>4423</v>
      </c>
      <c r="D1363" s="6" t="str">
        <f t="shared" si="439"/>
        <v>Creme pistache</v>
      </c>
      <c r="E1363" t="s">
        <v>46</v>
      </c>
      <c r="F1363" t="str">
        <f>""</f>
        <v/>
      </c>
      <c r="G1363">
        <v>1361</v>
      </c>
      <c r="H1363" t="str">
        <f t="shared" si="457"/>
        <v>1-100001361</v>
      </c>
      <c r="I1363" t="s">
        <v>1430</v>
      </c>
      <c r="J1363" t="e">
        <f t="shared" si="440"/>
        <v>#N/A</v>
      </c>
      <c r="L1363" t="e">
        <f t="shared" si="441"/>
        <v>#N/A</v>
      </c>
      <c r="M1363" t="e">
        <f t="shared" si="442"/>
        <v>#N/A</v>
      </c>
      <c r="N1363" t="e">
        <f t="shared" si="450"/>
        <v>#N/A</v>
      </c>
      <c r="O1363" t="str">
        <f t="shared" si="443"/>
        <v>Creme pistache – Recette – Le Parisien</v>
      </c>
      <c r="P1363">
        <f t="shared" si="451"/>
        <v>38</v>
      </c>
      <c r="R1363">
        <f t="shared" si="452"/>
        <v>0</v>
      </c>
      <c r="T1363" t="str">
        <f t="shared" si="444"/>
        <v>Recette - Creme pistache</v>
      </c>
      <c r="U1363" t="str">
        <f t="shared" si="445"/>
        <v>images/contenu/recette/Creme pistache-1-100001361.jpg</v>
      </c>
      <c r="V1363" t="str">
        <f t="shared" si="453"/>
        <v>images/contenu/recette/Creme-pistache-1-100001361.jpg</v>
      </c>
      <c r="W1363" t="s">
        <v>7027</v>
      </c>
      <c r="X1363" t="str">
        <f t="shared" si="446"/>
        <v>Creme pistache</v>
      </c>
      <c r="Z1363" t="str">
        <f t="shared" si="447"/>
        <v>Creme pistache : Liste des ingrédients</v>
      </c>
      <c r="AB1363" s="12">
        <f t="shared" si="454"/>
        <v>1</v>
      </c>
      <c r="AC1363" t="str">
        <f t="shared" si="448"/>
        <v xml:space="preserve">Creme pistache : Préparation </v>
      </c>
      <c r="AE1363">
        <f t="shared" si="455"/>
        <v>1</v>
      </c>
      <c r="AF1363" t="str">
        <f t="shared" si="449"/>
        <v>Creme pistache : Conseils et Astuces</v>
      </c>
      <c r="AH1363">
        <f t="shared" si="456"/>
        <v>1</v>
      </c>
    </row>
    <row r="1364" spans="1:34" ht="15" x14ac:dyDescent="0.25">
      <c r="A1364" s="30"/>
      <c r="B1364" s="29"/>
      <c r="C1364" s="15" t="s">
        <v>4424</v>
      </c>
      <c r="D1364" s="6" t="str">
        <f t="shared" si="439"/>
        <v>Crumble au chocolat</v>
      </c>
      <c r="E1364" t="s">
        <v>46</v>
      </c>
      <c r="F1364" t="str">
        <f>""</f>
        <v/>
      </c>
      <c r="G1364">
        <v>1362</v>
      </c>
      <c r="H1364" t="str">
        <f t="shared" si="457"/>
        <v>1-100001362</v>
      </c>
      <c r="I1364" t="s">
        <v>1431</v>
      </c>
      <c r="J1364" t="e">
        <f t="shared" si="440"/>
        <v>#N/A</v>
      </c>
      <c r="L1364" t="e">
        <f t="shared" si="441"/>
        <v>#N/A</v>
      </c>
      <c r="M1364" t="e">
        <f t="shared" si="442"/>
        <v>#N/A</v>
      </c>
      <c r="N1364" t="e">
        <f t="shared" si="450"/>
        <v>#N/A</v>
      </c>
      <c r="O1364" t="str">
        <f t="shared" si="443"/>
        <v>Crumble au chocolat – Recette – Le Parisien</v>
      </c>
      <c r="P1364">
        <f t="shared" si="451"/>
        <v>43</v>
      </c>
      <c r="R1364">
        <f t="shared" si="452"/>
        <v>0</v>
      </c>
      <c r="T1364" t="str">
        <f t="shared" si="444"/>
        <v>Recette - Crumble au chocolat</v>
      </c>
      <c r="U1364" t="str">
        <f t="shared" si="445"/>
        <v>images/contenu/recette/Crumble au chocolat-1-100001362.jpg</v>
      </c>
      <c r="V1364" t="str">
        <f t="shared" si="453"/>
        <v>images/contenu/recette/Crumble-au-chocolat-1-100001362.jpg</v>
      </c>
      <c r="W1364" t="s">
        <v>7028</v>
      </c>
      <c r="X1364" t="str">
        <f t="shared" si="446"/>
        <v>Crumble au chocolat</v>
      </c>
      <c r="Z1364" t="str">
        <f t="shared" si="447"/>
        <v>Crumble au chocolat : Liste des ingrédients</v>
      </c>
      <c r="AB1364" s="12">
        <f t="shared" si="454"/>
        <v>1</v>
      </c>
      <c r="AC1364" t="str">
        <f t="shared" si="448"/>
        <v xml:space="preserve">Crumble au chocolat : Préparation </v>
      </c>
      <c r="AE1364">
        <f t="shared" si="455"/>
        <v>1</v>
      </c>
      <c r="AF1364" t="str">
        <f t="shared" si="449"/>
        <v>Crumble au chocolat : Conseils et Astuces</v>
      </c>
      <c r="AH1364">
        <f t="shared" si="456"/>
        <v>1</v>
      </c>
    </row>
    <row r="1365" spans="1:34" ht="15" x14ac:dyDescent="0.25">
      <c r="A1365" s="30"/>
      <c r="B1365" s="29"/>
      <c r="C1365" s="15" t="s">
        <v>4425</v>
      </c>
      <c r="D1365" s="6" t="str">
        <f t="shared" si="439"/>
        <v>Crumble fraise rhubarbe</v>
      </c>
      <c r="E1365" t="s">
        <v>46</v>
      </c>
      <c r="F1365" t="str">
        <f>""</f>
        <v/>
      </c>
      <c r="G1365">
        <v>1363</v>
      </c>
      <c r="H1365" t="str">
        <f t="shared" si="457"/>
        <v>1-100001363</v>
      </c>
      <c r="I1365" t="s">
        <v>1432</v>
      </c>
      <c r="J1365" t="e">
        <f t="shared" si="440"/>
        <v>#N/A</v>
      </c>
      <c r="L1365" t="e">
        <f t="shared" si="441"/>
        <v>#N/A</v>
      </c>
      <c r="M1365" t="e">
        <f t="shared" si="442"/>
        <v>#N/A</v>
      </c>
      <c r="N1365" t="e">
        <f t="shared" si="450"/>
        <v>#N/A</v>
      </c>
      <c r="O1365" t="str">
        <f t="shared" si="443"/>
        <v>Crumble fraise rhubarbe – Recette – Le Parisien</v>
      </c>
      <c r="P1365">
        <f t="shared" si="451"/>
        <v>47</v>
      </c>
      <c r="R1365">
        <f t="shared" si="452"/>
        <v>0</v>
      </c>
      <c r="T1365" t="str">
        <f t="shared" si="444"/>
        <v>Recette - Crumble fraise rhubarbe</v>
      </c>
      <c r="U1365" t="str">
        <f t="shared" si="445"/>
        <v>images/contenu/recette/Crumble fraise rhubarbe-1-100001363.jpg</v>
      </c>
      <c r="V1365" t="str">
        <f t="shared" si="453"/>
        <v>images/contenu/recette/Crumble-fraise-rhubarbe-1-100001363.jpg</v>
      </c>
      <c r="W1365" t="s">
        <v>7029</v>
      </c>
      <c r="X1365" t="str">
        <f t="shared" si="446"/>
        <v>Crumble fraise rhubarbe</v>
      </c>
      <c r="Z1365" t="str">
        <f t="shared" si="447"/>
        <v>Crumble fraise rhubarbe : Liste des ingrédients</v>
      </c>
      <c r="AB1365" s="12">
        <f t="shared" si="454"/>
        <v>1</v>
      </c>
      <c r="AC1365" t="str">
        <f t="shared" si="448"/>
        <v xml:space="preserve">Crumble fraise rhubarbe : Préparation </v>
      </c>
      <c r="AE1365">
        <f t="shared" si="455"/>
        <v>1</v>
      </c>
      <c r="AF1365" t="str">
        <f t="shared" si="449"/>
        <v>Crumble fraise rhubarbe : Conseils et Astuces</v>
      </c>
      <c r="AH1365">
        <f t="shared" si="456"/>
        <v>1</v>
      </c>
    </row>
    <row r="1366" spans="1:34" ht="15" x14ac:dyDescent="0.25">
      <c r="A1366" s="30"/>
      <c r="B1366" s="29"/>
      <c r="C1366" s="15" t="s">
        <v>4426</v>
      </c>
      <c r="D1366" s="6" t="str">
        <f t="shared" si="439"/>
        <v>Crumble mangue</v>
      </c>
      <c r="E1366" t="s">
        <v>46</v>
      </c>
      <c r="F1366" t="str">
        <f>""</f>
        <v/>
      </c>
      <c r="G1366">
        <v>1364</v>
      </c>
      <c r="H1366" t="str">
        <f t="shared" si="457"/>
        <v>1-100001364</v>
      </c>
      <c r="I1366" t="s">
        <v>1433</v>
      </c>
      <c r="J1366" t="e">
        <f t="shared" si="440"/>
        <v>#N/A</v>
      </c>
      <c r="L1366" t="e">
        <f t="shared" si="441"/>
        <v>#N/A</v>
      </c>
      <c r="M1366" t="e">
        <f t="shared" si="442"/>
        <v>#N/A</v>
      </c>
      <c r="N1366" t="e">
        <f t="shared" si="450"/>
        <v>#N/A</v>
      </c>
      <c r="O1366" t="str">
        <f t="shared" si="443"/>
        <v>Crumble mangue – Recette – Le Parisien</v>
      </c>
      <c r="P1366">
        <f t="shared" si="451"/>
        <v>38</v>
      </c>
      <c r="R1366">
        <f t="shared" si="452"/>
        <v>0</v>
      </c>
      <c r="T1366" t="str">
        <f t="shared" si="444"/>
        <v>Recette - Crumble mangue</v>
      </c>
      <c r="U1366" t="str">
        <f t="shared" si="445"/>
        <v>images/contenu/recette/Crumble mangue-1-100001364.jpg</v>
      </c>
      <c r="V1366" t="str">
        <f t="shared" si="453"/>
        <v>images/contenu/recette/Crumble-mangue-1-100001364.jpg</v>
      </c>
      <c r="W1366" t="s">
        <v>7030</v>
      </c>
      <c r="X1366" t="str">
        <f t="shared" si="446"/>
        <v>Crumble mangue</v>
      </c>
      <c r="Z1366" t="str">
        <f t="shared" si="447"/>
        <v>Crumble mangue : Liste des ingrédients</v>
      </c>
      <c r="AB1366" s="12">
        <f t="shared" si="454"/>
        <v>1</v>
      </c>
      <c r="AC1366" t="str">
        <f t="shared" si="448"/>
        <v xml:space="preserve">Crumble mangue : Préparation </v>
      </c>
      <c r="AE1366">
        <f t="shared" si="455"/>
        <v>1</v>
      </c>
      <c r="AF1366" t="str">
        <f t="shared" si="449"/>
        <v>Crumble mangue : Conseils et Astuces</v>
      </c>
      <c r="AH1366">
        <f t="shared" si="456"/>
        <v>1</v>
      </c>
    </row>
    <row r="1367" spans="1:34" ht="15" x14ac:dyDescent="0.25">
      <c r="A1367" s="30"/>
      <c r="B1367" s="29"/>
      <c r="C1367" s="15" t="s">
        <v>4427</v>
      </c>
      <c r="D1367" s="6" t="str">
        <f t="shared" si="439"/>
        <v>Crumble sans gluten</v>
      </c>
      <c r="E1367" t="s">
        <v>46</v>
      </c>
      <c r="F1367" t="str">
        <f>""</f>
        <v/>
      </c>
      <c r="G1367">
        <v>1365</v>
      </c>
      <c r="H1367" t="str">
        <f t="shared" si="457"/>
        <v>1-100001365</v>
      </c>
      <c r="I1367" t="s">
        <v>1434</v>
      </c>
      <c r="J1367" t="e">
        <f t="shared" si="440"/>
        <v>#N/A</v>
      </c>
      <c r="L1367" t="e">
        <f t="shared" si="441"/>
        <v>#N/A</v>
      </c>
      <c r="M1367" t="e">
        <f t="shared" si="442"/>
        <v>#N/A</v>
      </c>
      <c r="N1367" t="e">
        <f t="shared" si="450"/>
        <v>#N/A</v>
      </c>
      <c r="O1367" t="str">
        <f t="shared" si="443"/>
        <v>Crumble sans gluten – Recette – Le Parisien</v>
      </c>
      <c r="P1367">
        <f t="shared" si="451"/>
        <v>43</v>
      </c>
      <c r="R1367">
        <f t="shared" si="452"/>
        <v>0</v>
      </c>
      <c r="T1367" t="str">
        <f t="shared" si="444"/>
        <v>Recette - Crumble sans gluten</v>
      </c>
      <c r="U1367" t="str">
        <f t="shared" si="445"/>
        <v>images/contenu/recette/Crumble sans gluten-1-100001365.jpg</v>
      </c>
      <c r="V1367" t="str">
        <f t="shared" si="453"/>
        <v>images/contenu/recette/Crumble-sans-gluten-1-100001365.jpg</v>
      </c>
      <c r="W1367" t="s">
        <v>7031</v>
      </c>
      <c r="X1367" t="str">
        <f t="shared" si="446"/>
        <v>Crumble sans gluten</v>
      </c>
      <c r="Z1367" t="str">
        <f t="shared" si="447"/>
        <v>Crumble sans gluten : Liste des ingrédients</v>
      </c>
      <c r="AB1367" s="12">
        <f t="shared" si="454"/>
        <v>1</v>
      </c>
      <c r="AC1367" t="str">
        <f t="shared" si="448"/>
        <v xml:space="preserve">Crumble sans gluten : Préparation </v>
      </c>
      <c r="AE1367">
        <f t="shared" si="455"/>
        <v>1</v>
      </c>
      <c r="AF1367" t="str">
        <f t="shared" si="449"/>
        <v>Crumble sans gluten : Conseils et Astuces</v>
      </c>
      <c r="AH1367">
        <f t="shared" si="456"/>
        <v>1</v>
      </c>
    </row>
    <row r="1368" spans="1:34" ht="15" x14ac:dyDescent="0.25">
      <c r="A1368" s="30"/>
      <c r="B1368" s="29"/>
      <c r="C1368" s="15" t="s">
        <v>4428</v>
      </c>
      <c r="D1368" s="6" t="str">
        <f t="shared" si="439"/>
        <v>Faisan en cocotte</v>
      </c>
      <c r="E1368" t="s">
        <v>46</v>
      </c>
      <c r="F1368" t="str">
        <f>""</f>
        <v/>
      </c>
      <c r="G1368">
        <v>1366</v>
      </c>
      <c r="H1368" t="str">
        <f t="shared" si="457"/>
        <v>1-100001366</v>
      </c>
      <c r="I1368" t="s">
        <v>1435</v>
      </c>
      <c r="J1368" t="e">
        <f t="shared" si="440"/>
        <v>#N/A</v>
      </c>
      <c r="L1368" t="e">
        <f t="shared" si="441"/>
        <v>#N/A</v>
      </c>
      <c r="M1368" t="e">
        <f t="shared" si="442"/>
        <v>#N/A</v>
      </c>
      <c r="N1368" t="e">
        <f t="shared" si="450"/>
        <v>#N/A</v>
      </c>
      <c r="O1368" t="str">
        <f t="shared" si="443"/>
        <v>Faisan en cocotte – Recette – Le Parisien</v>
      </c>
      <c r="P1368">
        <f t="shared" si="451"/>
        <v>41</v>
      </c>
      <c r="R1368">
        <f t="shared" si="452"/>
        <v>0</v>
      </c>
      <c r="T1368" t="str">
        <f t="shared" si="444"/>
        <v>Recette - Faisan en cocotte</v>
      </c>
      <c r="U1368" t="str">
        <f t="shared" si="445"/>
        <v>images/contenu/recette/Faisan en cocotte-1-100001366.jpg</v>
      </c>
      <c r="V1368" t="str">
        <f t="shared" si="453"/>
        <v>images/contenu/recette/Faisan-en-cocotte-1-100001366.jpg</v>
      </c>
      <c r="W1368" t="s">
        <v>7032</v>
      </c>
      <c r="X1368" t="str">
        <f t="shared" si="446"/>
        <v>Faisan en cocotte</v>
      </c>
      <c r="Z1368" t="str">
        <f t="shared" si="447"/>
        <v>Faisan en cocotte : Liste des ingrédients</v>
      </c>
      <c r="AB1368" s="12">
        <f t="shared" si="454"/>
        <v>1</v>
      </c>
      <c r="AC1368" t="str">
        <f t="shared" si="448"/>
        <v xml:space="preserve">Faisan en cocotte : Préparation </v>
      </c>
      <c r="AE1368">
        <f t="shared" si="455"/>
        <v>1</v>
      </c>
      <c r="AF1368" t="str">
        <f t="shared" si="449"/>
        <v>Faisan en cocotte : Conseils et Astuces</v>
      </c>
      <c r="AH1368">
        <f t="shared" si="456"/>
        <v>1</v>
      </c>
    </row>
    <row r="1369" spans="1:34" ht="15" x14ac:dyDescent="0.25">
      <c r="A1369" s="30"/>
      <c r="B1369" s="29"/>
      <c r="C1369" s="15" t="s">
        <v>4429</v>
      </c>
      <c r="D1369" s="6" t="str">
        <f t="shared" si="439"/>
        <v>Flan libanais</v>
      </c>
      <c r="E1369" t="s">
        <v>46</v>
      </c>
      <c r="F1369" t="str">
        <f>""</f>
        <v/>
      </c>
      <c r="G1369">
        <v>1367</v>
      </c>
      <c r="H1369" t="str">
        <f t="shared" si="457"/>
        <v>1-100001367</v>
      </c>
      <c r="I1369" t="s">
        <v>1436</v>
      </c>
      <c r="J1369" t="e">
        <f t="shared" si="440"/>
        <v>#N/A</v>
      </c>
      <c r="L1369" t="e">
        <f t="shared" si="441"/>
        <v>#N/A</v>
      </c>
      <c r="M1369" t="e">
        <f t="shared" si="442"/>
        <v>#N/A</v>
      </c>
      <c r="N1369" t="e">
        <f t="shared" si="450"/>
        <v>#N/A</v>
      </c>
      <c r="O1369" t="str">
        <f t="shared" si="443"/>
        <v>Flan libanais – Recette – Le Parisien</v>
      </c>
      <c r="P1369">
        <f t="shared" si="451"/>
        <v>37</v>
      </c>
      <c r="R1369">
        <f t="shared" si="452"/>
        <v>0</v>
      </c>
      <c r="T1369" t="str">
        <f t="shared" si="444"/>
        <v>Recette - Flan libanais</v>
      </c>
      <c r="U1369" t="str">
        <f t="shared" si="445"/>
        <v>images/contenu/recette/Flan libanais-1-100001367.jpg</v>
      </c>
      <c r="V1369" t="str">
        <f t="shared" si="453"/>
        <v>images/contenu/recette/Flan-libanais-1-100001367.jpg</v>
      </c>
      <c r="W1369" t="s">
        <v>7033</v>
      </c>
      <c r="X1369" t="str">
        <f t="shared" si="446"/>
        <v>Flan libanais</v>
      </c>
      <c r="Z1369" t="str">
        <f t="shared" si="447"/>
        <v>Flan libanais : Liste des ingrédients</v>
      </c>
      <c r="AB1369" s="12">
        <f t="shared" si="454"/>
        <v>1</v>
      </c>
      <c r="AC1369" t="str">
        <f t="shared" si="448"/>
        <v xml:space="preserve">Flan libanais : Préparation </v>
      </c>
      <c r="AE1369">
        <f t="shared" si="455"/>
        <v>1</v>
      </c>
      <c r="AF1369" t="str">
        <f t="shared" si="449"/>
        <v>Flan libanais : Conseils et Astuces</v>
      </c>
      <c r="AH1369">
        <f t="shared" si="456"/>
        <v>1</v>
      </c>
    </row>
    <row r="1370" spans="1:34" ht="15" x14ac:dyDescent="0.25">
      <c r="A1370" s="30"/>
      <c r="B1370" s="29"/>
      <c r="C1370" s="15" t="s">
        <v>4430</v>
      </c>
      <c r="D1370" s="6" t="str">
        <f t="shared" si="439"/>
        <v>Fraise ananas</v>
      </c>
      <c r="E1370" t="s">
        <v>46</v>
      </c>
      <c r="F1370" t="str">
        <f>""</f>
        <v/>
      </c>
      <c r="G1370">
        <v>1368</v>
      </c>
      <c r="H1370" t="str">
        <f t="shared" si="457"/>
        <v>1-100001368</v>
      </c>
      <c r="I1370" t="s">
        <v>1437</v>
      </c>
      <c r="J1370" t="e">
        <f t="shared" si="440"/>
        <v>#N/A</v>
      </c>
      <c r="L1370" t="e">
        <f t="shared" si="441"/>
        <v>#N/A</v>
      </c>
      <c r="M1370" t="e">
        <f t="shared" si="442"/>
        <v>#N/A</v>
      </c>
      <c r="N1370" t="e">
        <f t="shared" si="450"/>
        <v>#N/A</v>
      </c>
      <c r="O1370" t="str">
        <f t="shared" si="443"/>
        <v>Fraise ananas – Recette – Le Parisien</v>
      </c>
      <c r="P1370">
        <f t="shared" si="451"/>
        <v>37</v>
      </c>
      <c r="R1370">
        <f t="shared" si="452"/>
        <v>0</v>
      </c>
      <c r="T1370" t="str">
        <f t="shared" si="444"/>
        <v>Recette - Fraise ananas</v>
      </c>
      <c r="U1370" t="str">
        <f t="shared" si="445"/>
        <v>images/contenu/recette/Fraise ananas-1-100001368.jpg</v>
      </c>
      <c r="V1370" t="str">
        <f t="shared" si="453"/>
        <v>images/contenu/recette/Fraise-ananas-1-100001368.jpg</v>
      </c>
      <c r="W1370" t="s">
        <v>7034</v>
      </c>
      <c r="X1370" t="str">
        <f t="shared" si="446"/>
        <v>Fraise ananas</v>
      </c>
      <c r="Z1370" t="str">
        <f t="shared" si="447"/>
        <v>Fraise ananas : Liste des ingrédients</v>
      </c>
      <c r="AB1370" s="12">
        <f t="shared" si="454"/>
        <v>1</v>
      </c>
      <c r="AC1370" t="str">
        <f t="shared" si="448"/>
        <v xml:space="preserve">Fraise ananas : Préparation </v>
      </c>
      <c r="AE1370">
        <f t="shared" si="455"/>
        <v>1</v>
      </c>
      <c r="AF1370" t="str">
        <f t="shared" si="449"/>
        <v>Fraise ananas : Conseils et Astuces</v>
      </c>
      <c r="AH1370">
        <f t="shared" si="456"/>
        <v>1</v>
      </c>
    </row>
    <row r="1371" spans="1:34" ht="15" x14ac:dyDescent="0.25">
      <c r="A1371" s="30" t="s">
        <v>3087</v>
      </c>
      <c r="B1371" s="29"/>
      <c r="C1371" s="15" t="s">
        <v>4431</v>
      </c>
      <c r="D1371" s="6" t="str">
        <f t="shared" si="439"/>
        <v>Fraise au chocolat</v>
      </c>
      <c r="E1371" t="s">
        <v>46</v>
      </c>
      <c r="F1371" t="str">
        <f>""</f>
        <v/>
      </c>
      <c r="G1371">
        <v>1369</v>
      </c>
      <c r="H1371" t="str">
        <f t="shared" si="457"/>
        <v>1-100001369</v>
      </c>
      <c r="I1371" t="s">
        <v>1438</v>
      </c>
      <c r="J1371" t="e">
        <f t="shared" si="440"/>
        <v>#N/A</v>
      </c>
      <c r="L1371" t="e">
        <f t="shared" si="441"/>
        <v>#N/A</v>
      </c>
      <c r="M1371" t="e">
        <f t="shared" si="442"/>
        <v>#N/A</v>
      </c>
      <c r="N1371" t="e">
        <f t="shared" si="450"/>
        <v>#N/A</v>
      </c>
      <c r="O1371" t="str">
        <f t="shared" si="443"/>
        <v>Fraise au chocolat – Recette – Le Parisien</v>
      </c>
      <c r="P1371">
        <f t="shared" si="451"/>
        <v>42</v>
      </c>
      <c r="R1371">
        <f t="shared" si="452"/>
        <v>0</v>
      </c>
      <c r="T1371" t="str">
        <f t="shared" si="444"/>
        <v>Recette - Fraise au chocolat</v>
      </c>
      <c r="U1371" t="str">
        <f t="shared" si="445"/>
        <v>images/contenu/recette/Fraise au chocolat-1-100001369.jpg</v>
      </c>
      <c r="V1371" t="str">
        <f t="shared" si="453"/>
        <v>images/contenu/recette/Fraise-au-chocolat-1-100001369.jpg</v>
      </c>
      <c r="W1371" t="s">
        <v>7035</v>
      </c>
      <c r="X1371" t="str">
        <f t="shared" si="446"/>
        <v>Fraise au chocolat</v>
      </c>
      <c r="Z1371" t="str">
        <f t="shared" si="447"/>
        <v>Fraise au chocolat : Liste des ingrédients</v>
      </c>
      <c r="AB1371" s="12">
        <f t="shared" si="454"/>
        <v>1</v>
      </c>
      <c r="AC1371" t="str">
        <f t="shared" si="448"/>
        <v xml:space="preserve">Fraise au chocolat : Préparation </v>
      </c>
      <c r="AE1371">
        <f t="shared" si="455"/>
        <v>1</v>
      </c>
      <c r="AF1371" t="str">
        <f t="shared" si="449"/>
        <v>Fraise au chocolat : Conseils et Astuces</v>
      </c>
      <c r="AH1371">
        <f t="shared" si="456"/>
        <v>1</v>
      </c>
    </row>
    <row r="1372" spans="1:34" ht="15" x14ac:dyDescent="0.25">
      <c r="A1372" s="30"/>
      <c r="B1372" s="29"/>
      <c r="C1372" s="16" t="s">
        <v>9076</v>
      </c>
      <c r="D1372" s="6" t="str">
        <f t="shared" si="439"/>
        <v>Galette jambon chevre</v>
      </c>
      <c r="E1372" t="s">
        <v>46</v>
      </c>
      <c r="F1372" t="str">
        <f>""</f>
        <v/>
      </c>
      <c r="G1372">
        <v>1370</v>
      </c>
      <c r="H1372" t="str">
        <f t="shared" si="457"/>
        <v>1-100001370</v>
      </c>
      <c r="I1372" t="s">
        <v>1439</v>
      </c>
      <c r="J1372" t="e">
        <f t="shared" si="440"/>
        <v>#N/A</v>
      </c>
      <c r="L1372" t="e">
        <f t="shared" si="441"/>
        <v>#N/A</v>
      </c>
      <c r="M1372" t="e">
        <f t="shared" si="442"/>
        <v>#N/A</v>
      </c>
      <c r="N1372" t="e">
        <f t="shared" si="450"/>
        <v>#N/A</v>
      </c>
      <c r="O1372" t="str">
        <f t="shared" si="443"/>
        <v>Galette jambon chevre – Recette – Le Parisien</v>
      </c>
      <c r="P1372">
        <f t="shared" si="451"/>
        <v>45</v>
      </c>
      <c r="R1372">
        <f t="shared" si="452"/>
        <v>0</v>
      </c>
      <c r="T1372" t="str">
        <f t="shared" si="444"/>
        <v>Recette - Galette jambon chevre</v>
      </c>
      <c r="U1372" t="str">
        <f t="shared" si="445"/>
        <v>images/contenu/recette/Galette jambon chevre-1-100001370.jpg</v>
      </c>
      <c r="V1372" t="str">
        <f t="shared" si="453"/>
        <v>images/contenu/recette/Galette-jambon-chevre-1-100001370.jpg</v>
      </c>
      <c r="W1372" t="s">
        <v>7036</v>
      </c>
      <c r="X1372" t="str">
        <f t="shared" si="446"/>
        <v>Galette jambon chevre</v>
      </c>
      <c r="Z1372" t="str">
        <f t="shared" si="447"/>
        <v>Galette jambon chevre : Liste des ingrédients</v>
      </c>
      <c r="AB1372" s="12">
        <f t="shared" si="454"/>
        <v>1</v>
      </c>
      <c r="AC1372" t="str">
        <f t="shared" si="448"/>
        <v xml:space="preserve">Galette jambon chevre : Préparation </v>
      </c>
      <c r="AE1372">
        <f t="shared" si="455"/>
        <v>1</v>
      </c>
      <c r="AF1372" t="str">
        <f t="shared" si="449"/>
        <v>Galette jambon chevre : Conseils et Astuces</v>
      </c>
      <c r="AH1372">
        <f t="shared" si="456"/>
        <v>1</v>
      </c>
    </row>
    <row r="1373" spans="1:34" ht="15" x14ac:dyDescent="0.25">
      <c r="A1373" s="30"/>
      <c r="B1373" s="29"/>
      <c r="C1373" s="15" t="s">
        <v>4433</v>
      </c>
      <c r="D1373" s="6" t="str">
        <f t="shared" si="439"/>
        <v>Gaspacho espagnol</v>
      </c>
      <c r="E1373" t="s">
        <v>46</v>
      </c>
      <c r="F1373" t="str">
        <f>""</f>
        <v/>
      </c>
      <c r="G1373">
        <v>1371</v>
      </c>
      <c r="H1373" t="str">
        <f t="shared" si="457"/>
        <v>1-100001371</v>
      </c>
      <c r="I1373" t="s">
        <v>1440</v>
      </c>
      <c r="J1373" t="e">
        <f t="shared" si="440"/>
        <v>#N/A</v>
      </c>
      <c r="L1373" t="e">
        <f t="shared" si="441"/>
        <v>#N/A</v>
      </c>
      <c r="M1373" t="e">
        <f t="shared" si="442"/>
        <v>#N/A</v>
      </c>
      <c r="N1373" t="e">
        <f t="shared" si="450"/>
        <v>#N/A</v>
      </c>
      <c r="O1373" t="str">
        <f t="shared" si="443"/>
        <v>Gaspacho espagnol – Recette – Le Parisien</v>
      </c>
      <c r="P1373">
        <f t="shared" si="451"/>
        <v>41</v>
      </c>
      <c r="R1373">
        <f t="shared" si="452"/>
        <v>0</v>
      </c>
      <c r="T1373" t="str">
        <f t="shared" si="444"/>
        <v>Recette - Gaspacho espagnol</v>
      </c>
      <c r="U1373" t="str">
        <f t="shared" si="445"/>
        <v>images/contenu/recette/Gaspacho espagnol-1-100001371.jpg</v>
      </c>
      <c r="V1373" t="str">
        <f t="shared" si="453"/>
        <v>images/contenu/recette/Gaspacho-espagnol-1-100001371.jpg</v>
      </c>
      <c r="W1373" t="s">
        <v>7037</v>
      </c>
      <c r="X1373" t="str">
        <f t="shared" si="446"/>
        <v>Gaspacho espagnol</v>
      </c>
      <c r="Z1373" t="str">
        <f t="shared" si="447"/>
        <v>Gaspacho espagnol : Liste des ingrédients</v>
      </c>
      <c r="AB1373" s="12">
        <f t="shared" si="454"/>
        <v>1</v>
      </c>
      <c r="AC1373" t="str">
        <f t="shared" si="448"/>
        <v xml:space="preserve">Gaspacho espagnol : Préparation </v>
      </c>
      <c r="AE1373">
        <f t="shared" si="455"/>
        <v>1</v>
      </c>
      <c r="AF1373" t="str">
        <f t="shared" si="449"/>
        <v>Gaspacho espagnol : Conseils et Astuces</v>
      </c>
      <c r="AH1373">
        <f t="shared" si="456"/>
        <v>1</v>
      </c>
    </row>
    <row r="1374" spans="1:34" ht="15" x14ac:dyDescent="0.25">
      <c r="A1374" s="30"/>
      <c r="B1374" s="29"/>
      <c r="C1374" s="15" t="s">
        <v>4434</v>
      </c>
      <c r="D1374" s="6" t="str">
        <f t="shared" si="439"/>
        <v>Glace noix de coco</v>
      </c>
      <c r="E1374" t="s">
        <v>46</v>
      </c>
      <c r="F1374" t="str">
        <f>""</f>
        <v/>
      </c>
      <c r="G1374">
        <v>1372</v>
      </c>
      <c r="H1374" t="str">
        <f t="shared" si="457"/>
        <v>1-100001372</v>
      </c>
      <c r="I1374" t="s">
        <v>1441</v>
      </c>
      <c r="J1374" t="e">
        <f t="shared" si="440"/>
        <v>#N/A</v>
      </c>
      <c r="L1374" t="e">
        <f t="shared" si="441"/>
        <v>#N/A</v>
      </c>
      <c r="M1374" t="e">
        <f t="shared" si="442"/>
        <v>#N/A</v>
      </c>
      <c r="N1374" t="e">
        <f t="shared" si="450"/>
        <v>#N/A</v>
      </c>
      <c r="O1374" t="str">
        <f t="shared" si="443"/>
        <v>Glace noix de coco – Recette – Le Parisien</v>
      </c>
      <c r="P1374">
        <f t="shared" si="451"/>
        <v>42</v>
      </c>
      <c r="R1374">
        <f t="shared" si="452"/>
        <v>0</v>
      </c>
      <c r="T1374" t="str">
        <f t="shared" si="444"/>
        <v>Recette - Glace noix de coco</v>
      </c>
      <c r="U1374" t="str">
        <f t="shared" si="445"/>
        <v>images/contenu/recette/Glace noix de coco-1-100001372.jpg</v>
      </c>
      <c r="V1374" t="str">
        <f t="shared" si="453"/>
        <v>images/contenu/recette/Glace-noix-de-coco-1-100001372.jpg</v>
      </c>
      <c r="W1374" t="s">
        <v>7038</v>
      </c>
      <c r="X1374" t="str">
        <f t="shared" si="446"/>
        <v>Glace noix de coco</v>
      </c>
      <c r="Z1374" t="str">
        <f t="shared" si="447"/>
        <v>Glace noix de coco : Liste des ingrédients</v>
      </c>
      <c r="AB1374" s="12">
        <f t="shared" si="454"/>
        <v>1</v>
      </c>
      <c r="AC1374" t="str">
        <f t="shared" si="448"/>
        <v xml:space="preserve">Glace noix de coco : Préparation </v>
      </c>
      <c r="AE1374">
        <f t="shared" si="455"/>
        <v>1</v>
      </c>
      <c r="AF1374" t="str">
        <f t="shared" si="449"/>
        <v>Glace noix de coco : Conseils et Astuces</v>
      </c>
      <c r="AH1374">
        <f t="shared" si="456"/>
        <v>1</v>
      </c>
    </row>
    <row r="1375" spans="1:34" ht="15" x14ac:dyDescent="0.25">
      <c r="A1375" s="30"/>
      <c r="B1375" s="29"/>
      <c r="C1375" s="15" t="s">
        <v>4435</v>
      </c>
      <c r="D1375" s="6" t="str">
        <f t="shared" si="439"/>
        <v>Glace nutella</v>
      </c>
      <c r="E1375" t="s">
        <v>46</v>
      </c>
      <c r="F1375" t="str">
        <f>""</f>
        <v/>
      </c>
      <c r="G1375">
        <v>1373</v>
      </c>
      <c r="H1375" t="str">
        <f t="shared" si="457"/>
        <v>1-100001373</v>
      </c>
      <c r="I1375" t="s">
        <v>1442</v>
      </c>
      <c r="J1375" t="e">
        <f t="shared" si="440"/>
        <v>#N/A</v>
      </c>
      <c r="L1375" t="e">
        <f t="shared" si="441"/>
        <v>#N/A</v>
      </c>
      <c r="M1375" t="e">
        <f t="shared" si="442"/>
        <v>#N/A</v>
      </c>
      <c r="N1375" t="e">
        <f t="shared" si="450"/>
        <v>#N/A</v>
      </c>
      <c r="O1375" t="str">
        <f t="shared" si="443"/>
        <v>Glace nutella – Recette – Le Parisien</v>
      </c>
      <c r="P1375">
        <f t="shared" si="451"/>
        <v>37</v>
      </c>
      <c r="R1375">
        <f t="shared" si="452"/>
        <v>0</v>
      </c>
      <c r="T1375" t="str">
        <f t="shared" si="444"/>
        <v>Recette - Glace nutella</v>
      </c>
      <c r="U1375" t="str">
        <f t="shared" si="445"/>
        <v>images/contenu/recette/Glace nutella-1-100001373.jpg</v>
      </c>
      <c r="V1375" t="str">
        <f t="shared" si="453"/>
        <v>images/contenu/recette/Glace-nutella-1-100001373.jpg</v>
      </c>
      <c r="W1375" t="s">
        <v>7039</v>
      </c>
      <c r="X1375" t="str">
        <f t="shared" si="446"/>
        <v>Glace nutella</v>
      </c>
      <c r="Z1375" t="str">
        <f t="shared" si="447"/>
        <v>Glace nutella : Liste des ingrédients</v>
      </c>
      <c r="AB1375" s="12">
        <f t="shared" si="454"/>
        <v>1</v>
      </c>
      <c r="AC1375" t="str">
        <f t="shared" si="448"/>
        <v xml:space="preserve">Glace nutella : Préparation </v>
      </c>
      <c r="AE1375">
        <f t="shared" si="455"/>
        <v>1</v>
      </c>
      <c r="AF1375" t="str">
        <f t="shared" si="449"/>
        <v>Glace nutella : Conseils et Astuces</v>
      </c>
      <c r="AH1375">
        <f t="shared" si="456"/>
        <v>1</v>
      </c>
    </row>
    <row r="1376" spans="1:34" ht="15" x14ac:dyDescent="0.25">
      <c r="A1376" s="30"/>
      <c r="B1376" s="29"/>
      <c r="C1376" s="15" t="s">
        <v>4436</v>
      </c>
      <c r="D1376" s="6" t="str">
        <f t="shared" si="439"/>
        <v>Glace pistache</v>
      </c>
      <c r="E1376" t="s">
        <v>46</v>
      </c>
      <c r="F1376" t="str">
        <f>""</f>
        <v/>
      </c>
      <c r="G1376">
        <v>1374</v>
      </c>
      <c r="H1376" t="str">
        <f t="shared" si="457"/>
        <v>1-100001374</v>
      </c>
      <c r="I1376" t="s">
        <v>1443</v>
      </c>
      <c r="J1376" t="e">
        <f t="shared" si="440"/>
        <v>#N/A</v>
      </c>
      <c r="L1376" t="e">
        <f t="shared" si="441"/>
        <v>#N/A</v>
      </c>
      <c r="M1376" t="e">
        <f t="shared" si="442"/>
        <v>#N/A</v>
      </c>
      <c r="N1376" t="e">
        <f t="shared" si="450"/>
        <v>#N/A</v>
      </c>
      <c r="O1376" t="str">
        <f t="shared" si="443"/>
        <v>Glace pistache – Recette – Le Parisien</v>
      </c>
      <c r="P1376">
        <f t="shared" si="451"/>
        <v>38</v>
      </c>
      <c r="R1376">
        <f t="shared" si="452"/>
        <v>0</v>
      </c>
      <c r="T1376" t="str">
        <f t="shared" si="444"/>
        <v>Recette - Glace pistache</v>
      </c>
      <c r="U1376" t="str">
        <f t="shared" si="445"/>
        <v>images/contenu/recette/Glace pistache-1-100001374.jpg</v>
      </c>
      <c r="V1376" t="str">
        <f t="shared" si="453"/>
        <v>images/contenu/recette/Glace-pistache-1-100001374.jpg</v>
      </c>
      <c r="W1376" t="s">
        <v>7040</v>
      </c>
      <c r="X1376" t="str">
        <f t="shared" si="446"/>
        <v>Glace pistache</v>
      </c>
      <c r="Z1376" t="str">
        <f t="shared" si="447"/>
        <v>Glace pistache : Liste des ingrédients</v>
      </c>
      <c r="AB1376" s="12">
        <f t="shared" si="454"/>
        <v>1</v>
      </c>
      <c r="AC1376" t="str">
        <f t="shared" si="448"/>
        <v xml:space="preserve">Glace pistache : Préparation </v>
      </c>
      <c r="AE1376">
        <f t="shared" si="455"/>
        <v>1</v>
      </c>
      <c r="AF1376" t="str">
        <f t="shared" si="449"/>
        <v>Glace pistache : Conseils et Astuces</v>
      </c>
      <c r="AH1376">
        <f t="shared" si="456"/>
        <v>1</v>
      </c>
    </row>
    <row r="1377" spans="1:34" ht="15" x14ac:dyDescent="0.25">
      <c r="A1377" s="30"/>
      <c r="B1377" s="29"/>
      <c r="C1377" s="15" t="s">
        <v>4437</v>
      </c>
      <c r="D1377" s="6" t="str">
        <f t="shared" si="439"/>
        <v>Glace rhum raisin</v>
      </c>
      <c r="E1377" t="s">
        <v>46</v>
      </c>
      <c r="F1377" t="str">
        <f>""</f>
        <v/>
      </c>
      <c r="G1377">
        <v>1375</v>
      </c>
      <c r="H1377" t="str">
        <f t="shared" si="457"/>
        <v>1-100001375</v>
      </c>
      <c r="I1377" t="s">
        <v>1444</v>
      </c>
      <c r="J1377" t="e">
        <f t="shared" si="440"/>
        <v>#N/A</v>
      </c>
      <c r="L1377" t="e">
        <f t="shared" si="441"/>
        <v>#N/A</v>
      </c>
      <c r="M1377" t="e">
        <f t="shared" si="442"/>
        <v>#N/A</v>
      </c>
      <c r="N1377" t="e">
        <f t="shared" si="450"/>
        <v>#N/A</v>
      </c>
      <c r="O1377" t="str">
        <f t="shared" si="443"/>
        <v>Glace rhum raisin – Recette – Le Parisien</v>
      </c>
      <c r="P1377">
        <f t="shared" si="451"/>
        <v>41</v>
      </c>
      <c r="R1377">
        <f t="shared" si="452"/>
        <v>0</v>
      </c>
      <c r="T1377" t="str">
        <f t="shared" si="444"/>
        <v>Recette - Glace rhum raisin</v>
      </c>
      <c r="U1377" t="str">
        <f t="shared" si="445"/>
        <v>images/contenu/recette/Glace rhum raisin-1-100001375.jpg</v>
      </c>
      <c r="V1377" t="str">
        <f t="shared" si="453"/>
        <v>images/contenu/recette/Glace-rhum-raisin-1-100001375.jpg</v>
      </c>
      <c r="W1377" t="s">
        <v>7041</v>
      </c>
      <c r="X1377" t="str">
        <f t="shared" si="446"/>
        <v>Glace rhum raisin</v>
      </c>
      <c r="Z1377" t="str">
        <f t="shared" si="447"/>
        <v>Glace rhum raisin : Liste des ingrédients</v>
      </c>
      <c r="AB1377" s="12">
        <f t="shared" si="454"/>
        <v>1</v>
      </c>
      <c r="AC1377" t="str">
        <f t="shared" si="448"/>
        <v xml:space="preserve">Glace rhum raisin : Préparation </v>
      </c>
      <c r="AE1377">
        <f t="shared" si="455"/>
        <v>1</v>
      </c>
      <c r="AF1377" t="str">
        <f t="shared" si="449"/>
        <v>Glace rhum raisin : Conseils et Astuces</v>
      </c>
      <c r="AH1377">
        <f t="shared" si="456"/>
        <v>1</v>
      </c>
    </row>
    <row r="1378" spans="1:34" ht="15" x14ac:dyDescent="0.25">
      <c r="A1378" s="30"/>
      <c r="B1378" s="29"/>
      <c r="C1378" s="15" t="s">
        <v>4438</v>
      </c>
      <c r="D1378" s="6" t="str">
        <f t="shared" si="439"/>
        <v>Kebab frite</v>
      </c>
      <c r="E1378" t="s">
        <v>46</v>
      </c>
      <c r="F1378" t="str">
        <f>""</f>
        <v/>
      </c>
      <c r="G1378">
        <v>1376</v>
      </c>
      <c r="H1378" t="str">
        <f t="shared" si="457"/>
        <v>1-100001376</v>
      </c>
      <c r="I1378" t="s">
        <v>1445</v>
      </c>
      <c r="J1378" t="e">
        <f t="shared" si="440"/>
        <v>#N/A</v>
      </c>
      <c r="L1378" t="e">
        <f t="shared" si="441"/>
        <v>#N/A</v>
      </c>
      <c r="M1378" t="e">
        <f t="shared" si="442"/>
        <v>#N/A</v>
      </c>
      <c r="N1378" t="e">
        <f t="shared" si="450"/>
        <v>#N/A</v>
      </c>
      <c r="O1378" t="str">
        <f t="shared" si="443"/>
        <v>Kebab frite – Recette – Le Parisien</v>
      </c>
      <c r="P1378">
        <f t="shared" si="451"/>
        <v>35</v>
      </c>
      <c r="R1378">
        <f t="shared" si="452"/>
        <v>0</v>
      </c>
      <c r="T1378" t="str">
        <f t="shared" si="444"/>
        <v>Recette - Kebab frite</v>
      </c>
      <c r="U1378" t="str">
        <f t="shared" si="445"/>
        <v>images/contenu/recette/Kebab frite-1-100001376.jpg</v>
      </c>
      <c r="V1378" t="str">
        <f t="shared" si="453"/>
        <v>images/contenu/recette/Kebab-frite-1-100001376.jpg</v>
      </c>
      <c r="W1378" t="s">
        <v>7042</v>
      </c>
      <c r="X1378" t="str">
        <f t="shared" si="446"/>
        <v>Kebab frite</v>
      </c>
      <c r="Z1378" t="str">
        <f t="shared" si="447"/>
        <v>Kebab frite : Liste des ingrédients</v>
      </c>
      <c r="AB1378" s="12">
        <f t="shared" si="454"/>
        <v>1</v>
      </c>
      <c r="AC1378" t="str">
        <f t="shared" si="448"/>
        <v xml:space="preserve">Kebab frite : Préparation </v>
      </c>
      <c r="AE1378">
        <f t="shared" si="455"/>
        <v>1</v>
      </c>
      <c r="AF1378" t="str">
        <f t="shared" si="449"/>
        <v>Kebab frite : Conseils et Astuces</v>
      </c>
      <c r="AH1378">
        <f t="shared" si="456"/>
        <v>1</v>
      </c>
    </row>
    <row r="1379" spans="1:34" ht="15" x14ac:dyDescent="0.25">
      <c r="A1379" s="30"/>
      <c r="B1379" s="29"/>
      <c r="C1379" s="16" t="s">
        <v>9092</v>
      </c>
      <c r="D1379" s="6" t="str">
        <f t="shared" si="439"/>
        <v>Galette pomme de terre</v>
      </c>
      <c r="E1379" t="s">
        <v>46</v>
      </c>
      <c r="F1379" t="str">
        <f>""</f>
        <v/>
      </c>
      <c r="G1379">
        <v>1377</v>
      </c>
      <c r="H1379" t="str">
        <f t="shared" si="457"/>
        <v>1-100001377</v>
      </c>
      <c r="I1379" t="s">
        <v>1446</v>
      </c>
      <c r="J1379" t="e">
        <f t="shared" si="440"/>
        <v>#N/A</v>
      </c>
      <c r="L1379" t="e">
        <f t="shared" si="441"/>
        <v>#N/A</v>
      </c>
      <c r="M1379" t="e">
        <f t="shared" si="442"/>
        <v>#N/A</v>
      </c>
      <c r="N1379" t="e">
        <f t="shared" si="450"/>
        <v>#N/A</v>
      </c>
      <c r="O1379" t="str">
        <f t="shared" si="443"/>
        <v>Galette pomme de terre – Recette – Le Parisien</v>
      </c>
      <c r="P1379">
        <f t="shared" si="451"/>
        <v>46</v>
      </c>
      <c r="R1379">
        <f t="shared" si="452"/>
        <v>0</v>
      </c>
      <c r="T1379" t="str">
        <f t="shared" si="444"/>
        <v>Recette - Galette pomme de terre</v>
      </c>
      <c r="U1379" t="str">
        <f t="shared" si="445"/>
        <v>images/contenu/recette/Galette pomme de terre-1-100001377.jpg</v>
      </c>
      <c r="V1379" t="str">
        <f t="shared" si="453"/>
        <v>images/contenu/recette/Galette-pomme-de-terre-1-100001377.jpg</v>
      </c>
      <c r="W1379" t="s">
        <v>7043</v>
      </c>
      <c r="X1379" t="str">
        <f t="shared" si="446"/>
        <v>Galette pomme de terre</v>
      </c>
      <c r="Z1379" t="str">
        <f t="shared" si="447"/>
        <v>Galette pomme de terre : Liste des ingrédients</v>
      </c>
      <c r="AB1379" s="12">
        <f t="shared" si="454"/>
        <v>1</v>
      </c>
      <c r="AC1379" t="str">
        <f t="shared" si="448"/>
        <v xml:space="preserve">Galette pomme de terre : Préparation </v>
      </c>
      <c r="AE1379">
        <f t="shared" si="455"/>
        <v>1</v>
      </c>
      <c r="AF1379" t="str">
        <f t="shared" si="449"/>
        <v>Galette pomme de terre : Conseils et Astuces</v>
      </c>
      <c r="AH1379">
        <f t="shared" si="456"/>
        <v>1</v>
      </c>
    </row>
    <row r="1380" spans="1:34" ht="15" x14ac:dyDescent="0.25">
      <c r="A1380" s="30"/>
      <c r="B1380" s="29"/>
      <c r="C1380" s="15" t="s">
        <v>4440</v>
      </c>
      <c r="D1380" s="6" t="str">
        <f t="shared" si="439"/>
        <v>Lapin en papillote</v>
      </c>
      <c r="E1380" t="s">
        <v>46</v>
      </c>
      <c r="F1380" t="str">
        <f>""</f>
        <v/>
      </c>
      <c r="G1380">
        <v>1378</v>
      </c>
      <c r="H1380" t="str">
        <f t="shared" si="457"/>
        <v>1-100001378</v>
      </c>
      <c r="I1380" t="s">
        <v>1447</v>
      </c>
      <c r="J1380" t="e">
        <f t="shared" si="440"/>
        <v>#N/A</v>
      </c>
      <c r="L1380" t="e">
        <f t="shared" si="441"/>
        <v>#N/A</v>
      </c>
      <c r="M1380" t="e">
        <f t="shared" si="442"/>
        <v>#N/A</v>
      </c>
      <c r="N1380" t="e">
        <f t="shared" si="450"/>
        <v>#N/A</v>
      </c>
      <c r="O1380" t="str">
        <f t="shared" si="443"/>
        <v>Lapin en papillote – Recette – Le Parisien</v>
      </c>
      <c r="P1380">
        <f t="shared" si="451"/>
        <v>42</v>
      </c>
      <c r="R1380">
        <f t="shared" si="452"/>
        <v>0</v>
      </c>
      <c r="T1380" t="str">
        <f t="shared" si="444"/>
        <v>Recette - Lapin en papillote</v>
      </c>
      <c r="U1380" t="str">
        <f t="shared" si="445"/>
        <v>images/contenu/recette/Lapin en papillote-1-100001378.jpg</v>
      </c>
      <c r="V1380" t="str">
        <f t="shared" si="453"/>
        <v>images/contenu/recette/Lapin-en-papillote-1-100001378.jpg</v>
      </c>
      <c r="W1380" t="s">
        <v>7044</v>
      </c>
      <c r="X1380" t="str">
        <f t="shared" si="446"/>
        <v>Lapin en papillote</v>
      </c>
      <c r="Z1380" t="str">
        <f t="shared" si="447"/>
        <v>Lapin en papillote : Liste des ingrédients</v>
      </c>
      <c r="AB1380" s="12">
        <f t="shared" si="454"/>
        <v>1</v>
      </c>
      <c r="AC1380" t="str">
        <f t="shared" si="448"/>
        <v xml:space="preserve">Lapin en papillote : Préparation </v>
      </c>
      <c r="AE1380">
        <f t="shared" si="455"/>
        <v>1</v>
      </c>
      <c r="AF1380" t="str">
        <f t="shared" si="449"/>
        <v>Lapin en papillote : Conseils et Astuces</v>
      </c>
      <c r="AH1380">
        <f t="shared" si="456"/>
        <v>1</v>
      </c>
    </row>
    <row r="1381" spans="1:34" ht="15" x14ac:dyDescent="0.25">
      <c r="A1381" s="30"/>
      <c r="B1381" s="29"/>
      <c r="C1381" s="15" t="s">
        <v>4441</v>
      </c>
      <c r="D1381" s="6" t="str">
        <f t="shared" si="439"/>
        <v>Lapin pruneaux</v>
      </c>
      <c r="E1381" t="s">
        <v>46</v>
      </c>
      <c r="F1381" t="str">
        <f>""</f>
        <v/>
      </c>
      <c r="G1381">
        <v>1379</v>
      </c>
      <c r="H1381" t="str">
        <f t="shared" si="457"/>
        <v>1-100001379</v>
      </c>
      <c r="I1381" t="s">
        <v>1448</v>
      </c>
      <c r="J1381" t="e">
        <f t="shared" si="440"/>
        <v>#N/A</v>
      </c>
      <c r="L1381" t="e">
        <f t="shared" si="441"/>
        <v>#N/A</v>
      </c>
      <c r="M1381" t="e">
        <f t="shared" si="442"/>
        <v>#N/A</v>
      </c>
      <c r="N1381" t="e">
        <f t="shared" si="450"/>
        <v>#N/A</v>
      </c>
      <c r="O1381" t="str">
        <f t="shared" si="443"/>
        <v>Lapin pruneaux – Recette – Le Parisien</v>
      </c>
      <c r="P1381">
        <f t="shared" si="451"/>
        <v>38</v>
      </c>
      <c r="R1381">
        <f t="shared" si="452"/>
        <v>0</v>
      </c>
      <c r="T1381" t="str">
        <f t="shared" si="444"/>
        <v>Recette - Lapin pruneaux</v>
      </c>
      <c r="U1381" t="str">
        <f t="shared" si="445"/>
        <v>images/contenu/recette/Lapin pruneaux-1-100001379.jpg</v>
      </c>
      <c r="V1381" t="str">
        <f t="shared" si="453"/>
        <v>images/contenu/recette/Lapin-pruneaux-1-100001379.jpg</v>
      </c>
      <c r="W1381" t="s">
        <v>7045</v>
      </c>
      <c r="X1381" t="str">
        <f t="shared" si="446"/>
        <v>Lapin pruneaux</v>
      </c>
      <c r="Z1381" t="str">
        <f t="shared" si="447"/>
        <v>Lapin pruneaux : Liste des ingrédients</v>
      </c>
      <c r="AB1381" s="12">
        <f t="shared" si="454"/>
        <v>1</v>
      </c>
      <c r="AC1381" t="str">
        <f t="shared" si="448"/>
        <v xml:space="preserve">Lapin pruneaux : Préparation </v>
      </c>
      <c r="AE1381">
        <f t="shared" si="455"/>
        <v>1</v>
      </c>
      <c r="AF1381" t="str">
        <f t="shared" si="449"/>
        <v>Lapin pruneaux : Conseils et Astuces</v>
      </c>
      <c r="AH1381">
        <f t="shared" si="456"/>
        <v>1</v>
      </c>
    </row>
    <row r="1382" spans="1:34" ht="15" x14ac:dyDescent="0.25">
      <c r="A1382" s="30" t="s">
        <v>3087</v>
      </c>
      <c r="B1382" s="29"/>
      <c r="C1382" s="15" t="s">
        <v>4442</v>
      </c>
      <c r="D1382" s="6" t="str">
        <f t="shared" si="439"/>
        <v>Lieu noir au four</v>
      </c>
      <c r="E1382" t="s">
        <v>46</v>
      </c>
      <c r="F1382" t="str">
        <f>""</f>
        <v/>
      </c>
      <c r="G1382">
        <v>1380</v>
      </c>
      <c r="H1382" t="str">
        <f t="shared" si="457"/>
        <v>1-100001380</v>
      </c>
      <c r="I1382" t="s">
        <v>1449</v>
      </c>
      <c r="J1382" t="e">
        <f t="shared" si="440"/>
        <v>#N/A</v>
      </c>
      <c r="L1382" t="e">
        <f t="shared" si="441"/>
        <v>#N/A</v>
      </c>
      <c r="M1382" t="e">
        <f t="shared" si="442"/>
        <v>#N/A</v>
      </c>
      <c r="N1382" t="e">
        <f t="shared" si="450"/>
        <v>#N/A</v>
      </c>
      <c r="O1382" t="str">
        <f t="shared" si="443"/>
        <v>Lieu noir au four – Recette – Le Parisien</v>
      </c>
      <c r="P1382">
        <f t="shared" si="451"/>
        <v>41</v>
      </c>
      <c r="R1382">
        <f t="shared" si="452"/>
        <v>0</v>
      </c>
      <c r="T1382" t="str">
        <f t="shared" si="444"/>
        <v>Recette - Lieu noir au four</v>
      </c>
      <c r="U1382" t="str">
        <f t="shared" si="445"/>
        <v>images/contenu/recette/Lieu noir au four-1-100001380.jpg</v>
      </c>
      <c r="V1382" t="str">
        <f t="shared" si="453"/>
        <v>images/contenu/recette/Lieu-noir-au-four-1-100001380.jpg</v>
      </c>
      <c r="W1382" t="s">
        <v>7046</v>
      </c>
      <c r="X1382" t="str">
        <f t="shared" si="446"/>
        <v>Lieu noir au four</v>
      </c>
      <c r="Z1382" t="str">
        <f t="shared" si="447"/>
        <v>Lieu noir au four : Liste des ingrédients</v>
      </c>
      <c r="AB1382" s="12">
        <f t="shared" si="454"/>
        <v>1</v>
      </c>
      <c r="AC1382" t="str">
        <f t="shared" si="448"/>
        <v xml:space="preserve">Lieu noir au four : Préparation </v>
      </c>
      <c r="AE1382">
        <f t="shared" si="455"/>
        <v>1</v>
      </c>
      <c r="AF1382" t="str">
        <f t="shared" si="449"/>
        <v>Lieu noir au four : Conseils et Astuces</v>
      </c>
      <c r="AH1382">
        <f t="shared" si="456"/>
        <v>1</v>
      </c>
    </row>
    <row r="1383" spans="1:34" ht="15" x14ac:dyDescent="0.25">
      <c r="A1383" s="30"/>
      <c r="B1383" s="29"/>
      <c r="C1383" s="16" t="s">
        <v>9100</v>
      </c>
      <c r="D1383" s="6" t="str">
        <f t="shared" si="439"/>
        <v>Galette vietnamienne</v>
      </c>
      <c r="E1383" t="s">
        <v>46</v>
      </c>
      <c r="F1383" t="str">
        <f>""</f>
        <v/>
      </c>
      <c r="G1383">
        <v>1381</v>
      </c>
      <c r="H1383" t="str">
        <f t="shared" si="457"/>
        <v>1-100001381</v>
      </c>
      <c r="I1383" t="s">
        <v>1450</v>
      </c>
      <c r="J1383" t="e">
        <f t="shared" si="440"/>
        <v>#N/A</v>
      </c>
      <c r="L1383" t="e">
        <f t="shared" si="441"/>
        <v>#N/A</v>
      </c>
      <c r="M1383" t="e">
        <f t="shared" si="442"/>
        <v>#N/A</v>
      </c>
      <c r="N1383" t="e">
        <f t="shared" si="450"/>
        <v>#N/A</v>
      </c>
      <c r="O1383" t="str">
        <f t="shared" si="443"/>
        <v>Galette vietnamienne – Recette – Le Parisien</v>
      </c>
      <c r="P1383">
        <f t="shared" si="451"/>
        <v>44</v>
      </c>
      <c r="R1383">
        <f t="shared" si="452"/>
        <v>0</v>
      </c>
      <c r="T1383" t="str">
        <f t="shared" si="444"/>
        <v>Recette - Galette vietnamienne</v>
      </c>
      <c r="U1383" t="str">
        <f t="shared" si="445"/>
        <v>images/contenu/recette/Galette vietnamienne-1-100001381.jpg</v>
      </c>
      <c r="V1383" t="str">
        <f t="shared" si="453"/>
        <v>images/contenu/recette/Galette-vietnamienne-1-100001381.jpg</v>
      </c>
      <c r="W1383" t="s">
        <v>7047</v>
      </c>
      <c r="X1383" t="str">
        <f t="shared" si="446"/>
        <v>Galette vietnamienne</v>
      </c>
      <c r="Z1383" t="str">
        <f t="shared" si="447"/>
        <v>Galette vietnamienne : Liste des ingrédients</v>
      </c>
      <c r="AB1383" s="12">
        <f t="shared" si="454"/>
        <v>1</v>
      </c>
      <c r="AC1383" t="str">
        <f t="shared" si="448"/>
        <v xml:space="preserve">Galette vietnamienne : Préparation </v>
      </c>
      <c r="AE1383">
        <f t="shared" si="455"/>
        <v>1</v>
      </c>
      <c r="AF1383" t="str">
        <f t="shared" si="449"/>
        <v>Galette vietnamienne : Conseils et Astuces</v>
      </c>
      <c r="AH1383">
        <f t="shared" si="456"/>
        <v>1</v>
      </c>
    </row>
    <row r="1384" spans="1:34" ht="15" x14ac:dyDescent="0.25">
      <c r="A1384" s="30"/>
      <c r="B1384" s="29"/>
      <c r="C1384" s="15" t="s">
        <v>4444</v>
      </c>
      <c r="D1384" s="6" t="str">
        <f t="shared" si="439"/>
        <v>Nougat noir</v>
      </c>
      <c r="E1384" t="s">
        <v>46</v>
      </c>
      <c r="F1384" t="str">
        <f>""</f>
        <v/>
      </c>
      <c r="G1384">
        <v>1382</v>
      </c>
      <c r="H1384" t="str">
        <f t="shared" si="457"/>
        <v>1-100001382</v>
      </c>
      <c r="I1384" t="s">
        <v>1451</v>
      </c>
      <c r="J1384" t="e">
        <f t="shared" si="440"/>
        <v>#N/A</v>
      </c>
      <c r="L1384" t="e">
        <f t="shared" si="441"/>
        <v>#N/A</v>
      </c>
      <c r="M1384" t="e">
        <f t="shared" si="442"/>
        <v>#N/A</v>
      </c>
      <c r="N1384" t="e">
        <f t="shared" si="450"/>
        <v>#N/A</v>
      </c>
      <c r="O1384" t="str">
        <f t="shared" si="443"/>
        <v>Nougat noir – Recette – Le Parisien</v>
      </c>
      <c r="P1384">
        <f t="shared" si="451"/>
        <v>35</v>
      </c>
      <c r="R1384">
        <f t="shared" si="452"/>
        <v>0</v>
      </c>
      <c r="T1384" t="str">
        <f t="shared" si="444"/>
        <v>Recette - Nougat noir</v>
      </c>
      <c r="U1384" t="str">
        <f t="shared" si="445"/>
        <v>images/contenu/recette/Nougat noir-1-100001382.jpg</v>
      </c>
      <c r="V1384" t="str">
        <f t="shared" si="453"/>
        <v>images/contenu/recette/Nougat-noir-1-100001382.jpg</v>
      </c>
      <c r="W1384" t="s">
        <v>7048</v>
      </c>
      <c r="X1384" t="str">
        <f t="shared" si="446"/>
        <v>Nougat noir</v>
      </c>
      <c r="Z1384" t="str">
        <f t="shared" si="447"/>
        <v>Nougat noir : Liste des ingrédients</v>
      </c>
      <c r="AB1384" s="12">
        <f t="shared" si="454"/>
        <v>1</v>
      </c>
      <c r="AC1384" t="str">
        <f t="shared" si="448"/>
        <v xml:space="preserve">Nougat noir : Préparation </v>
      </c>
      <c r="AE1384">
        <f t="shared" si="455"/>
        <v>1</v>
      </c>
      <c r="AF1384" t="str">
        <f t="shared" si="449"/>
        <v>Nougat noir : Conseils et Astuces</v>
      </c>
      <c r="AH1384">
        <f t="shared" si="456"/>
        <v>1</v>
      </c>
    </row>
    <row r="1385" spans="1:34" ht="15" x14ac:dyDescent="0.25">
      <c r="A1385" s="30"/>
      <c r="B1385" s="29"/>
      <c r="C1385" s="15" t="s">
        <v>4445</v>
      </c>
      <c r="D1385" s="6" t="str">
        <f t="shared" si="439"/>
        <v>Nougat tendre</v>
      </c>
      <c r="E1385" t="s">
        <v>46</v>
      </c>
      <c r="F1385" t="str">
        <f>""</f>
        <v/>
      </c>
      <c r="G1385">
        <v>1383</v>
      </c>
      <c r="H1385" t="str">
        <f t="shared" si="457"/>
        <v>1-100001383</v>
      </c>
      <c r="I1385" t="s">
        <v>1452</v>
      </c>
      <c r="J1385" t="e">
        <f t="shared" si="440"/>
        <v>#N/A</v>
      </c>
      <c r="L1385" t="e">
        <f t="shared" si="441"/>
        <v>#N/A</v>
      </c>
      <c r="M1385" t="e">
        <f t="shared" si="442"/>
        <v>#N/A</v>
      </c>
      <c r="N1385" t="e">
        <f t="shared" si="450"/>
        <v>#N/A</v>
      </c>
      <c r="O1385" t="str">
        <f t="shared" si="443"/>
        <v>Nougat tendre – Recette – Le Parisien</v>
      </c>
      <c r="P1385">
        <f t="shared" si="451"/>
        <v>37</v>
      </c>
      <c r="R1385">
        <f t="shared" si="452"/>
        <v>0</v>
      </c>
      <c r="T1385" t="str">
        <f t="shared" si="444"/>
        <v>Recette - Nougat tendre</v>
      </c>
      <c r="U1385" t="str">
        <f t="shared" si="445"/>
        <v>images/contenu/recette/Nougat tendre-1-100001383.jpg</v>
      </c>
      <c r="V1385" t="str">
        <f t="shared" si="453"/>
        <v>images/contenu/recette/Nougat-tendre-1-100001383.jpg</v>
      </c>
      <c r="W1385" t="s">
        <v>7049</v>
      </c>
      <c r="X1385" t="str">
        <f t="shared" si="446"/>
        <v>Nougat tendre</v>
      </c>
      <c r="Z1385" t="str">
        <f t="shared" si="447"/>
        <v>Nougat tendre : Liste des ingrédients</v>
      </c>
      <c r="AB1385" s="12">
        <f t="shared" si="454"/>
        <v>1</v>
      </c>
      <c r="AC1385" t="str">
        <f t="shared" si="448"/>
        <v xml:space="preserve">Nougat tendre : Préparation </v>
      </c>
      <c r="AE1385">
        <f t="shared" si="455"/>
        <v>1</v>
      </c>
      <c r="AF1385" t="str">
        <f t="shared" si="449"/>
        <v>Nougat tendre : Conseils et Astuces</v>
      </c>
      <c r="AH1385">
        <f t="shared" si="456"/>
        <v>1</v>
      </c>
    </row>
    <row r="1386" spans="1:34" ht="15" x14ac:dyDescent="0.25">
      <c r="A1386" s="30"/>
      <c r="B1386" s="29"/>
      <c r="C1386" s="15" t="s">
        <v>4446</v>
      </c>
      <c r="D1386" s="6" t="str">
        <f t="shared" si="439"/>
        <v>Pasteque jaune</v>
      </c>
      <c r="E1386" t="s">
        <v>46</v>
      </c>
      <c r="F1386" t="str">
        <f>""</f>
        <v/>
      </c>
      <c r="G1386">
        <v>1384</v>
      </c>
      <c r="H1386" t="str">
        <f t="shared" si="457"/>
        <v>1-100001384</v>
      </c>
      <c r="I1386" t="s">
        <v>1453</v>
      </c>
      <c r="J1386" t="e">
        <f t="shared" si="440"/>
        <v>#N/A</v>
      </c>
      <c r="L1386" t="e">
        <f t="shared" si="441"/>
        <v>#N/A</v>
      </c>
      <c r="M1386" t="e">
        <f t="shared" si="442"/>
        <v>#N/A</v>
      </c>
      <c r="N1386" t="e">
        <f t="shared" si="450"/>
        <v>#N/A</v>
      </c>
      <c r="O1386" t="str">
        <f t="shared" si="443"/>
        <v>Pasteque jaune – Recette – Le Parisien</v>
      </c>
      <c r="P1386">
        <f t="shared" si="451"/>
        <v>38</v>
      </c>
      <c r="R1386">
        <f t="shared" si="452"/>
        <v>0</v>
      </c>
      <c r="T1386" t="str">
        <f t="shared" si="444"/>
        <v>Recette - Pasteque jaune</v>
      </c>
      <c r="U1386" t="str">
        <f t="shared" si="445"/>
        <v>images/contenu/recette/Pasteque jaune-1-100001384.jpg</v>
      </c>
      <c r="V1386" t="str">
        <f t="shared" si="453"/>
        <v>images/contenu/recette/Pasteque-jaune-1-100001384.jpg</v>
      </c>
      <c r="W1386" t="s">
        <v>7050</v>
      </c>
      <c r="X1386" t="str">
        <f t="shared" si="446"/>
        <v>Pasteque jaune</v>
      </c>
      <c r="Z1386" t="str">
        <f t="shared" si="447"/>
        <v>Pasteque jaune : Liste des ingrédients</v>
      </c>
      <c r="AB1386" s="12">
        <f t="shared" si="454"/>
        <v>1</v>
      </c>
      <c r="AC1386" t="str">
        <f t="shared" si="448"/>
        <v xml:space="preserve">Pasteque jaune : Préparation </v>
      </c>
      <c r="AE1386">
        <f t="shared" si="455"/>
        <v>1</v>
      </c>
      <c r="AF1386" t="str">
        <f t="shared" si="449"/>
        <v>Pasteque jaune : Conseils et Astuces</v>
      </c>
      <c r="AH1386">
        <f t="shared" si="456"/>
        <v>1</v>
      </c>
    </row>
    <row r="1387" spans="1:34" ht="15" x14ac:dyDescent="0.25">
      <c r="A1387" s="30"/>
      <c r="B1387" s="29"/>
      <c r="C1387" s="15" t="s">
        <v>4447</v>
      </c>
      <c r="D1387" s="6" t="str">
        <f t="shared" si="439"/>
        <v>Pizza anchois</v>
      </c>
      <c r="E1387" t="s">
        <v>46</v>
      </c>
      <c r="F1387" t="str">
        <f>""</f>
        <v/>
      </c>
      <c r="G1387">
        <v>1385</v>
      </c>
      <c r="H1387" t="str">
        <f t="shared" si="457"/>
        <v>1-100001385</v>
      </c>
      <c r="I1387" t="s">
        <v>1454</v>
      </c>
      <c r="J1387" t="e">
        <f t="shared" si="440"/>
        <v>#N/A</v>
      </c>
      <c r="L1387" t="e">
        <f t="shared" si="441"/>
        <v>#N/A</v>
      </c>
      <c r="M1387" t="e">
        <f t="shared" si="442"/>
        <v>#N/A</v>
      </c>
      <c r="N1387" t="e">
        <f t="shared" si="450"/>
        <v>#N/A</v>
      </c>
      <c r="O1387" t="str">
        <f t="shared" si="443"/>
        <v>Pizza anchois – Recette – Le Parisien</v>
      </c>
      <c r="P1387">
        <f t="shared" si="451"/>
        <v>37</v>
      </c>
      <c r="R1387">
        <f t="shared" si="452"/>
        <v>0</v>
      </c>
      <c r="T1387" t="str">
        <f t="shared" si="444"/>
        <v>Recette - Pizza anchois</v>
      </c>
      <c r="U1387" t="str">
        <f t="shared" si="445"/>
        <v>images/contenu/recette/Pizza anchois-1-100001385.jpg</v>
      </c>
      <c r="V1387" t="str">
        <f t="shared" si="453"/>
        <v>images/contenu/recette/Pizza-anchois-1-100001385.jpg</v>
      </c>
      <c r="W1387" t="s">
        <v>7051</v>
      </c>
      <c r="X1387" t="str">
        <f t="shared" si="446"/>
        <v>Pizza anchois</v>
      </c>
      <c r="Z1387" t="str">
        <f t="shared" si="447"/>
        <v>Pizza anchois : Liste des ingrédients</v>
      </c>
      <c r="AB1387" s="12">
        <f t="shared" si="454"/>
        <v>1</v>
      </c>
      <c r="AC1387" t="str">
        <f t="shared" si="448"/>
        <v xml:space="preserve">Pizza anchois : Préparation </v>
      </c>
      <c r="AE1387">
        <f t="shared" si="455"/>
        <v>1</v>
      </c>
      <c r="AF1387" t="str">
        <f t="shared" si="449"/>
        <v>Pizza anchois : Conseils et Astuces</v>
      </c>
      <c r="AH1387">
        <f t="shared" si="456"/>
        <v>1</v>
      </c>
    </row>
    <row r="1388" spans="1:34" ht="15" x14ac:dyDescent="0.25">
      <c r="A1388" s="30"/>
      <c r="B1388" s="29"/>
      <c r="C1388" s="15" t="s">
        <v>4448</v>
      </c>
      <c r="D1388" s="6" t="str">
        <f t="shared" si="439"/>
        <v>Pizza au poulet</v>
      </c>
      <c r="E1388" t="s">
        <v>46</v>
      </c>
      <c r="F1388" t="str">
        <f>""</f>
        <v/>
      </c>
      <c r="G1388">
        <v>1386</v>
      </c>
      <c r="H1388" t="str">
        <f t="shared" si="457"/>
        <v>1-100001386</v>
      </c>
      <c r="I1388" t="s">
        <v>1455</v>
      </c>
      <c r="J1388" t="e">
        <f t="shared" si="440"/>
        <v>#N/A</v>
      </c>
      <c r="L1388" t="e">
        <f t="shared" si="441"/>
        <v>#N/A</v>
      </c>
      <c r="M1388" t="e">
        <f t="shared" si="442"/>
        <v>#N/A</v>
      </c>
      <c r="N1388" t="e">
        <f t="shared" si="450"/>
        <v>#N/A</v>
      </c>
      <c r="O1388" t="str">
        <f t="shared" si="443"/>
        <v>Pizza au poulet – Recette – Le Parisien</v>
      </c>
      <c r="P1388">
        <f t="shared" si="451"/>
        <v>39</v>
      </c>
      <c r="R1388">
        <f t="shared" si="452"/>
        <v>0</v>
      </c>
      <c r="T1388" t="str">
        <f t="shared" si="444"/>
        <v>Recette - Pizza au poulet</v>
      </c>
      <c r="U1388" t="str">
        <f t="shared" si="445"/>
        <v>images/contenu/recette/Pizza au poulet-1-100001386.jpg</v>
      </c>
      <c r="V1388" t="str">
        <f t="shared" si="453"/>
        <v>images/contenu/recette/Pizza-au-poulet-1-100001386.jpg</v>
      </c>
      <c r="W1388" t="s">
        <v>7052</v>
      </c>
      <c r="X1388" t="str">
        <f t="shared" si="446"/>
        <v>Pizza au poulet</v>
      </c>
      <c r="Z1388" t="str">
        <f t="shared" si="447"/>
        <v>Pizza au poulet : Liste des ingrédients</v>
      </c>
      <c r="AB1388" s="12">
        <f t="shared" si="454"/>
        <v>1</v>
      </c>
      <c r="AC1388" t="str">
        <f t="shared" si="448"/>
        <v xml:space="preserve">Pizza au poulet : Préparation </v>
      </c>
      <c r="AE1388">
        <f t="shared" si="455"/>
        <v>1</v>
      </c>
      <c r="AF1388" t="str">
        <f t="shared" si="449"/>
        <v>Pizza au poulet : Conseils et Astuces</v>
      </c>
      <c r="AH1388">
        <f t="shared" si="456"/>
        <v>1</v>
      </c>
    </row>
    <row r="1389" spans="1:34" ht="15" x14ac:dyDescent="0.25">
      <c r="A1389" s="30"/>
      <c r="B1389" s="29"/>
      <c r="C1389" s="15" t="s">
        <v>4449</v>
      </c>
      <c r="D1389" s="6" t="str">
        <f t="shared" si="439"/>
        <v>Pizza jambon</v>
      </c>
      <c r="E1389" t="s">
        <v>46</v>
      </c>
      <c r="F1389" t="str">
        <f>""</f>
        <v/>
      </c>
      <c r="G1389">
        <v>1387</v>
      </c>
      <c r="H1389" t="str">
        <f t="shared" si="457"/>
        <v>1-100001387</v>
      </c>
      <c r="I1389" t="s">
        <v>1456</v>
      </c>
      <c r="J1389" t="e">
        <f t="shared" si="440"/>
        <v>#N/A</v>
      </c>
      <c r="L1389" t="e">
        <f t="shared" si="441"/>
        <v>#N/A</v>
      </c>
      <c r="M1389" t="e">
        <f t="shared" si="442"/>
        <v>#N/A</v>
      </c>
      <c r="N1389" t="e">
        <f t="shared" si="450"/>
        <v>#N/A</v>
      </c>
      <c r="O1389" t="str">
        <f t="shared" si="443"/>
        <v>Pizza jambon – Recette – Le Parisien</v>
      </c>
      <c r="P1389">
        <f t="shared" si="451"/>
        <v>36</v>
      </c>
      <c r="R1389">
        <f t="shared" si="452"/>
        <v>0</v>
      </c>
      <c r="T1389" t="str">
        <f t="shared" si="444"/>
        <v>Recette - Pizza jambon</v>
      </c>
      <c r="U1389" t="str">
        <f t="shared" si="445"/>
        <v>images/contenu/recette/Pizza jambon-1-100001387.jpg</v>
      </c>
      <c r="V1389" t="str">
        <f t="shared" si="453"/>
        <v>images/contenu/recette/Pizza-jambon-1-100001387.jpg</v>
      </c>
      <c r="W1389" t="s">
        <v>7053</v>
      </c>
      <c r="X1389" t="str">
        <f t="shared" si="446"/>
        <v>Pizza jambon</v>
      </c>
      <c r="Z1389" t="str">
        <f t="shared" si="447"/>
        <v>Pizza jambon : Liste des ingrédients</v>
      </c>
      <c r="AB1389" s="12">
        <f t="shared" si="454"/>
        <v>1</v>
      </c>
      <c r="AC1389" t="str">
        <f t="shared" si="448"/>
        <v xml:space="preserve">Pizza jambon : Préparation </v>
      </c>
      <c r="AE1389">
        <f t="shared" si="455"/>
        <v>1</v>
      </c>
      <c r="AF1389" t="str">
        <f t="shared" si="449"/>
        <v>Pizza jambon : Conseils et Astuces</v>
      </c>
      <c r="AH1389">
        <f t="shared" si="456"/>
        <v>1</v>
      </c>
    </row>
    <row r="1390" spans="1:34" ht="15" x14ac:dyDescent="0.25">
      <c r="A1390" s="30"/>
      <c r="B1390" s="29"/>
      <c r="C1390" s="15" t="s">
        <v>4450</v>
      </c>
      <c r="D1390" s="6" t="str">
        <f t="shared" si="439"/>
        <v>Pizza merguez</v>
      </c>
      <c r="E1390" t="s">
        <v>46</v>
      </c>
      <c r="F1390" t="str">
        <f>""</f>
        <v/>
      </c>
      <c r="G1390">
        <v>1388</v>
      </c>
      <c r="H1390" t="str">
        <f t="shared" si="457"/>
        <v>1-100001388</v>
      </c>
      <c r="I1390" t="s">
        <v>1457</v>
      </c>
      <c r="J1390" t="e">
        <f t="shared" si="440"/>
        <v>#N/A</v>
      </c>
      <c r="L1390" t="e">
        <f t="shared" si="441"/>
        <v>#N/A</v>
      </c>
      <c r="M1390" t="e">
        <f t="shared" si="442"/>
        <v>#N/A</v>
      </c>
      <c r="N1390" t="e">
        <f t="shared" si="450"/>
        <v>#N/A</v>
      </c>
      <c r="O1390" t="str">
        <f t="shared" si="443"/>
        <v>Pizza merguez – Recette – Le Parisien</v>
      </c>
      <c r="P1390">
        <f t="shared" si="451"/>
        <v>37</v>
      </c>
      <c r="R1390">
        <f t="shared" si="452"/>
        <v>0</v>
      </c>
      <c r="T1390" t="str">
        <f t="shared" si="444"/>
        <v>Recette - Pizza merguez</v>
      </c>
      <c r="U1390" t="str">
        <f t="shared" si="445"/>
        <v>images/contenu/recette/Pizza merguez-1-100001388.jpg</v>
      </c>
      <c r="V1390" t="str">
        <f t="shared" si="453"/>
        <v>images/contenu/recette/Pizza-merguez-1-100001388.jpg</v>
      </c>
      <c r="W1390" t="s">
        <v>7054</v>
      </c>
      <c r="X1390" t="str">
        <f t="shared" si="446"/>
        <v>Pizza merguez</v>
      </c>
      <c r="Z1390" t="str">
        <f t="shared" si="447"/>
        <v>Pizza merguez : Liste des ingrédients</v>
      </c>
      <c r="AB1390" s="12">
        <f t="shared" si="454"/>
        <v>1</v>
      </c>
      <c r="AC1390" t="str">
        <f t="shared" si="448"/>
        <v xml:space="preserve">Pizza merguez : Préparation </v>
      </c>
      <c r="AE1390">
        <f t="shared" si="455"/>
        <v>1</v>
      </c>
      <c r="AF1390" t="str">
        <f t="shared" si="449"/>
        <v>Pizza merguez : Conseils et Astuces</v>
      </c>
      <c r="AH1390">
        <f t="shared" si="456"/>
        <v>1</v>
      </c>
    </row>
    <row r="1391" spans="1:34" ht="15" x14ac:dyDescent="0.25">
      <c r="A1391" s="30"/>
      <c r="B1391" s="29"/>
      <c r="C1391" s="15" t="s">
        <v>4451</v>
      </c>
      <c r="D1391" s="6" t="str">
        <f t="shared" si="439"/>
        <v>Pizza orientale</v>
      </c>
      <c r="E1391" t="s">
        <v>46</v>
      </c>
      <c r="F1391" t="str">
        <f>""</f>
        <v/>
      </c>
      <c r="G1391">
        <v>1389</v>
      </c>
      <c r="H1391" t="str">
        <f t="shared" si="457"/>
        <v>1-100001389</v>
      </c>
      <c r="I1391" t="s">
        <v>1458</v>
      </c>
      <c r="J1391" t="e">
        <f t="shared" si="440"/>
        <v>#N/A</v>
      </c>
      <c r="L1391" t="e">
        <f t="shared" si="441"/>
        <v>#N/A</v>
      </c>
      <c r="M1391" t="e">
        <f t="shared" si="442"/>
        <v>#N/A</v>
      </c>
      <c r="N1391" t="e">
        <f t="shared" si="450"/>
        <v>#N/A</v>
      </c>
      <c r="O1391" t="str">
        <f t="shared" si="443"/>
        <v>Pizza orientale – Recette – Le Parisien</v>
      </c>
      <c r="P1391">
        <f t="shared" si="451"/>
        <v>39</v>
      </c>
      <c r="R1391">
        <f t="shared" si="452"/>
        <v>0</v>
      </c>
      <c r="T1391" t="str">
        <f t="shared" si="444"/>
        <v>Recette - Pizza orientale</v>
      </c>
      <c r="U1391" t="str">
        <f t="shared" si="445"/>
        <v>images/contenu/recette/Pizza orientale-1-100001389.jpg</v>
      </c>
      <c r="V1391" t="str">
        <f t="shared" si="453"/>
        <v>images/contenu/recette/Pizza-orientale-1-100001389.jpg</v>
      </c>
      <c r="W1391" t="s">
        <v>7055</v>
      </c>
      <c r="X1391" t="str">
        <f t="shared" si="446"/>
        <v>Pizza orientale</v>
      </c>
      <c r="Z1391" t="str">
        <f t="shared" si="447"/>
        <v>Pizza orientale : Liste des ingrédients</v>
      </c>
      <c r="AB1391" s="12">
        <f t="shared" si="454"/>
        <v>1</v>
      </c>
      <c r="AC1391" t="str">
        <f t="shared" si="448"/>
        <v xml:space="preserve">Pizza orientale : Préparation </v>
      </c>
      <c r="AE1391">
        <f t="shared" si="455"/>
        <v>1</v>
      </c>
      <c r="AF1391" t="str">
        <f t="shared" si="449"/>
        <v>Pizza orientale : Conseils et Astuces</v>
      </c>
      <c r="AH1391">
        <f t="shared" si="456"/>
        <v>1</v>
      </c>
    </row>
    <row r="1392" spans="1:34" ht="15" x14ac:dyDescent="0.25">
      <c r="A1392" s="30"/>
      <c r="B1392" s="29"/>
      <c r="C1392" s="15" t="s">
        <v>4452</v>
      </c>
      <c r="D1392" s="6" t="str">
        <f t="shared" si="439"/>
        <v>Pizza originale</v>
      </c>
      <c r="E1392" t="s">
        <v>46</v>
      </c>
      <c r="F1392" t="str">
        <f>""</f>
        <v/>
      </c>
      <c r="G1392">
        <v>1390</v>
      </c>
      <c r="H1392" t="str">
        <f t="shared" si="457"/>
        <v>1-100001390</v>
      </c>
      <c r="I1392" t="s">
        <v>1459</v>
      </c>
      <c r="J1392" t="e">
        <f t="shared" si="440"/>
        <v>#N/A</v>
      </c>
      <c r="L1392" t="e">
        <f t="shared" si="441"/>
        <v>#N/A</v>
      </c>
      <c r="M1392" t="e">
        <f t="shared" si="442"/>
        <v>#N/A</v>
      </c>
      <c r="N1392" t="e">
        <f t="shared" si="450"/>
        <v>#N/A</v>
      </c>
      <c r="O1392" t="str">
        <f t="shared" si="443"/>
        <v>Pizza originale – Recette – Le Parisien</v>
      </c>
      <c r="P1392">
        <f t="shared" si="451"/>
        <v>39</v>
      </c>
      <c r="R1392">
        <f t="shared" si="452"/>
        <v>0</v>
      </c>
      <c r="T1392" t="str">
        <f t="shared" si="444"/>
        <v>Recette - Pizza originale</v>
      </c>
      <c r="U1392" t="str">
        <f t="shared" si="445"/>
        <v>images/contenu/recette/Pizza originale-1-100001390.jpg</v>
      </c>
      <c r="V1392" t="str">
        <f t="shared" si="453"/>
        <v>images/contenu/recette/Pizza-originale-1-100001390.jpg</v>
      </c>
      <c r="W1392" t="s">
        <v>7056</v>
      </c>
      <c r="X1392" t="str">
        <f t="shared" si="446"/>
        <v>Pizza originale</v>
      </c>
      <c r="Z1392" t="str">
        <f t="shared" si="447"/>
        <v>Pizza originale : Liste des ingrédients</v>
      </c>
      <c r="AB1392" s="12">
        <f t="shared" si="454"/>
        <v>1</v>
      </c>
      <c r="AC1392" t="str">
        <f t="shared" si="448"/>
        <v xml:space="preserve">Pizza originale : Préparation </v>
      </c>
      <c r="AE1392">
        <f t="shared" si="455"/>
        <v>1</v>
      </c>
      <c r="AF1392" t="str">
        <f t="shared" si="449"/>
        <v>Pizza originale : Conseils et Astuces</v>
      </c>
      <c r="AH1392">
        <f t="shared" si="456"/>
        <v>1</v>
      </c>
    </row>
    <row r="1393" spans="1:34" ht="15" x14ac:dyDescent="0.25">
      <c r="A1393" s="30"/>
      <c r="B1393" s="29"/>
      <c r="C1393" s="15" t="s">
        <v>4453</v>
      </c>
      <c r="D1393" s="6" t="str">
        <f t="shared" si="439"/>
        <v>Prune reine claude</v>
      </c>
      <c r="E1393" t="s">
        <v>46</v>
      </c>
      <c r="F1393" t="str">
        <f>""</f>
        <v/>
      </c>
      <c r="G1393">
        <v>1391</v>
      </c>
      <c r="H1393" t="str">
        <f t="shared" si="457"/>
        <v>1-100001391</v>
      </c>
      <c r="I1393" t="s">
        <v>1460</v>
      </c>
      <c r="J1393" t="e">
        <f t="shared" si="440"/>
        <v>#N/A</v>
      </c>
      <c r="L1393" t="e">
        <f t="shared" si="441"/>
        <v>#N/A</v>
      </c>
      <c r="M1393" t="e">
        <f t="shared" si="442"/>
        <v>#N/A</v>
      </c>
      <c r="N1393" t="e">
        <f t="shared" si="450"/>
        <v>#N/A</v>
      </c>
      <c r="O1393" t="str">
        <f t="shared" si="443"/>
        <v>Prune reine claude – Recette – Le Parisien</v>
      </c>
      <c r="P1393">
        <f t="shared" si="451"/>
        <v>42</v>
      </c>
      <c r="R1393">
        <f t="shared" si="452"/>
        <v>0</v>
      </c>
      <c r="T1393" t="str">
        <f t="shared" si="444"/>
        <v>Recette - Prune reine claude</v>
      </c>
      <c r="U1393" t="str">
        <f t="shared" si="445"/>
        <v>images/contenu/recette/Prune reine claude-1-100001391.jpg</v>
      </c>
      <c r="V1393" t="str">
        <f t="shared" si="453"/>
        <v>images/contenu/recette/Prune-reine-claude-1-100001391.jpg</v>
      </c>
      <c r="W1393" t="s">
        <v>7057</v>
      </c>
      <c r="X1393" t="str">
        <f t="shared" si="446"/>
        <v>Prune reine claude</v>
      </c>
      <c r="Z1393" t="str">
        <f t="shared" si="447"/>
        <v>Prune reine claude : Liste des ingrédients</v>
      </c>
      <c r="AB1393" s="12">
        <f t="shared" si="454"/>
        <v>1</v>
      </c>
      <c r="AC1393" t="str">
        <f t="shared" si="448"/>
        <v xml:space="preserve">Prune reine claude : Préparation </v>
      </c>
      <c r="AE1393">
        <f t="shared" si="455"/>
        <v>1</v>
      </c>
      <c r="AF1393" t="str">
        <f t="shared" si="449"/>
        <v>Prune reine claude : Conseils et Astuces</v>
      </c>
      <c r="AH1393">
        <f t="shared" si="456"/>
        <v>1</v>
      </c>
    </row>
    <row r="1394" spans="1:34" ht="15" x14ac:dyDescent="0.25">
      <c r="A1394" s="30"/>
      <c r="B1394" s="29"/>
      <c r="C1394" s="15" t="s">
        <v>4454</v>
      </c>
      <c r="D1394" s="6" t="str">
        <f t="shared" si="439"/>
        <v>Quiche brocolis</v>
      </c>
      <c r="E1394" t="s">
        <v>46</v>
      </c>
      <c r="F1394" t="str">
        <f>""</f>
        <v/>
      </c>
      <c r="G1394">
        <v>1392</v>
      </c>
      <c r="H1394" t="str">
        <f t="shared" si="457"/>
        <v>1-100001392</v>
      </c>
      <c r="I1394" t="s">
        <v>1461</v>
      </c>
      <c r="J1394" t="e">
        <f t="shared" si="440"/>
        <v>#N/A</v>
      </c>
      <c r="L1394" t="e">
        <f t="shared" si="441"/>
        <v>#N/A</v>
      </c>
      <c r="M1394" t="e">
        <f t="shared" si="442"/>
        <v>#N/A</v>
      </c>
      <c r="N1394" t="e">
        <f t="shared" si="450"/>
        <v>#N/A</v>
      </c>
      <c r="O1394" t="str">
        <f t="shared" si="443"/>
        <v>Quiche brocolis – Recette – Le Parisien</v>
      </c>
      <c r="P1394">
        <f t="shared" si="451"/>
        <v>39</v>
      </c>
      <c r="R1394">
        <f t="shared" si="452"/>
        <v>0</v>
      </c>
      <c r="T1394" t="str">
        <f t="shared" si="444"/>
        <v>Recette - Quiche brocolis</v>
      </c>
      <c r="U1394" t="str">
        <f t="shared" si="445"/>
        <v>images/contenu/recette/Quiche brocolis-1-100001392.jpg</v>
      </c>
      <c r="V1394" t="str">
        <f t="shared" si="453"/>
        <v>images/contenu/recette/Quiche-brocolis-1-100001392.jpg</v>
      </c>
      <c r="W1394" t="s">
        <v>7058</v>
      </c>
      <c r="X1394" t="str">
        <f t="shared" si="446"/>
        <v>Quiche brocolis</v>
      </c>
      <c r="Z1394" t="str">
        <f t="shared" si="447"/>
        <v>Quiche brocolis : Liste des ingrédients</v>
      </c>
      <c r="AB1394" s="12">
        <f t="shared" si="454"/>
        <v>1</v>
      </c>
      <c r="AC1394" t="str">
        <f t="shared" si="448"/>
        <v xml:space="preserve">Quiche brocolis : Préparation </v>
      </c>
      <c r="AE1394">
        <f t="shared" si="455"/>
        <v>1</v>
      </c>
      <c r="AF1394" t="str">
        <f t="shared" si="449"/>
        <v>Quiche brocolis : Conseils et Astuces</v>
      </c>
      <c r="AH1394">
        <f t="shared" si="456"/>
        <v>1</v>
      </c>
    </row>
    <row r="1395" spans="1:34" ht="15" x14ac:dyDescent="0.25">
      <c r="A1395" s="30"/>
      <c r="B1395" s="29"/>
      <c r="C1395" s="15" t="s">
        <v>4455</v>
      </c>
      <c r="D1395" s="6" t="str">
        <f t="shared" si="439"/>
        <v>Quiche chevre epinard</v>
      </c>
      <c r="E1395" t="s">
        <v>46</v>
      </c>
      <c r="F1395" t="str">
        <f>""</f>
        <v/>
      </c>
      <c r="G1395">
        <v>1393</v>
      </c>
      <c r="H1395" t="str">
        <f t="shared" si="457"/>
        <v>1-100001393</v>
      </c>
      <c r="I1395" t="s">
        <v>1462</v>
      </c>
      <c r="J1395" t="e">
        <f t="shared" si="440"/>
        <v>#N/A</v>
      </c>
      <c r="L1395" t="e">
        <f t="shared" si="441"/>
        <v>#N/A</v>
      </c>
      <c r="M1395" t="e">
        <f t="shared" si="442"/>
        <v>#N/A</v>
      </c>
      <c r="N1395" t="e">
        <f t="shared" si="450"/>
        <v>#N/A</v>
      </c>
      <c r="O1395" t="str">
        <f t="shared" si="443"/>
        <v>Quiche chevre epinard – Recette – Le Parisien</v>
      </c>
      <c r="P1395">
        <f t="shared" si="451"/>
        <v>45</v>
      </c>
      <c r="R1395">
        <f t="shared" si="452"/>
        <v>0</v>
      </c>
      <c r="T1395" t="str">
        <f t="shared" si="444"/>
        <v>Recette - Quiche chevre epinard</v>
      </c>
      <c r="U1395" t="str">
        <f t="shared" si="445"/>
        <v>images/contenu/recette/Quiche chevre epinard-1-100001393.jpg</v>
      </c>
      <c r="V1395" t="str">
        <f t="shared" si="453"/>
        <v>images/contenu/recette/Quiche-chevre-epinard-1-100001393.jpg</v>
      </c>
      <c r="W1395" t="s">
        <v>7059</v>
      </c>
      <c r="X1395" t="str">
        <f t="shared" si="446"/>
        <v>Quiche chevre epinard</v>
      </c>
      <c r="Z1395" t="str">
        <f t="shared" si="447"/>
        <v>Quiche chevre epinard : Liste des ingrédients</v>
      </c>
      <c r="AB1395" s="12">
        <f t="shared" si="454"/>
        <v>1</v>
      </c>
      <c r="AC1395" t="str">
        <f t="shared" si="448"/>
        <v xml:space="preserve">Quiche chevre epinard : Préparation </v>
      </c>
      <c r="AE1395">
        <f t="shared" si="455"/>
        <v>1</v>
      </c>
      <c r="AF1395" t="str">
        <f t="shared" si="449"/>
        <v>Quiche chevre epinard : Conseils et Astuces</v>
      </c>
      <c r="AH1395">
        <f t="shared" si="456"/>
        <v>1</v>
      </c>
    </row>
    <row r="1396" spans="1:34" ht="15" x14ac:dyDescent="0.25">
      <c r="A1396" s="30"/>
      <c r="B1396" s="29"/>
      <c r="C1396" s="15" t="s">
        <v>4456</v>
      </c>
      <c r="D1396" s="6" t="str">
        <f t="shared" si="439"/>
        <v>Quiche chevre tomate</v>
      </c>
      <c r="E1396" t="s">
        <v>46</v>
      </c>
      <c r="F1396" t="str">
        <f>""</f>
        <v/>
      </c>
      <c r="G1396">
        <v>1394</v>
      </c>
      <c r="H1396" t="str">
        <f t="shared" si="457"/>
        <v>1-100001394</v>
      </c>
      <c r="I1396" t="s">
        <v>1463</v>
      </c>
      <c r="J1396" t="e">
        <f t="shared" si="440"/>
        <v>#N/A</v>
      </c>
      <c r="L1396" t="e">
        <f t="shared" si="441"/>
        <v>#N/A</v>
      </c>
      <c r="M1396" t="e">
        <f t="shared" si="442"/>
        <v>#N/A</v>
      </c>
      <c r="N1396" t="e">
        <f t="shared" si="450"/>
        <v>#N/A</v>
      </c>
      <c r="O1396" t="str">
        <f t="shared" si="443"/>
        <v>Quiche chevre tomate – Recette – Le Parisien</v>
      </c>
      <c r="P1396">
        <f t="shared" si="451"/>
        <v>44</v>
      </c>
      <c r="R1396">
        <f t="shared" si="452"/>
        <v>0</v>
      </c>
      <c r="T1396" t="str">
        <f t="shared" si="444"/>
        <v>Recette - Quiche chevre tomate</v>
      </c>
      <c r="U1396" t="str">
        <f t="shared" si="445"/>
        <v>images/contenu/recette/Quiche chevre tomate-1-100001394.jpg</v>
      </c>
      <c r="V1396" t="str">
        <f t="shared" si="453"/>
        <v>images/contenu/recette/Quiche-chevre-tomate-1-100001394.jpg</v>
      </c>
      <c r="W1396" t="s">
        <v>7060</v>
      </c>
      <c r="X1396" t="str">
        <f t="shared" si="446"/>
        <v>Quiche chevre tomate</v>
      </c>
      <c r="Z1396" t="str">
        <f t="shared" si="447"/>
        <v>Quiche chevre tomate : Liste des ingrédients</v>
      </c>
      <c r="AB1396" s="12">
        <f t="shared" si="454"/>
        <v>1</v>
      </c>
      <c r="AC1396" t="str">
        <f t="shared" si="448"/>
        <v xml:space="preserve">Quiche chevre tomate : Préparation </v>
      </c>
      <c r="AE1396">
        <f t="shared" si="455"/>
        <v>1</v>
      </c>
      <c r="AF1396" t="str">
        <f t="shared" si="449"/>
        <v>Quiche chevre tomate : Conseils et Astuces</v>
      </c>
      <c r="AH1396">
        <f t="shared" si="456"/>
        <v>1</v>
      </c>
    </row>
    <row r="1397" spans="1:34" ht="15" x14ac:dyDescent="0.25">
      <c r="A1397" s="30"/>
      <c r="B1397" s="29"/>
      <c r="C1397" s="15" t="s">
        <v>4457</v>
      </c>
      <c r="D1397" s="6" t="str">
        <f t="shared" si="439"/>
        <v>Quiche chorizo</v>
      </c>
      <c r="E1397" t="s">
        <v>46</v>
      </c>
      <c r="F1397" t="str">
        <f>""</f>
        <v/>
      </c>
      <c r="G1397">
        <v>1395</v>
      </c>
      <c r="H1397" t="str">
        <f t="shared" si="457"/>
        <v>1-100001395</v>
      </c>
      <c r="I1397" t="s">
        <v>1464</v>
      </c>
      <c r="J1397" t="e">
        <f t="shared" si="440"/>
        <v>#N/A</v>
      </c>
      <c r="L1397" t="e">
        <f t="shared" si="441"/>
        <v>#N/A</v>
      </c>
      <c r="M1397" t="e">
        <f t="shared" si="442"/>
        <v>#N/A</v>
      </c>
      <c r="N1397" t="e">
        <f t="shared" si="450"/>
        <v>#N/A</v>
      </c>
      <c r="O1397" t="str">
        <f t="shared" si="443"/>
        <v>Quiche chorizo – Recette – Le Parisien</v>
      </c>
      <c r="P1397">
        <f t="shared" si="451"/>
        <v>38</v>
      </c>
      <c r="R1397">
        <f t="shared" si="452"/>
        <v>0</v>
      </c>
      <c r="T1397" t="str">
        <f t="shared" si="444"/>
        <v>Recette - Quiche chorizo</v>
      </c>
      <c r="U1397" t="str">
        <f t="shared" si="445"/>
        <v>images/contenu/recette/Quiche chorizo-1-100001395.jpg</v>
      </c>
      <c r="V1397" t="str">
        <f t="shared" si="453"/>
        <v>images/contenu/recette/Quiche-chorizo-1-100001395.jpg</v>
      </c>
      <c r="W1397" t="s">
        <v>7061</v>
      </c>
      <c r="X1397" t="str">
        <f t="shared" si="446"/>
        <v>Quiche chorizo</v>
      </c>
      <c r="Z1397" t="str">
        <f t="shared" si="447"/>
        <v>Quiche chorizo : Liste des ingrédients</v>
      </c>
      <c r="AB1397" s="12">
        <f t="shared" si="454"/>
        <v>1</v>
      </c>
      <c r="AC1397" t="str">
        <f t="shared" si="448"/>
        <v xml:space="preserve">Quiche chorizo : Préparation </v>
      </c>
      <c r="AE1397">
        <f t="shared" si="455"/>
        <v>1</v>
      </c>
      <c r="AF1397" t="str">
        <f t="shared" si="449"/>
        <v>Quiche chorizo : Conseils et Astuces</v>
      </c>
      <c r="AH1397">
        <f t="shared" si="456"/>
        <v>1</v>
      </c>
    </row>
    <row r="1398" spans="1:34" ht="15" x14ac:dyDescent="0.25">
      <c r="A1398" s="30"/>
      <c r="B1398" s="29"/>
      <c r="C1398" s="15" t="s">
        <v>4458</v>
      </c>
      <c r="D1398" s="6" t="str">
        <f t="shared" si="439"/>
        <v>Quiche végétarienne</v>
      </c>
      <c r="E1398" t="s">
        <v>46</v>
      </c>
      <c r="F1398" t="str">
        <f>""</f>
        <v/>
      </c>
      <c r="G1398">
        <v>1396</v>
      </c>
      <c r="H1398" t="str">
        <f t="shared" si="457"/>
        <v>1-100001396</v>
      </c>
      <c r="I1398" t="s">
        <v>1465</v>
      </c>
      <c r="J1398" t="e">
        <f t="shared" si="440"/>
        <v>#N/A</v>
      </c>
      <c r="L1398" t="e">
        <f t="shared" si="441"/>
        <v>#N/A</v>
      </c>
      <c r="M1398" t="e">
        <f t="shared" si="442"/>
        <v>#N/A</v>
      </c>
      <c r="N1398" t="e">
        <f t="shared" si="450"/>
        <v>#N/A</v>
      </c>
      <c r="O1398" t="str">
        <f t="shared" si="443"/>
        <v>Quiche végétarienne – Recette – Le Parisien</v>
      </c>
      <c r="P1398">
        <f t="shared" si="451"/>
        <v>43</v>
      </c>
      <c r="R1398">
        <f t="shared" si="452"/>
        <v>0</v>
      </c>
      <c r="T1398" t="str">
        <f t="shared" si="444"/>
        <v>Recette - Quiche végétarienne</v>
      </c>
      <c r="U1398" t="str">
        <f t="shared" si="445"/>
        <v>images/contenu/recette/Quiche végétarienne-1-100001396.jpg</v>
      </c>
      <c r="V1398" t="str">
        <f t="shared" si="453"/>
        <v>images/contenu/recette/Quiche-végétarienne-1-100001396.jpg</v>
      </c>
      <c r="W1398" t="s">
        <v>8699</v>
      </c>
      <c r="X1398" t="str">
        <f t="shared" si="446"/>
        <v>Quiche végétarienne</v>
      </c>
      <c r="Z1398" t="str">
        <f t="shared" si="447"/>
        <v>Quiche végétarienne : Liste des ingrédients</v>
      </c>
      <c r="AB1398" s="12">
        <f t="shared" si="454"/>
        <v>1</v>
      </c>
      <c r="AC1398" t="str">
        <f t="shared" si="448"/>
        <v xml:space="preserve">Quiche végétarienne : Préparation </v>
      </c>
      <c r="AE1398">
        <f t="shared" si="455"/>
        <v>1</v>
      </c>
      <c r="AF1398" t="str">
        <f t="shared" si="449"/>
        <v>Quiche végétarienne : Conseils et Astuces</v>
      </c>
      <c r="AH1398">
        <f t="shared" si="456"/>
        <v>1</v>
      </c>
    </row>
    <row r="1399" spans="1:34" ht="15" x14ac:dyDescent="0.25">
      <c r="A1399" s="30"/>
      <c r="B1399" s="29"/>
      <c r="C1399" s="15" t="s">
        <v>4459</v>
      </c>
      <c r="D1399" s="6" t="str">
        <f t="shared" si="439"/>
        <v>Risotto aux courgettes</v>
      </c>
      <c r="E1399" t="s">
        <v>46</v>
      </c>
      <c r="F1399" t="str">
        <f>""</f>
        <v/>
      </c>
      <c r="G1399">
        <v>1397</v>
      </c>
      <c r="H1399" t="str">
        <f t="shared" si="457"/>
        <v>1-100001397</v>
      </c>
      <c r="I1399" t="s">
        <v>1466</v>
      </c>
      <c r="J1399" t="e">
        <f t="shared" si="440"/>
        <v>#N/A</v>
      </c>
      <c r="L1399" t="e">
        <f t="shared" si="441"/>
        <v>#N/A</v>
      </c>
      <c r="M1399" t="e">
        <f t="shared" si="442"/>
        <v>#N/A</v>
      </c>
      <c r="N1399" t="e">
        <f t="shared" si="450"/>
        <v>#N/A</v>
      </c>
      <c r="O1399" t="str">
        <f t="shared" si="443"/>
        <v>Risotto aux courgettes – Recette – Le Parisien</v>
      </c>
      <c r="P1399">
        <f t="shared" si="451"/>
        <v>46</v>
      </c>
      <c r="R1399">
        <f t="shared" si="452"/>
        <v>0</v>
      </c>
      <c r="T1399" t="str">
        <f t="shared" si="444"/>
        <v>Recette - Risotto aux courgettes</v>
      </c>
      <c r="U1399" t="str">
        <f t="shared" si="445"/>
        <v>images/contenu/recette/Risotto aux courgettes-1-100001397.jpg</v>
      </c>
      <c r="V1399" t="str">
        <f t="shared" si="453"/>
        <v>images/contenu/recette/Risotto-aux-courgettes-1-100001397.jpg</v>
      </c>
      <c r="W1399" t="s">
        <v>7062</v>
      </c>
      <c r="X1399" t="str">
        <f t="shared" si="446"/>
        <v>Risotto aux courgettes</v>
      </c>
      <c r="Z1399" t="str">
        <f t="shared" si="447"/>
        <v>Risotto aux courgettes : Liste des ingrédients</v>
      </c>
      <c r="AB1399" s="12">
        <f t="shared" si="454"/>
        <v>1</v>
      </c>
      <c r="AC1399" t="str">
        <f t="shared" si="448"/>
        <v xml:space="preserve">Risotto aux courgettes : Préparation </v>
      </c>
      <c r="AE1399">
        <f t="shared" si="455"/>
        <v>1</v>
      </c>
      <c r="AF1399" t="str">
        <f t="shared" si="449"/>
        <v>Risotto aux courgettes : Conseils et Astuces</v>
      </c>
      <c r="AH1399">
        <f t="shared" si="456"/>
        <v>1</v>
      </c>
    </row>
    <row r="1400" spans="1:34" ht="15" x14ac:dyDescent="0.25">
      <c r="A1400" s="30"/>
      <c r="B1400" s="29"/>
      <c r="C1400" s="15" t="s">
        <v>4460</v>
      </c>
      <c r="D1400" s="6" t="str">
        <f t="shared" si="439"/>
        <v>Risotto poulet chorizo</v>
      </c>
      <c r="E1400" t="s">
        <v>46</v>
      </c>
      <c r="F1400" t="str">
        <f>""</f>
        <v/>
      </c>
      <c r="G1400">
        <v>1398</v>
      </c>
      <c r="H1400" t="str">
        <f t="shared" si="457"/>
        <v>1-100001398</v>
      </c>
      <c r="I1400" t="s">
        <v>1467</v>
      </c>
      <c r="J1400" t="e">
        <f t="shared" si="440"/>
        <v>#N/A</v>
      </c>
      <c r="L1400" t="e">
        <f t="shared" si="441"/>
        <v>#N/A</v>
      </c>
      <c r="M1400" t="e">
        <f t="shared" si="442"/>
        <v>#N/A</v>
      </c>
      <c r="N1400" t="e">
        <f t="shared" si="450"/>
        <v>#N/A</v>
      </c>
      <c r="O1400" t="str">
        <f t="shared" si="443"/>
        <v>Risotto poulet chorizo – Recette – Le Parisien</v>
      </c>
      <c r="P1400">
        <f t="shared" si="451"/>
        <v>46</v>
      </c>
      <c r="R1400">
        <f t="shared" si="452"/>
        <v>0</v>
      </c>
      <c r="T1400" t="str">
        <f t="shared" si="444"/>
        <v>Recette - Risotto poulet chorizo</v>
      </c>
      <c r="U1400" t="str">
        <f t="shared" si="445"/>
        <v>images/contenu/recette/Risotto poulet chorizo-1-100001398.jpg</v>
      </c>
      <c r="V1400" t="str">
        <f t="shared" si="453"/>
        <v>images/contenu/recette/Risotto-poulet-chorizo-1-100001398.jpg</v>
      </c>
      <c r="W1400" t="s">
        <v>7063</v>
      </c>
      <c r="X1400" t="str">
        <f t="shared" si="446"/>
        <v>Risotto poulet chorizo</v>
      </c>
      <c r="Z1400" t="str">
        <f t="shared" si="447"/>
        <v>Risotto poulet chorizo : Liste des ingrédients</v>
      </c>
      <c r="AB1400" s="12">
        <f t="shared" si="454"/>
        <v>1</v>
      </c>
      <c r="AC1400" t="str">
        <f t="shared" si="448"/>
        <v xml:space="preserve">Risotto poulet chorizo : Préparation </v>
      </c>
      <c r="AE1400">
        <f t="shared" si="455"/>
        <v>1</v>
      </c>
      <c r="AF1400" t="str">
        <f t="shared" si="449"/>
        <v>Risotto poulet chorizo : Conseils et Astuces</v>
      </c>
      <c r="AH1400">
        <f t="shared" si="456"/>
        <v>1</v>
      </c>
    </row>
    <row r="1401" spans="1:34" ht="15" x14ac:dyDescent="0.25">
      <c r="A1401" s="30"/>
      <c r="B1401" s="29"/>
      <c r="C1401" s="15" t="s">
        <v>4461</v>
      </c>
      <c r="D1401" s="6" t="str">
        <f t="shared" si="439"/>
        <v>Sardines à l'escabèche</v>
      </c>
      <c r="E1401" t="s">
        <v>46</v>
      </c>
      <c r="F1401" t="str">
        <f>""</f>
        <v/>
      </c>
      <c r="G1401">
        <v>1399</v>
      </c>
      <c r="H1401" t="str">
        <f t="shared" si="457"/>
        <v>1-100001399</v>
      </c>
      <c r="I1401" t="s">
        <v>1468</v>
      </c>
      <c r="J1401" t="e">
        <f t="shared" si="440"/>
        <v>#N/A</v>
      </c>
      <c r="L1401" t="e">
        <f t="shared" si="441"/>
        <v>#N/A</v>
      </c>
      <c r="M1401" t="e">
        <f t="shared" si="442"/>
        <v>#N/A</v>
      </c>
      <c r="N1401" t="e">
        <f t="shared" si="450"/>
        <v>#N/A</v>
      </c>
      <c r="O1401" t="str">
        <f t="shared" si="443"/>
        <v>Sardines à l'escabèche – Recette – Le Parisien</v>
      </c>
      <c r="P1401">
        <f t="shared" si="451"/>
        <v>46</v>
      </c>
      <c r="R1401">
        <f t="shared" si="452"/>
        <v>0</v>
      </c>
      <c r="T1401" t="str">
        <f t="shared" si="444"/>
        <v>Recette - Sardines à l'escabèche</v>
      </c>
      <c r="U1401" t="str">
        <f t="shared" si="445"/>
        <v>images/contenu/recette/Sardines à l'escabèche-1-100001399.jpg</v>
      </c>
      <c r="V1401" t="str">
        <f t="shared" si="453"/>
        <v>images/contenu/recette/Sardines-à-l'escabèche-1-100001399.jpg</v>
      </c>
      <c r="W1401" t="s">
        <v>9220</v>
      </c>
      <c r="X1401" t="str">
        <f t="shared" si="446"/>
        <v>Sardines à l'escabèche</v>
      </c>
      <c r="Z1401" t="str">
        <f t="shared" si="447"/>
        <v>Sardines à l'escabèche : Liste des ingrédients</v>
      </c>
      <c r="AB1401" s="12">
        <f t="shared" si="454"/>
        <v>1</v>
      </c>
      <c r="AC1401" t="str">
        <f t="shared" si="448"/>
        <v xml:space="preserve">Sardines à l'escabèche : Préparation </v>
      </c>
      <c r="AE1401">
        <f t="shared" si="455"/>
        <v>1</v>
      </c>
      <c r="AF1401" t="str">
        <f t="shared" si="449"/>
        <v>Sardines à l'escabèche : Conseils et Astuces</v>
      </c>
      <c r="AH1401">
        <f t="shared" si="456"/>
        <v>1</v>
      </c>
    </row>
    <row r="1402" spans="1:34" ht="15" x14ac:dyDescent="0.25">
      <c r="A1402" s="30"/>
      <c r="B1402" s="29"/>
      <c r="C1402" s="15" t="s">
        <v>4462</v>
      </c>
      <c r="D1402" s="6" t="str">
        <f t="shared" si="439"/>
        <v>Sauce estragon</v>
      </c>
      <c r="E1402" t="s">
        <v>46</v>
      </c>
      <c r="F1402" t="str">
        <f>""</f>
        <v/>
      </c>
      <c r="G1402">
        <v>1400</v>
      </c>
      <c r="H1402" t="str">
        <f t="shared" si="457"/>
        <v>1-100001400</v>
      </c>
      <c r="I1402" t="s">
        <v>1469</v>
      </c>
      <c r="J1402" t="e">
        <f t="shared" si="440"/>
        <v>#N/A</v>
      </c>
      <c r="L1402" t="e">
        <f t="shared" si="441"/>
        <v>#N/A</v>
      </c>
      <c r="M1402" t="e">
        <f t="shared" si="442"/>
        <v>#N/A</v>
      </c>
      <c r="N1402" t="e">
        <f t="shared" si="450"/>
        <v>#N/A</v>
      </c>
      <c r="O1402" t="str">
        <f t="shared" si="443"/>
        <v>Sauce estragon – Recette – Le Parisien</v>
      </c>
      <c r="P1402">
        <f t="shared" si="451"/>
        <v>38</v>
      </c>
      <c r="R1402">
        <f t="shared" si="452"/>
        <v>0</v>
      </c>
      <c r="T1402" t="str">
        <f t="shared" si="444"/>
        <v>Recette - Sauce estragon</v>
      </c>
      <c r="U1402" t="str">
        <f t="shared" si="445"/>
        <v>images/contenu/recette/Sauce estragon-1-100001400.jpg</v>
      </c>
      <c r="V1402" t="str">
        <f t="shared" si="453"/>
        <v>images/contenu/recette/Sauce-estragon-1-100001400.jpg</v>
      </c>
      <c r="W1402" t="s">
        <v>7064</v>
      </c>
      <c r="X1402" t="str">
        <f t="shared" si="446"/>
        <v>Sauce estragon</v>
      </c>
      <c r="Z1402" t="str">
        <f t="shared" si="447"/>
        <v>Sauce estragon : Liste des ingrédients</v>
      </c>
      <c r="AB1402" s="12">
        <f t="shared" si="454"/>
        <v>1</v>
      </c>
      <c r="AC1402" t="str">
        <f t="shared" si="448"/>
        <v xml:space="preserve">Sauce estragon : Préparation </v>
      </c>
      <c r="AE1402">
        <f t="shared" si="455"/>
        <v>1</v>
      </c>
      <c r="AF1402" t="str">
        <f t="shared" si="449"/>
        <v>Sauce estragon : Conseils et Astuces</v>
      </c>
      <c r="AH1402">
        <f t="shared" si="456"/>
        <v>1</v>
      </c>
    </row>
    <row r="1403" spans="1:34" ht="15" x14ac:dyDescent="0.25">
      <c r="A1403" s="30"/>
      <c r="B1403" s="29"/>
      <c r="C1403" s="15" t="s">
        <v>4463</v>
      </c>
      <c r="D1403" s="6" t="str">
        <f t="shared" si="439"/>
        <v>Sauce fajitas</v>
      </c>
      <c r="E1403" t="s">
        <v>46</v>
      </c>
      <c r="F1403" t="str">
        <f>""</f>
        <v/>
      </c>
      <c r="G1403">
        <v>1401</v>
      </c>
      <c r="H1403" t="str">
        <f t="shared" si="457"/>
        <v>1-100001401</v>
      </c>
      <c r="I1403" t="s">
        <v>1470</v>
      </c>
      <c r="J1403" t="e">
        <f t="shared" si="440"/>
        <v>#N/A</v>
      </c>
      <c r="L1403" t="e">
        <f t="shared" si="441"/>
        <v>#N/A</v>
      </c>
      <c r="M1403" t="e">
        <f t="shared" si="442"/>
        <v>#N/A</v>
      </c>
      <c r="N1403" t="e">
        <f t="shared" si="450"/>
        <v>#N/A</v>
      </c>
      <c r="O1403" t="str">
        <f t="shared" si="443"/>
        <v>Sauce fajitas – Recette – Le Parisien</v>
      </c>
      <c r="P1403">
        <f t="shared" si="451"/>
        <v>37</v>
      </c>
      <c r="R1403">
        <f t="shared" si="452"/>
        <v>0</v>
      </c>
      <c r="T1403" t="str">
        <f t="shared" si="444"/>
        <v>Recette - Sauce fajitas</v>
      </c>
      <c r="U1403" t="str">
        <f t="shared" si="445"/>
        <v>images/contenu/recette/Sauce fajitas-1-100001401.jpg</v>
      </c>
      <c r="V1403" t="str">
        <f t="shared" si="453"/>
        <v>images/contenu/recette/Sauce-fajitas-1-100001401.jpg</v>
      </c>
      <c r="W1403" t="s">
        <v>7065</v>
      </c>
      <c r="X1403" t="str">
        <f t="shared" si="446"/>
        <v>Sauce fajitas</v>
      </c>
      <c r="Z1403" t="str">
        <f t="shared" si="447"/>
        <v>Sauce fajitas : Liste des ingrédients</v>
      </c>
      <c r="AB1403" s="12">
        <f t="shared" si="454"/>
        <v>1</v>
      </c>
      <c r="AC1403" t="str">
        <f t="shared" si="448"/>
        <v xml:space="preserve">Sauce fajitas : Préparation </v>
      </c>
      <c r="AE1403">
        <f t="shared" si="455"/>
        <v>1</v>
      </c>
      <c r="AF1403" t="str">
        <f t="shared" si="449"/>
        <v>Sauce fajitas : Conseils et Astuces</v>
      </c>
      <c r="AH1403">
        <f t="shared" si="456"/>
        <v>1</v>
      </c>
    </row>
    <row r="1404" spans="1:34" ht="15" x14ac:dyDescent="0.25">
      <c r="A1404" s="30"/>
      <c r="B1404" s="29"/>
      <c r="C1404" s="15" t="s">
        <v>4464</v>
      </c>
      <c r="D1404" s="6" t="str">
        <f t="shared" si="439"/>
        <v>Sauce gombo</v>
      </c>
      <c r="E1404" t="s">
        <v>46</v>
      </c>
      <c r="F1404" t="str">
        <f>""</f>
        <v/>
      </c>
      <c r="G1404">
        <v>1402</v>
      </c>
      <c r="H1404" t="str">
        <f t="shared" si="457"/>
        <v>1-100001402</v>
      </c>
      <c r="I1404" t="s">
        <v>1471</v>
      </c>
      <c r="J1404" t="e">
        <f t="shared" si="440"/>
        <v>#N/A</v>
      </c>
      <c r="L1404" t="e">
        <f t="shared" si="441"/>
        <v>#N/A</v>
      </c>
      <c r="M1404" t="e">
        <f t="shared" si="442"/>
        <v>#N/A</v>
      </c>
      <c r="N1404" t="e">
        <f t="shared" si="450"/>
        <v>#N/A</v>
      </c>
      <c r="O1404" t="str">
        <f t="shared" si="443"/>
        <v>Sauce gombo – Recette – Le Parisien</v>
      </c>
      <c r="P1404">
        <f t="shared" si="451"/>
        <v>35</v>
      </c>
      <c r="R1404">
        <f t="shared" si="452"/>
        <v>0</v>
      </c>
      <c r="T1404" t="str">
        <f t="shared" si="444"/>
        <v>Recette - Sauce gombo</v>
      </c>
      <c r="U1404" t="str">
        <f t="shared" si="445"/>
        <v>images/contenu/recette/Sauce gombo-1-100001402.jpg</v>
      </c>
      <c r="V1404" t="str">
        <f t="shared" si="453"/>
        <v>images/contenu/recette/Sauce-gombo-1-100001402.jpg</v>
      </c>
      <c r="W1404" t="s">
        <v>7066</v>
      </c>
      <c r="X1404" t="str">
        <f t="shared" si="446"/>
        <v>Sauce gombo</v>
      </c>
      <c r="Z1404" t="str">
        <f t="shared" si="447"/>
        <v>Sauce gombo : Liste des ingrédients</v>
      </c>
      <c r="AB1404" s="12">
        <f t="shared" si="454"/>
        <v>1</v>
      </c>
      <c r="AC1404" t="str">
        <f t="shared" si="448"/>
        <v xml:space="preserve">Sauce gombo : Préparation </v>
      </c>
      <c r="AE1404">
        <f t="shared" si="455"/>
        <v>1</v>
      </c>
      <c r="AF1404" t="str">
        <f t="shared" si="449"/>
        <v>Sauce gombo : Conseils et Astuces</v>
      </c>
      <c r="AH1404">
        <f t="shared" si="456"/>
        <v>1</v>
      </c>
    </row>
    <row r="1405" spans="1:34" ht="15" x14ac:dyDescent="0.25">
      <c r="A1405" s="30"/>
      <c r="B1405" s="29"/>
      <c r="C1405" s="15" t="s">
        <v>4465</v>
      </c>
      <c r="D1405" s="6" t="str">
        <f t="shared" si="439"/>
        <v>Sauce indienne</v>
      </c>
      <c r="E1405" t="s">
        <v>46</v>
      </c>
      <c r="F1405" t="str">
        <f>""</f>
        <v/>
      </c>
      <c r="G1405">
        <v>1403</v>
      </c>
      <c r="H1405" t="str">
        <f t="shared" si="457"/>
        <v>1-100001403</v>
      </c>
      <c r="I1405" t="s">
        <v>1472</v>
      </c>
      <c r="J1405" t="e">
        <f t="shared" si="440"/>
        <v>#N/A</v>
      </c>
      <c r="L1405" t="e">
        <f t="shared" si="441"/>
        <v>#N/A</v>
      </c>
      <c r="M1405" t="e">
        <f t="shared" si="442"/>
        <v>#N/A</v>
      </c>
      <c r="N1405" t="e">
        <f t="shared" si="450"/>
        <v>#N/A</v>
      </c>
      <c r="O1405" t="str">
        <f t="shared" si="443"/>
        <v>Sauce indienne – Recette – Le Parisien</v>
      </c>
      <c r="P1405">
        <f t="shared" si="451"/>
        <v>38</v>
      </c>
      <c r="R1405">
        <f t="shared" si="452"/>
        <v>0</v>
      </c>
      <c r="T1405" t="str">
        <f t="shared" si="444"/>
        <v>Recette - Sauce indienne</v>
      </c>
      <c r="U1405" t="str">
        <f t="shared" si="445"/>
        <v>images/contenu/recette/Sauce indienne-1-100001403.jpg</v>
      </c>
      <c r="V1405" t="str">
        <f t="shared" si="453"/>
        <v>images/contenu/recette/Sauce-indienne-1-100001403.jpg</v>
      </c>
      <c r="W1405" t="s">
        <v>7067</v>
      </c>
      <c r="X1405" t="str">
        <f t="shared" si="446"/>
        <v>Sauce indienne</v>
      </c>
      <c r="Z1405" t="str">
        <f t="shared" si="447"/>
        <v>Sauce indienne : Liste des ingrédients</v>
      </c>
      <c r="AB1405" s="12">
        <f t="shared" si="454"/>
        <v>1</v>
      </c>
      <c r="AC1405" t="str">
        <f t="shared" si="448"/>
        <v xml:space="preserve">Sauce indienne : Préparation </v>
      </c>
      <c r="AE1405">
        <f t="shared" si="455"/>
        <v>1</v>
      </c>
      <c r="AF1405" t="str">
        <f t="shared" si="449"/>
        <v>Sauce indienne : Conseils et Astuces</v>
      </c>
      <c r="AH1405">
        <f t="shared" si="456"/>
        <v>1</v>
      </c>
    </row>
    <row r="1406" spans="1:34" ht="15" x14ac:dyDescent="0.25">
      <c r="A1406" s="30"/>
      <c r="B1406" s="29"/>
      <c r="C1406" s="15" t="s">
        <v>4466</v>
      </c>
      <c r="D1406" s="6" t="str">
        <f t="shared" si="439"/>
        <v>Sauce mexicaine</v>
      </c>
      <c r="E1406" t="s">
        <v>46</v>
      </c>
      <c r="F1406" t="str">
        <f>""</f>
        <v/>
      </c>
      <c r="G1406">
        <v>1404</v>
      </c>
      <c r="H1406" t="str">
        <f t="shared" si="457"/>
        <v>1-100001404</v>
      </c>
      <c r="I1406" t="s">
        <v>1473</v>
      </c>
      <c r="J1406" t="e">
        <f t="shared" si="440"/>
        <v>#N/A</v>
      </c>
      <c r="L1406" t="e">
        <f t="shared" si="441"/>
        <v>#N/A</v>
      </c>
      <c r="M1406" t="e">
        <f t="shared" si="442"/>
        <v>#N/A</v>
      </c>
      <c r="N1406" t="e">
        <f t="shared" si="450"/>
        <v>#N/A</v>
      </c>
      <c r="O1406" t="str">
        <f t="shared" si="443"/>
        <v>Sauce mexicaine – Recette – Le Parisien</v>
      </c>
      <c r="P1406">
        <f t="shared" si="451"/>
        <v>39</v>
      </c>
      <c r="R1406">
        <f t="shared" si="452"/>
        <v>0</v>
      </c>
      <c r="T1406" t="str">
        <f t="shared" si="444"/>
        <v>Recette - Sauce mexicaine</v>
      </c>
      <c r="U1406" t="str">
        <f t="shared" si="445"/>
        <v>images/contenu/recette/Sauce mexicaine-1-100001404.jpg</v>
      </c>
      <c r="V1406" t="str">
        <f t="shared" si="453"/>
        <v>images/contenu/recette/Sauce-mexicaine-1-100001404.jpg</v>
      </c>
      <c r="W1406" t="s">
        <v>7068</v>
      </c>
      <c r="X1406" t="str">
        <f t="shared" si="446"/>
        <v>Sauce mexicaine</v>
      </c>
      <c r="Z1406" t="str">
        <f t="shared" si="447"/>
        <v>Sauce mexicaine : Liste des ingrédients</v>
      </c>
      <c r="AB1406" s="12">
        <f t="shared" si="454"/>
        <v>1</v>
      </c>
      <c r="AC1406" t="str">
        <f t="shared" si="448"/>
        <v xml:space="preserve">Sauce mexicaine : Préparation </v>
      </c>
      <c r="AE1406">
        <f t="shared" si="455"/>
        <v>1</v>
      </c>
      <c r="AF1406" t="str">
        <f t="shared" si="449"/>
        <v>Sauce mexicaine : Conseils et Astuces</v>
      </c>
      <c r="AH1406">
        <f t="shared" si="456"/>
        <v>1</v>
      </c>
    </row>
    <row r="1407" spans="1:34" ht="15" x14ac:dyDescent="0.25">
      <c r="A1407" s="30"/>
      <c r="B1407" s="29"/>
      <c r="C1407" s="15" t="s">
        <v>4467</v>
      </c>
      <c r="D1407" s="6" t="str">
        <f t="shared" si="439"/>
        <v>Sauce ranch</v>
      </c>
      <c r="E1407" t="s">
        <v>46</v>
      </c>
      <c r="F1407" t="str">
        <f>""</f>
        <v/>
      </c>
      <c r="G1407">
        <v>1405</v>
      </c>
      <c r="H1407" t="str">
        <f t="shared" si="457"/>
        <v>1-100001405</v>
      </c>
      <c r="I1407" t="s">
        <v>1474</v>
      </c>
      <c r="J1407" t="e">
        <f t="shared" si="440"/>
        <v>#N/A</v>
      </c>
      <c r="L1407" t="e">
        <f t="shared" si="441"/>
        <v>#N/A</v>
      </c>
      <c r="M1407" t="e">
        <f t="shared" si="442"/>
        <v>#N/A</v>
      </c>
      <c r="N1407" t="e">
        <f t="shared" si="450"/>
        <v>#N/A</v>
      </c>
      <c r="O1407" t="str">
        <f t="shared" si="443"/>
        <v>Sauce ranch – Recette – Le Parisien</v>
      </c>
      <c r="P1407">
        <f t="shared" si="451"/>
        <v>35</v>
      </c>
      <c r="R1407">
        <f t="shared" si="452"/>
        <v>0</v>
      </c>
      <c r="T1407" t="str">
        <f t="shared" si="444"/>
        <v>Recette - Sauce ranch</v>
      </c>
      <c r="U1407" t="str">
        <f t="shared" si="445"/>
        <v>images/contenu/recette/Sauce ranch-1-100001405.jpg</v>
      </c>
      <c r="V1407" t="str">
        <f t="shared" si="453"/>
        <v>images/contenu/recette/Sauce-ranch-1-100001405.jpg</v>
      </c>
      <c r="W1407" t="s">
        <v>7069</v>
      </c>
      <c r="X1407" t="str">
        <f t="shared" si="446"/>
        <v>Sauce ranch</v>
      </c>
      <c r="Z1407" t="str">
        <f t="shared" si="447"/>
        <v>Sauce ranch : Liste des ingrédients</v>
      </c>
      <c r="AB1407" s="12">
        <f t="shared" si="454"/>
        <v>1</v>
      </c>
      <c r="AC1407" t="str">
        <f t="shared" si="448"/>
        <v xml:space="preserve">Sauce ranch : Préparation </v>
      </c>
      <c r="AE1407">
        <f t="shared" si="455"/>
        <v>1</v>
      </c>
      <c r="AF1407" t="str">
        <f t="shared" si="449"/>
        <v>Sauce ranch : Conseils et Astuces</v>
      </c>
      <c r="AH1407">
        <f t="shared" si="456"/>
        <v>1</v>
      </c>
    </row>
    <row r="1408" spans="1:34" ht="15" x14ac:dyDescent="0.25">
      <c r="A1408" s="30"/>
      <c r="B1408" s="29"/>
      <c r="C1408" s="15" t="s">
        <v>4468</v>
      </c>
      <c r="D1408" s="6" t="str">
        <f t="shared" si="439"/>
        <v>Sauce rouleau de printemps</v>
      </c>
      <c r="E1408" t="s">
        <v>46</v>
      </c>
      <c r="F1408" t="str">
        <f>""</f>
        <v/>
      </c>
      <c r="G1408">
        <v>1406</v>
      </c>
      <c r="H1408" t="str">
        <f t="shared" si="457"/>
        <v>1-100001406</v>
      </c>
      <c r="I1408" t="s">
        <v>1475</v>
      </c>
      <c r="J1408" t="e">
        <f t="shared" si="440"/>
        <v>#N/A</v>
      </c>
      <c r="L1408" t="e">
        <f t="shared" si="441"/>
        <v>#N/A</v>
      </c>
      <c r="M1408" t="e">
        <f t="shared" si="442"/>
        <v>#N/A</v>
      </c>
      <c r="N1408" t="e">
        <f t="shared" si="450"/>
        <v>#N/A</v>
      </c>
      <c r="O1408" t="str">
        <f t="shared" si="443"/>
        <v>Sauce rouleau de printemps – Recette – Le Parisien</v>
      </c>
      <c r="P1408">
        <f t="shared" si="451"/>
        <v>50</v>
      </c>
      <c r="R1408">
        <f t="shared" si="452"/>
        <v>0</v>
      </c>
      <c r="T1408" t="str">
        <f t="shared" si="444"/>
        <v>Recette - Sauce rouleau de printemps</v>
      </c>
      <c r="U1408" t="str">
        <f t="shared" si="445"/>
        <v>images/contenu/recette/Sauce rouleau de printemps-1-100001406.jpg</v>
      </c>
      <c r="V1408" t="str">
        <f t="shared" si="453"/>
        <v>images/contenu/recette/Sauce-rouleau-de-printemps-1-100001406.jpg</v>
      </c>
      <c r="W1408" t="s">
        <v>7070</v>
      </c>
      <c r="X1408" t="str">
        <f t="shared" si="446"/>
        <v>Sauce rouleau de printemps</v>
      </c>
      <c r="Z1408" t="str">
        <f t="shared" si="447"/>
        <v>Sauce rouleau de printemps : Liste des ingrédients</v>
      </c>
      <c r="AB1408" s="12">
        <f t="shared" si="454"/>
        <v>1</v>
      </c>
      <c r="AC1408" t="str">
        <f t="shared" si="448"/>
        <v xml:space="preserve">Sauce rouleau de printemps : Préparation </v>
      </c>
      <c r="AE1408">
        <f t="shared" si="455"/>
        <v>1</v>
      </c>
      <c r="AF1408" t="str">
        <f t="shared" si="449"/>
        <v>Sauce rouleau de printemps : Conseils et Astuces</v>
      </c>
      <c r="AH1408">
        <f t="shared" si="456"/>
        <v>1</v>
      </c>
    </row>
    <row r="1409" spans="1:34" ht="15" x14ac:dyDescent="0.25">
      <c r="A1409" s="30"/>
      <c r="B1409" s="29"/>
      <c r="C1409" s="15" t="s">
        <v>4469</v>
      </c>
      <c r="D1409" s="6" t="str">
        <f t="shared" si="439"/>
        <v>Sauce thai</v>
      </c>
      <c r="E1409" t="s">
        <v>46</v>
      </c>
      <c r="F1409" t="str">
        <f>""</f>
        <v/>
      </c>
      <c r="G1409">
        <v>1407</v>
      </c>
      <c r="H1409" t="str">
        <f t="shared" si="457"/>
        <v>1-100001407</v>
      </c>
      <c r="I1409" t="s">
        <v>1476</v>
      </c>
      <c r="J1409" t="e">
        <f t="shared" si="440"/>
        <v>#N/A</v>
      </c>
      <c r="L1409" t="e">
        <f t="shared" si="441"/>
        <v>#N/A</v>
      </c>
      <c r="M1409" t="e">
        <f t="shared" si="442"/>
        <v>#N/A</v>
      </c>
      <c r="N1409" t="e">
        <f t="shared" si="450"/>
        <v>#N/A</v>
      </c>
      <c r="O1409" t="str">
        <f t="shared" si="443"/>
        <v>Sauce thai – Recette – Le Parisien</v>
      </c>
      <c r="P1409">
        <f t="shared" si="451"/>
        <v>34</v>
      </c>
      <c r="R1409">
        <f t="shared" si="452"/>
        <v>0</v>
      </c>
      <c r="T1409" t="str">
        <f t="shared" si="444"/>
        <v>Recette - Sauce thai</v>
      </c>
      <c r="U1409" t="str">
        <f t="shared" si="445"/>
        <v>images/contenu/recette/Sauce thai-1-100001407.jpg</v>
      </c>
      <c r="V1409" t="str">
        <f t="shared" si="453"/>
        <v>images/contenu/recette/Sauce-thai-1-100001407.jpg</v>
      </c>
      <c r="W1409" t="s">
        <v>7071</v>
      </c>
      <c r="X1409" t="str">
        <f t="shared" si="446"/>
        <v>Sauce thai</v>
      </c>
      <c r="Z1409" t="str">
        <f t="shared" si="447"/>
        <v>Sauce thai : Liste des ingrédients</v>
      </c>
      <c r="AB1409" s="12">
        <f t="shared" si="454"/>
        <v>1</v>
      </c>
      <c r="AC1409" t="str">
        <f t="shared" si="448"/>
        <v xml:space="preserve">Sauce thai : Préparation </v>
      </c>
      <c r="AE1409">
        <f t="shared" si="455"/>
        <v>1</v>
      </c>
      <c r="AF1409" t="str">
        <f t="shared" si="449"/>
        <v>Sauce thai : Conseils et Astuces</v>
      </c>
      <c r="AH1409">
        <f t="shared" si="456"/>
        <v>1</v>
      </c>
    </row>
    <row r="1410" spans="1:34" ht="15" x14ac:dyDescent="0.25">
      <c r="A1410" s="30"/>
      <c r="B1410" s="29"/>
      <c r="C1410" s="15" t="s">
        <v>4470</v>
      </c>
      <c r="D1410" s="6" t="str">
        <f t="shared" si="439"/>
        <v>Sorbet ananas</v>
      </c>
      <c r="E1410" t="s">
        <v>46</v>
      </c>
      <c r="F1410" t="str">
        <f>""</f>
        <v/>
      </c>
      <c r="G1410">
        <v>1408</v>
      </c>
      <c r="H1410" t="str">
        <f t="shared" si="457"/>
        <v>1-100001408</v>
      </c>
      <c r="I1410" t="s">
        <v>1477</v>
      </c>
      <c r="J1410" t="e">
        <f t="shared" si="440"/>
        <v>#N/A</v>
      </c>
      <c r="L1410" t="e">
        <f t="shared" si="441"/>
        <v>#N/A</v>
      </c>
      <c r="M1410" t="e">
        <f t="shared" si="442"/>
        <v>#N/A</v>
      </c>
      <c r="N1410" t="e">
        <f t="shared" si="450"/>
        <v>#N/A</v>
      </c>
      <c r="O1410" t="str">
        <f t="shared" si="443"/>
        <v>Sorbet ananas – Recette – Le Parisien</v>
      </c>
      <c r="P1410">
        <f t="shared" si="451"/>
        <v>37</v>
      </c>
      <c r="R1410">
        <f t="shared" si="452"/>
        <v>0</v>
      </c>
      <c r="T1410" t="str">
        <f t="shared" si="444"/>
        <v>Recette - Sorbet ananas</v>
      </c>
      <c r="U1410" t="str">
        <f t="shared" si="445"/>
        <v>images/contenu/recette/Sorbet ananas-1-100001408.jpg</v>
      </c>
      <c r="V1410" t="str">
        <f t="shared" si="453"/>
        <v>images/contenu/recette/Sorbet-ananas-1-100001408.jpg</v>
      </c>
      <c r="W1410" t="s">
        <v>7072</v>
      </c>
      <c r="X1410" t="str">
        <f t="shared" si="446"/>
        <v>Sorbet ananas</v>
      </c>
      <c r="Z1410" t="str">
        <f t="shared" si="447"/>
        <v>Sorbet ananas : Liste des ingrédients</v>
      </c>
      <c r="AB1410" s="12">
        <f t="shared" si="454"/>
        <v>1</v>
      </c>
      <c r="AC1410" t="str">
        <f t="shared" si="448"/>
        <v xml:space="preserve">Sorbet ananas : Préparation </v>
      </c>
      <c r="AE1410">
        <f t="shared" si="455"/>
        <v>1</v>
      </c>
      <c r="AF1410" t="str">
        <f t="shared" si="449"/>
        <v>Sorbet ananas : Conseils et Astuces</v>
      </c>
      <c r="AH1410">
        <f t="shared" si="456"/>
        <v>1</v>
      </c>
    </row>
    <row r="1411" spans="1:34" ht="15" x14ac:dyDescent="0.25">
      <c r="A1411" s="30"/>
      <c r="B1411" s="29"/>
      <c r="C1411" s="15" t="s">
        <v>4471</v>
      </c>
      <c r="D1411" s="6" t="str">
        <f t="shared" ref="D1411:D1474" si="458">UPPER(LEFT(C1411,1))&amp;MID(C1411,2,LEN(C1411)-1)</f>
        <v>Sorbet banane</v>
      </c>
      <c r="E1411" t="s">
        <v>46</v>
      </c>
      <c r="F1411" t="str">
        <f>""</f>
        <v/>
      </c>
      <c r="G1411">
        <v>1409</v>
      </c>
      <c r="H1411" t="str">
        <f t="shared" si="457"/>
        <v>1-100001409</v>
      </c>
      <c r="I1411" t="s">
        <v>1478</v>
      </c>
      <c r="J1411" t="e">
        <f t="shared" ref="J1411:J1474" si="459">VLOOKUP(K1411,dernierl,3)</f>
        <v>#N/A</v>
      </c>
      <c r="L1411" t="e">
        <f t="shared" ref="L1411:L1474" si="460">VLOOKUP(K1411,dernierl,2)</f>
        <v>#N/A</v>
      </c>
      <c r="M1411" t="e">
        <f t="shared" ref="M1411:M1474" si="461">J1411&amp;"/"&amp;K1411&amp;"/"&amp;C1411&amp;"-"&amp;H1411</f>
        <v>#N/A</v>
      </c>
      <c r="N1411" t="e">
        <f t="shared" si="450"/>
        <v>#N/A</v>
      </c>
      <c r="O1411" t="str">
        <f t="shared" ref="O1411:O1474" si="462">C1411&amp;" – Recette – Le Parisien"</f>
        <v>Sorbet banane – Recette – Le Parisien</v>
      </c>
      <c r="P1411">
        <f t="shared" si="451"/>
        <v>37</v>
      </c>
      <c r="R1411">
        <f t="shared" si="452"/>
        <v>0</v>
      </c>
      <c r="T1411" t="str">
        <f t="shared" ref="T1411:T1474" si="463">"Recette - "&amp;C1411</f>
        <v>Recette - Sorbet banane</v>
      </c>
      <c r="U1411" t="str">
        <f t="shared" ref="U1411:U1474" si="464">"images/contenu/recette/"&amp;C1411&amp;"-"&amp;H1411&amp;".jpg"</f>
        <v>images/contenu/recette/Sorbet banane-1-100001409.jpg</v>
      </c>
      <c r="V1411" t="str">
        <f t="shared" si="453"/>
        <v>images/contenu/recette/Sorbet-banane-1-100001409.jpg</v>
      </c>
      <c r="W1411" t="s">
        <v>7073</v>
      </c>
      <c r="X1411" t="str">
        <f t="shared" ref="X1411:X1474" si="465">C1411</f>
        <v>Sorbet banane</v>
      </c>
      <c r="Z1411" t="str">
        <f t="shared" ref="Z1411:Z1474" si="466">C1411&amp;" : Liste des ingrédients"</f>
        <v>Sorbet banane : Liste des ingrédients</v>
      </c>
      <c r="AB1411" s="12">
        <f t="shared" si="454"/>
        <v>1</v>
      </c>
      <c r="AC1411" t="str">
        <f t="shared" ref="AC1411:AC1474" si="467">C1411&amp;" : Préparation "</f>
        <v xml:space="preserve">Sorbet banane : Préparation </v>
      </c>
      <c r="AE1411">
        <f t="shared" si="455"/>
        <v>1</v>
      </c>
      <c r="AF1411" t="str">
        <f t="shared" ref="AF1411:AF1474" si="468">C1411&amp;" : Conseils et Astuces"</f>
        <v>Sorbet banane : Conseils et Astuces</v>
      </c>
      <c r="AH1411">
        <f t="shared" si="456"/>
        <v>1</v>
      </c>
    </row>
    <row r="1412" spans="1:34" ht="15" x14ac:dyDescent="0.25">
      <c r="A1412" s="30"/>
      <c r="B1412" s="29"/>
      <c r="C1412" s="15" t="s">
        <v>4472</v>
      </c>
      <c r="D1412" s="6" t="str">
        <f t="shared" si="458"/>
        <v>Sorbet groseille</v>
      </c>
      <c r="E1412" t="s">
        <v>46</v>
      </c>
      <c r="F1412" t="str">
        <f>""</f>
        <v/>
      </c>
      <c r="G1412">
        <v>1410</v>
      </c>
      <c r="H1412" t="str">
        <f t="shared" si="457"/>
        <v>1-100001410</v>
      </c>
      <c r="I1412" t="s">
        <v>1479</v>
      </c>
      <c r="J1412" t="e">
        <f t="shared" si="459"/>
        <v>#N/A</v>
      </c>
      <c r="L1412" t="e">
        <f t="shared" si="460"/>
        <v>#N/A</v>
      </c>
      <c r="M1412" t="e">
        <f t="shared" si="461"/>
        <v>#N/A</v>
      </c>
      <c r="N1412" t="e">
        <f t="shared" ref="N1412:N1475" si="469">SUBSTITUTE(M1412," ","-")</f>
        <v>#N/A</v>
      </c>
      <c r="O1412" t="str">
        <f t="shared" si="462"/>
        <v>Sorbet groseille – Recette – Le Parisien</v>
      </c>
      <c r="P1412">
        <f t="shared" ref="P1412:P1475" si="470">LEN(O1412)</f>
        <v>40</v>
      </c>
      <c r="R1412">
        <f t="shared" ref="R1412:R1475" si="471">LEN(Q1412)</f>
        <v>0</v>
      </c>
      <c r="T1412" t="str">
        <f t="shared" si="463"/>
        <v>Recette - Sorbet groseille</v>
      </c>
      <c r="U1412" t="str">
        <f t="shared" si="464"/>
        <v>images/contenu/recette/Sorbet groseille-1-100001410.jpg</v>
      </c>
      <c r="V1412" t="str">
        <f t="shared" ref="V1412:V1475" si="472">SUBSTITUTE(U1412," ","-")</f>
        <v>images/contenu/recette/Sorbet-groseille-1-100001410.jpg</v>
      </c>
      <c r="W1412" t="s">
        <v>7074</v>
      </c>
      <c r="X1412" t="str">
        <f t="shared" si="465"/>
        <v>Sorbet groseille</v>
      </c>
      <c r="Z1412" t="str">
        <f t="shared" si="466"/>
        <v>Sorbet groseille : Liste des ingrédients</v>
      </c>
      <c r="AB1412" s="12">
        <f t="shared" ref="AB1412:AB1475" si="473">(LEN(TRIM(AA1412))-LEN(SUBSTITUTE(TRIM(AA1412)," ",""))+1)-(LEN(TRIM(AA1412))-LEN(SUBSTITUTE(TRIM(AA1412),"-","")))</f>
        <v>1</v>
      </c>
      <c r="AC1412" t="str">
        <f t="shared" si="467"/>
        <v xml:space="preserve">Sorbet groseille : Préparation </v>
      </c>
      <c r="AE1412">
        <f t="shared" ref="AE1412:AE1475" si="474">LEN(TRIM(AD1412))-LEN(SUBSTITUTE(TRIM(AD1412)," ",""))+1</f>
        <v>1</v>
      </c>
      <c r="AF1412" t="str">
        <f t="shared" si="468"/>
        <v>Sorbet groseille : Conseils et Astuces</v>
      </c>
      <c r="AH1412">
        <f t="shared" ref="AH1412:AH1475" si="475">LEN(TRIM(AG1412))-LEN(SUBSTITUTE(TRIM(AG1412)," ",""))+1</f>
        <v>1</v>
      </c>
    </row>
    <row r="1413" spans="1:34" ht="15" x14ac:dyDescent="0.25">
      <c r="A1413" s="30"/>
      <c r="B1413" s="29"/>
      <c r="C1413" s="15" t="s">
        <v>4473</v>
      </c>
      <c r="D1413" s="6" t="str">
        <f t="shared" si="458"/>
        <v>Sorbet orange</v>
      </c>
      <c r="E1413" t="s">
        <v>46</v>
      </c>
      <c r="F1413" t="str">
        <f>""</f>
        <v/>
      </c>
      <c r="G1413">
        <v>1411</v>
      </c>
      <c r="H1413" t="str">
        <f t="shared" si="457"/>
        <v>1-100001411</v>
      </c>
      <c r="I1413" t="s">
        <v>1480</v>
      </c>
      <c r="J1413" t="e">
        <f t="shared" si="459"/>
        <v>#N/A</v>
      </c>
      <c r="L1413" t="e">
        <f t="shared" si="460"/>
        <v>#N/A</v>
      </c>
      <c r="M1413" t="e">
        <f t="shared" si="461"/>
        <v>#N/A</v>
      </c>
      <c r="N1413" t="e">
        <f t="shared" si="469"/>
        <v>#N/A</v>
      </c>
      <c r="O1413" t="str">
        <f t="shared" si="462"/>
        <v>Sorbet orange – Recette – Le Parisien</v>
      </c>
      <c r="P1413">
        <f t="shared" si="470"/>
        <v>37</v>
      </c>
      <c r="R1413">
        <f t="shared" si="471"/>
        <v>0</v>
      </c>
      <c r="T1413" t="str">
        <f t="shared" si="463"/>
        <v>Recette - Sorbet orange</v>
      </c>
      <c r="U1413" t="str">
        <f t="shared" si="464"/>
        <v>images/contenu/recette/Sorbet orange-1-100001411.jpg</v>
      </c>
      <c r="V1413" t="str">
        <f t="shared" si="472"/>
        <v>images/contenu/recette/Sorbet-orange-1-100001411.jpg</v>
      </c>
      <c r="W1413" t="s">
        <v>7075</v>
      </c>
      <c r="X1413" t="str">
        <f t="shared" si="465"/>
        <v>Sorbet orange</v>
      </c>
      <c r="Z1413" t="str">
        <f t="shared" si="466"/>
        <v>Sorbet orange : Liste des ingrédients</v>
      </c>
      <c r="AB1413" s="12">
        <f t="shared" si="473"/>
        <v>1</v>
      </c>
      <c r="AC1413" t="str">
        <f t="shared" si="467"/>
        <v xml:space="preserve">Sorbet orange : Préparation </v>
      </c>
      <c r="AE1413">
        <f t="shared" si="474"/>
        <v>1</v>
      </c>
      <c r="AF1413" t="str">
        <f t="shared" si="468"/>
        <v>Sorbet orange : Conseils et Astuces</v>
      </c>
      <c r="AH1413">
        <f t="shared" si="475"/>
        <v>1</v>
      </c>
    </row>
    <row r="1414" spans="1:34" ht="15" x14ac:dyDescent="0.25">
      <c r="A1414" s="30"/>
      <c r="B1414" s="29"/>
      <c r="C1414" s="15" t="s">
        <v>4474</v>
      </c>
      <c r="D1414" s="6" t="str">
        <f t="shared" si="458"/>
        <v>Sorbet peche</v>
      </c>
      <c r="E1414" t="s">
        <v>46</v>
      </c>
      <c r="F1414" t="str">
        <f>""</f>
        <v/>
      </c>
      <c r="G1414">
        <v>1412</v>
      </c>
      <c r="H1414" t="str">
        <f t="shared" ref="H1414:H1477" si="476">E1414&amp;F1414&amp;G1414</f>
        <v>1-100001412</v>
      </c>
      <c r="I1414" t="s">
        <v>1481</v>
      </c>
      <c r="J1414" t="e">
        <f t="shared" si="459"/>
        <v>#N/A</v>
      </c>
      <c r="L1414" t="e">
        <f t="shared" si="460"/>
        <v>#N/A</v>
      </c>
      <c r="M1414" t="e">
        <f t="shared" si="461"/>
        <v>#N/A</v>
      </c>
      <c r="N1414" t="e">
        <f t="shared" si="469"/>
        <v>#N/A</v>
      </c>
      <c r="O1414" t="str">
        <f t="shared" si="462"/>
        <v>Sorbet peche – Recette – Le Parisien</v>
      </c>
      <c r="P1414">
        <f t="shared" si="470"/>
        <v>36</v>
      </c>
      <c r="R1414">
        <f t="shared" si="471"/>
        <v>0</v>
      </c>
      <c r="T1414" t="str">
        <f t="shared" si="463"/>
        <v>Recette - Sorbet peche</v>
      </c>
      <c r="U1414" t="str">
        <f t="shared" si="464"/>
        <v>images/contenu/recette/Sorbet peche-1-100001412.jpg</v>
      </c>
      <c r="V1414" t="str">
        <f t="shared" si="472"/>
        <v>images/contenu/recette/Sorbet-peche-1-100001412.jpg</v>
      </c>
      <c r="W1414" t="s">
        <v>7076</v>
      </c>
      <c r="X1414" t="str">
        <f t="shared" si="465"/>
        <v>Sorbet peche</v>
      </c>
      <c r="Z1414" t="str">
        <f t="shared" si="466"/>
        <v>Sorbet peche : Liste des ingrédients</v>
      </c>
      <c r="AB1414" s="12">
        <f t="shared" si="473"/>
        <v>1</v>
      </c>
      <c r="AC1414" t="str">
        <f t="shared" si="467"/>
        <v xml:space="preserve">Sorbet peche : Préparation </v>
      </c>
      <c r="AE1414">
        <f t="shared" si="474"/>
        <v>1</v>
      </c>
      <c r="AF1414" t="str">
        <f t="shared" si="468"/>
        <v>Sorbet peche : Conseils et Astuces</v>
      </c>
      <c r="AH1414">
        <f t="shared" si="475"/>
        <v>1</v>
      </c>
    </row>
    <row r="1415" spans="1:34" ht="15" x14ac:dyDescent="0.25">
      <c r="A1415" s="30"/>
      <c r="B1415" s="29"/>
      <c r="C1415" s="15" t="s">
        <v>4475</v>
      </c>
      <c r="D1415" s="6" t="str">
        <f t="shared" si="458"/>
        <v>Tarte endives</v>
      </c>
      <c r="E1415" t="s">
        <v>46</v>
      </c>
      <c r="F1415" t="str">
        <f>""</f>
        <v/>
      </c>
      <c r="G1415">
        <v>1413</v>
      </c>
      <c r="H1415" t="str">
        <f t="shared" si="476"/>
        <v>1-100001413</v>
      </c>
      <c r="I1415" t="s">
        <v>1482</v>
      </c>
      <c r="J1415" t="e">
        <f t="shared" si="459"/>
        <v>#N/A</v>
      </c>
      <c r="L1415" t="e">
        <f t="shared" si="460"/>
        <v>#N/A</v>
      </c>
      <c r="M1415" t="e">
        <f t="shared" si="461"/>
        <v>#N/A</v>
      </c>
      <c r="N1415" t="e">
        <f t="shared" si="469"/>
        <v>#N/A</v>
      </c>
      <c r="O1415" t="str">
        <f t="shared" si="462"/>
        <v>Tarte endives – Recette – Le Parisien</v>
      </c>
      <c r="P1415">
        <f t="shared" si="470"/>
        <v>37</v>
      </c>
      <c r="R1415">
        <f t="shared" si="471"/>
        <v>0</v>
      </c>
      <c r="T1415" t="str">
        <f t="shared" si="463"/>
        <v>Recette - Tarte endives</v>
      </c>
      <c r="U1415" t="str">
        <f t="shared" si="464"/>
        <v>images/contenu/recette/Tarte endives-1-100001413.jpg</v>
      </c>
      <c r="V1415" t="str">
        <f t="shared" si="472"/>
        <v>images/contenu/recette/Tarte-endives-1-100001413.jpg</v>
      </c>
      <c r="W1415" t="s">
        <v>7077</v>
      </c>
      <c r="X1415" t="str">
        <f t="shared" si="465"/>
        <v>Tarte endives</v>
      </c>
      <c r="Z1415" t="str">
        <f t="shared" si="466"/>
        <v>Tarte endives : Liste des ingrédients</v>
      </c>
      <c r="AB1415" s="12">
        <f t="shared" si="473"/>
        <v>1</v>
      </c>
      <c r="AC1415" t="str">
        <f t="shared" si="467"/>
        <v xml:space="preserve">Tarte endives : Préparation </v>
      </c>
      <c r="AE1415">
        <f t="shared" si="474"/>
        <v>1</v>
      </c>
      <c r="AF1415" t="str">
        <f t="shared" si="468"/>
        <v>Tarte endives : Conseils et Astuces</v>
      </c>
      <c r="AH1415">
        <f t="shared" si="475"/>
        <v>1</v>
      </c>
    </row>
    <row r="1416" spans="1:34" ht="15" x14ac:dyDescent="0.25">
      <c r="A1416" s="30"/>
      <c r="B1416" s="29"/>
      <c r="C1416" s="15" t="s">
        <v>4476</v>
      </c>
      <c r="D1416" s="6" t="str">
        <f t="shared" si="458"/>
        <v>Tarte mures</v>
      </c>
      <c r="E1416" t="s">
        <v>46</v>
      </c>
      <c r="F1416" t="str">
        <f>""</f>
        <v/>
      </c>
      <c r="G1416">
        <v>1414</v>
      </c>
      <c r="H1416" t="str">
        <f t="shared" si="476"/>
        <v>1-100001414</v>
      </c>
      <c r="I1416" t="s">
        <v>1483</v>
      </c>
      <c r="J1416" t="e">
        <f t="shared" si="459"/>
        <v>#N/A</v>
      </c>
      <c r="L1416" t="e">
        <f t="shared" si="460"/>
        <v>#N/A</v>
      </c>
      <c r="M1416" t="e">
        <f t="shared" si="461"/>
        <v>#N/A</v>
      </c>
      <c r="N1416" t="e">
        <f t="shared" si="469"/>
        <v>#N/A</v>
      </c>
      <c r="O1416" t="str">
        <f t="shared" si="462"/>
        <v>Tarte mures – Recette – Le Parisien</v>
      </c>
      <c r="P1416">
        <f t="shared" si="470"/>
        <v>35</v>
      </c>
      <c r="R1416">
        <f t="shared" si="471"/>
        <v>0</v>
      </c>
      <c r="T1416" t="str">
        <f t="shared" si="463"/>
        <v>Recette - Tarte mures</v>
      </c>
      <c r="U1416" t="str">
        <f t="shared" si="464"/>
        <v>images/contenu/recette/Tarte mures-1-100001414.jpg</v>
      </c>
      <c r="V1416" t="str">
        <f t="shared" si="472"/>
        <v>images/contenu/recette/Tarte-mures-1-100001414.jpg</v>
      </c>
      <c r="W1416" t="s">
        <v>7078</v>
      </c>
      <c r="X1416" t="str">
        <f t="shared" si="465"/>
        <v>Tarte mures</v>
      </c>
      <c r="Z1416" t="str">
        <f t="shared" si="466"/>
        <v>Tarte mures : Liste des ingrédients</v>
      </c>
      <c r="AB1416" s="12">
        <f t="shared" si="473"/>
        <v>1</v>
      </c>
      <c r="AC1416" t="str">
        <f t="shared" si="467"/>
        <v xml:space="preserve">Tarte mures : Préparation </v>
      </c>
      <c r="AE1416">
        <f t="shared" si="474"/>
        <v>1</v>
      </c>
      <c r="AF1416" t="str">
        <f t="shared" si="468"/>
        <v>Tarte mures : Conseils et Astuces</v>
      </c>
      <c r="AH1416">
        <f t="shared" si="475"/>
        <v>1</v>
      </c>
    </row>
    <row r="1417" spans="1:34" ht="15" x14ac:dyDescent="0.25">
      <c r="A1417" s="30"/>
      <c r="B1417" s="29"/>
      <c r="C1417" s="15" t="s">
        <v>4477</v>
      </c>
      <c r="D1417" s="6" t="str">
        <f t="shared" si="458"/>
        <v>Tarte noix</v>
      </c>
      <c r="E1417" t="s">
        <v>46</v>
      </c>
      <c r="F1417" t="str">
        <f>""</f>
        <v/>
      </c>
      <c r="G1417">
        <v>1415</v>
      </c>
      <c r="H1417" t="str">
        <f t="shared" si="476"/>
        <v>1-100001415</v>
      </c>
      <c r="I1417" t="s">
        <v>1484</v>
      </c>
      <c r="J1417" t="e">
        <f t="shared" si="459"/>
        <v>#N/A</v>
      </c>
      <c r="L1417" t="e">
        <f t="shared" si="460"/>
        <v>#N/A</v>
      </c>
      <c r="M1417" t="e">
        <f t="shared" si="461"/>
        <v>#N/A</v>
      </c>
      <c r="N1417" t="e">
        <f t="shared" si="469"/>
        <v>#N/A</v>
      </c>
      <c r="O1417" t="str">
        <f t="shared" si="462"/>
        <v>Tarte noix – Recette – Le Parisien</v>
      </c>
      <c r="P1417">
        <f t="shared" si="470"/>
        <v>34</v>
      </c>
      <c r="R1417">
        <f t="shared" si="471"/>
        <v>0</v>
      </c>
      <c r="T1417" t="str">
        <f t="shared" si="463"/>
        <v>Recette - Tarte noix</v>
      </c>
      <c r="U1417" t="str">
        <f t="shared" si="464"/>
        <v>images/contenu/recette/Tarte noix-1-100001415.jpg</v>
      </c>
      <c r="V1417" t="str">
        <f t="shared" si="472"/>
        <v>images/contenu/recette/Tarte-noix-1-100001415.jpg</v>
      </c>
      <c r="W1417" t="s">
        <v>7079</v>
      </c>
      <c r="X1417" t="str">
        <f t="shared" si="465"/>
        <v>Tarte noix</v>
      </c>
      <c r="Z1417" t="str">
        <f t="shared" si="466"/>
        <v>Tarte noix : Liste des ingrédients</v>
      </c>
      <c r="AB1417" s="12">
        <f t="shared" si="473"/>
        <v>1</v>
      </c>
      <c r="AC1417" t="str">
        <f t="shared" si="467"/>
        <v xml:space="preserve">Tarte noix : Préparation </v>
      </c>
      <c r="AE1417">
        <f t="shared" si="474"/>
        <v>1</v>
      </c>
      <c r="AF1417" t="str">
        <f t="shared" si="468"/>
        <v>Tarte noix : Conseils et Astuces</v>
      </c>
      <c r="AH1417">
        <f t="shared" si="475"/>
        <v>1</v>
      </c>
    </row>
    <row r="1418" spans="1:34" ht="15" x14ac:dyDescent="0.25">
      <c r="A1418" s="30"/>
      <c r="B1418" s="29"/>
      <c r="C1418" s="15" t="s">
        <v>4478</v>
      </c>
      <c r="D1418" s="6" t="str">
        <f t="shared" si="458"/>
        <v>Tarte noix de pecan</v>
      </c>
      <c r="E1418" t="s">
        <v>46</v>
      </c>
      <c r="F1418" t="str">
        <f>""</f>
        <v/>
      </c>
      <c r="G1418">
        <v>1416</v>
      </c>
      <c r="H1418" t="str">
        <f t="shared" si="476"/>
        <v>1-100001416</v>
      </c>
      <c r="I1418" t="s">
        <v>1485</v>
      </c>
      <c r="J1418" t="e">
        <f t="shared" si="459"/>
        <v>#N/A</v>
      </c>
      <c r="L1418" t="e">
        <f t="shared" si="460"/>
        <v>#N/A</v>
      </c>
      <c r="M1418" t="e">
        <f t="shared" si="461"/>
        <v>#N/A</v>
      </c>
      <c r="N1418" t="e">
        <f t="shared" si="469"/>
        <v>#N/A</v>
      </c>
      <c r="O1418" t="str">
        <f t="shared" si="462"/>
        <v>Tarte noix de pecan – Recette – Le Parisien</v>
      </c>
      <c r="P1418">
        <f t="shared" si="470"/>
        <v>43</v>
      </c>
      <c r="R1418">
        <f t="shared" si="471"/>
        <v>0</v>
      </c>
      <c r="T1418" t="str">
        <f t="shared" si="463"/>
        <v>Recette - Tarte noix de pecan</v>
      </c>
      <c r="U1418" t="str">
        <f t="shared" si="464"/>
        <v>images/contenu/recette/Tarte noix de pecan-1-100001416.jpg</v>
      </c>
      <c r="V1418" t="str">
        <f t="shared" si="472"/>
        <v>images/contenu/recette/Tarte-noix-de-pecan-1-100001416.jpg</v>
      </c>
      <c r="W1418" t="s">
        <v>7080</v>
      </c>
      <c r="X1418" t="str">
        <f t="shared" si="465"/>
        <v>Tarte noix de pecan</v>
      </c>
      <c r="Z1418" t="str">
        <f t="shared" si="466"/>
        <v>Tarte noix de pecan : Liste des ingrédients</v>
      </c>
      <c r="AB1418" s="12">
        <f t="shared" si="473"/>
        <v>1</v>
      </c>
      <c r="AC1418" t="str">
        <f t="shared" si="467"/>
        <v xml:space="preserve">Tarte noix de pecan : Préparation </v>
      </c>
      <c r="AE1418">
        <f t="shared" si="474"/>
        <v>1</v>
      </c>
      <c r="AF1418" t="str">
        <f t="shared" si="468"/>
        <v>Tarte noix de pecan : Conseils et Astuces</v>
      </c>
      <c r="AH1418">
        <f t="shared" si="475"/>
        <v>1</v>
      </c>
    </row>
    <row r="1419" spans="1:34" ht="15" x14ac:dyDescent="0.25">
      <c r="A1419" s="30"/>
      <c r="B1419" s="29"/>
      <c r="C1419" s="15" t="s">
        <v>4479</v>
      </c>
      <c r="D1419" s="6" t="str">
        <f t="shared" si="458"/>
        <v>Tarte oignons lardons</v>
      </c>
      <c r="E1419" t="s">
        <v>46</v>
      </c>
      <c r="F1419" t="str">
        <f>""</f>
        <v/>
      </c>
      <c r="G1419">
        <v>1417</v>
      </c>
      <c r="H1419" t="str">
        <f t="shared" si="476"/>
        <v>1-100001417</v>
      </c>
      <c r="I1419" t="s">
        <v>1486</v>
      </c>
      <c r="J1419" t="e">
        <f t="shared" si="459"/>
        <v>#N/A</v>
      </c>
      <c r="L1419" t="e">
        <f t="shared" si="460"/>
        <v>#N/A</v>
      </c>
      <c r="M1419" t="e">
        <f t="shared" si="461"/>
        <v>#N/A</v>
      </c>
      <c r="N1419" t="e">
        <f t="shared" si="469"/>
        <v>#N/A</v>
      </c>
      <c r="O1419" t="str">
        <f t="shared" si="462"/>
        <v>Tarte oignons lardons – Recette – Le Parisien</v>
      </c>
      <c r="P1419">
        <f t="shared" si="470"/>
        <v>45</v>
      </c>
      <c r="R1419">
        <f t="shared" si="471"/>
        <v>0</v>
      </c>
      <c r="T1419" t="str">
        <f t="shared" si="463"/>
        <v>Recette - Tarte oignons lardons</v>
      </c>
      <c r="U1419" t="str">
        <f t="shared" si="464"/>
        <v>images/contenu/recette/Tarte oignons lardons-1-100001417.jpg</v>
      </c>
      <c r="V1419" t="str">
        <f t="shared" si="472"/>
        <v>images/contenu/recette/Tarte-oignons-lardons-1-100001417.jpg</v>
      </c>
      <c r="W1419" t="s">
        <v>7081</v>
      </c>
      <c r="X1419" t="str">
        <f t="shared" si="465"/>
        <v>Tarte oignons lardons</v>
      </c>
      <c r="Z1419" t="str">
        <f t="shared" si="466"/>
        <v>Tarte oignons lardons : Liste des ingrédients</v>
      </c>
      <c r="AB1419" s="12">
        <f t="shared" si="473"/>
        <v>1</v>
      </c>
      <c r="AC1419" t="str">
        <f t="shared" si="467"/>
        <v xml:space="preserve">Tarte oignons lardons : Préparation </v>
      </c>
      <c r="AE1419">
        <f t="shared" si="474"/>
        <v>1</v>
      </c>
      <c r="AF1419" t="str">
        <f t="shared" si="468"/>
        <v>Tarte oignons lardons : Conseils et Astuces</v>
      </c>
      <c r="AH1419">
        <f t="shared" si="475"/>
        <v>1</v>
      </c>
    </row>
    <row r="1420" spans="1:34" ht="15" x14ac:dyDescent="0.25">
      <c r="A1420" s="30"/>
      <c r="B1420" s="29"/>
      <c r="C1420" s="15" t="s">
        <v>4480</v>
      </c>
      <c r="D1420" s="6" t="str">
        <f t="shared" si="458"/>
        <v>Tarte rhubarbe amande</v>
      </c>
      <c r="E1420" t="s">
        <v>46</v>
      </c>
      <c r="F1420" t="str">
        <f>""</f>
        <v/>
      </c>
      <c r="G1420">
        <v>1418</v>
      </c>
      <c r="H1420" t="str">
        <f t="shared" si="476"/>
        <v>1-100001418</v>
      </c>
      <c r="I1420" t="s">
        <v>1487</v>
      </c>
      <c r="J1420" t="e">
        <f t="shared" si="459"/>
        <v>#N/A</v>
      </c>
      <c r="L1420" t="e">
        <f t="shared" si="460"/>
        <v>#N/A</v>
      </c>
      <c r="M1420" t="e">
        <f t="shared" si="461"/>
        <v>#N/A</v>
      </c>
      <c r="N1420" t="e">
        <f t="shared" si="469"/>
        <v>#N/A</v>
      </c>
      <c r="O1420" t="str">
        <f t="shared" si="462"/>
        <v>Tarte rhubarbe amande – Recette – Le Parisien</v>
      </c>
      <c r="P1420">
        <f t="shared" si="470"/>
        <v>45</v>
      </c>
      <c r="R1420">
        <f t="shared" si="471"/>
        <v>0</v>
      </c>
      <c r="T1420" t="str">
        <f t="shared" si="463"/>
        <v>Recette - Tarte rhubarbe amande</v>
      </c>
      <c r="U1420" t="str">
        <f t="shared" si="464"/>
        <v>images/contenu/recette/Tarte rhubarbe amande-1-100001418.jpg</v>
      </c>
      <c r="V1420" t="str">
        <f t="shared" si="472"/>
        <v>images/contenu/recette/Tarte-rhubarbe-amande-1-100001418.jpg</v>
      </c>
      <c r="W1420" t="s">
        <v>7082</v>
      </c>
      <c r="X1420" t="str">
        <f t="shared" si="465"/>
        <v>Tarte rhubarbe amande</v>
      </c>
      <c r="Z1420" t="str">
        <f t="shared" si="466"/>
        <v>Tarte rhubarbe amande : Liste des ingrédients</v>
      </c>
      <c r="AB1420" s="12">
        <f t="shared" si="473"/>
        <v>1</v>
      </c>
      <c r="AC1420" t="str">
        <f t="shared" si="467"/>
        <v xml:space="preserve">Tarte rhubarbe amande : Préparation </v>
      </c>
      <c r="AE1420">
        <f t="shared" si="474"/>
        <v>1</v>
      </c>
      <c r="AF1420" t="str">
        <f t="shared" si="468"/>
        <v>Tarte rhubarbe amande : Conseils et Astuces</v>
      </c>
      <c r="AH1420">
        <f t="shared" si="475"/>
        <v>1</v>
      </c>
    </row>
    <row r="1421" spans="1:34" ht="15" x14ac:dyDescent="0.25">
      <c r="A1421" s="30"/>
      <c r="B1421" s="29"/>
      <c r="C1421" s="15" t="s">
        <v>4481</v>
      </c>
      <c r="D1421" s="6" t="str">
        <f t="shared" si="458"/>
        <v>Tarte saumon brocolis</v>
      </c>
      <c r="E1421" t="s">
        <v>46</v>
      </c>
      <c r="F1421" t="str">
        <f>""</f>
        <v/>
      </c>
      <c r="G1421">
        <v>1419</v>
      </c>
      <c r="H1421" t="str">
        <f t="shared" si="476"/>
        <v>1-100001419</v>
      </c>
      <c r="I1421" t="s">
        <v>1488</v>
      </c>
      <c r="J1421" t="e">
        <f t="shared" si="459"/>
        <v>#N/A</v>
      </c>
      <c r="L1421" t="e">
        <f t="shared" si="460"/>
        <v>#N/A</v>
      </c>
      <c r="M1421" t="e">
        <f t="shared" si="461"/>
        <v>#N/A</v>
      </c>
      <c r="N1421" t="e">
        <f t="shared" si="469"/>
        <v>#N/A</v>
      </c>
      <c r="O1421" t="str">
        <f t="shared" si="462"/>
        <v>Tarte saumon brocolis – Recette – Le Parisien</v>
      </c>
      <c r="P1421">
        <f t="shared" si="470"/>
        <v>45</v>
      </c>
      <c r="R1421">
        <f t="shared" si="471"/>
        <v>0</v>
      </c>
      <c r="T1421" t="str">
        <f t="shared" si="463"/>
        <v>Recette - Tarte saumon brocolis</v>
      </c>
      <c r="U1421" t="str">
        <f t="shared" si="464"/>
        <v>images/contenu/recette/Tarte saumon brocolis-1-100001419.jpg</v>
      </c>
      <c r="V1421" t="str">
        <f t="shared" si="472"/>
        <v>images/contenu/recette/Tarte-saumon-brocolis-1-100001419.jpg</v>
      </c>
      <c r="W1421" t="s">
        <v>7083</v>
      </c>
      <c r="X1421" t="str">
        <f t="shared" si="465"/>
        <v>Tarte saumon brocolis</v>
      </c>
      <c r="Z1421" t="str">
        <f t="shared" si="466"/>
        <v>Tarte saumon brocolis : Liste des ingrédients</v>
      </c>
      <c r="AB1421" s="12">
        <f t="shared" si="473"/>
        <v>1</v>
      </c>
      <c r="AC1421" t="str">
        <f t="shared" si="467"/>
        <v xml:space="preserve">Tarte saumon brocolis : Préparation </v>
      </c>
      <c r="AE1421">
        <f t="shared" si="474"/>
        <v>1</v>
      </c>
      <c r="AF1421" t="str">
        <f t="shared" si="468"/>
        <v>Tarte saumon brocolis : Conseils et Astuces</v>
      </c>
      <c r="AH1421">
        <f t="shared" si="475"/>
        <v>1</v>
      </c>
    </row>
    <row r="1422" spans="1:34" ht="15" x14ac:dyDescent="0.25">
      <c r="A1422" s="30"/>
      <c r="B1422" s="29"/>
      <c r="C1422" s="15" t="s">
        <v>4482</v>
      </c>
      <c r="D1422" s="6" t="str">
        <f t="shared" si="458"/>
        <v>Tarte saumon courgette</v>
      </c>
      <c r="E1422" t="s">
        <v>46</v>
      </c>
      <c r="F1422" t="str">
        <f>""</f>
        <v/>
      </c>
      <c r="G1422">
        <v>1420</v>
      </c>
      <c r="H1422" t="str">
        <f t="shared" si="476"/>
        <v>1-100001420</v>
      </c>
      <c r="I1422" t="s">
        <v>1489</v>
      </c>
      <c r="J1422" t="e">
        <f t="shared" si="459"/>
        <v>#N/A</v>
      </c>
      <c r="L1422" t="e">
        <f t="shared" si="460"/>
        <v>#N/A</v>
      </c>
      <c r="M1422" t="e">
        <f t="shared" si="461"/>
        <v>#N/A</v>
      </c>
      <c r="N1422" t="e">
        <f t="shared" si="469"/>
        <v>#N/A</v>
      </c>
      <c r="O1422" t="str">
        <f t="shared" si="462"/>
        <v>Tarte saumon courgette – Recette – Le Parisien</v>
      </c>
      <c r="P1422">
        <f t="shared" si="470"/>
        <v>46</v>
      </c>
      <c r="R1422">
        <f t="shared" si="471"/>
        <v>0</v>
      </c>
      <c r="T1422" t="str">
        <f t="shared" si="463"/>
        <v>Recette - Tarte saumon courgette</v>
      </c>
      <c r="U1422" t="str">
        <f t="shared" si="464"/>
        <v>images/contenu/recette/Tarte saumon courgette-1-100001420.jpg</v>
      </c>
      <c r="V1422" t="str">
        <f t="shared" si="472"/>
        <v>images/contenu/recette/Tarte-saumon-courgette-1-100001420.jpg</v>
      </c>
      <c r="W1422" t="s">
        <v>7084</v>
      </c>
      <c r="X1422" t="str">
        <f t="shared" si="465"/>
        <v>Tarte saumon courgette</v>
      </c>
      <c r="Z1422" t="str">
        <f t="shared" si="466"/>
        <v>Tarte saumon courgette : Liste des ingrédients</v>
      </c>
      <c r="AB1422" s="12">
        <f t="shared" si="473"/>
        <v>1</v>
      </c>
      <c r="AC1422" t="str">
        <f t="shared" si="467"/>
        <v xml:space="preserve">Tarte saumon courgette : Préparation </v>
      </c>
      <c r="AE1422">
        <f t="shared" si="474"/>
        <v>1</v>
      </c>
      <c r="AF1422" t="str">
        <f t="shared" si="468"/>
        <v>Tarte saumon courgette : Conseils et Astuces</v>
      </c>
      <c r="AH1422">
        <f t="shared" si="475"/>
        <v>1</v>
      </c>
    </row>
    <row r="1423" spans="1:34" ht="15" x14ac:dyDescent="0.25">
      <c r="A1423" s="30"/>
      <c r="B1423" s="29"/>
      <c r="C1423" s="15" t="s">
        <v>4483</v>
      </c>
      <c r="D1423" s="6" t="str">
        <f t="shared" si="458"/>
        <v>Tarte vergeoise</v>
      </c>
      <c r="E1423" t="s">
        <v>46</v>
      </c>
      <c r="F1423" t="str">
        <f>""</f>
        <v/>
      </c>
      <c r="G1423">
        <v>1421</v>
      </c>
      <c r="H1423" t="str">
        <f t="shared" si="476"/>
        <v>1-100001421</v>
      </c>
      <c r="I1423" t="s">
        <v>1490</v>
      </c>
      <c r="J1423" t="e">
        <f t="shared" si="459"/>
        <v>#N/A</v>
      </c>
      <c r="L1423" t="e">
        <f t="shared" si="460"/>
        <v>#N/A</v>
      </c>
      <c r="M1423" t="e">
        <f t="shared" si="461"/>
        <v>#N/A</v>
      </c>
      <c r="N1423" t="e">
        <f t="shared" si="469"/>
        <v>#N/A</v>
      </c>
      <c r="O1423" t="str">
        <f t="shared" si="462"/>
        <v>Tarte vergeoise – Recette – Le Parisien</v>
      </c>
      <c r="P1423">
        <f t="shared" si="470"/>
        <v>39</v>
      </c>
      <c r="R1423">
        <f t="shared" si="471"/>
        <v>0</v>
      </c>
      <c r="T1423" t="str">
        <f t="shared" si="463"/>
        <v>Recette - Tarte vergeoise</v>
      </c>
      <c r="U1423" t="str">
        <f t="shared" si="464"/>
        <v>images/contenu/recette/Tarte vergeoise-1-100001421.jpg</v>
      </c>
      <c r="V1423" t="str">
        <f t="shared" si="472"/>
        <v>images/contenu/recette/Tarte-vergeoise-1-100001421.jpg</v>
      </c>
      <c r="W1423" t="s">
        <v>7085</v>
      </c>
      <c r="X1423" t="str">
        <f t="shared" si="465"/>
        <v>Tarte vergeoise</v>
      </c>
      <c r="Z1423" t="str">
        <f t="shared" si="466"/>
        <v>Tarte vergeoise : Liste des ingrédients</v>
      </c>
      <c r="AB1423" s="12">
        <f t="shared" si="473"/>
        <v>1</v>
      </c>
      <c r="AC1423" t="str">
        <f t="shared" si="467"/>
        <v xml:space="preserve">Tarte vergeoise : Préparation </v>
      </c>
      <c r="AE1423">
        <f t="shared" si="474"/>
        <v>1</v>
      </c>
      <c r="AF1423" t="str">
        <f t="shared" si="468"/>
        <v>Tarte vergeoise : Conseils et Astuces</v>
      </c>
      <c r="AH1423">
        <f t="shared" si="475"/>
        <v>1</v>
      </c>
    </row>
    <row r="1424" spans="1:34" ht="15" x14ac:dyDescent="0.25">
      <c r="A1424" s="30"/>
      <c r="B1424" s="29"/>
      <c r="C1424" s="15" t="s">
        <v>4484</v>
      </c>
      <c r="D1424" s="6" t="str">
        <f t="shared" si="458"/>
        <v>Tarte viande hachée</v>
      </c>
      <c r="E1424" t="s">
        <v>46</v>
      </c>
      <c r="F1424" t="str">
        <f>""</f>
        <v/>
      </c>
      <c r="G1424">
        <v>1422</v>
      </c>
      <c r="H1424" t="str">
        <f t="shared" si="476"/>
        <v>1-100001422</v>
      </c>
      <c r="I1424" t="s">
        <v>1491</v>
      </c>
      <c r="J1424" t="e">
        <f t="shared" si="459"/>
        <v>#N/A</v>
      </c>
      <c r="L1424" t="e">
        <f t="shared" si="460"/>
        <v>#N/A</v>
      </c>
      <c r="M1424" t="e">
        <f t="shared" si="461"/>
        <v>#N/A</v>
      </c>
      <c r="N1424" t="e">
        <f t="shared" si="469"/>
        <v>#N/A</v>
      </c>
      <c r="O1424" t="str">
        <f t="shared" si="462"/>
        <v>Tarte viande hachée – Recette – Le Parisien</v>
      </c>
      <c r="P1424">
        <f t="shared" si="470"/>
        <v>43</v>
      </c>
      <c r="R1424">
        <f t="shared" si="471"/>
        <v>0</v>
      </c>
      <c r="T1424" t="str">
        <f t="shared" si="463"/>
        <v>Recette - Tarte viande hachée</v>
      </c>
      <c r="U1424" t="str">
        <f t="shared" si="464"/>
        <v>images/contenu/recette/Tarte viande hachée-1-100001422.jpg</v>
      </c>
      <c r="V1424" t="str">
        <f t="shared" si="472"/>
        <v>images/contenu/recette/Tarte-viande-hachée-1-100001422.jpg</v>
      </c>
      <c r="W1424" t="s">
        <v>8700</v>
      </c>
      <c r="X1424" t="str">
        <f t="shared" si="465"/>
        <v>Tarte viande hachée</v>
      </c>
      <c r="Z1424" t="str">
        <f t="shared" si="466"/>
        <v>Tarte viande hachée : Liste des ingrédients</v>
      </c>
      <c r="AB1424" s="12">
        <f t="shared" si="473"/>
        <v>1</v>
      </c>
      <c r="AC1424" t="str">
        <f t="shared" si="467"/>
        <v xml:space="preserve">Tarte viande hachée : Préparation </v>
      </c>
      <c r="AE1424">
        <f t="shared" si="474"/>
        <v>1</v>
      </c>
      <c r="AF1424" t="str">
        <f t="shared" si="468"/>
        <v>Tarte viande hachée : Conseils et Astuces</v>
      </c>
      <c r="AH1424">
        <f t="shared" si="475"/>
        <v>1</v>
      </c>
    </row>
    <row r="1425" spans="1:34" ht="15" x14ac:dyDescent="0.25">
      <c r="A1425" s="30"/>
      <c r="B1425" s="29"/>
      <c r="C1425" s="15" t="s">
        <v>4485</v>
      </c>
      <c r="D1425" s="6" t="str">
        <f t="shared" si="458"/>
        <v>Thon au barbecue</v>
      </c>
      <c r="E1425" t="s">
        <v>46</v>
      </c>
      <c r="F1425" t="str">
        <f>""</f>
        <v/>
      </c>
      <c r="G1425">
        <v>1423</v>
      </c>
      <c r="H1425" t="str">
        <f t="shared" si="476"/>
        <v>1-100001423</v>
      </c>
      <c r="I1425" t="s">
        <v>1492</v>
      </c>
      <c r="J1425" t="e">
        <f t="shared" si="459"/>
        <v>#N/A</v>
      </c>
      <c r="L1425" t="e">
        <f t="shared" si="460"/>
        <v>#N/A</v>
      </c>
      <c r="M1425" t="e">
        <f t="shared" si="461"/>
        <v>#N/A</v>
      </c>
      <c r="N1425" t="e">
        <f t="shared" si="469"/>
        <v>#N/A</v>
      </c>
      <c r="O1425" t="str">
        <f t="shared" si="462"/>
        <v>Thon au barbecue – Recette – Le Parisien</v>
      </c>
      <c r="P1425">
        <f t="shared" si="470"/>
        <v>40</v>
      </c>
      <c r="R1425">
        <f t="shared" si="471"/>
        <v>0</v>
      </c>
      <c r="T1425" t="str">
        <f t="shared" si="463"/>
        <v>Recette - Thon au barbecue</v>
      </c>
      <c r="U1425" t="str">
        <f t="shared" si="464"/>
        <v>images/contenu/recette/Thon au barbecue-1-100001423.jpg</v>
      </c>
      <c r="V1425" t="str">
        <f t="shared" si="472"/>
        <v>images/contenu/recette/Thon-au-barbecue-1-100001423.jpg</v>
      </c>
      <c r="W1425" t="s">
        <v>7086</v>
      </c>
      <c r="X1425" t="str">
        <f t="shared" si="465"/>
        <v>Thon au barbecue</v>
      </c>
      <c r="Z1425" t="str">
        <f t="shared" si="466"/>
        <v>Thon au barbecue : Liste des ingrédients</v>
      </c>
      <c r="AB1425" s="12">
        <f t="shared" si="473"/>
        <v>1</v>
      </c>
      <c r="AC1425" t="str">
        <f t="shared" si="467"/>
        <v xml:space="preserve">Thon au barbecue : Préparation </v>
      </c>
      <c r="AE1425">
        <f t="shared" si="474"/>
        <v>1</v>
      </c>
      <c r="AF1425" t="str">
        <f t="shared" si="468"/>
        <v>Thon au barbecue : Conseils et Astuces</v>
      </c>
      <c r="AH1425">
        <f t="shared" si="475"/>
        <v>1</v>
      </c>
    </row>
    <row r="1426" spans="1:34" ht="15" x14ac:dyDescent="0.25">
      <c r="A1426" s="30"/>
      <c r="B1426" s="29"/>
      <c r="C1426" s="15" t="s">
        <v>4486</v>
      </c>
      <c r="D1426" s="6" t="str">
        <f t="shared" si="458"/>
        <v>Tiramisu breton</v>
      </c>
      <c r="E1426" t="s">
        <v>46</v>
      </c>
      <c r="F1426" t="str">
        <f>""</f>
        <v/>
      </c>
      <c r="G1426">
        <v>1424</v>
      </c>
      <c r="H1426" t="str">
        <f t="shared" si="476"/>
        <v>1-100001424</v>
      </c>
      <c r="I1426" t="s">
        <v>1493</v>
      </c>
      <c r="J1426" t="e">
        <f t="shared" si="459"/>
        <v>#N/A</v>
      </c>
      <c r="L1426" t="e">
        <f t="shared" si="460"/>
        <v>#N/A</v>
      </c>
      <c r="M1426" t="e">
        <f t="shared" si="461"/>
        <v>#N/A</v>
      </c>
      <c r="N1426" t="e">
        <f t="shared" si="469"/>
        <v>#N/A</v>
      </c>
      <c r="O1426" t="str">
        <f t="shared" si="462"/>
        <v>Tiramisu breton – Recette – Le Parisien</v>
      </c>
      <c r="P1426">
        <f t="shared" si="470"/>
        <v>39</v>
      </c>
      <c r="R1426">
        <f t="shared" si="471"/>
        <v>0</v>
      </c>
      <c r="T1426" t="str">
        <f t="shared" si="463"/>
        <v>Recette - Tiramisu breton</v>
      </c>
      <c r="U1426" t="str">
        <f t="shared" si="464"/>
        <v>images/contenu/recette/Tiramisu breton-1-100001424.jpg</v>
      </c>
      <c r="V1426" t="str">
        <f t="shared" si="472"/>
        <v>images/contenu/recette/Tiramisu-breton-1-100001424.jpg</v>
      </c>
      <c r="W1426" t="s">
        <v>7087</v>
      </c>
      <c r="X1426" t="str">
        <f t="shared" si="465"/>
        <v>Tiramisu breton</v>
      </c>
      <c r="Z1426" t="str">
        <f t="shared" si="466"/>
        <v>Tiramisu breton : Liste des ingrédients</v>
      </c>
      <c r="AB1426" s="12">
        <f t="shared" si="473"/>
        <v>1</v>
      </c>
      <c r="AC1426" t="str">
        <f t="shared" si="467"/>
        <v xml:space="preserve">Tiramisu breton : Préparation </v>
      </c>
      <c r="AE1426">
        <f t="shared" si="474"/>
        <v>1</v>
      </c>
      <c r="AF1426" t="str">
        <f t="shared" si="468"/>
        <v>Tiramisu breton : Conseils et Astuces</v>
      </c>
      <c r="AH1426">
        <f t="shared" si="475"/>
        <v>1</v>
      </c>
    </row>
    <row r="1427" spans="1:34" ht="15" x14ac:dyDescent="0.25">
      <c r="A1427" s="30"/>
      <c r="B1427" s="29"/>
      <c r="C1427" s="15" t="s">
        <v>4487</v>
      </c>
      <c r="D1427" s="6" t="str">
        <f t="shared" si="458"/>
        <v>Tiramisu chocolat blanc</v>
      </c>
      <c r="E1427" t="s">
        <v>46</v>
      </c>
      <c r="F1427" t="str">
        <f>""</f>
        <v/>
      </c>
      <c r="G1427">
        <v>1425</v>
      </c>
      <c r="H1427" t="str">
        <f t="shared" si="476"/>
        <v>1-100001425</v>
      </c>
      <c r="I1427" t="s">
        <v>1494</v>
      </c>
      <c r="J1427" t="e">
        <f t="shared" si="459"/>
        <v>#N/A</v>
      </c>
      <c r="L1427" t="e">
        <f t="shared" si="460"/>
        <v>#N/A</v>
      </c>
      <c r="M1427" t="e">
        <f t="shared" si="461"/>
        <v>#N/A</v>
      </c>
      <c r="N1427" t="e">
        <f t="shared" si="469"/>
        <v>#N/A</v>
      </c>
      <c r="O1427" t="str">
        <f t="shared" si="462"/>
        <v>Tiramisu chocolat blanc – Recette – Le Parisien</v>
      </c>
      <c r="P1427">
        <f t="shared" si="470"/>
        <v>47</v>
      </c>
      <c r="R1427">
        <f t="shared" si="471"/>
        <v>0</v>
      </c>
      <c r="T1427" t="str">
        <f t="shared" si="463"/>
        <v>Recette - Tiramisu chocolat blanc</v>
      </c>
      <c r="U1427" t="str">
        <f t="shared" si="464"/>
        <v>images/contenu/recette/Tiramisu chocolat blanc-1-100001425.jpg</v>
      </c>
      <c r="V1427" t="str">
        <f t="shared" si="472"/>
        <v>images/contenu/recette/Tiramisu-chocolat-blanc-1-100001425.jpg</v>
      </c>
      <c r="W1427" t="s">
        <v>7088</v>
      </c>
      <c r="X1427" t="str">
        <f t="shared" si="465"/>
        <v>Tiramisu chocolat blanc</v>
      </c>
      <c r="Z1427" t="str">
        <f t="shared" si="466"/>
        <v>Tiramisu chocolat blanc : Liste des ingrédients</v>
      </c>
      <c r="AB1427" s="12">
        <f t="shared" si="473"/>
        <v>1</v>
      </c>
      <c r="AC1427" t="str">
        <f t="shared" si="467"/>
        <v xml:space="preserve">Tiramisu chocolat blanc : Préparation </v>
      </c>
      <c r="AE1427">
        <f t="shared" si="474"/>
        <v>1</v>
      </c>
      <c r="AF1427" t="str">
        <f t="shared" si="468"/>
        <v>Tiramisu chocolat blanc : Conseils et Astuces</v>
      </c>
      <c r="AH1427">
        <f t="shared" si="475"/>
        <v>1</v>
      </c>
    </row>
    <row r="1428" spans="1:34" ht="15" x14ac:dyDescent="0.25">
      <c r="A1428" s="30"/>
      <c r="B1428" s="29"/>
      <c r="C1428" s="15" t="s">
        <v>4488</v>
      </c>
      <c r="D1428" s="6" t="str">
        <f t="shared" si="458"/>
        <v>Tiramisu creme de marron</v>
      </c>
      <c r="E1428" t="s">
        <v>46</v>
      </c>
      <c r="F1428" t="str">
        <f>""</f>
        <v/>
      </c>
      <c r="G1428">
        <v>1426</v>
      </c>
      <c r="H1428" t="str">
        <f t="shared" si="476"/>
        <v>1-100001426</v>
      </c>
      <c r="I1428" t="s">
        <v>1495</v>
      </c>
      <c r="J1428" t="e">
        <f t="shared" si="459"/>
        <v>#N/A</v>
      </c>
      <c r="L1428" t="e">
        <f t="shared" si="460"/>
        <v>#N/A</v>
      </c>
      <c r="M1428" t="e">
        <f t="shared" si="461"/>
        <v>#N/A</v>
      </c>
      <c r="N1428" t="e">
        <f t="shared" si="469"/>
        <v>#N/A</v>
      </c>
      <c r="O1428" t="str">
        <f t="shared" si="462"/>
        <v>Tiramisu creme de marron – Recette – Le Parisien</v>
      </c>
      <c r="P1428">
        <f t="shared" si="470"/>
        <v>48</v>
      </c>
      <c r="R1428">
        <f t="shared" si="471"/>
        <v>0</v>
      </c>
      <c r="T1428" t="str">
        <f t="shared" si="463"/>
        <v>Recette - Tiramisu creme de marron</v>
      </c>
      <c r="U1428" t="str">
        <f t="shared" si="464"/>
        <v>images/contenu/recette/Tiramisu creme de marron-1-100001426.jpg</v>
      </c>
      <c r="V1428" t="str">
        <f t="shared" si="472"/>
        <v>images/contenu/recette/Tiramisu-creme-de-marron-1-100001426.jpg</v>
      </c>
      <c r="W1428" t="s">
        <v>7089</v>
      </c>
      <c r="X1428" t="str">
        <f t="shared" si="465"/>
        <v>Tiramisu creme de marron</v>
      </c>
      <c r="Z1428" t="str">
        <f t="shared" si="466"/>
        <v>Tiramisu creme de marron : Liste des ingrédients</v>
      </c>
      <c r="AB1428" s="12">
        <f t="shared" si="473"/>
        <v>1</v>
      </c>
      <c r="AC1428" t="str">
        <f t="shared" si="467"/>
        <v xml:space="preserve">Tiramisu creme de marron : Préparation </v>
      </c>
      <c r="AE1428">
        <f t="shared" si="474"/>
        <v>1</v>
      </c>
      <c r="AF1428" t="str">
        <f t="shared" si="468"/>
        <v>Tiramisu creme de marron : Conseils et Astuces</v>
      </c>
      <c r="AH1428">
        <f t="shared" si="475"/>
        <v>1</v>
      </c>
    </row>
    <row r="1429" spans="1:34" ht="15" x14ac:dyDescent="0.25">
      <c r="A1429" s="30"/>
      <c r="B1429" s="29"/>
      <c r="C1429" s="15" t="s">
        <v>4489</v>
      </c>
      <c r="D1429" s="6" t="str">
        <f t="shared" si="458"/>
        <v>Tiramisu verrine</v>
      </c>
      <c r="E1429" t="s">
        <v>46</v>
      </c>
      <c r="F1429" t="str">
        <f>""</f>
        <v/>
      </c>
      <c r="G1429">
        <v>1427</v>
      </c>
      <c r="H1429" t="str">
        <f t="shared" si="476"/>
        <v>1-100001427</v>
      </c>
      <c r="I1429" t="s">
        <v>1496</v>
      </c>
      <c r="J1429" t="e">
        <f t="shared" si="459"/>
        <v>#N/A</v>
      </c>
      <c r="L1429" t="e">
        <f t="shared" si="460"/>
        <v>#N/A</v>
      </c>
      <c r="M1429" t="e">
        <f t="shared" si="461"/>
        <v>#N/A</v>
      </c>
      <c r="N1429" t="e">
        <f t="shared" si="469"/>
        <v>#N/A</v>
      </c>
      <c r="O1429" t="str">
        <f t="shared" si="462"/>
        <v>Tiramisu verrine – Recette – Le Parisien</v>
      </c>
      <c r="P1429">
        <f t="shared" si="470"/>
        <v>40</v>
      </c>
      <c r="R1429">
        <f t="shared" si="471"/>
        <v>0</v>
      </c>
      <c r="T1429" t="str">
        <f t="shared" si="463"/>
        <v>Recette - Tiramisu verrine</v>
      </c>
      <c r="U1429" t="str">
        <f t="shared" si="464"/>
        <v>images/contenu/recette/Tiramisu verrine-1-100001427.jpg</v>
      </c>
      <c r="V1429" t="str">
        <f t="shared" si="472"/>
        <v>images/contenu/recette/Tiramisu-verrine-1-100001427.jpg</v>
      </c>
      <c r="W1429" t="s">
        <v>7090</v>
      </c>
      <c r="X1429" t="str">
        <f t="shared" si="465"/>
        <v>Tiramisu verrine</v>
      </c>
      <c r="Z1429" t="str">
        <f t="shared" si="466"/>
        <v>Tiramisu verrine : Liste des ingrédients</v>
      </c>
      <c r="AB1429" s="12">
        <f t="shared" si="473"/>
        <v>1</v>
      </c>
      <c r="AC1429" t="str">
        <f t="shared" si="467"/>
        <v xml:space="preserve">Tiramisu verrine : Préparation </v>
      </c>
      <c r="AE1429">
        <f t="shared" si="474"/>
        <v>1</v>
      </c>
      <c r="AF1429" t="str">
        <f t="shared" si="468"/>
        <v>Tiramisu verrine : Conseils et Astuces</v>
      </c>
      <c r="AH1429">
        <f t="shared" si="475"/>
        <v>1</v>
      </c>
    </row>
    <row r="1430" spans="1:34" ht="15" x14ac:dyDescent="0.25">
      <c r="A1430" s="30"/>
      <c r="B1430" s="29"/>
      <c r="C1430" s="15" t="s">
        <v>4490</v>
      </c>
      <c r="D1430" s="6" t="str">
        <f t="shared" si="458"/>
        <v>Truite au bleu</v>
      </c>
      <c r="E1430" t="s">
        <v>46</v>
      </c>
      <c r="F1430" t="str">
        <f>""</f>
        <v/>
      </c>
      <c r="G1430">
        <v>1428</v>
      </c>
      <c r="H1430" t="str">
        <f t="shared" si="476"/>
        <v>1-100001428</v>
      </c>
      <c r="I1430" t="s">
        <v>1497</v>
      </c>
      <c r="J1430" t="e">
        <f t="shared" si="459"/>
        <v>#N/A</v>
      </c>
      <c r="L1430" t="e">
        <f t="shared" si="460"/>
        <v>#N/A</v>
      </c>
      <c r="M1430" t="e">
        <f t="shared" si="461"/>
        <v>#N/A</v>
      </c>
      <c r="N1430" t="e">
        <f t="shared" si="469"/>
        <v>#N/A</v>
      </c>
      <c r="O1430" t="str">
        <f t="shared" si="462"/>
        <v>Truite au bleu – Recette – Le Parisien</v>
      </c>
      <c r="P1430">
        <f t="shared" si="470"/>
        <v>38</v>
      </c>
      <c r="R1430">
        <f t="shared" si="471"/>
        <v>0</v>
      </c>
      <c r="T1430" t="str">
        <f t="shared" si="463"/>
        <v>Recette - Truite au bleu</v>
      </c>
      <c r="U1430" t="str">
        <f t="shared" si="464"/>
        <v>images/contenu/recette/Truite au bleu-1-100001428.jpg</v>
      </c>
      <c r="V1430" t="str">
        <f t="shared" si="472"/>
        <v>images/contenu/recette/Truite-au-bleu-1-100001428.jpg</v>
      </c>
      <c r="W1430" t="s">
        <v>7091</v>
      </c>
      <c r="X1430" t="str">
        <f t="shared" si="465"/>
        <v>Truite au bleu</v>
      </c>
      <c r="Z1430" t="str">
        <f t="shared" si="466"/>
        <v>Truite au bleu : Liste des ingrédients</v>
      </c>
      <c r="AB1430" s="12">
        <f t="shared" si="473"/>
        <v>1</v>
      </c>
      <c r="AC1430" t="str">
        <f t="shared" si="467"/>
        <v xml:space="preserve">Truite au bleu : Préparation </v>
      </c>
      <c r="AE1430">
        <f t="shared" si="474"/>
        <v>1</v>
      </c>
      <c r="AF1430" t="str">
        <f t="shared" si="468"/>
        <v>Truite au bleu : Conseils et Astuces</v>
      </c>
      <c r="AH1430">
        <f t="shared" si="475"/>
        <v>1</v>
      </c>
    </row>
    <row r="1431" spans="1:34" ht="15" x14ac:dyDescent="0.25">
      <c r="A1431" s="30"/>
      <c r="B1431" s="29"/>
      <c r="C1431" s="15" t="s">
        <v>4491</v>
      </c>
      <c r="D1431" s="6" t="str">
        <f t="shared" si="458"/>
        <v>Truite papillote</v>
      </c>
      <c r="E1431" t="s">
        <v>46</v>
      </c>
      <c r="F1431" t="str">
        <f>""</f>
        <v/>
      </c>
      <c r="G1431">
        <v>1429</v>
      </c>
      <c r="H1431" t="str">
        <f t="shared" si="476"/>
        <v>1-100001429</v>
      </c>
      <c r="I1431" t="s">
        <v>1498</v>
      </c>
      <c r="J1431" t="e">
        <f t="shared" si="459"/>
        <v>#N/A</v>
      </c>
      <c r="L1431" t="e">
        <f t="shared" si="460"/>
        <v>#N/A</v>
      </c>
      <c r="M1431" t="e">
        <f t="shared" si="461"/>
        <v>#N/A</v>
      </c>
      <c r="N1431" t="e">
        <f t="shared" si="469"/>
        <v>#N/A</v>
      </c>
      <c r="O1431" t="str">
        <f t="shared" si="462"/>
        <v>Truite papillote – Recette – Le Parisien</v>
      </c>
      <c r="P1431">
        <f t="shared" si="470"/>
        <v>40</v>
      </c>
      <c r="R1431">
        <f t="shared" si="471"/>
        <v>0</v>
      </c>
      <c r="T1431" t="str">
        <f t="shared" si="463"/>
        <v>Recette - Truite papillote</v>
      </c>
      <c r="U1431" t="str">
        <f t="shared" si="464"/>
        <v>images/contenu/recette/Truite papillote-1-100001429.jpg</v>
      </c>
      <c r="V1431" t="str">
        <f t="shared" si="472"/>
        <v>images/contenu/recette/Truite-papillote-1-100001429.jpg</v>
      </c>
      <c r="W1431" t="s">
        <v>7092</v>
      </c>
      <c r="X1431" t="str">
        <f t="shared" si="465"/>
        <v>Truite papillote</v>
      </c>
      <c r="Z1431" t="str">
        <f t="shared" si="466"/>
        <v>Truite papillote : Liste des ingrédients</v>
      </c>
      <c r="AB1431" s="12">
        <f t="shared" si="473"/>
        <v>1</v>
      </c>
      <c r="AC1431" t="str">
        <f t="shared" si="467"/>
        <v xml:space="preserve">Truite papillote : Préparation </v>
      </c>
      <c r="AE1431">
        <f t="shared" si="474"/>
        <v>1</v>
      </c>
      <c r="AF1431" t="str">
        <f t="shared" si="468"/>
        <v>Truite papillote : Conseils et Astuces</v>
      </c>
      <c r="AH1431">
        <f t="shared" si="475"/>
        <v>1</v>
      </c>
    </row>
    <row r="1432" spans="1:34" ht="15" x14ac:dyDescent="0.25">
      <c r="A1432" s="30"/>
      <c r="B1432" s="29"/>
      <c r="C1432" s="16" t="s">
        <v>9038</v>
      </c>
      <c r="D1432" s="6" t="str">
        <f t="shared" si="458"/>
        <v>Fondue au bouillon</v>
      </c>
      <c r="E1432" t="s">
        <v>46</v>
      </c>
      <c r="F1432" t="str">
        <f>""</f>
        <v/>
      </c>
      <c r="G1432">
        <v>1430</v>
      </c>
      <c r="H1432" t="str">
        <f t="shared" si="476"/>
        <v>1-100001430</v>
      </c>
      <c r="I1432" t="s">
        <v>1499</v>
      </c>
      <c r="J1432" t="e">
        <f t="shared" si="459"/>
        <v>#N/A</v>
      </c>
      <c r="L1432" t="e">
        <f t="shared" si="460"/>
        <v>#N/A</v>
      </c>
      <c r="M1432" t="e">
        <f t="shared" si="461"/>
        <v>#N/A</v>
      </c>
      <c r="N1432" t="e">
        <f t="shared" si="469"/>
        <v>#N/A</v>
      </c>
      <c r="O1432" t="str">
        <f t="shared" si="462"/>
        <v>Fondue au bouillon – Recette – Le Parisien</v>
      </c>
      <c r="P1432">
        <f t="shared" si="470"/>
        <v>42</v>
      </c>
      <c r="R1432">
        <f t="shared" si="471"/>
        <v>0</v>
      </c>
      <c r="T1432" t="str">
        <f t="shared" si="463"/>
        <v>Recette - Fondue au bouillon</v>
      </c>
      <c r="U1432" t="str">
        <f t="shared" si="464"/>
        <v>images/contenu/recette/Fondue au bouillon-1-100001430.jpg</v>
      </c>
      <c r="V1432" t="str">
        <f t="shared" si="472"/>
        <v>images/contenu/recette/Fondue-au-bouillon-1-100001430.jpg</v>
      </c>
      <c r="W1432" t="s">
        <v>7093</v>
      </c>
      <c r="X1432" t="str">
        <f t="shared" si="465"/>
        <v>Fondue au bouillon</v>
      </c>
      <c r="Z1432" t="str">
        <f t="shared" si="466"/>
        <v>Fondue au bouillon : Liste des ingrédients</v>
      </c>
      <c r="AB1432" s="12">
        <f t="shared" si="473"/>
        <v>1</v>
      </c>
      <c r="AC1432" t="str">
        <f t="shared" si="467"/>
        <v xml:space="preserve">Fondue au bouillon : Préparation </v>
      </c>
      <c r="AE1432">
        <f t="shared" si="474"/>
        <v>1</v>
      </c>
      <c r="AF1432" t="str">
        <f t="shared" si="468"/>
        <v>Fondue au bouillon : Conseils et Astuces</v>
      </c>
      <c r="AH1432">
        <f t="shared" si="475"/>
        <v>1</v>
      </c>
    </row>
    <row r="1433" spans="1:34" ht="15" x14ac:dyDescent="0.25">
      <c r="A1433" s="30"/>
      <c r="B1433" s="29"/>
      <c r="C1433" s="15" t="s">
        <v>4493</v>
      </c>
      <c r="D1433" s="6" t="str">
        <f t="shared" si="458"/>
        <v xml:space="preserve">Avocat saumon fumé </v>
      </c>
      <c r="E1433" t="s">
        <v>46</v>
      </c>
      <c r="F1433" t="str">
        <f>""</f>
        <v/>
      </c>
      <c r="G1433">
        <v>1431</v>
      </c>
      <c r="H1433" t="str">
        <f t="shared" si="476"/>
        <v>1-100001431</v>
      </c>
      <c r="I1433" t="s">
        <v>1500</v>
      </c>
      <c r="J1433" t="e">
        <f t="shared" si="459"/>
        <v>#N/A</v>
      </c>
      <c r="L1433" t="e">
        <f t="shared" si="460"/>
        <v>#N/A</v>
      </c>
      <c r="M1433" t="e">
        <f t="shared" si="461"/>
        <v>#N/A</v>
      </c>
      <c r="N1433" t="e">
        <f t="shared" si="469"/>
        <v>#N/A</v>
      </c>
      <c r="O1433" t="str">
        <f t="shared" si="462"/>
        <v>Avocat saumon fumé  – Recette – Le Parisien</v>
      </c>
      <c r="P1433">
        <f t="shared" si="470"/>
        <v>43</v>
      </c>
      <c r="R1433">
        <f t="shared" si="471"/>
        <v>0</v>
      </c>
      <c r="T1433" t="str">
        <f t="shared" si="463"/>
        <v xml:space="preserve">Recette - Avocat saumon fumé </v>
      </c>
      <c r="U1433" t="str">
        <f t="shared" si="464"/>
        <v>images/contenu/recette/Avocat saumon fumé -1-100001431.jpg</v>
      </c>
      <c r="V1433" t="str">
        <f t="shared" si="472"/>
        <v>images/contenu/recette/Avocat-saumon-fumé--1-100001431.jpg</v>
      </c>
      <c r="W1433" t="s">
        <v>8701</v>
      </c>
      <c r="X1433" t="str">
        <f t="shared" si="465"/>
        <v xml:space="preserve">Avocat saumon fumé </v>
      </c>
      <c r="Z1433" t="str">
        <f t="shared" si="466"/>
        <v>Avocat saumon fumé  : Liste des ingrédients</v>
      </c>
      <c r="AB1433" s="12">
        <f t="shared" si="473"/>
        <v>1</v>
      </c>
      <c r="AC1433" t="str">
        <f t="shared" si="467"/>
        <v xml:space="preserve">Avocat saumon fumé  : Préparation </v>
      </c>
      <c r="AE1433">
        <f t="shared" si="474"/>
        <v>1</v>
      </c>
      <c r="AF1433" t="str">
        <f t="shared" si="468"/>
        <v>Avocat saumon fumé  : Conseils et Astuces</v>
      </c>
      <c r="AH1433">
        <f t="shared" si="475"/>
        <v>1</v>
      </c>
    </row>
    <row r="1434" spans="1:34" ht="15" x14ac:dyDescent="0.25">
      <c r="A1434" s="30"/>
      <c r="B1434" s="29"/>
      <c r="C1434" s="15" t="s">
        <v>4494</v>
      </c>
      <c r="D1434" s="6" t="str">
        <f t="shared" si="458"/>
        <v>Brick crevette</v>
      </c>
      <c r="E1434" t="s">
        <v>46</v>
      </c>
      <c r="F1434" t="str">
        <f>""</f>
        <v/>
      </c>
      <c r="G1434">
        <v>1432</v>
      </c>
      <c r="H1434" t="str">
        <f t="shared" si="476"/>
        <v>1-100001432</v>
      </c>
      <c r="I1434" t="s">
        <v>1501</v>
      </c>
      <c r="J1434" t="e">
        <f t="shared" si="459"/>
        <v>#N/A</v>
      </c>
      <c r="L1434" t="e">
        <f t="shared" si="460"/>
        <v>#N/A</v>
      </c>
      <c r="M1434" t="e">
        <f t="shared" si="461"/>
        <v>#N/A</v>
      </c>
      <c r="N1434" t="e">
        <f t="shared" si="469"/>
        <v>#N/A</v>
      </c>
      <c r="O1434" t="str">
        <f t="shared" si="462"/>
        <v>Brick crevette – Recette – Le Parisien</v>
      </c>
      <c r="P1434">
        <f t="shared" si="470"/>
        <v>38</v>
      </c>
      <c r="R1434">
        <f t="shared" si="471"/>
        <v>0</v>
      </c>
      <c r="T1434" t="str">
        <f t="shared" si="463"/>
        <v>Recette - Brick crevette</v>
      </c>
      <c r="U1434" t="str">
        <f t="shared" si="464"/>
        <v>images/contenu/recette/Brick crevette-1-100001432.jpg</v>
      </c>
      <c r="V1434" t="str">
        <f t="shared" si="472"/>
        <v>images/contenu/recette/Brick-crevette-1-100001432.jpg</v>
      </c>
      <c r="W1434" t="s">
        <v>7094</v>
      </c>
      <c r="X1434" t="str">
        <f t="shared" si="465"/>
        <v>Brick crevette</v>
      </c>
      <c r="Z1434" t="str">
        <f t="shared" si="466"/>
        <v>Brick crevette : Liste des ingrédients</v>
      </c>
      <c r="AB1434" s="12">
        <f t="shared" si="473"/>
        <v>1</v>
      </c>
      <c r="AC1434" t="str">
        <f t="shared" si="467"/>
        <v xml:space="preserve">Brick crevette : Préparation </v>
      </c>
      <c r="AE1434">
        <f t="shared" si="474"/>
        <v>1</v>
      </c>
      <c r="AF1434" t="str">
        <f t="shared" si="468"/>
        <v>Brick crevette : Conseils et Astuces</v>
      </c>
      <c r="AH1434">
        <f t="shared" si="475"/>
        <v>1</v>
      </c>
    </row>
    <row r="1435" spans="1:34" ht="15" x14ac:dyDescent="0.25">
      <c r="A1435" s="30"/>
      <c r="B1435" s="29"/>
      <c r="C1435" s="15" t="s">
        <v>4495</v>
      </c>
      <c r="D1435" s="6" t="str">
        <f t="shared" si="458"/>
        <v>Bruschetta chevre</v>
      </c>
      <c r="E1435" t="s">
        <v>46</v>
      </c>
      <c r="F1435" t="str">
        <f>""</f>
        <v/>
      </c>
      <c r="G1435">
        <v>1433</v>
      </c>
      <c r="H1435" t="str">
        <f t="shared" si="476"/>
        <v>1-100001433</v>
      </c>
      <c r="I1435" t="s">
        <v>1502</v>
      </c>
      <c r="J1435" t="e">
        <f t="shared" si="459"/>
        <v>#N/A</v>
      </c>
      <c r="L1435" t="e">
        <f t="shared" si="460"/>
        <v>#N/A</v>
      </c>
      <c r="M1435" t="e">
        <f t="shared" si="461"/>
        <v>#N/A</v>
      </c>
      <c r="N1435" t="e">
        <f t="shared" si="469"/>
        <v>#N/A</v>
      </c>
      <c r="O1435" t="str">
        <f t="shared" si="462"/>
        <v>Bruschetta chevre – Recette – Le Parisien</v>
      </c>
      <c r="P1435">
        <f t="shared" si="470"/>
        <v>41</v>
      </c>
      <c r="R1435">
        <f t="shared" si="471"/>
        <v>0</v>
      </c>
      <c r="T1435" t="str">
        <f t="shared" si="463"/>
        <v>Recette - Bruschetta chevre</v>
      </c>
      <c r="U1435" t="str">
        <f t="shared" si="464"/>
        <v>images/contenu/recette/Bruschetta chevre-1-100001433.jpg</v>
      </c>
      <c r="V1435" t="str">
        <f t="shared" si="472"/>
        <v>images/contenu/recette/Bruschetta-chevre-1-100001433.jpg</v>
      </c>
      <c r="W1435" t="s">
        <v>7095</v>
      </c>
      <c r="X1435" t="str">
        <f t="shared" si="465"/>
        <v>Bruschetta chevre</v>
      </c>
      <c r="Z1435" t="str">
        <f t="shared" si="466"/>
        <v>Bruschetta chevre : Liste des ingrédients</v>
      </c>
      <c r="AB1435" s="12">
        <f t="shared" si="473"/>
        <v>1</v>
      </c>
      <c r="AC1435" t="str">
        <f t="shared" si="467"/>
        <v xml:space="preserve">Bruschetta chevre : Préparation </v>
      </c>
      <c r="AE1435">
        <f t="shared" si="474"/>
        <v>1</v>
      </c>
      <c r="AF1435" t="str">
        <f t="shared" si="468"/>
        <v>Bruschetta chevre : Conseils et Astuces</v>
      </c>
      <c r="AH1435">
        <f t="shared" si="475"/>
        <v>1</v>
      </c>
    </row>
    <row r="1436" spans="1:34" ht="15" x14ac:dyDescent="0.25">
      <c r="A1436" s="30"/>
      <c r="B1436" s="29"/>
      <c r="C1436" s="15" t="s">
        <v>4496</v>
      </c>
      <c r="D1436" s="6" t="str">
        <f t="shared" si="458"/>
        <v>Cake mozzarella</v>
      </c>
      <c r="E1436" t="s">
        <v>46</v>
      </c>
      <c r="F1436" t="str">
        <f>""</f>
        <v/>
      </c>
      <c r="G1436">
        <v>1434</v>
      </c>
      <c r="H1436" t="str">
        <f t="shared" si="476"/>
        <v>1-100001434</v>
      </c>
      <c r="I1436" t="s">
        <v>1503</v>
      </c>
      <c r="J1436" t="e">
        <f t="shared" si="459"/>
        <v>#N/A</v>
      </c>
      <c r="L1436" t="e">
        <f t="shared" si="460"/>
        <v>#N/A</v>
      </c>
      <c r="M1436" t="e">
        <f t="shared" si="461"/>
        <v>#N/A</v>
      </c>
      <c r="N1436" t="e">
        <f t="shared" si="469"/>
        <v>#N/A</v>
      </c>
      <c r="O1436" t="str">
        <f t="shared" si="462"/>
        <v>Cake mozzarella – Recette – Le Parisien</v>
      </c>
      <c r="P1436">
        <f t="shared" si="470"/>
        <v>39</v>
      </c>
      <c r="R1436">
        <f t="shared" si="471"/>
        <v>0</v>
      </c>
      <c r="T1436" t="str">
        <f t="shared" si="463"/>
        <v>Recette - Cake mozzarella</v>
      </c>
      <c r="U1436" t="str">
        <f t="shared" si="464"/>
        <v>images/contenu/recette/Cake mozzarella-1-100001434.jpg</v>
      </c>
      <c r="V1436" t="str">
        <f t="shared" si="472"/>
        <v>images/contenu/recette/Cake-mozzarella-1-100001434.jpg</v>
      </c>
      <c r="W1436" t="s">
        <v>7096</v>
      </c>
      <c r="X1436" t="str">
        <f t="shared" si="465"/>
        <v>Cake mozzarella</v>
      </c>
      <c r="Z1436" t="str">
        <f t="shared" si="466"/>
        <v>Cake mozzarella : Liste des ingrédients</v>
      </c>
      <c r="AB1436" s="12">
        <f t="shared" si="473"/>
        <v>1</v>
      </c>
      <c r="AC1436" t="str">
        <f t="shared" si="467"/>
        <v xml:space="preserve">Cake mozzarella : Préparation </v>
      </c>
      <c r="AE1436">
        <f t="shared" si="474"/>
        <v>1</v>
      </c>
      <c r="AF1436" t="str">
        <f t="shared" si="468"/>
        <v>Cake mozzarella : Conseils et Astuces</v>
      </c>
      <c r="AH1436">
        <f t="shared" si="475"/>
        <v>1</v>
      </c>
    </row>
    <row r="1437" spans="1:34" ht="15" x14ac:dyDescent="0.25">
      <c r="A1437" s="30"/>
      <c r="B1437" s="29"/>
      <c r="C1437" s="15" t="s">
        <v>4497</v>
      </c>
      <c r="D1437" s="6" t="str">
        <f t="shared" si="458"/>
        <v>Cake noisette</v>
      </c>
      <c r="E1437" t="s">
        <v>46</v>
      </c>
      <c r="F1437" t="str">
        <f>""</f>
        <v/>
      </c>
      <c r="G1437">
        <v>1435</v>
      </c>
      <c r="H1437" t="str">
        <f t="shared" si="476"/>
        <v>1-100001435</v>
      </c>
      <c r="I1437" t="s">
        <v>1504</v>
      </c>
      <c r="J1437" t="e">
        <f t="shared" si="459"/>
        <v>#N/A</v>
      </c>
      <c r="L1437" t="e">
        <f t="shared" si="460"/>
        <v>#N/A</v>
      </c>
      <c r="M1437" t="e">
        <f t="shared" si="461"/>
        <v>#N/A</v>
      </c>
      <c r="N1437" t="e">
        <f t="shared" si="469"/>
        <v>#N/A</v>
      </c>
      <c r="O1437" t="str">
        <f t="shared" si="462"/>
        <v>Cake noisette – Recette – Le Parisien</v>
      </c>
      <c r="P1437">
        <f t="shared" si="470"/>
        <v>37</v>
      </c>
      <c r="R1437">
        <f t="shared" si="471"/>
        <v>0</v>
      </c>
      <c r="T1437" t="str">
        <f t="shared" si="463"/>
        <v>Recette - Cake noisette</v>
      </c>
      <c r="U1437" t="str">
        <f t="shared" si="464"/>
        <v>images/contenu/recette/Cake noisette-1-100001435.jpg</v>
      </c>
      <c r="V1437" t="str">
        <f t="shared" si="472"/>
        <v>images/contenu/recette/Cake-noisette-1-100001435.jpg</v>
      </c>
      <c r="W1437" t="s">
        <v>7097</v>
      </c>
      <c r="X1437" t="str">
        <f t="shared" si="465"/>
        <v>Cake noisette</v>
      </c>
      <c r="Z1437" t="str">
        <f t="shared" si="466"/>
        <v>Cake noisette : Liste des ingrédients</v>
      </c>
      <c r="AB1437" s="12">
        <f t="shared" si="473"/>
        <v>1</v>
      </c>
      <c r="AC1437" t="str">
        <f t="shared" si="467"/>
        <v xml:space="preserve">Cake noisette : Préparation </v>
      </c>
      <c r="AE1437">
        <f t="shared" si="474"/>
        <v>1</v>
      </c>
      <c r="AF1437" t="str">
        <f t="shared" si="468"/>
        <v>Cake noisette : Conseils et Astuces</v>
      </c>
      <c r="AH1437">
        <f t="shared" si="475"/>
        <v>1</v>
      </c>
    </row>
    <row r="1438" spans="1:34" ht="15" x14ac:dyDescent="0.25">
      <c r="A1438" s="30"/>
      <c r="B1438" s="29"/>
      <c r="C1438" s="15" t="s">
        <v>4498</v>
      </c>
      <c r="D1438" s="6" t="str">
        <f t="shared" si="458"/>
        <v>Carpaccio de poisson</v>
      </c>
      <c r="E1438" t="s">
        <v>46</v>
      </c>
      <c r="F1438" t="str">
        <f>""</f>
        <v/>
      </c>
      <c r="G1438">
        <v>1436</v>
      </c>
      <c r="H1438" t="str">
        <f t="shared" si="476"/>
        <v>1-100001436</v>
      </c>
      <c r="I1438" t="s">
        <v>1505</v>
      </c>
      <c r="J1438" t="e">
        <f t="shared" si="459"/>
        <v>#N/A</v>
      </c>
      <c r="L1438" t="e">
        <f t="shared" si="460"/>
        <v>#N/A</v>
      </c>
      <c r="M1438" t="e">
        <f t="shared" si="461"/>
        <v>#N/A</v>
      </c>
      <c r="N1438" t="e">
        <f t="shared" si="469"/>
        <v>#N/A</v>
      </c>
      <c r="O1438" t="str">
        <f t="shared" si="462"/>
        <v>Carpaccio de poisson – Recette – Le Parisien</v>
      </c>
      <c r="P1438">
        <f t="shared" si="470"/>
        <v>44</v>
      </c>
      <c r="R1438">
        <f t="shared" si="471"/>
        <v>0</v>
      </c>
      <c r="T1438" t="str">
        <f t="shared" si="463"/>
        <v>Recette - Carpaccio de poisson</v>
      </c>
      <c r="U1438" t="str">
        <f t="shared" si="464"/>
        <v>images/contenu/recette/Carpaccio de poisson-1-100001436.jpg</v>
      </c>
      <c r="V1438" t="str">
        <f t="shared" si="472"/>
        <v>images/contenu/recette/Carpaccio-de-poisson-1-100001436.jpg</v>
      </c>
      <c r="W1438" t="s">
        <v>7098</v>
      </c>
      <c r="X1438" t="str">
        <f t="shared" si="465"/>
        <v>Carpaccio de poisson</v>
      </c>
      <c r="Z1438" t="str">
        <f t="shared" si="466"/>
        <v>Carpaccio de poisson : Liste des ingrédients</v>
      </c>
      <c r="AB1438" s="12">
        <f t="shared" si="473"/>
        <v>1</v>
      </c>
      <c r="AC1438" t="str">
        <f t="shared" si="467"/>
        <v xml:space="preserve">Carpaccio de poisson : Préparation </v>
      </c>
      <c r="AE1438">
        <f t="shared" si="474"/>
        <v>1</v>
      </c>
      <c r="AF1438" t="str">
        <f t="shared" si="468"/>
        <v>Carpaccio de poisson : Conseils et Astuces</v>
      </c>
      <c r="AH1438">
        <f t="shared" si="475"/>
        <v>1</v>
      </c>
    </row>
    <row r="1439" spans="1:34" ht="15" x14ac:dyDescent="0.25">
      <c r="A1439" s="30"/>
      <c r="B1439" s="29"/>
      <c r="C1439" s="15" t="s">
        <v>4499</v>
      </c>
      <c r="D1439" s="6" t="str">
        <f t="shared" si="458"/>
        <v>Cerise confite</v>
      </c>
      <c r="E1439" t="s">
        <v>46</v>
      </c>
      <c r="F1439" t="str">
        <f>""</f>
        <v/>
      </c>
      <c r="G1439">
        <v>1437</v>
      </c>
      <c r="H1439" t="str">
        <f t="shared" si="476"/>
        <v>1-100001437</v>
      </c>
      <c r="I1439" t="s">
        <v>1506</v>
      </c>
      <c r="J1439" t="e">
        <f t="shared" si="459"/>
        <v>#N/A</v>
      </c>
      <c r="L1439" t="e">
        <f t="shared" si="460"/>
        <v>#N/A</v>
      </c>
      <c r="M1439" t="e">
        <f t="shared" si="461"/>
        <v>#N/A</v>
      </c>
      <c r="N1439" t="e">
        <f t="shared" si="469"/>
        <v>#N/A</v>
      </c>
      <c r="O1439" t="str">
        <f t="shared" si="462"/>
        <v>Cerise confite – Recette – Le Parisien</v>
      </c>
      <c r="P1439">
        <f t="shared" si="470"/>
        <v>38</v>
      </c>
      <c r="R1439">
        <f t="shared" si="471"/>
        <v>0</v>
      </c>
      <c r="T1439" t="str">
        <f t="shared" si="463"/>
        <v>Recette - Cerise confite</v>
      </c>
      <c r="U1439" t="str">
        <f t="shared" si="464"/>
        <v>images/contenu/recette/Cerise confite-1-100001437.jpg</v>
      </c>
      <c r="V1439" t="str">
        <f t="shared" si="472"/>
        <v>images/contenu/recette/Cerise-confite-1-100001437.jpg</v>
      </c>
      <c r="W1439" t="s">
        <v>7099</v>
      </c>
      <c r="X1439" t="str">
        <f t="shared" si="465"/>
        <v>Cerise confite</v>
      </c>
      <c r="Z1439" t="str">
        <f t="shared" si="466"/>
        <v>Cerise confite : Liste des ingrédients</v>
      </c>
      <c r="AB1439" s="12">
        <f t="shared" si="473"/>
        <v>1</v>
      </c>
      <c r="AC1439" t="str">
        <f t="shared" si="467"/>
        <v xml:space="preserve">Cerise confite : Préparation </v>
      </c>
      <c r="AE1439">
        <f t="shared" si="474"/>
        <v>1</v>
      </c>
      <c r="AF1439" t="str">
        <f t="shared" si="468"/>
        <v>Cerise confite : Conseils et Astuces</v>
      </c>
      <c r="AH1439">
        <f t="shared" si="475"/>
        <v>1</v>
      </c>
    </row>
    <row r="1440" spans="1:34" ht="15" x14ac:dyDescent="0.25">
      <c r="A1440" s="30"/>
      <c r="B1440" s="29"/>
      <c r="C1440" s="15" t="s">
        <v>4500</v>
      </c>
      <c r="D1440" s="6" t="str">
        <f t="shared" si="458"/>
        <v>Chapon au champagne</v>
      </c>
      <c r="E1440" t="s">
        <v>46</v>
      </c>
      <c r="F1440" t="str">
        <f>""</f>
        <v/>
      </c>
      <c r="G1440">
        <v>1438</v>
      </c>
      <c r="H1440" t="str">
        <f t="shared" si="476"/>
        <v>1-100001438</v>
      </c>
      <c r="I1440" t="s">
        <v>1507</v>
      </c>
      <c r="J1440" t="e">
        <f t="shared" si="459"/>
        <v>#N/A</v>
      </c>
      <c r="L1440" t="e">
        <f t="shared" si="460"/>
        <v>#N/A</v>
      </c>
      <c r="M1440" t="e">
        <f t="shared" si="461"/>
        <v>#N/A</v>
      </c>
      <c r="N1440" t="e">
        <f t="shared" si="469"/>
        <v>#N/A</v>
      </c>
      <c r="O1440" t="str">
        <f t="shared" si="462"/>
        <v>Chapon au champagne – Recette – Le Parisien</v>
      </c>
      <c r="P1440">
        <f t="shared" si="470"/>
        <v>43</v>
      </c>
      <c r="R1440">
        <f t="shared" si="471"/>
        <v>0</v>
      </c>
      <c r="T1440" t="str">
        <f t="shared" si="463"/>
        <v>Recette - Chapon au champagne</v>
      </c>
      <c r="U1440" t="str">
        <f t="shared" si="464"/>
        <v>images/contenu/recette/Chapon au champagne-1-100001438.jpg</v>
      </c>
      <c r="V1440" t="str">
        <f t="shared" si="472"/>
        <v>images/contenu/recette/Chapon-au-champagne-1-100001438.jpg</v>
      </c>
      <c r="W1440" t="s">
        <v>7100</v>
      </c>
      <c r="X1440" t="str">
        <f t="shared" si="465"/>
        <v>Chapon au champagne</v>
      </c>
      <c r="Z1440" t="str">
        <f t="shared" si="466"/>
        <v>Chapon au champagne : Liste des ingrédients</v>
      </c>
      <c r="AB1440" s="12">
        <f t="shared" si="473"/>
        <v>1</v>
      </c>
      <c r="AC1440" t="str">
        <f t="shared" si="467"/>
        <v xml:space="preserve">Chapon au champagne : Préparation </v>
      </c>
      <c r="AE1440">
        <f t="shared" si="474"/>
        <v>1</v>
      </c>
      <c r="AF1440" t="str">
        <f t="shared" si="468"/>
        <v>Chapon au champagne : Conseils et Astuces</v>
      </c>
      <c r="AH1440">
        <f t="shared" si="475"/>
        <v>1</v>
      </c>
    </row>
    <row r="1441" spans="1:34" ht="15" x14ac:dyDescent="0.25">
      <c r="A1441" s="30"/>
      <c r="B1441" s="29"/>
      <c r="C1441" s="15" t="s">
        <v>4501</v>
      </c>
      <c r="D1441" s="6" t="str">
        <f t="shared" si="458"/>
        <v>Chou fleur cru</v>
      </c>
      <c r="E1441" t="s">
        <v>46</v>
      </c>
      <c r="F1441" t="str">
        <f>""</f>
        <v/>
      </c>
      <c r="G1441">
        <v>1439</v>
      </c>
      <c r="H1441" t="str">
        <f t="shared" si="476"/>
        <v>1-100001439</v>
      </c>
      <c r="I1441" t="s">
        <v>1508</v>
      </c>
      <c r="J1441" t="e">
        <f t="shared" si="459"/>
        <v>#N/A</v>
      </c>
      <c r="L1441" t="e">
        <f t="shared" si="460"/>
        <v>#N/A</v>
      </c>
      <c r="M1441" t="e">
        <f t="shared" si="461"/>
        <v>#N/A</v>
      </c>
      <c r="N1441" t="e">
        <f t="shared" si="469"/>
        <v>#N/A</v>
      </c>
      <c r="O1441" t="str">
        <f t="shared" si="462"/>
        <v>Chou fleur cru – Recette – Le Parisien</v>
      </c>
      <c r="P1441">
        <f t="shared" si="470"/>
        <v>38</v>
      </c>
      <c r="R1441">
        <f t="shared" si="471"/>
        <v>0</v>
      </c>
      <c r="T1441" t="str">
        <f t="shared" si="463"/>
        <v>Recette - Chou fleur cru</v>
      </c>
      <c r="U1441" t="str">
        <f t="shared" si="464"/>
        <v>images/contenu/recette/Chou fleur cru-1-100001439.jpg</v>
      </c>
      <c r="V1441" t="str">
        <f t="shared" si="472"/>
        <v>images/contenu/recette/Chou-fleur-cru-1-100001439.jpg</v>
      </c>
      <c r="W1441" t="s">
        <v>7101</v>
      </c>
      <c r="X1441" t="str">
        <f t="shared" si="465"/>
        <v>Chou fleur cru</v>
      </c>
      <c r="Z1441" t="str">
        <f t="shared" si="466"/>
        <v>Chou fleur cru : Liste des ingrédients</v>
      </c>
      <c r="AB1441" s="12">
        <f t="shared" si="473"/>
        <v>1</v>
      </c>
      <c r="AC1441" t="str">
        <f t="shared" si="467"/>
        <v xml:space="preserve">Chou fleur cru : Préparation </v>
      </c>
      <c r="AE1441">
        <f t="shared" si="474"/>
        <v>1</v>
      </c>
      <c r="AF1441" t="str">
        <f t="shared" si="468"/>
        <v>Chou fleur cru : Conseils et Astuces</v>
      </c>
      <c r="AH1441">
        <f t="shared" si="475"/>
        <v>1</v>
      </c>
    </row>
    <row r="1442" spans="1:34" ht="15" x14ac:dyDescent="0.25">
      <c r="A1442" s="30"/>
      <c r="B1442" s="29"/>
      <c r="C1442" s="15" t="s">
        <v>4502</v>
      </c>
      <c r="D1442" s="6" t="str">
        <f t="shared" si="458"/>
        <v>Chou vert farci</v>
      </c>
      <c r="E1442" t="s">
        <v>46</v>
      </c>
      <c r="F1442" t="str">
        <f>""</f>
        <v/>
      </c>
      <c r="G1442">
        <v>1440</v>
      </c>
      <c r="H1442" t="str">
        <f t="shared" si="476"/>
        <v>1-100001440</v>
      </c>
      <c r="I1442" t="s">
        <v>1509</v>
      </c>
      <c r="J1442" t="e">
        <f t="shared" si="459"/>
        <v>#N/A</v>
      </c>
      <c r="L1442" t="e">
        <f t="shared" si="460"/>
        <v>#N/A</v>
      </c>
      <c r="M1442" t="e">
        <f t="shared" si="461"/>
        <v>#N/A</v>
      </c>
      <c r="N1442" t="e">
        <f t="shared" si="469"/>
        <v>#N/A</v>
      </c>
      <c r="O1442" t="str">
        <f t="shared" si="462"/>
        <v>Chou vert farci – Recette – Le Parisien</v>
      </c>
      <c r="P1442">
        <f t="shared" si="470"/>
        <v>39</v>
      </c>
      <c r="R1442">
        <f t="shared" si="471"/>
        <v>0</v>
      </c>
      <c r="T1442" t="str">
        <f t="shared" si="463"/>
        <v>Recette - Chou vert farci</v>
      </c>
      <c r="U1442" t="str">
        <f t="shared" si="464"/>
        <v>images/contenu/recette/Chou vert farci-1-100001440.jpg</v>
      </c>
      <c r="V1442" t="str">
        <f t="shared" si="472"/>
        <v>images/contenu/recette/Chou-vert-farci-1-100001440.jpg</v>
      </c>
      <c r="W1442" t="s">
        <v>7102</v>
      </c>
      <c r="X1442" t="str">
        <f t="shared" si="465"/>
        <v>Chou vert farci</v>
      </c>
      <c r="Z1442" t="str">
        <f t="shared" si="466"/>
        <v>Chou vert farci : Liste des ingrédients</v>
      </c>
      <c r="AB1442" s="12">
        <f t="shared" si="473"/>
        <v>1</v>
      </c>
      <c r="AC1442" t="str">
        <f t="shared" si="467"/>
        <v xml:space="preserve">Chou vert farci : Préparation </v>
      </c>
      <c r="AE1442">
        <f t="shared" si="474"/>
        <v>1</v>
      </c>
      <c r="AF1442" t="str">
        <f t="shared" si="468"/>
        <v>Chou vert farci : Conseils et Astuces</v>
      </c>
      <c r="AH1442">
        <f t="shared" si="475"/>
        <v>1</v>
      </c>
    </row>
    <row r="1443" spans="1:34" ht="15" x14ac:dyDescent="0.25">
      <c r="A1443" s="30"/>
      <c r="B1443" s="29"/>
      <c r="C1443" s="15" t="s">
        <v>4503</v>
      </c>
      <c r="D1443" s="6" t="str">
        <f t="shared" si="458"/>
        <v>Chou vert frisé</v>
      </c>
      <c r="E1443" t="s">
        <v>46</v>
      </c>
      <c r="F1443" t="str">
        <f>""</f>
        <v/>
      </c>
      <c r="G1443">
        <v>1441</v>
      </c>
      <c r="H1443" t="str">
        <f t="shared" si="476"/>
        <v>1-100001441</v>
      </c>
      <c r="I1443" t="s">
        <v>1510</v>
      </c>
      <c r="J1443" t="e">
        <f t="shared" si="459"/>
        <v>#N/A</v>
      </c>
      <c r="L1443" t="e">
        <f t="shared" si="460"/>
        <v>#N/A</v>
      </c>
      <c r="M1443" t="e">
        <f t="shared" si="461"/>
        <v>#N/A</v>
      </c>
      <c r="N1443" t="e">
        <f t="shared" si="469"/>
        <v>#N/A</v>
      </c>
      <c r="O1443" t="str">
        <f t="shared" si="462"/>
        <v>Chou vert frisé – Recette – Le Parisien</v>
      </c>
      <c r="P1443">
        <f t="shared" si="470"/>
        <v>39</v>
      </c>
      <c r="R1443">
        <f t="shared" si="471"/>
        <v>0</v>
      </c>
      <c r="T1443" t="str">
        <f t="shared" si="463"/>
        <v>Recette - Chou vert frisé</v>
      </c>
      <c r="U1443" t="str">
        <f t="shared" si="464"/>
        <v>images/contenu/recette/Chou vert frisé-1-100001441.jpg</v>
      </c>
      <c r="V1443" t="str">
        <f t="shared" si="472"/>
        <v>images/contenu/recette/Chou-vert-frisé-1-100001441.jpg</v>
      </c>
      <c r="W1443" t="s">
        <v>8702</v>
      </c>
      <c r="X1443" t="str">
        <f t="shared" si="465"/>
        <v>Chou vert frisé</v>
      </c>
      <c r="Z1443" t="str">
        <f t="shared" si="466"/>
        <v>Chou vert frisé : Liste des ingrédients</v>
      </c>
      <c r="AB1443" s="12">
        <f t="shared" si="473"/>
        <v>1</v>
      </c>
      <c r="AC1443" t="str">
        <f t="shared" si="467"/>
        <v xml:space="preserve">Chou vert frisé : Préparation </v>
      </c>
      <c r="AE1443">
        <f t="shared" si="474"/>
        <v>1</v>
      </c>
      <c r="AF1443" t="str">
        <f t="shared" si="468"/>
        <v>Chou vert frisé : Conseils et Astuces</v>
      </c>
      <c r="AH1443">
        <f t="shared" si="475"/>
        <v>1</v>
      </c>
    </row>
    <row r="1444" spans="1:34" ht="15" x14ac:dyDescent="0.25">
      <c r="A1444" s="30"/>
      <c r="B1444" s="29"/>
      <c r="C1444" s="16" t="s">
        <v>9062</v>
      </c>
      <c r="D1444" s="6" t="str">
        <f t="shared" si="458"/>
        <v>Fondue jurassienne</v>
      </c>
      <c r="E1444" t="s">
        <v>46</v>
      </c>
      <c r="F1444" t="str">
        <f>""</f>
        <v/>
      </c>
      <c r="G1444">
        <v>1442</v>
      </c>
      <c r="H1444" t="str">
        <f t="shared" si="476"/>
        <v>1-100001442</v>
      </c>
      <c r="I1444" t="s">
        <v>1511</v>
      </c>
      <c r="J1444" t="e">
        <f t="shared" si="459"/>
        <v>#N/A</v>
      </c>
      <c r="L1444" t="e">
        <f t="shared" si="460"/>
        <v>#N/A</v>
      </c>
      <c r="M1444" t="e">
        <f t="shared" si="461"/>
        <v>#N/A</v>
      </c>
      <c r="N1444" t="e">
        <f t="shared" si="469"/>
        <v>#N/A</v>
      </c>
      <c r="O1444" t="str">
        <f t="shared" si="462"/>
        <v>Fondue jurassienne – Recette – Le Parisien</v>
      </c>
      <c r="P1444">
        <f t="shared" si="470"/>
        <v>42</v>
      </c>
      <c r="R1444">
        <f t="shared" si="471"/>
        <v>0</v>
      </c>
      <c r="T1444" t="str">
        <f t="shared" si="463"/>
        <v>Recette - Fondue jurassienne</v>
      </c>
      <c r="U1444" t="str">
        <f t="shared" si="464"/>
        <v>images/contenu/recette/Fondue jurassienne-1-100001442.jpg</v>
      </c>
      <c r="V1444" t="str">
        <f t="shared" si="472"/>
        <v>images/contenu/recette/Fondue-jurassienne-1-100001442.jpg</v>
      </c>
      <c r="W1444" t="s">
        <v>7103</v>
      </c>
      <c r="X1444" t="str">
        <f t="shared" si="465"/>
        <v>Fondue jurassienne</v>
      </c>
      <c r="Z1444" t="str">
        <f t="shared" si="466"/>
        <v>Fondue jurassienne : Liste des ingrédients</v>
      </c>
      <c r="AB1444" s="12">
        <f t="shared" si="473"/>
        <v>1</v>
      </c>
      <c r="AC1444" t="str">
        <f t="shared" si="467"/>
        <v xml:space="preserve">Fondue jurassienne : Préparation </v>
      </c>
      <c r="AE1444">
        <f t="shared" si="474"/>
        <v>1</v>
      </c>
      <c r="AF1444" t="str">
        <f t="shared" si="468"/>
        <v>Fondue jurassienne : Conseils et Astuces</v>
      </c>
      <c r="AH1444">
        <f t="shared" si="475"/>
        <v>1</v>
      </c>
    </row>
    <row r="1445" spans="1:34" ht="15" x14ac:dyDescent="0.25">
      <c r="A1445" s="30"/>
      <c r="B1445" s="29"/>
      <c r="C1445" s="15" t="s">
        <v>4505</v>
      </c>
      <c r="D1445" s="6" t="str">
        <f t="shared" si="458"/>
        <v>Cookies flocons d'avoine</v>
      </c>
      <c r="E1445" t="s">
        <v>46</v>
      </c>
      <c r="F1445" t="str">
        <f>""</f>
        <v/>
      </c>
      <c r="G1445">
        <v>1443</v>
      </c>
      <c r="H1445" t="str">
        <f t="shared" si="476"/>
        <v>1-100001443</v>
      </c>
      <c r="I1445" t="s">
        <v>1512</v>
      </c>
      <c r="J1445" t="e">
        <f t="shared" si="459"/>
        <v>#N/A</v>
      </c>
      <c r="L1445" t="e">
        <f t="shared" si="460"/>
        <v>#N/A</v>
      </c>
      <c r="M1445" t="e">
        <f t="shared" si="461"/>
        <v>#N/A</v>
      </c>
      <c r="N1445" t="e">
        <f t="shared" si="469"/>
        <v>#N/A</v>
      </c>
      <c r="O1445" t="str">
        <f t="shared" si="462"/>
        <v>Cookies flocons d'avoine – Recette – Le Parisien</v>
      </c>
      <c r="P1445">
        <f t="shared" si="470"/>
        <v>48</v>
      </c>
      <c r="R1445">
        <f t="shared" si="471"/>
        <v>0</v>
      </c>
      <c r="T1445" t="str">
        <f t="shared" si="463"/>
        <v>Recette - Cookies flocons d'avoine</v>
      </c>
      <c r="U1445" t="str">
        <f t="shared" si="464"/>
        <v>images/contenu/recette/Cookies flocons d'avoine-1-100001443.jpg</v>
      </c>
      <c r="V1445" t="str">
        <f t="shared" si="472"/>
        <v>images/contenu/recette/Cookies-flocons-d'avoine-1-100001443.jpg</v>
      </c>
      <c r="W1445" t="s">
        <v>9221</v>
      </c>
      <c r="X1445" t="str">
        <f t="shared" si="465"/>
        <v>Cookies flocons d'avoine</v>
      </c>
      <c r="Z1445" t="str">
        <f t="shared" si="466"/>
        <v>Cookies flocons d'avoine : Liste des ingrédients</v>
      </c>
      <c r="AB1445" s="12">
        <f t="shared" si="473"/>
        <v>1</v>
      </c>
      <c r="AC1445" t="str">
        <f t="shared" si="467"/>
        <v xml:space="preserve">Cookies flocons d'avoine : Préparation </v>
      </c>
      <c r="AE1445">
        <f t="shared" si="474"/>
        <v>1</v>
      </c>
      <c r="AF1445" t="str">
        <f t="shared" si="468"/>
        <v>Cookies flocons d'avoine : Conseils et Astuces</v>
      </c>
      <c r="AH1445">
        <f t="shared" si="475"/>
        <v>1</v>
      </c>
    </row>
    <row r="1446" spans="1:34" ht="15" x14ac:dyDescent="0.25">
      <c r="A1446" s="30"/>
      <c r="B1446" s="29"/>
      <c r="C1446" s="15" t="s">
        <v>4506</v>
      </c>
      <c r="D1446" s="6" t="str">
        <f t="shared" si="458"/>
        <v>Croque monsieur végétarien</v>
      </c>
      <c r="E1446" t="s">
        <v>46</v>
      </c>
      <c r="F1446" t="str">
        <f>""</f>
        <v/>
      </c>
      <c r="G1446">
        <v>1444</v>
      </c>
      <c r="H1446" t="str">
        <f t="shared" si="476"/>
        <v>1-100001444</v>
      </c>
      <c r="I1446" t="s">
        <v>1513</v>
      </c>
      <c r="J1446" t="e">
        <f t="shared" si="459"/>
        <v>#N/A</v>
      </c>
      <c r="L1446" t="e">
        <f t="shared" si="460"/>
        <v>#N/A</v>
      </c>
      <c r="M1446" t="e">
        <f t="shared" si="461"/>
        <v>#N/A</v>
      </c>
      <c r="N1446" t="e">
        <f t="shared" si="469"/>
        <v>#N/A</v>
      </c>
      <c r="O1446" t="str">
        <f t="shared" si="462"/>
        <v>Croque monsieur végétarien – Recette – Le Parisien</v>
      </c>
      <c r="P1446">
        <f t="shared" si="470"/>
        <v>50</v>
      </c>
      <c r="R1446">
        <f t="shared" si="471"/>
        <v>0</v>
      </c>
      <c r="T1446" t="str">
        <f t="shared" si="463"/>
        <v>Recette - Croque monsieur végétarien</v>
      </c>
      <c r="U1446" t="str">
        <f t="shared" si="464"/>
        <v>images/contenu/recette/Croque monsieur végétarien-1-100001444.jpg</v>
      </c>
      <c r="V1446" t="str">
        <f t="shared" si="472"/>
        <v>images/contenu/recette/Croque-monsieur-végétarien-1-100001444.jpg</v>
      </c>
      <c r="W1446" t="s">
        <v>8703</v>
      </c>
      <c r="X1446" t="str">
        <f t="shared" si="465"/>
        <v>Croque monsieur végétarien</v>
      </c>
      <c r="Z1446" t="str">
        <f t="shared" si="466"/>
        <v>Croque monsieur végétarien : Liste des ingrédients</v>
      </c>
      <c r="AB1446" s="12">
        <f t="shared" si="473"/>
        <v>1</v>
      </c>
      <c r="AC1446" t="str">
        <f t="shared" si="467"/>
        <v xml:space="preserve">Croque monsieur végétarien : Préparation </v>
      </c>
      <c r="AE1446">
        <f t="shared" si="474"/>
        <v>1</v>
      </c>
      <c r="AF1446" t="str">
        <f t="shared" si="468"/>
        <v>Croque monsieur végétarien : Conseils et Astuces</v>
      </c>
      <c r="AH1446">
        <f t="shared" si="475"/>
        <v>1</v>
      </c>
    </row>
    <row r="1447" spans="1:34" ht="15" x14ac:dyDescent="0.25">
      <c r="A1447" s="30"/>
      <c r="B1447" s="29"/>
      <c r="C1447" s="15" t="s">
        <v>4507</v>
      </c>
      <c r="D1447" s="6" t="str">
        <f t="shared" si="458"/>
        <v>Crumble aux fruits</v>
      </c>
      <c r="E1447" t="s">
        <v>46</v>
      </c>
      <c r="F1447" t="str">
        <f>""</f>
        <v/>
      </c>
      <c r="G1447">
        <v>1445</v>
      </c>
      <c r="H1447" t="str">
        <f t="shared" si="476"/>
        <v>1-100001445</v>
      </c>
      <c r="I1447" t="s">
        <v>1514</v>
      </c>
      <c r="J1447" t="e">
        <f t="shared" si="459"/>
        <v>#N/A</v>
      </c>
      <c r="L1447" t="e">
        <f t="shared" si="460"/>
        <v>#N/A</v>
      </c>
      <c r="M1447" t="e">
        <f t="shared" si="461"/>
        <v>#N/A</v>
      </c>
      <c r="N1447" t="e">
        <f t="shared" si="469"/>
        <v>#N/A</v>
      </c>
      <c r="O1447" t="str">
        <f t="shared" si="462"/>
        <v>Crumble aux fruits – Recette – Le Parisien</v>
      </c>
      <c r="P1447">
        <f t="shared" si="470"/>
        <v>42</v>
      </c>
      <c r="R1447">
        <f t="shared" si="471"/>
        <v>0</v>
      </c>
      <c r="T1447" t="str">
        <f t="shared" si="463"/>
        <v>Recette - Crumble aux fruits</v>
      </c>
      <c r="U1447" t="str">
        <f t="shared" si="464"/>
        <v>images/contenu/recette/Crumble aux fruits-1-100001445.jpg</v>
      </c>
      <c r="V1447" t="str">
        <f t="shared" si="472"/>
        <v>images/contenu/recette/Crumble-aux-fruits-1-100001445.jpg</v>
      </c>
      <c r="W1447" t="s">
        <v>7104</v>
      </c>
      <c r="X1447" t="str">
        <f t="shared" si="465"/>
        <v>Crumble aux fruits</v>
      </c>
      <c r="Z1447" t="str">
        <f t="shared" si="466"/>
        <v>Crumble aux fruits : Liste des ingrédients</v>
      </c>
      <c r="AB1447" s="12">
        <f t="shared" si="473"/>
        <v>1</v>
      </c>
      <c r="AC1447" t="str">
        <f t="shared" si="467"/>
        <v xml:space="preserve">Crumble aux fruits : Préparation </v>
      </c>
      <c r="AE1447">
        <f t="shared" si="474"/>
        <v>1</v>
      </c>
      <c r="AF1447" t="str">
        <f t="shared" si="468"/>
        <v>Crumble aux fruits : Conseils et Astuces</v>
      </c>
      <c r="AH1447">
        <f t="shared" si="475"/>
        <v>1</v>
      </c>
    </row>
    <row r="1448" spans="1:34" ht="15" x14ac:dyDescent="0.25">
      <c r="A1448" s="30"/>
      <c r="B1448" s="29"/>
      <c r="C1448" s="15" t="s">
        <v>4508</v>
      </c>
      <c r="D1448" s="6" t="str">
        <f t="shared" si="458"/>
        <v>Crumble courgette chèvre</v>
      </c>
      <c r="E1448" t="s">
        <v>46</v>
      </c>
      <c r="F1448" t="str">
        <f>""</f>
        <v/>
      </c>
      <c r="G1448">
        <v>1446</v>
      </c>
      <c r="H1448" t="str">
        <f t="shared" si="476"/>
        <v>1-100001446</v>
      </c>
      <c r="I1448" t="s">
        <v>1515</v>
      </c>
      <c r="J1448" t="e">
        <f t="shared" si="459"/>
        <v>#N/A</v>
      </c>
      <c r="L1448" t="e">
        <f t="shared" si="460"/>
        <v>#N/A</v>
      </c>
      <c r="M1448" t="e">
        <f t="shared" si="461"/>
        <v>#N/A</v>
      </c>
      <c r="N1448" t="e">
        <f t="shared" si="469"/>
        <v>#N/A</v>
      </c>
      <c r="O1448" t="str">
        <f t="shared" si="462"/>
        <v>Crumble courgette chèvre – Recette – Le Parisien</v>
      </c>
      <c r="P1448">
        <f t="shared" si="470"/>
        <v>48</v>
      </c>
      <c r="R1448">
        <f t="shared" si="471"/>
        <v>0</v>
      </c>
      <c r="T1448" t="str">
        <f t="shared" si="463"/>
        <v>Recette - Crumble courgette chèvre</v>
      </c>
      <c r="U1448" t="str">
        <f t="shared" si="464"/>
        <v>images/contenu/recette/Crumble courgette chèvre-1-100001446.jpg</v>
      </c>
      <c r="V1448" t="str">
        <f t="shared" si="472"/>
        <v>images/contenu/recette/Crumble-courgette-chèvre-1-100001446.jpg</v>
      </c>
      <c r="W1448" t="s">
        <v>8846</v>
      </c>
      <c r="X1448" t="str">
        <f t="shared" si="465"/>
        <v>Crumble courgette chèvre</v>
      </c>
      <c r="Z1448" t="str">
        <f t="shared" si="466"/>
        <v>Crumble courgette chèvre : Liste des ingrédients</v>
      </c>
      <c r="AB1448" s="12">
        <f t="shared" si="473"/>
        <v>1</v>
      </c>
      <c r="AC1448" t="str">
        <f t="shared" si="467"/>
        <v xml:space="preserve">Crumble courgette chèvre : Préparation </v>
      </c>
      <c r="AE1448">
        <f t="shared" si="474"/>
        <v>1</v>
      </c>
      <c r="AF1448" t="str">
        <f t="shared" si="468"/>
        <v>Crumble courgette chèvre : Conseils et Astuces</v>
      </c>
      <c r="AH1448">
        <f t="shared" si="475"/>
        <v>1</v>
      </c>
    </row>
    <row r="1449" spans="1:34" ht="15" x14ac:dyDescent="0.25">
      <c r="A1449" s="30"/>
      <c r="B1449" s="29"/>
      <c r="C1449" s="15" t="s">
        <v>4509</v>
      </c>
      <c r="D1449" s="6" t="str">
        <f t="shared" si="458"/>
        <v>Crumble de ratatouille</v>
      </c>
      <c r="E1449" t="s">
        <v>46</v>
      </c>
      <c r="F1449" t="str">
        <f>""</f>
        <v/>
      </c>
      <c r="G1449">
        <v>1447</v>
      </c>
      <c r="H1449" t="str">
        <f t="shared" si="476"/>
        <v>1-100001447</v>
      </c>
      <c r="I1449" t="s">
        <v>1516</v>
      </c>
      <c r="J1449" t="e">
        <f t="shared" si="459"/>
        <v>#N/A</v>
      </c>
      <c r="L1449" t="e">
        <f t="shared" si="460"/>
        <v>#N/A</v>
      </c>
      <c r="M1449" t="e">
        <f t="shared" si="461"/>
        <v>#N/A</v>
      </c>
      <c r="N1449" t="e">
        <f t="shared" si="469"/>
        <v>#N/A</v>
      </c>
      <c r="O1449" t="str">
        <f t="shared" si="462"/>
        <v>Crumble de ratatouille – Recette – Le Parisien</v>
      </c>
      <c r="P1449">
        <f t="shared" si="470"/>
        <v>46</v>
      </c>
      <c r="R1449">
        <f t="shared" si="471"/>
        <v>0</v>
      </c>
      <c r="T1449" t="str">
        <f t="shared" si="463"/>
        <v>Recette - Crumble de ratatouille</v>
      </c>
      <c r="U1449" t="str">
        <f t="shared" si="464"/>
        <v>images/contenu/recette/Crumble de ratatouille-1-100001447.jpg</v>
      </c>
      <c r="V1449" t="str">
        <f t="shared" si="472"/>
        <v>images/contenu/recette/Crumble-de-ratatouille-1-100001447.jpg</v>
      </c>
      <c r="W1449" t="s">
        <v>7105</v>
      </c>
      <c r="X1449" t="str">
        <f t="shared" si="465"/>
        <v>Crumble de ratatouille</v>
      </c>
      <c r="Z1449" t="str">
        <f t="shared" si="466"/>
        <v>Crumble de ratatouille : Liste des ingrédients</v>
      </c>
      <c r="AB1449" s="12">
        <f t="shared" si="473"/>
        <v>1</v>
      </c>
      <c r="AC1449" t="str">
        <f t="shared" si="467"/>
        <v xml:space="preserve">Crumble de ratatouille : Préparation </v>
      </c>
      <c r="AE1449">
        <f t="shared" si="474"/>
        <v>1</v>
      </c>
      <c r="AF1449" t="str">
        <f t="shared" si="468"/>
        <v>Crumble de ratatouille : Conseils et Astuces</v>
      </c>
      <c r="AH1449">
        <f t="shared" si="475"/>
        <v>1</v>
      </c>
    </row>
    <row r="1450" spans="1:34" ht="15" x14ac:dyDescent="0.25">
      <c r="A1450" s="30"/>
      <c r="B1450" s="29"/>
      <c r="C1450" s="15" t="s">
        <v>4510</v>
      </c>
      <c r="D1450" s="6" t="str">
        <f t="shared" si="458"/>
        <v>Crumble facile</v>
      </c>
      <c r="E1450" t="s">
        <v>46</v>
      </c>
      <c r="F1450" t="str">
        <f>""</f>
        <v/>
      </c>
      <c r="G1450">
        <v>1448</v>
      </c>
      <c r="H1450" t="str">
        <f t="shared" si="476"/>
        <v>1-100001448</v>
      </c>
      <c r="I1450" t="s">
        <v>1517</v>
      </c>
      <c r="J1450" t="e">
        <f t="shared" si="459"/>
        <v>#N/A</v>
      </c>
      <c r="L1450" t="e">
        <f t="shared" si="460"/>
        <v>#N/A</v>
      </c>
      <c r="M1450" t="e">
        <f t="shared" si="461"/>
        <v>#N/A</v>
      </c>
      <c r="N1450" t="e">
        <f t="shared" si="469"/>
        <v>#N/A</v>
      </c>
      <c r="O1450" t="str">
        <f t="shared" si="462"/>
        <v>Crumble facile – Recette – Le Parisien</v>
      </c>
      <c r="P1450">
        <f t="shared" si="470"/>
        <v>38</v>
      </c>
      <c r="R1450">
        <f t="shared" si="471"/>
        <v>0</v>
      </c>
      <c r="T1450" t="str">
        <f t="shared" si="463"/>
        <v>Recette - Crumble facile</v>
      </c>
      <c r="U1450" t="str">
        <f t="shared" si="464"/>
        <v>images/contenu/recette/Crumble facile-1-100001448.jpg</v>
      </c>
      <c r="V1450" t="str">
        <f t="shared" si="472"/>
        <v>images/contenu/recette/Crumble-facile-1-100001448.jpg</v>
      </c>
      <c r="W1450" t="s">
        <v>7106</v>
      </c>
      <c r="X1450" t="str">
        <f t="shared" si="465"/>
        <v>Crumble facile</v>
      </c>
      <c r="Z1450" t="str">
        <f t="shared" si="466"/>
        <v>Crumble facile : Liste des ingrédients</v>
      </c>
      <c r="AB1450" s="12">
        <f t="shared" si="473"/>
        <v>1</v>
      </c>
      <c r="AC1450" t="str">
        <f t="shared" si="467"/>
        <v xml:space="preserve">Crumble facile : Préparation </v>
      </c>
      <c r="AE1450">
        <f t="shared" si="474"/>
        <v>1</v>
      </c>
      <c r="AF1450" t="str">
        <f t="shared" si="468"/>
        <v>Crumble facile : Conseils et Astuces</v>
      </c>
      <c r="AH1450">
        <f t="shared" si="475"/>
        <v>1</v>
      </c>
    </row>
    <row r="1451" spans="1:34" ht="15" x14ac:dyDescent="0.25">
      <c r="A1451" s="30"/>
      <c r="B1451" s="29"/>
      <c r="C1451" s="15" t="s">
        <v>4511</v>
      </c>
      <c r="D1451" s="6" t="str">
        <f t="shared" si="458"/>
        <v>Crumble saumon</v>
      </c>
      <c r="E1451" t="s">
        <v>46</v>
      </c>
      <c r="F1451" t="str">
        <f>""</f>
        <v/>
      </c>
      <c r="G1451">
        <v>1449</v>
      </c>
      <c r="H1451" t="str">
        <f t="shared" si="476"/>
        <v>1-100001449</v>
      </c>
      <c r="I1451" t="s">
        <v>1518</v>
      </c>
      <c r="J1451" t="e">
        <f t="shared" si="459"/>
        <v>#N/A</v>
      </c>
      <c r="L1451" t="e">
        <f t="shared" si="460"/>
        <v>#N/A</v>
      </c>
      <c r="M1451" t="e">
        <f t="shared" si="461"/>
        <v>#N/A</v>
      </c>
      <c r="N1451" t="e">
        <f t="shared" si="469"/>
        <v>#N/A</v>
      </c>
      <c r="O1451" t="str">
        <f t="shared" si="462"/>
        <v>Crumble saumon – Recette – Le Parisien</v>
      </c>
      <c r="P1451">
        <f t="shared" si="470"/>
        <v>38</v>
      </c>
      <c r="R1451">
        <f t="shared" si="471"/>
        <v>0</v>
      </c>
      <c r="T1451" t="str">
        <f t="shared" si="463"/>
        <v>Recette - Crumble saumon</v>
      </c>
      <c r="U1451" t="str">
        <f t="shared" si="464"/>
        <v>images/contenu/recette/Crumble saumon-1-100001449.jpg</v>
      </c>
      <c r="V1451" t="str">
        <f t="shared" si="472"/>
        <v>images/contenu/recette/Crumble-saumon-1-100001449.jpg</v>
      </c>
      <c r="W1451" t="s">
        <v>7107</v>
      </c>
      <c r="X1451" t="str">
        <f t="shared" si="465"/>
        <v>Crumble saumon</v>
      </c>
      <c r="Z1451" t="str">
        <f t="shared" si="466"/>
        <v>Crumble saumon : Liste des ingrédients</v>
      </c>
      <c r="AB1451" s="12">
        <f t="shared" si="473"/>
        <v>1</v>
      </c>
      <c r="AC1451" t="str">
        <f t="shared" si="467"/>
        <v xml:space="preserve">Crumble saumon : Préparation </v>
      </c>
      <c r="AE1451">
        <f t="shared" si="474"/>
        <v>1</v>
      </c>
      <c r="AF1451" t="str">
        <f t="shared" si="468"/>
        <v>Crumble saumon : Conseils et Astuces</v>
      </c>
      <c r="AH1451">
        <f t="shared" si="475"/>
        <v>1</v>
      </c>
    </row>
    <row r="1452" spans="1:34" ht="15" x14ac:dyDescent="0.25">
      <c r="A1452" s="30"/>
      <c r="B1452" s="29"/>
      <c r="C1452" s="16" t="s">
        <v>9070</v>
      </c>
      <c r="D1452" s="6" t="str">
        <f t="shared" si="458"/>
        <v>Galette carotte</v>
      </c>
      <c r="E1452" t="s">
        <v>46</v>
      </c>
      <c r="F1452" t="str">
        <f>""</f>
        <v/>
      </c>
      <c r="G1452">
        <v>1450</v>
      </c>
      <c r="H1452" t="str">
        <f t="shared" si="476"/>
        <v>1-100001450</v>
      </c>
      <c r="I1452" t="s">
        <v>1519</v>
      </c>
      <c r="J1452" t="e">
        <f t="shared" si="459"/>
        <v>#N/A</v>
      </c>
      <c r="L1452" t="e">
        <f t="shared" si="460"/>
        <v>#N/A</v>
      </c>
      <c r="M1452" t="e">
        <f t="shared" si="461"/>
        <v>#N/A</v>
      </c>
      <c r="N1452" t="e">
        <f t="shared" si="469"/>
        <v>#N/A</v>
      </c>
      <c r="O1452" t="str">
        <f t="shared" si="462"/>
        <v>Galette carotte – Recette – Le Parisien</v>
      </c>
      <c r="P1452">
        <f t="shared" si="470"/>
        <v>39</v>
      </c>
      <c r="R1452">
        <f t="shared" si="471"/>
        <v>0</v>
      </c>
      <c r="T1452" t="str">
        <f t="shared" si="463"/>
        <v>Recette - Galette carotte</v>
      </c>
      <c r="U1452" t="str">
        <f t="shared" si="464"/>
        <v>images/contenu/recette/Galette carotte-1-100001450.jpg</v>
      </c>
      <c r="V1452" t="str">
        <f t="shared" si="472"/>
        <v>images/contenu/recette/Galette-carotte-1-100001450.jpg</v>
      </c>
      <c r="W1452" t="s">
        <v>7108</v>
      </c>
      <c r="X1452" t="str">
        <f t="shared" si="465"/>
        <v>Galette carotte</v>
      </c>
      <c r="Z1452" t="str">
        <f t="shared" si="466"/>
        <v>Galette carotte : Liste des ingrédients</v>
      </c>
      <c r="AB1452" s="12">
        <f t="shared" si="473"/>
        <v>1</v>
      </c>
      <c r="AC1452" t="str">
        <f t="shared" si="467"/>
        <v xml:space="preserve">Galette carotte : Préparation </v>
      </c>
      <c r="AE1452">
        <f t="shared" si="474"/>
        <v>1</v>
      </c>
      <c r="AF1452" t="str">
        <f t="shared" si="468"/>
        <v>Galette carotte : Conseils et Astuces</v>
      </c>
      <c r="AH1452">
        <f t="shared" si="475"/>
        <v>1</v>
      </c>
    </row>
    <row r="1453" spans="1:34" ht="15" x14ac:dyDescent="0.25">
      <c r="A1453" s="30"/>
      <c r="B1453" s="29"/>
      <c r="C1453" s="15" t="s">
        <v>4513</v>
      </c>
      <c r="D1453" s="6" t="str">
        <f t="shared" si="458"/>
        <v>Flan brocolis</v>
      </c>
      <c r="E1453" t="s">
        <v>46</v>
      </c>
      <c r="F1453" t="str">
        <f>""</f>
        <v/>
      </c>
      <c r="G1453">
        <v>1451</v>
      </c>
      <c r="H1453" t="str">
        <f t="shared" si="476"/>
        <v>1-100001451</v>
      </c>
      <c r="I1453" t="s">
        <v>1520</v>
      </c>
      <c r="J1453" t="e">
        <f t="shared" si="459"/>
        <v>#N/A</v>
      </c>
      <c r="L1453" t="e">
        <f t="shared" si="460"/>
        <v>#N/A</v>
      </c>
      <c r="M1453" t="e">
        <f t="shared" si="461"/>
        <v>#N/A</v>
      </c>
      <c r="N1453" t="e">
        <f t="shared" si="469"/>
        <v>#N/A</v>
      </c>
      <c r="O1453" t="str">
        <f t="shared" si="462"/>
        <v>Flan brocolis – Recette – Le Parisien</v>
      </c>
      <c r="P1453">
        <f t="shared" si="470"/>
        <v>37</v>
      </c>
      <c r="R1453">
        <f t="shared" si="471"/>
        <v>0</v>
      </c>
      <c r="T1453" t="str">
        <f t="shared" si="463"/>
        <v>Recette - Flan brocolis</v>
      </c>
      <c r="U1453" t="str">
        <f t="shared" si="464"/>
        <v>images/contenu/recette/Flan brocolis-1-100001451.jpg</v>
      </c>
      <c r="V1453" t="str">
        <f t="shared" si="472"/>
        <v>images/contenu/recette/Flan-brocolis-1-100001451.jpg</v>
      </c>
      <c r="W1453" t="s">
        <v>7109</v>
      </c>
      <c r="X1453" t="str">
        <f t="shared" si="465"/>
        <v>Flan brocolis</v>
      </c>
      <c r="Z1453" t="str">
        <f t="shared" si="466"/>
        <v>Flan brocolis : Liste des ingrédients</v>
      </c>
      <c r="AB1453" s="12">
        <f t="shared" si="473"/>
        <v>1</v>
      </c>
      <c r="AC1453" t="str">
        <f t="shared" si="467"/>
        <v xml:space="preserve">Flan brocolis : Préparation </v>
      </c>
      <c r="AE1453">
        <f t="shared" si="474"/>
        <v>1</v>
      </c>
      <c r="AF1453" t="str">
        <f t="shared" si="468"/>
        <v>Flan brocolis : Conseils et Astuces</v>
      </c>
      <c r="AH1453">
        <f t="shared" si="475"/>
        <v>1</v>
      </c>
    </row>
    <row r="1454" spans="1:34" ht="15" x14ac:dyDescent="0.25">
      <c r="A1454" s="30"/>
      <c r="B1454" s="29"/>
      <c r="C1454" s="15" t="s">
        <v>4514</v>
      </c>
      <c r="D1454" s="6" t="str">
        <f t="shared" si="458"/>
        <v>Flan poireaux</v>
      </c>
      <c r="E1454" t="s">
        <v>46</v>
      </c>
      <c r="F1454" t="str">
        <f>""</f>
        <v/>
      </c>
      <c r="G1454">
        <v>1452</v>
      </c>
      <c r="H1454" t="str">
        <f t="shared" si="476"/>
        <v>1-100001452</v>
      </c>
      <c r="I1454" t="s">
        <v>1521</v>
      </c>
      <c r="J1454" t="e">
        <f t="shared" si="459"/>
        <v>#N/A</v>
      </c>
      <c r="L1454" t="e">
        <f t="shared" si="460"/>
        <v>#N/A</v>
      </c>
      <c r="M1454" t="e">
        <f t="shared" si="461"/>
        <v>#N/A</v>
      </c>
      <c r="N1454" t="e">
        <f t="shared" si="469"/>
        <v>#N/A</v>
      </c>
      <c r="O1454" t="str">
        <f t="shared" si="462"/>
        <v>Flan poireaux – Recette – Le Parisien</v>
      </c>
      <c r="P1454">
        <f t="shared" si="470"/>
        <v>37</v>
      </c>
      <c r="R1454">
        <f t="shared" si="471"/>
        <v>0</v>
      </c>
      <c r="T1454" t="str">
        <f t="shared" si="463"/>
        <v>Recette - Flan poireaux</v>
      </c>
      <c r="U1454" t="str">
        <f t="shared" si="464"/>
        <v>images/contenu/recette/Flan poireaux-1-100001452.jpg</v>
      </c>
      <c r="V1454" t="str">
        <f t="shared" si="472"/>
        <v>images/contenu/recette/Flan-poireaux-1-100001452.jpg</v>
      </c>
      <c r="W1454" t="s">
        <v>7110</v>
      </c>
      <c r="X1454" t="str">
        <f t="shared" si="465"/>
        <v>Flan poireaux</v>
      </c>
      <c r="Z1454" t="str">
        <f t="shared" si="466"/>
        <v>Flan poireaux : Liste des ingrédients</v>
      </c>
      <c r="AB1454" s="12">
        <f t="shared" si="473"/>
        <v>1</v>
      </c>
      <c r="AC1454" t="str">
        <f t="shared" si="467"/>
        <v xml:space="preserve">Flan poireaux : Préparation </v>
      </c>
      <c r="AE1454">
        <f t="shared" si="474"/>
        <v>1</v>
      </c>
      <c r="AF1454" t="str">
        <f t="shared" si="468"/>
        <v>Flan poireaux : Conseils et Astuces</v>
      </c>
      <c r="AH1454">
        <f t="shared" si="475"/>
        <v>1</v>
      </c>
    </row>
    <row r="1455" spans="1:34" ht="15" x14ac:dyDescent="0.25">
      <c r="A1455" s="30"/>
      <c r="B1455" s="29"/>
      <c r="C1455" s="15" t="s">
        <v>4515</v>
      </c>
      <c r="D1455" s="6" t="str">
        <f t="shared" si="458"/>
        <v>Fraise au vin</v>
      </c>
      <c r="E1455" t="s">
        <v>46</v>
      </c>
      <c r="F1455" t="str">
        <f>""</f>
        <v/>
      </c>
      <c r="G1455">
        <v>1453</v>
      </c>
      <c r="H1455" t="str">
        <f t="shared" si="476"/>
        <v>1-100001453</v>
      </c>
      <c r="I1455" t="s">
        <v>1522</v>
      </c>
      <c r="J1455" t="e">
        <f t="shared" si="459"/>
        <v>#N/A</v>
      </c>
      <c r="L1455" t="e">
        <f t="shared" si="460"/>
        <v>#N/A</v>
      </c>
      <c r="M1455" t="e">
        <f t="shared" si="461"/>
        <v>#N/A</v>
      </c>
      <c r="N1455" t="e">
        <f t="shared" si="469"/>
        <v>#N/A</v>
      </c>
      <c r="O1455" t="str">
        <f t="shared" si="462"/>
        <v>Fraise au vin – Recette – Le Parisien</v>
      </c>
      <c r="P1455">
        <f t="shared" si="470"/>
        <v>37</v>
      </c>
      <c r="R1455">
        <f t="shared" si="471"/>
        <v>0</v>
      </c>
      <c r="T1455" t="str">
        <f t="shared" si="463"/>
        <v>Recette - Fraise au vin</v>
      </c>
      <c r="U1455" t="str">
        <f t="shared" si="464"/>
        <v>images/contenu/recette/Fraise au vin-1-100001453.jpg</v>
      </c>
      <c r="V1455" t="str">
        <f t="shared" si="472"/>
        <v>images/contenu/recette/Fraise-au-vin-1-100001453.jpg</v>
      </c>
      <c r="W1455" t="s">
        <v>7111</v>
      </c>
      <c r="X1455" t="str">
        <f t="shared" si="465"/>
        <v>Fraise au vin</v>
      </c>
      <c r="Z1455" t="str">
        <f t="shared" si="466"/>
        <v>Fraise au vin : Liste des ingrédients</v>
      </c>
      <c r="AB1455" s="12">
        <f t="shared" si="473"/>
        <v>1</v>
      </c>
      <c r="AC1455" t="str">
        <f t="shared" si="467"/>
        <v xml:space="preserve">Fraise au vin : Préparation </v>
      </c>
      <c r="AE1455">
        <f t="shared" si="474"/>
        <v>1</v>
      </c>
      <c r="AF1455" t="str">
        <f t="shared" si="468"/>
        <v>Fraise au vin : Conseils et Astuces</v>
      </c>
      <c r="AH1455">
        <f t="shared" si="475"/>
        <v>1</v>
      </c>
    </row>
    <row r="1456" spans="1:34" ht="15" x14ac:dyDescent="0.25">
      <c r="A1456" s="30"/>
      <c r="B1456" s="29"/>
      <c r="C1456" s="15" t="s">
        <v>4516</v>
      </c>
      <c r="D1456" s="6" t="str">
        <f t="shared" si="458"/>
        <v>Glace a la cerise</v>
      </c>
      <c r="E1456" t="s">
        <v>46</v>
      </c>
      <c r="F1456" t="str">
        <f>""</f>
        <v/>
      </c>
      <c r="G1456">
        <v>1454</v>
      </c>
      <c r="H1456" t="str">
        <f t="shared" si="476"/>
        <v>1-100001454</v>
      </c>
      <c r="I1456" t="s">
        <v>1523</v>
      </c>
      <c r="J1456" t="e">
        <f t="shared" si="459"/>
        <v>#N/A</v>
      </c>
      <c r="L1456" t="e">
        <f t="shared" si="460"/>
        <v>#N/A</v>
      </c>
      <c r="M1456" t="e">
        <f t="shared" si="461"/>
        <v>#N/A</v>
      </c>
      <c r="N1456" t="e">
        <f t="shared" si="469"/>
        <v>#N/A</v>
      </c>
      <c r="O1456" t="str">
        <f t="shared" si="462"/>
        <v>Glace a la cerise – Recette – Le Parisien</v>
      </c>
      <c r="P1456">
        <f t="shared" si="470"/>
        <v>41</v>
      </c>
      <c r="R1456">
        <f t="shared" si="471"/>
        <v>0</v>
      </c>
      <c r="T1456" t="str">
        <f t="shared" si="463"/>
        <v>Recette - Glace a la cerise</v>
      </c>
      <c r="U1456" t="str">
        <f t="shared" si="464"/>
        <v>images/contenu/recette/Glace a la cerise-1-100001454.jpg</v>
      </c>
      <c r="V1456" t="str">
        <f t="shared" si="472"/>
        <v>images/contenu/recette/Glace-a-la-cerise-1-100001454.jpg</v>
      </c>
      <c r="W1456" t="s">
        <v>7112</v>
      </c>
      <c r="X1456" t="str">
        <f t="shared" si="465"/>
        <v>Glace a la cerise</v>
      </c>
      <c r="Z1456" t="str">
        <f t="shared" si="466"/>
        <v>Glace a la cerise : Liste des ingrédients</v>
      </c>
      <c r="AB1456" s="12">
        <f t="shared" si="473"/>
        <v>1</v>
      </c>
      <c r="AC1456" t="str">
        <f t="shared" si="467"/>
        <v xml:space="preserve">Glace a la cerise : Préparation </v>
      </c>
      <c r="AE1456">
        <f t="shared" si="474"/>
        <v>1</v>
      </c>
      <c r="AF1456" t="str">
        <f t="shared" si="468"/>
        <v>Glace a la cerise : Conseils et Astuces</v>
      </c>
      <c r="AH1456">
        <f t="shared" si="475"/>
        <v>1</v>
      </c>
    </row>
    <row r="1457" spans="1:34" ht="15" x14ac:dyDescent="0.25">
      <c r="A1457" s="30"/>
      <c r="B1457" s="29"/>
      <c r="C1457" s="15" t="s">
        <v>4517</v>
      </c>
      <c r="D1457" s="6" t="str">
        <f t="shared" si="458"/>
        <v>Glace melon</v>
      </c>
      <c r="E1457" t="s">
        <v>46</v>
      </c>
      <c r="F1457" t="str">
        <f>""</f>
        <v/>
      </c>
      <c r="G1457">
        <v>1455</v>
      </c>
      <c r="H1457" t="str">
        <f t="shared" si="476"/>
        <v>1-100001455</v>
      </c>
      <c r="I1457" t="s">
        <v>1524</v>
      </c>
      <c r="J1457" t="e">
        <f t="shared" si="459"/>
        <v>#N/A</v>
      </c>
      <c r="L1457" t="e">
        <f t="shared" si="460"/>
        <v>#N/A</v>
      </c>
      <c r="M1457" t="e">
        <f t="shared" si="461"/>
        <v>#N/A</v>
      </c>
      <c r="N1457" t="e">
        <f t="shared" si="469"/>
        <v>#N/A</v>
      </c>
      <c r="O1457" t="str">
        <f t="shared" si="462"/>
        <v>Glace melon – Recette – Le Parisien</v>
      </c>
      <c r="P1457">
        <f t="shared" si="470"/>
        <v>35</v>
      </c>
      <c r="R1457">
        <f t="shared" si="471"/>
        <v>0</v>
      </c>
      <c r="T1457" t="str">
        <f t="shared" si="463"/>
        <v>Recette - Glace melon</v>
      </c>
      <c r="U1457" t="str">
        <f t="shared" si="464"/>
        <v>images/contenu/recette/Glace melon-1-100001455.jpg</v>
      </c>
      <c r="V1457" t="str">
        <f t="shared" si="472"/>
        <v>images/contenu/recette/Glace-melon-1-100001455.jpg</v>
      </c>
      <c r="W1457" t="s">
        <v>7113</v>
      </c>
      <c r="X1457" t="str">
        <f t="shared" si="465"/>
        <v>Glace melon</v>
      </c>
      <c r="Z1457" t="str">
        <f t="shared" si="466"/>
        <v>Glace melon : Liste des ingrédients</v>
      </c>
      <c r="AB1457" s="12">
        <f t="shared" si="473"/>
        <v>1</v>
      </c>
      <c r="AC1457" t="str">
        <f t="shared" si="467"/>
        <v xml:space="preserve">Glace melon : Préparation </v>
      </c>
      <c r="AE1457">
        <f t="shared" si="474"/>
        <v>1</v>
      </c>
      <c r="AF1457" t="str">
        <f t="shared" si="468"/>
        <v>Glace melon : Conseils et Astuces</v>
      </c>
      <c r="AH1457">
        <f t="shared" si="475"/>
        <v>1</v>
      </c>
    </row>
    <row r="1458" spans="1:34" ht="15" x14ac:dyDescent="0.25">
      <c r="A1458" s="30"/>
      <c r="B1458" s="29"/>
      <c r="C1458" s="15" t="s">
        <v>4518</v>
      </c>
      <c r="D1458" s="6" t="str">
        <f t="shared" si="458"/>
        <v>Glace menthe chocolat</v>
      </c>
      <c r="E1458" t="s">
        <v>46</v>
      </c>
      <c r="F1458" t="str">
        <f>""</f>
        <v/>
      </c>
      <c r="G1458">
        <v>1456</v>
      </c>
      <c r="H1458" t="str">
        <f t="shared" si="476"/>
        <v>1-100001456</v>
      </c>
      <c r="I1458" t="s">
        <v>1525</v>
      </c>
      <c r="J1458" t="e">
        <f t="shared" si="459"/>
        <v>#N/A</v>
      </c>
      <c r="L1458" t="e">
        <f t="shared" si="460"/>
        <v>#N/A</v>
      </c>
      <c r="M1458" t="e">
        <f t="shared" si="461"/>
        <v>#N/A</v>
      </c>
      <c r="N1458" t="e">
        <f t="shared" si="469"/>
        <v>#N/A</v>
      </c>
      <c r="O1458" t="str">
        <f t="shared" si="462"/>
        <v>Glace menthe chocolat – Recette – Le Parisien</v>
      </c>
      <c r="P1458">
        <f t="shared" si="470"/>
        <v>45</v>
      </c>
      <c r="R1458">
        <f t="shared" si="471"/>
        <v>0</v>
      </c>
      <c r="T1458" t="str">
        <f t="shared" si="463"/>
        <v>Recette - Glace menthe chocolat</v>
      </c>
      <c r="U1458" t="str">
        <f t="shared" si="464"/>
        <v>images/contenu/recette/Glace menthe chocolat-1-100001456.jpg</v>
      </c>
      <c r="V1458" t="str">
        <f t="shared" si="472"/>
        <v>images/contenu/recette/Glace-menthe-chocolat-1-100001456.jpg</v>
      </c>
      <c r="W1458" t="s">
        <v>7114</v>
      </c>
      <c r="X1458" t="str">
        <f t="shared" si="465"/>
        <v>Glace menthe chocolat</v>
      </c>
      <c r="Z1458" t="str">
        <f t="shared" si="466"/>
        <v>Glace menthe chocolat : Liste des ingrédients</v>
      </c>
      <c r="AB1458" s="12">
        <f t="shared" si="473"/>
        <v>1</v>
      </c>
      <c r="AC1458" t="str">
        <f t="shared" si="467"/>
        <v xml:space="preserve">Glace menthe chocolat : Préparation </v>
      </c>
      <c r="AE1458">
        <f t="shared" si="474"/>
        <v>1</v>
      </c>
      <c r="AF1458" t="str">
        <f t="shared" si="468"/>
        <v>Glace menthe chocolat : Conseils et Astuces</v>
      </c>
      <c r="AH1458">
        <f t="shared" si="475"/>
        <v>1</v>
      </c>
    </row>
    <row r="1459" spans="1:34" ht="15" x14ac:dyDescent="0.25">
      <c r="A1459" s="30"/>
      <c r="B1459" s="29"/>
      <c r="C1459" s="15" t="s">
        <v>4519</v>
      </c>
      <c r="D1459" s="6" t="str">
        <f t="shared" si="458"/>
        <v>Macarons caramel beurre salé</v>
      </c>
      <c r="E1459" t="s">
        <v>46</v>
      </c>
      <c r="F1459" t="str">
        <f>""</f>
        <v/>
      </c>
      <c r="G1459">
        <v>1457</v>
      </c>
      <c r="H1459" t="str">
        <f t="shared" si="476"/>
        <v>1-100001457</v>
      </c>
      <c r="I1459" t="s">
        <v>1526</v>
      </c>
      <c r="J1459" t="e">
        <f t="shared" si="459"/>
        <v>#N/A</v>
      </c>
      <c r="L1459" t="e">
        <f t="shared" si="460"/>
        <v>#N/A</v>
      </c>
      <c r="M1459" t="e">
        <f t="shared" si="461"/>
        <v>#N/A</v>
      </c>
      <c r="N1459" t="e">
        <f t="shared" si="469"/>
        <v>#N/A</v>
      </c>
      <c r="O1459" t="str">
        <f t="shared" si="462"/>
        <v>Macarons caramel beurre salé – Recette – Le Parisien</v>
      </c>
      <c r="P1459">
        <f t="shared" si="470"/>
        <v>52</v>
      </c>
      <c r="R1459">
        <f t="shared" si="471"/>
        <v>0</v>
      </c>
      <c r="T1459" t="str">
        <f t="shared" si="463"/>
        <v>Recette - Macarons caramel beurre salé</v>
      </c>
      <c r="U1459" t="str">
        <f t="shared" si="464"/>
        <v>images/contenu/recette/Macarons caramel beurre salé-1-100001457.jpg</v>
      </c>
      <c r="V1459" t="str">
        <f t="shared" si="472"/>
        <v>images/contenu/recette/Macarons-caramel-beurre-salé-1-100001457.jpg</v>
      </c>
      <c r="W1459" t="s">
        <v>8704</v>
      </c>
      <c r="X1459" t="str">
        <f t="shared" si="465"/>
        <v>Macarons caramel beurre salé</v>
      </c>
      <c r="Z1459" t="str">
        <f t="shared" si="466"/>
        <v>Macarons caramel beurre salé : Liste des ingrédients</v>
      </c>
      <c r="AB1459" s="12">
        <f t="shared" si="473"/>
        <v>1</v>
      </c>
      <c r="AC1459" t="str">
        <f t="shared" si="467"/>
        <v xml:space="preserve">Macarons caramel beurre salé : Préparation </v>
      </c>
      <c r="AE1459">
        <f t="shared" si="474"/>
        <v>1</v>
      </c>
      <c r="AF1459" t="str">
        <f t="shared" si="468"/>
        <v>Macarons caramel beurre salé : Conseils et Astuces</v>
      </c>
      <c r="AH1459">
        <f t="shared" si="475"/>
        <v>1</v>
      </c>
    </row>
    <row r="1460" spans="1:34" ht="15" x14ac:dyDescent="0.25">
      <c r="A1460" s="30"/>
      <c r="B1460" s="29"/>
      <c r="C1460" s="15" t="s">
        <v>4520</v>
      </c>
      <c r="D1460" s="6" t="str">
        <f t="shared" si="458"/>
        <v>Maki saumon</v>
      </c>
      <c r="E1460" t="s">
        <v>46</v>
      </c>
      <c r="F1460" t="str">
        <f>""</f>
        <v/>
      </c>
      <c r="G1460">
        <v>1458</v>
      </c>
      <c r="H1460" t="str">
        <f t="shared" si="476"/>
        <v>1-100001458</v>
      </c>
      <c r="I1460" t="s">
        <v>1527</v>
      </c>
      <c r="J1460" t="e">
        <f t="shared" si="459"/>
        <v>#N/A</v>
      </c>
      <c r="L1460" t="e">
        <f t="shared" si="460"/>
        <v>#N/A</v>
      </c>
      <c r="M1460" t="e">
        <f t="shared" si="461"/>
        <v>#N/A</v>
      </c>
      <c r="N1460" t="e">
        <f t="shared" si="469"/>
        <v>#N/A</v>
      </c>
      <c r="O1460" t="str">
        <f t="shared" si="462"/>
        <v>Maki saumon – Recette – Le Parisien</v>
      </c>
      <c r="P1460">
        <f t="shared" si="470"/>
        <v>35</v>
      </c>
      <c r="R1460">
        <f t="shared" si="471"/>
        <v>0</v>
      </c>
      <c r="T1460" t="str">
        <f t="shared" si="463"/>
        <v>Recette - Maki saumon</v>
      </c>
      <c r="U1460" t="str">
        <f t="shared" si="464"/>
        <v>images/contenu/recette/Maki saumon-1-100001458.jpg</v>
      </c>
      <c r="V1460" t="str">
        <f t="shared" si="472"/>
        <v>images/contenu/recette/Maki-saumon-1-100001458.jpg</v>
      </c>
      <c r="W1460" t="s">
        <v>7115</v>
      </c>
      <c r="X1460" t="str">
        <f t="shared" si="465"/>
        <v>Maki saumon</v>
      </c>
      <c r="Z1460" t="str">
        <f t="shared" si="466"/>
        <v>Maki saumon : Liste des ingrédients</v>
      </c>
      <c r="AB1460" s="12">
        <f t="shared" si="473"/>
        <v>1</v>
      </c>
      <c r="AC1460" t="str">
        <f t="shared" si="467"/>
        <v xml:space="preserve">Maki saumon : Préparation </v>
      </c>
      <c r="AE1460">
        <f t="shared" si="474"/>
        <v>1</v>
      </c>
      <c r="AF1460" t="str">
        <f t="shared" si="468"/>
        <v>Maki saumon : Conseils et Astuces</v>
      </c>
      <c r="AH1460">
        <f t="shared" si="475"/>
        <v>1</v>
      </c>
    </row>
    <row r="1461" spans="1:34" ht="15" x14ac:dyDescent="0.25">
      <c r="A1461" s="30"/>
      <c r="B1461" s="29"/>
      <c r="C1461" s="15" t="s">
        <v>4521</v>
      </c>
      <c r="D1461" s="6" t="str">
        <f t="shared" si="458"/>
        <v>Melon confit</v>
      </c>
      <c r="E1461" t="s">
        <v>46</v>
      </c>
      <c r="F1461" t="str">
        <f>""</f>
        <v/>
      </c>
      <c r="G1461">
        <v>1459</v>
      </c>
      <c r="H1461" t="str">
        <f t="shared" si="476"/>
        <v>1-100001459</v>
      </c>
      <c r="I1461" t="s">
        <v>1528</v>
      </c>
      <c r="J1461" t="e">
        <f t="shared" si="459"/>
        <v>#N/A</v>
      </c>
      <c r="L1461" t="e">
        <f t="shared" si="460"/>
        <v>#N/A</v>
      </c>
      <c r="M1461" t="e">
        <f t="shared" si="461"/>
        <v>#N/A</v>
      </c>
      <c r="N1461" t="e">
        <f t="shared" si="469"/>
        <v>#N/A</v>
      </c>
      <c r="O1461" t="str">
        <f t="shared" si="462"/>
        <v>Melon confit – Recette – Le Parisien</v>
      </c>
      <c r="P1461">
        <f t="shared" si="470"/>
        <v>36</v>
      </c>
      <c r="R1461">
        <f t="shared" si="471"/>
        <v>0</v>
      </c>
      <c r="T1461" t="str">
        <f t="shared" si="463"/>
        <v>Recette - Melon confit</v>
      </c>
      <c r="U1461" t="str">
        <f t="shared" si="464"/>
        <v>images/contenu/recette/Melon confit-1-100001459.jpg</v>
      </c>
      <c r="V1461" t="str">
        <f t="shared" si="472"/>
        <v>images/contenu/recette/Melon-confit-1-100001459.jpg</v>
      </c>
      <c r="W1461" t="s">
        <v>7116</v>
      </c>
      <c r="X1461" t="str">
        <f t="shared" si="465"/>
        <v>Melon confit</v>
      </c>
      <c r="Z1461" t="str">
        <f t="shared" si="466"/>
        <v>Melon confit : Liste des ingrédients</v>
      </c>
      <c r="AB1461" s="12">
        <f t="shared" si="473"/>
        <v>1</v>
      </c>
      <c r="AC1461" t="str">
        <f t="shared" si="467"/>
        <v xml:space="preserve">Melon confit : Préparation </v>
      </c>
      <c r="AE1461">
        <f t="shared" si="474"/>
        <v>1</v>
      </c>
      <c r="AF1461" t="str">
        <f t="shared" si="468"/>
        <v>Melon confit : Conseils et Astuces</v>
      </c>
      <c r="AH1461">
        <f t="shared" si="475"/>
        <v>1</v>
      </c>
    </row>
    <row r="1462" spans="1:34" ht="15" x14ac:dyDescent="0.25">
      <c r="A1462" s="30"/>
      <c r="B1462" s="29"/>
      <c r="C1462" s="15" t="s">
        <v>4522</v>
      </c>
      <c r="D1462" s="6" t="str">
        <f t="shared" si="458"/>
        <v>Mousse pistache</v>
      </c>
      <c r="E1462" t="s">
        <v>46</v>
      </c>
      <c r="F1462" t="str">
        <f>""</f>
        <v/>
      </c>
      <c r="G1462">
        <v>1460</v>
      </c>
      <c r="H1462" t="str">
        <f t="shared" si="476"/>
        <v>1-100001460</v>
      </c>
      <c r="I1462" t="s">
        <v>1529</v>
      </c>
      <c r="J1462" t="e">
        <f t="shared" si="459"/>
        <v>#N/A</v>
      </c>
      <c r="L1462" t="e">
        <f t="shared" si="460"/>
        <v>#N/A</v>
      </c>
      <c r="M1462" t="e">
        <f t="shared" si="461"/>
        <v>#N/A</v>
      </c>
      <c r="N1462" t="e">
        <f t="shared" si="469"/>
        <v>#N/A</v>
      </c>
      <c r="O1462" t="str">
        <f t="shared" si="462"/>
        <v>Mousse pistache – Recette – Le Parisien</v>
      </c>
      <c r="P1462">
        <f t="shared" si="470"/>
        <v>39</v>
      </c>
      <c r="R1462">
        <f t="shared" si="471"/>
        <v>0</v>
      </c>
      <c r="T1462" t="str">
        <f t="shared" si="463"/>
        <v>Recette - Mousse pistache</v>
      </c>
      <c r="U1462" t="str">
        <f t="shared" si="464"/>
        <v>images/contenu/recette/Mousse pistache-1-100001460.jpg</v>
      </c>
      <c r="V1462" t="str">
        <f t="shared" si="472"/>
        <v>images/contenu/recette/Mousse-pistache-1-100001460.jpg</v>
      </c>
      <c r="W1462" t="s">
        <v>7117</v>
      </c>
      <c r="X1462" t="str">
        <f t="shared" si="465"/>
        <v>Mousse pistache</v>
      </c>
      <c r="Z1462" t="str">
        <f t="shared" si="466"/>
        <v>Mousse pistache : Liste des ingrédients</v>
      </c>
      <c r="AB1462" s="12">
        <f t="shared" si="473"/>
        <v>1</v>
      </c>
      <c r="AC1462" t="str">
        <f t="shared" si="467"/>
        <v xml:space="preserve">Mousse pistache : Préparation </v>
      </c>
      <c r="AE1462">
        <f t="shared" si="474"/>
        <v>1</v>
      </c>
      <c r="AF1462" t="str">
        <f t="shared" si="468"/>
        <v>Mousse pistache : Conseils et Astuces</v>
      </c>
      <c r="AH1462">
        <f t="shared" si="475"/>
        <v>1</v>
      </c>
    </row>
    <row r="1463" spans="1:34" ht="15" x14ac:dyDescent="0.25">
      <c r="A1463" s="30"/>
      <c r="B1463" s="29"/>
      <c r="C1463" s="15" t="s">
        <v>4523</v>
      </c>
      <c r="D1463" s="6" t="str">
        <f t="shared" si="458"/>
        <v>Pigeon au four</v>
      </c>
      <c r="E1463" t="s">
        <v>46</v>
      </c>
      <c r="F1463" t="str">
        <f>""</f>
        <v/>
      </c>
      <c r="G1463">
        <v>1461</v>
      </c>
      <c r="H1463" t="str">
        <f t="shared" si="476"/>
        <v>1-100001461</v>
      </c>
      <c r="I1463" t="s">
        <v>1530</v>
      </c>
      <c r="J1463" t="e">
        <f t="shared" si="459"/>
        <v>#N/A</v>
      </c>
      <c r="L1463" t="e">
        <f t="shared" si="460"/>
        <v>#N/A</v>
      </c>
      <c r="M1463" t="e">
        <f t="shared" si="461"/>
        <v>#N/A</v>
      </c>
      <c r="N1463" t="e">
        <f t="shared" si="469"/>
        <v>#N/A</v>
      </c>
      <c r="O1463" t="str">
        <f t="shared" si="462"/>
        <v>Pigeon au four – Recette – Le Parisien</v>
      </c>
      <c r="P1463">
        <f t="shared" si="470"/>
        <v>38</v>
      </c>
      <c r="R1463">
        <f t="shared" si="471"/>
        <v>0</v>
      </c>
      <c r="T1463" t="str">
        <f t="shared" si="463"/>
        <v>Recette - Pigeon au four</v>
      </c>
      <c r="U1463" t="str">
        <f t="shared" si="464"/>
        <v>images/contenu/recette/Pigeon au four-1-100001461.jpg</v>
      </c>
      <c r="V1463" t="str">
        <f t="shared" si="472"/>
        <v>images/contenu/recette/Pigeon-au-four-1-100001461.jpg</v>
      </c>
      <c r="W1463" t="s">
        <v>7118</v>
      </c>
      <c r="X1463" t="str">
        <f t="shared" si="465"/>
        <v>Pigeon au four</v>
      </c>
      <c r="Z1463" t="str">
        <f t="shared" si="466"/>
        <v>Pigeon au four : Liste des ingrédients</v>
      </c>
      <c r="AB1463" s="12">
        <f t="shared" si="473"/>
        <v>1</v>
      </c>
      <c r="AC1463" t="str">
        <f t="shared" si="467"/>
        <v xml:space="preserve">Pigeon au four : Préparation </v>
      </c>
      <c r="AE1463">
        <f t="shared" si="474"/>
        <v>1</v>
      </c>
      <c r="AF1463" t="str">
        <f t="shared" si="468"/>
        <v>Pigeon au four : Conseils et Astuces</v>
      </c>
      <c r="AH1463">
        <f t="shared" si="475"/>
        <v>1</v>
      </c>
    </row>
    <row r="1464" spans="1:34" ht="15" x14ac:dyDescent="0.25">
      <c r="A1464" s="30"/>
      <c r="B1464" s="29"/>
      <c r="C1464" s="15" t="s">
        <v>4524</v>
      </c>
      <c r="D1464" s="6" t="str">
        <f t="shared" si="458"/>
        <v>Pizza au jambon</v>
      </c>
      <c r="E1464" t="s">
        <v>46</v>
      </c>
      <c r="F1464" t="str">
        <f>""</f>
        <v/>
      </c>
      <c r="G1464">
        <v>1462</v>
      </c>
      <c r="H1464" t="str">
        <f t="shared" si="476"/>
        <v>1-100001462</v>
      </c>
      <c r="I1464" t="s">
        <v>1531</v>
      </c>
      <c r="J1464" t="e">
        <f t="shared" si="459"/>
        <v>#N/A</v>
      </c>
      <c r="L1464" t="e">
        <f t="shared" si="460"/>
        <v>#N/A</v>
      </c>
      <c r="M1464" t="e">
        <f t="shared" si="461"/>
        <v>#N/A</v>
      </c>
      <c r="N1464" t="e">
        <f t="shared" si="469"/>
        <v>#N/A</v>
      </c>
      <c r="O1464" t="str">
        <f t="shared" si="462"/>
        <v>Pizza au jambon – Recette – Le Parisien</v>
      </c>
      <c r="P1464">
        <f t="shared" si="470"/>
        <v>39</v>
      </c>
      <c r="R1464">
        <f t="shared" si="471"/>
        <v>0</v>
      </c>
      <c r="T1464" t="str">
        <f t="shared" si="463"/>
        <v>Recette - Pizza au jambon</v>
      </c>
      <c r="U1464" t="str">
        <f t="shared" si="464"/>
        <v>images/contenu/recette/Pizza au jambon-1-100001462.jpg</v>
      </c>
      <c r="V1464" t="str">
        <f t="shared" si="472"/>
        <v>images/contenu/recette/Pizza-au-jambon-1-100001462.jpg</v>
      </c>
      <c r="W1464" t="s">
        <v>7119</v>
      </c>
      <c r="X1464" t="str">
        <f t="shared" si="465"/>
        <v>Pizza au jambon</v>
      </c>
      <c r="Z1464" t="str">
        <f t="shared" si="466"/>
        <v>Pizza au jambon : Liste des ingrédients</v>
      </c>
      <c r="AB1464" s="12">
        <f t="shared" si="473"/>
        <v>1</v>
      </c>
      <c r="AC1464" t="str">
        <f t="shared" si="467"/>
        <v xml:space="preserve">Pizza au jambon : Préparation </v>
      </c>
      <c r="AE1464">
        <f t="shared" si="474"/>
        <v>1</v>
      </c>
      <c r="AF1464" t="str">
        <f t="shared" si="468"/>
        <v>Pizza au jambon : Conseils et Astuces</v>
      </c>
      <c r="AH1464">
        <f t="shared" si="475"/>
        <v>1</v>
      </c>
    </row>
    <row r="1465" spans="1:34" ht="15" x14ac:dyDescent="0.25">
      <c r="A1465" s="30"/>
      <c r="B1465" s="29"/>
      <c r="C1465" s="15" t="s">
        <v>4525</v>
      </c>
      <c r="D1465" s="6" t="str">
        <f t="shared" si="458"/>
        <v>Pizza fruits de mer</v>
      </c>
      <c r="E1465" t="s">
        <v>46</v>
      </c>
      <c r="F1465" t="str">
        <f>""</f>
        <v/>
      </c>
      <c r="G1465">
        <v>1463</v>
      </c>
      <c r="H1465" t="str">
        <f t="shared" si="476"/>
        <v>1-100001463</v>
      </c>
      <c r="I1465" t="s">
        <v>1532</v>
      </c>
      <c r="J1465" t="e">
        <f t="shared" si="459"/>
        <v>#N/A</v>
      </c>
      <c r="L1465" t="e">
        <f t="shared" si="460"/>
        <v>#N/A</v>
      </c>
      <c r="M1465" t="e">
        <f t="shared" si="461"/>
        <v>#N/A</v>
      </c>
      <c r="N1465" t="e">
        <f t="shared" si="469"/>
        <v>#N/A</v>
      </c>
      <c r="O1465" t="str">
        <f t="shared" si="462"/>
        <v>Pizza fruits de mer – Recette – Le Parisien</v>
      </c>
      <c r="P1465">
        <f t="shared" si="470"/>
        <v>43</v>
      </c>
      <c r="R1465">
        <f t="shared" si="471"/>
        <v>0</v>
      </c>
      <c r="T1465" t="str">
        <f t="shared" si="463"/>
        <v>Recette - Pizza fruits de mer</v>
      </c>
      <c r="U1465" t="str">
        <f t="shared" si="464"/>
        <v>images/contenu/recette/Pizza fruits de mer-1-100001463.jpg</v>
      </c>
      <c r="V1465" t="str">
        <f t="shared" si="472"/>
        <v>images/contenu/recette/Pizza-fruits-de-mer-1-100001463.jpg</v>
      </c>
      <c r="W1465" t="s">
        <v>7120</v>
      </c>
      <c r="X1465" t="str">
        <f t="shared" si="465"/>
        <v>Pizza fruits de mer</v>
      </c>
      <c r="Z1465" t="str">
        <f t="shared" si="466"/>
        <v>Pizza fruits de mer : Liste des ingrédients</v>
      </c>
      <c r="AB1465" s="12">
        <f t="shared" si="473"/>
        <v>1</v>
      </c>
      <c r="AC1465" t="str">
        <f t="shared" si="467"/>
        <v xml:space="preserve">Pizza fruits de mer : Préparation </v>
      </c>
      <c r="AE1465">
        <f t="shared" si="474"/>
        <v>1</v>
      </c>
      <c r="AF1465" t="str">
        <f t="shared" si="468"/>
        <v>Pizza fruits de mer : Conseils et Astuces</v>
      </c>
      <c r="AH1465">
        <f t="shared" si="475"/>
        <v>1</v>
      </c>
    </row>
    <row r="1466" spans="1:34" ht="15" x14ac:dyDescent="0.25">
      <c r="A1466" s="30"/>
      <c r="B1466" s="29"/>
      <c r="C1466" s="15" t="s">
        <v>4526</v>
      </c>
      <c r="D1466" s="6" t="str">
        <f t="shared" si="458"/>
        <v>Pomme vapeur</v>
      </c>
      <c r="E1466" t="s">
        <v>46</v>
      </c>
      <c r="F1466" t="str">
        <f>""</f>
        <v/>
      </c>
      <c r="G1466">
        <v>1464</v>
      </c>
      <c r="H1466" t="str">
        <f t="shared" si="476"/>
        <v>1-100001464</v>
      </c>
      <c r="I1466" t="s">
        <v>1533</v>
      </c>
      <c r="J1466" t="e">
        <f t="shared" si="459"/>
        <v>#N/A</v>
      </c>
      <c r="L1466" t="e">
        <f t="shared" si="460"/>
        <v>#N/A</v>
      </c>
      <c r="M1466" t="e">
        <f t="shared" si="461"/>
        <v>#N/A</v>
      </c>
      <c r="N1466" t="e">
        <f t="shared" si="469"/>
        <v>#N/A</v>
      </c>
      <c r="O1466" t="str">
        <f t="shared" si="462"/>
        <v>Pomme vapeur – Recette – Le Parisien</v>
      </c>
      <c r="P1466">
        <f t="shared" si="470"/>
        <v>36</v>
      </c>
      <c r="R1466">
        <f t="shared" si="471"/>
        <v>0</v>
      </c>
      <c r="T1466" t="str">
        <f t="shared" si="463"/>
        <v>Recette - Pomme vapeur</v>
      </c>
      <c r="U1466" t="str">
        <f t="shared" si="464"/>
        <v>images/contenu/recette/Pomme vapeur-1-100001464.jpg</v>
      </c>
      <c r="V1466" t="str">
        <f t="shared" si="472"/>
        <v>images/contenu/recette/Pomme-vapeur-1-100001464.jpg</v>
      </c>
      <c r="W1466" t="s">
        <v>7121</v>
      </c>
      <c r="X1466" t="str">
        <f t="shared" si="465"/>
        <v>Pomme vapeur</v>
      </c>
      <c r="Z1466" t="str">
        <f t="shared" si="466"/>
        <v>Pomme vapeur : Liste des ingrédients</v>
      </c>
      <c r="AB1466" s="12">
        <f t="shared" si="473"/>
        <v>1</v>
      </c>
      <c r="AC1466" t="str">
        <f t="shared" si="467"/>
        <v xml:space="preserve">Pomme vapeur : Préparation </v>
      </c>
      <c r="AE1466">
        <f t="shared" si="474"/>
        <v>1</v>
      </c>
      <c r="AF1466" t="str">
        <f t="shared" si="468"/>
        <v>Pomme vapeur : Conseils et Astuces</v>
      </c>
      <c r="AH1466">
        <f t="shared" si="475"/>
        <v>1</v>
      </c>
    </row>
    <row r="1467" spans="1:34" ht="15" x14ac:dyDescent="0.25">
      <c r="A1467" s="30"/>
      <c r="B1467" s="29"/>
      <c r="C1467" s="15" t="s">
        <v>4527</v>
      </c>
      <c r="D1467" s="6" t="str">
        <f t="shared" si="458"/>
        <v>Poule farcie</v>
      </c>
      <c r="E1467" t="s">
        <v>46</v>
      </c>
      <c r="F1467" t="str">
        <f>""</f>
        <v/>
      </c>
      <c r="G1467">
        <v>1465</v>
      </c>
      <c r="H1467" t="str">
        <f t="shared" si="476"/>
        <v>1-100001465</v>
      </c>
      <c r="I1467" t="s">
        <v>1534</v>
      </c>
      <c r="J1467" t="e">
        <f t="shared" si="459"/>
        <v>#N/A</v>
      </c>
      <c r="L1467" t="e">
        <f t="shared" si="460"/>
        <v>#N/A</v>
      </c>
      <c r="M1467" t="e">
        <f t="shared" si="461"/>
        <v>#N/A</v>
      </c>
      <c r="N1467" t="e">
        <f t="shared" si="469"/>
        <v>#N/A</v>
      </c>
      <c r="O1467" t="str">
        <f t="shared" si="462"/>
        <v>Poule farcie – Recette – Le Parisien</v>
      </c>
      <c r="P1467">
        <f t="shared" si="470"/>
        <v>36</v>
      </c>
      <c r="R1467">
        <f t="shared" si="471"/>
        <v>0</v>
      </c>
      <c r="T1467" t="str">
        <f t="shared" si="463"/>
        <v>Recette - Poule farcie</v>
      </c>
      <c r="U1467" t="str">
        <f t="shared" si="464"/>
        <v>images/contenu/recette/Poule farcie-1-100001465.jpg</v>
      </c>
      <c r="V1467" t="str">
        <f t="shared" si="472"/>
        <v>images/contenu/recette/Poule-farcie-1-100001465.jpg</v>
      </c>
      <c r="W1467" t="s">
        <v>7122</v>
      </c>
      <c r="X1467" t="str">
        <f t="shared" si="465"/>
        <v>Poule farcie</v>
      </c>
      <c r="Z1467" t="str">
        <f t="shared" si="466"/>
        <v>Poule farcie : Liste des ingrédients</v>
      </c>
      <c r="AB1467" s="12">
        <f t="shared" si="473"/>
        <v>1</v>
      </c>
      <c r="AC1467" t="str">
        <f t="shared" si="467"/>
        <v xml:space="preserve">Poule farcie : Préparation </v>
      </c>
      <c r="AE1467">
        <f t="shared" si="474"/>
        <v>1</v>
      </c>
      <c r="AF1467" t="str">
        <f t="shared" si="468"/>
        <v>Poule farcie : Conseils et Astuces</v>
      </c>
      <c r="AH1467">
        <f t="shared" si="475"/>
        <v>1</v>
      </c>
    </row>
    <row r="1468" spans="1:34" ht="15" x14ac:dyDescent="0.25">
      <c r="A1468" s="30"/>
      <c r="B1468" s="29"/>
      <c r="C1468" s="15" t="s">
        <v>4528</v>
      </c>
      <c r="D1468" s="6" t="str">
        <f t="shared" si="458"/>
        <v>Quiche surimi</v>
      </c>
      <c r="E1468" t="s">
        <v>46</v>
      </c>
      <c r="F1468" t="str">
        <f>""</f>
        <v/>
      </c>
      <c r="G1468">
        <v>1466</v>
      </c>
      <c r="H1468" t="str">
        <f t="shared" si="476"/>
        <v>1-100001466</v>
      </c>
      <c r="I1468" t="s">
        <v>1535</v>
      </c>
      <c r="J1468" t="e">
        <f t="shared" si="459"/>
        <v>#N/A</v>
      </c>
      <c r="L1468" t="e">
        <f t="shared" si="460"/>
        <v>#N/A</v>
      </c>
      <c r="M1468" t="e">
        <f t="shared" si="461"/>
        <v>#N/A</v>
      </c>
      <c r="N1468" t="e">
        <f t="shared" si="469"/>
        <v>#N/A</v>
      </c>
      <c r="O1468" t="str">
        <f t="shared" si="462"/>
        <v>Quiche surimi – Recette – Le Parisien</v>
      </c>
      <c r="P1468">
        <f t="shared" si="470"/>
        <v>37</v>
      </c>
      <c r="R1468">
        <f t="shared" si="471"/>
        <v>0</v>
      </c>
      <c r="T1468" t="str">
        <f t="shared" si="463"/>
        <v>Recette - Quiche surimi</v>
      </c>
      <c r="U1468" t="str">
        <f t="shared" si="464"/>
        <v>images/contenu/recette/Quiche surimi-1-100001466.jpg</v>
      </c>
      <c r="V1468" t="str">
        <f t="shared" si="472"/>
        <v>images/contenu/recette/Quiche-surimi-1-100001466.jpg</v>
      </c>
      <c r="W1468" t="s">
        <v>7123</v>
      </c>
      <c r="X1468" t="str">
        <f t="shared" si="465"/>
        <v>Quiche surimi</v>
      </c>
      <c r="Z1468" t="str">
        <f t="shared" si="466"/>
        <v>Quiche surimi : Liste des ingrédients</v>
      </c>
      <c r="AB1468" s="12">
        <f t="shared" si="473"/>
        <v>1</v>
      </c>
      <c r="AC1468" t="str">
        <f t="shared" si="467"/>
        <v xml:space="preserve">Quiche surimi : Préparation </v>
      </c>
      <c r="AE1468">
        <f t="shared" si="474"/>
        <v>1</v>
      </c>
      <c r="AF1468" t="str">
        <f t="shared" si="468"/>
        <v>Quiche surimi : Conseils et Astuces</v>
      </c>
      <c r="AH1468">
        <f t="shared" si="475"/>
        <v>1</v>
      </c>
    </row>
    <row r="1469" spans="1:34" ht="15" x14ac:dyDescent="0.25">
      <c r="A1469" s="30"/>
      <c r="B1469" s="29"/>
      <c r="C1469" s="15" t="s">
        <v>4529</v>
      </c>
      <c r="D1469" s="6" t="str">
        <f t="shared" si="458"/>
        <v>Risotto champignon poulet</v>
      </c>
      <c r="E1469" t="s">
        <v>46</v>
      </c>
      <c r="F1469" t="str">
        <f>""</f>
        <v/>
      </c>
      <c r="G1469">
        <v>1467</v>
      </c>
      <c r="H1469" t="str">
        <f t="shared" si="476"/>
        <v>1-100001467</v>
      </c>
      <c r="I1469" t="s">
        <v>1536</v>
      </c>
      <c r="J1469" t="e">
        <f t="shared" si="459"/>
        <v>#N/A</v>
      </c>
      <c r="L1469" t="e">
        <f t="shared" si="460"/>
        <v>#N/A</v>
      </c>
      <c r="M1469" t="e">
        <f t="shared" si="461"/>
        <v>#N/A</v>
      </c>
      <c r="N1469" t="e">
        <f t="shared" si="469"/>
        <v>#N/A</v>
      </c>
      <c r="O1469" t="str">
        <f t="shared" si="462"/>
        <v>Risotto champignon poulet – Recette – Le Parisien</v>
      </c>
      <c r="P1469">
        <f t="shared" si="470"/>
        <v>49</v>
      </c>
      <c r="R1469">
        <f t="shared" si="471"/>
        <v>0</v>
      </c>
      <c r="T1469" t="str">
        <f t="shared" si="463"/>
        <v>Recette - Risotto champignon poulet</v>
      </c>
      <c r="U1469" t="str">
        <f t="shared" si="464"/>
        <v>images/contenu/recette/Risotto champignon poulet-1-100001467.jpg</v>
      </c>
      <c r="V1469" t="str">
        <f t="shared" si="472"/>
        <v>images/contenu/recette/Risotto-champignon-poulet-1-100001467.jpg</v>
      </c>
      <c r="W1469" t="s">
        <v>7124</v>
      </c>
      <c r="X1469" t="str">
        <f t="shared" si="465"/>
        <v>Risotto champignon poulet</v>
      </c>
      <c r="Z1469" t="str">
        <f t="shared" si="466"/>
        <v>Risotto champignon poulet : Liste des ingrédients</v>
      </c>
      <c r="AB1469" s="12">
        <f t="shared" si="473"/>
        <v>1</v>
      </c>
      <c r="AC1469" t="str">
        <f t="shared" si="467"/>
        <v xml:space="preserve">Risotto champignon poulet : Préparation </v>
      </c>
      <c r="AE1469">
        <f t="shared" si="474"/>
        <v>1</v>
      </c>
      <c r="AF1469" t="str">
        <f t="shared" si="468"/>
        <v>Risotto champignon poulet : Conseils et Astuces</v>
      </c>
      <c r="AH1469">
        <f t="shared" si="475"/>
        <v>1</v>
      </c>
    </row>
    <row r="1470" spans="1:34" ht="15" x14ac:dyDescent="0.25">
      <c r="A1470" s="30"/>
      <c r="B1470" s="29"/>
      <c r="C1470" s="15" t="s">
        <v>4530</v>
      </c>
      <c r="D1470" s="6" t="str">
        <f t="shared" si="458"/>
        <v>Risotto poisson</v>
      </c>
      <c r="E1470" t="s">
        <v>46</v>
      </c>
      <c r="F1470" t="str">
        <f>""</f>
        <v/>
      </c>
      <c r="G1470">
        <v>1468</v>
      </c>
      <c r="H1470" t="str">
        <f t="shared" si="476"/>
        <v>1-100001468</v>
      </c>
      <c r="I1470" t="s">
        <v>1537</v>
      </c>
      <c r="J1470" t="e">
        <f t="shared" si="459"/>
        <v>#N/A</v>
      </c>
      <c r="L1470" t="e">
        <f t="shared" si="460"/>
        <v>#N/A</v>
      </c>
      <c r="M1470" t="e">
        <f t="shared" si="461"/>
        <v>#N/A</v>
      </c>
      <c r="N1470" t="e">
        <f t="shared" si="469"/>
        <v>#N/A</v>
      </c>
      <c r="O1470" t="str">
        <f t="shared" si="462"/>
        <v>Risotto poisson – Recette – Le Parisien</v>
      </c>
      <c r="P1470">
        <f t="shared" si="470"/>
        <v>39</v>
      </c>
      <c r="R1470">
        <f t="shared" si="471"/>
        <v>0</v>
      </c>
      <c r="T1470" t="str">
        <f t="shared" si="463"/>
        <v>Recette - Risotto poisson</v>
      </c>
      <c r="U1470" t="str">
        <f t="shared" si="464"/>
        <v>images/contenu/recette/Risotto poisson-1-100001468.jpg</v>
      </c>
      <c r="V1470" t="str">
        <f t="shared" si="472"/>
        <v>images/contenu/recette/Risotto-poisson-1-100001468.jpg</v>
      </c>
      <c r="W1470" t="s">
        <v>7125</v>
      </c>
      <c r="X1470" t="str">
        <f t="shared" si="465"/>
        <v>Risotto poisson</v>
      </c>
      <c r="Z1470" t="str">
        <f t="shared" si="466"/>
        <v>Risotto poisson : Liste des ingrédients</v>
      </c>
      <c r="AB1470" s="12">
        <f t="shared" si="473"/>
        <v>1</v>
      </c>
      <c r="AC1470" t="str">
        <f t="shared" si="467"/>
        <v xml:space="preserve">Risotto poisson : Préparation </v>
      </c>
      <c r="AE1470">
        <f t="shared" si="474"/>
        <v>1</v>
      </c>
      <c r="AF1470" t="str">
        <f t="shared" si="468"/>
        <v>Risotto poisson : Conseils et Astuces</v>
      </c>
      <c r="AH1470">
        <f t="shared" si="475"/>
        <v>1</v>
      </c>
    </row>
    <row r="1471" spans="1:34" ht="15" x14ac:dyDescent="0.25">
      <c r="A1471" s="30"/>
      <c r="B1471" s="29"/>
      <c r="C1471" s="15" t="s">
        <v>4531</v>
      </c>
      <c r="D1471" s="6" t="str">
        <f t="shared" si="458"/>
        <v>Risotto saumon fumé</v>
      </c>
      <c r="E1471" t="s">
        <v>46</v>
      </c>
      <c r="F1471" t="str">
        <f>""</f>
        <v/>
      </c>
      <c r="G1471">
        <v>1469</v>
      </c>
      <c r="H1471" t="str">
        <f t="shared" si="476"/>
        <v>1-100001469</v>
      </c>
      <c r="I1471" t="s">
        <v>1538</v>
      </c>
      <c r="J1471" t="e">
        <f t="shared" si="459"/>
        <v>#N/A</v>
      </c>
      <c r="L1471" t="e">
        <f t="shared" si="460"/>
        <v>#N/A</v>
      </c>
      <c r="M1471" t="e">
        <f t="shared" si="461"/>
        <v>#N/A</v>
      </c>
      <c r="N1471" t="e">
        <f t="shared" si="469"/>
        <v>#N/A</v>
      </c>
      <c r="O1471" t="str">
        <f t="shared" si="462"/>
        <v>Risotto saumon fumé – Recette – Le Parisien</v>
      </c>
      <c r="P1471">
        <f t="shared" si="470"/>
        <v>43</v>
      </c>
      <c r="R1471">
        <f t="shared" si="471"/>
        <v>0</v>
      </c>
      <c r="T1471" t="str">
        <f t="shared" si="463"/>
        <v>Recette - Risotto saumon fumé</v>
      </c>
      <c r="U1471" t="str">
        <f t="shared" si="464"/>
        <v>images/contenu/recette/Risotto saumon fumé-1-100001469.jpg</v>
      </c>
      <c r="V1471" t="str">
        <f t="shared" si="472"/>
        <v>images/contenu/recette/Risotto-saumon-fumé-1-100001469.jpg</v>
      </c>
      <c r="W1471" t="s">
        <v>8705</v>
      </c>
      <c r="X1471" t="str">
        <f t="shared" si="465"/>
        <v>Risotto saumon fumé</v>
      </c>
      <c r="Z1471" t="str">
        <f t="shared" si="466"/>
        <v>Risotto saumon fumé : Liste des ingrédients</v>
      </c>
      <c r="AB1471" s="12">
        <f t="shared" si="473"/>
        <v>1</v>
      </c>
      <c r="AC1471" t="str">
        <f t="shared" si="467"/>
        <v xml:space="preserve">Risotto saumon fumé : Préparation </v>
      </c>
      <c r="AE1471">
        <f t="shared" si="474"/>
        <v>1</v>
      </c>
      <c r="AF1471" t="str">
        <f t="shared" si="468"/>
        <v>Risotto saumon fumé : Conseils et Astuces</v>
      </c>
      <c r="AH1471">
        <f t="shared" si="475"/>
        <v>1</v>
      </c>
    </row>
    <row r="1472" spans="1:34" ht="15" x14ac:dyDescent="0.25">
      <c r="A1472" s="30"/>
      <c r="B1472" s="29"/>
      <c r="C1472" s="15" t="s">
        <v>4532</v>
      </c>
      <c r="D1472" s="6" t="str">
        <f t="shared" si="458"/>
        <v>Risotto truffe</v>
      </c>
      <c r="E1472" t="s">
        <v>46</v>
      </c>
      <c r="F1472" t="str">
        <f>""</f>
        <v/>
      </c>
      <c r="G1472">
        <v>1470</v>
      </c>
      <c r="H1472" t="str">
        <f t="shared" si="476"/>
        <v>1-100001470</v>
      </c>
      <c r="I1472" t="s">
        <v>1539</v>
      </c>
      <c r="J1472" t="e">
        <f t="shared" si="459"/>
        <v>#N/A</v>
      </c>
      <c r="L1472" t="e">
        <f t="shared" si="460"/>
        <v>#N/A</v>
      </c>
      <c r="M1472" t="e">
        <f t="shared" si="461"/>
        <v>#N/A</v>
      </c>
      <c r="N1472" t="e">
        <f t="shared" si="469"/>
        <v>#N/A</v>
      </c>
      <c r="O1472" t="str">
        <f t="shared" si="462"/>
        <v>Risotto truffe – Recette – Le Parisien</v>
      </c>
      <c r="P1472">
        <f t="shared" si="470"/>
        <v>38</v>
      </c>
      <c r="R1472">
        <f t="shared" si="471"/>
        <v>0</v>
      </c>
      <c r="T1472" t="str">
        <f t="shared" si="463"/>
        <v>Recette - Risotto truffe</v>
      </c>
      <c r="U1472" t="str">
        <f t="shared" si="464"/>
        <v>images/contenu/recette/Risotto truffe-1-100001470.jpg</v>
      </c>
      <c r="V1472" t="str">
        <f t="shared" si="472"/>
        <v>images/contenu/recette/Risotto-truffe-1-100001470.jpg</v>
      </c>
      <c r="W1472" t="s">
        <v>7126</v>
      </c>
      <c r="X1472" t="str">
        <f t="shared" si="465"/>
        <v>Risotto truffe</v>
      </c>
      <c r="Z1472" t="str">
        <f t="shared" si="466"/>
        <v>Risotto truffe : Liste des ingrédients</v>
      </c>
      <c r="AB1472" s="12">
        <f t="shared" si="473"/>
        <v>1</v>
      </c>
      <c r="AC1472" t="str">
        <f t="shared" si="467"/>
        <v xml:space="preserve">Risotto truffe : Préparation </v>
      </c>
      <c r="AE1472">
        <f t="shared" si="474"/>
        <v>1</v>
      </c>
      <c r="AF1472" t="str">
        <f t="shared" si="468"/>
        <v>Risotto truffe : Conseils et Astuces</v>
      </c>
      <c r="AH1472">
        <f t="shared" si="475"/>
        <v>1</v>
      </c>
    </row>
    <row r="1473" spans="1:34" ht="15" x14ac:dyDescent="0.25">
      <c r="A1473" s="30"/>
      <c r="B1473" s="29"/>
      <c r="C1473" s="15" t="s">
        <v>4533</v>
      </c>
      <c r="D1473" s="6" t="str">
        <f t="shared" si="458"/>
        <v>Sauce entrecote</v>
      </c>
      <c r="E1473" t="s">
        <v>46</v>
      </c>
      <c r="F1473" t="str">
        <f>""</f>
        <v/>
      </c>
      <c r="G1473">
        <v>1471</v>
      </c>
      <c r="H1473" t="str">
        <f t="shared" si="476"/>
        <v>1-100001471</v>
      </c>
      <c r="I1473" t="s">
        <v>1540</v>
      </c>
      <c r="J1473" t="e">
        <f t="shared" si="459"/>
        <v>#N/A</v>
      </c>
      <c r="L1473" t="e">
        <f t="shared" si="460"/>
        <v>#N/A</v>
      </c>
      <c r="M1473" t="e">
        <f t="shared" si="461"/>
        <v>#N/A</v>
      </c>
      <c r="N1473" t="e">
        <f t="shared" si="469"/>
        <v>#N/A</v>
      </c>
      <c r="O1473" t="str">
        <f t="shared" si="462"/>
        <v>Sauce entrecote – Recette – Le Parisien</v>
      </c>
      <c r="P1473">
        <f t="shared" si="470"/>
        <v>39</v>
      </c>
      <c r="R1473">
        <f t="shared" si="471"/>
        <v>0</v>
      </c>
      <c r="T1473" t="str">
        <f t="shared" si="463"/>
        <v>Recette - Sauce entrecote</v>
      </c>
      <c r="U1473" t="str">
        <f t="shared" si="464"/>
        <v>images/contenu/recette/Sauce entrecote-1-100001471.jpg</v>
      </c>
      <c r="V1473" t="str">
        <f t="shared" si="472"/>
        <v>images/contenu/recette/Sauce-entrecote-1-100001471.jpg</v>
      </c>
      <c r="W1473" t="s">
        <v>7127</v>
      </c>
      <c r="X1473" t="str">
        <f t="shared" si="465"/>
        <v>Sauce entrecote</v>
      </c>
      <c r="Z1473" t="str">
        <f t="shared" si="466"/>
        <v>Sauce entrecote : Liste des ingrédients</v>
      </c>
      <c r="AB1473" s="12">
        <f t="shared" si="473"/>
        <v>1</v>
      </c>
      <c r="AC1473" t="str">
        <f t="shared" si="467"/>
        <v xml:space="preserve">Sauce entrecote : Préparation </v>
      </c>
      <c r="AE1473">
        <f t="shared" si="474"/>
        <v>1</v>
      </c>
      <c r="AF1473" t="str">
        <f t="shared" si="468"/>
        <v>Sauce entrecote : Conseils et Astuces</v>
      </c>
      <c r="AH1473">
        <f t="shared" si="475"/>
        <v>1</v>
      </c>
    </row>
    <row r="1474" spans="1:34" ht="15" x14ac:dyDescent="0.25">
      <c r="A1474" s="30"/>
      <c r="B1474" s="29"/>
      <c r="C1474" s="15" t="s">
        <v>4534</v>
      </c>
      <c r="D1474" s="6" t="str">
        <f t="shared" si="458"/>
        <v>Sauce graine</v>
      </c>
      <c r="E1474" t="s">
        <v>46</v>
      </c>
      <c r="F1474" t="str">
        <f>""</f>
        <v/>
      </c>
      <c r="G1474">
        <v>1472</v>
      </c>
      <c r="H1474" t="str">
        <f t="shared" si="476"/>
        <v>1-100001472</v>
      </c>
      <c r="I1474" t="s">
        <v>1541</v>
      </c>
      <c r="J1474" t="e">
        <f t="shared" si="459"/>
        <v>#N/A</v>
      </c>
      <c r="L1474" t="e">
        <f t="shared" si="460"/>
        <v>#N/A</v>
      </c>
      <c r="M1474" t="e">
        <f t="shared" si="461"/>
        <v>#N/A</v>
      </c>
      <c r="N1474" t="e">
        <f t="shared" si="469"/>
        <v>#N/A</v>
      </c>
      <c r="O1474" t="str">
        <f t="shared" si="462"/>
        <v>Sauce graine – Recette – Le Parisien</v>
      </c>
      <c r="P1474">
        <f t="shared" si="470"/>
        <v>36</v>
      </c>
      <c r="R1474">
        <f t="shared" si="471"/>
        <v>0</v>
      </c>
      <c r="T1474" t="str">
        <f t="shared" si="463"/>
        <v>Recette - Sauce graine</v>
      </c>
      <c r="U1474" t="str">
        <f t="shared" si="464"/>
        <v>images/contenu/recette/Sauce graine-1-100001472.jpg</v>
      </c>
      <c r="V1474" t="str">
        <f t="shared" si="472"/>
        <v>images/contenu/recette/Sauce-graine-1-100001472.jpg</v>
      </c>
      <c r="W1474" t="s">
        <v>7128</v>
      </c>
      <c r="X1474" t="str">
        <f t="shared" si="465"/>
        <v>Sauce graine</v>
      </c>
      <c r="Z1474" t="str">
        <f t="shared" si="466"/>
        <v>Sauce graine : Liste des ingrédients</v>
      </c>
      <c r="AB1474" s="12">
        <f t="shared" si="473"/>
        <v>1</v>
      </c>
      <c r="AC1474" t="str">
        <f t="shared" si="467"/>
        <v xml:space="preserve">Sauce graine : Préparation </v>
      </c>
      <c r="AE1474">
        <f t="shared" si="474"/>
        <v>1</v>
      </c>
      <c r="AF1474" t="str">
        <f t="shared" si="468"/>
        <v>Sauce graine : Conseils et Astuces</v>
      </c>
      <c r="AH1474">
        <f t="shared" si="475"/>
        <v>1</v>
      </c>
    </row>
    <row r="1475" spans="1:34" ht="15" x14ac:dyDescent="0.25">
      <c r="A1475" s="30"/>
      <c r="B1475" s="29"/>
      <c r="C1475" s="15" t="s">
        <v>4535</v>
      </c>
      <c r="D1475" s="6" t="str">
        <f t="shared" ref="D1475:D1538" si="477">UPPER(LEFT(C1475,1))&amp;MID(C1475,2,LEN(C1475)-1)</f>
        <v>Sauce langue de boeuf</v>
      </c>
      <c r="E1475" t="s">
        <v>46</v>
      </c>
      <c r="F1475" t="str">
        <f>""</f>
        <v/>
      </c>
      <c r="G1475">
        <v>1473</v>
      </c>
      <c r="H1475" t="str">
        <f t="shared" si="476"/>
        <v>1-100001473</v>
      </c>
      <c r="I1475" t="s">
        <v>1542</v>
      </c>
      <c r="J1475" t="e">
        <f t="shared" ref="J1475:J1538" si="478">VLOOKUP(K1475,dernierl,3)</f>
        <v>#N/A</v>
      </c>
      <c r="L1475" t="e">
        <f t="shared" ref="L1475:L1538" si="479">VLOOKUP(K1475,dernierl,2)</f>
        <v>#N/A</v>
      </c>
      <c r="M1475" t="e">
        <f t="shared" ref="M1475:M1538" si="480">J1475&amp;"/"&amp;K1475&amp;"/"&amp;C1475&amp;"-"&amp;H1475</f>
        <v>#N/A</v>
      </c>
      <c r="N1475" t="e">
        <f t="shared" si="469"/>
        <v>#N/A</v>
      </c>
      <c r="O1475" t="str">
        <f t="shared" ref="O1475:O1538" si="481">C1475&amp;" – Recette – Le Parisien"</f>
        <v>Sauce langue de boeuf – Recette – Le Parisien</v>
      </c>
      <c r="P1475">
        <f t="shared" si="470"/>
        <v>45</v>
      </c>
      <c r="R1475">
        <f t="shared" si="471"/>
        <v>0</v>
      </c>
      <c r="T1475" t="str">
        <f t="shared" ref="T1475:T1538" si="482">"Recette - "&amp;C1475</f>
        <v>Recette - Sauce langue de boeuf</v>
      </c>
      <c r="U1475" t="str">
        <f t="shared" ref="U1475:U1538" si="483">"images/contenu/recette/"&amp;C1475&amp;"-"&amp;H1475&amp;".jpg"</f>
        <v>images/contenu/recette/Sauce langue de boeuf-1-100001473.jpg</v>
      </c>
      <c r="V1475" t="str">
        <f t="shared" si="472"/>
        <v>images/contenu/recette/Sauce-langue-de-boeuf-1-100001473.jpg</v>
      </c>
      <c r="W1475" t="s">
        <v>7129</v>
      </c>
      <c r="X1475" t="str">
        <f t="shared" ref="X1475:X1538" si="484">C1475</f>
        <v>Sauce langue de boeuf</v>
      </c>
      <c r="Z1475" t="str">
        <f t="shared" ref="Z1475:Z1538" si="485">C1475&amp;" : Liste des ingrédients"</f>
        <v>Sauce langue de boeuf : Liste des ingrédients</v>
      </c>
      <c r="AB1475" s="12">
        <f t="shared" si="473"/>
        <v>1</v>
      </c>
      <c r="AC1475" t="str">
        <f t="shared" ref="AC1475:AC1538" si="486">C1475&amp;" : Préparation "</f>
        <v xml:space="preserve">Sauce langue de boeuf : Préparation </v>
      </c>
      <c r="AE1475">
        <f t="shared" si="474"/>
        <v>1</v>
      </c>
      <c r="AF1475" t="str">
        <f t="shared" ref="AF1475:AF1538" si="487">C1475&amp;" : Conseils et Astuces"</f>
        <v>Sauce langue de boeuf : Conseils et Astuces</v>
      </c>
      <c r="AH1475">
        <f t="shared" si="475"/>
        <v>1</v>
      </c>
    </row>
    <row r="1476" spans="1:34" ht="15" x14ac:dyDescent="0.25">
      <c r="A1476" s="30"/>
      <c r="B1476" s="29"/>
      <c r="C1476" s="15" t="s">
        <v>4536</v>
      </c>
      <c r="D1476" s="6" t="str">
        <f t="shared" si="477"/>
        <v>Sauce rougail</v>
      </c>
      <c r="E1476" t="s">
        <v>46</v>
      </c>
      <c r="F1476" t="str">
        <f>""</f>
        <v/>
      </c>
      <c r="G1476">
        <v>1474</v>
      </c>
      <c r="H1476" t="str">
        <f t="shared" si="476"/>
        <v>1-100001474</v>
      </c>
      <c r="I1476" t="s">
        <v>1543</v>
      </c>
      <c r="J1476" t="e">
        <f t="shared" si="478"/>
        <v>#N/A</v>
      </c>
      <c r="L1476" t="e">
        <f t="shared" si="479"/>
        <v>#N/A</v>
      </c>
      <c r="M1476" t="e">
        <f t="shared" si="480"/>
        <v>#N/A</v>
      </c>
      <c r="N1476" t="e">
        <f t="shared" ref="N1476:N1539" si="488">SUBSTITUTE(M1476," ","-")</f>
        <v>#N/A</v>
      </c>
      <c r="O1476" t="str">
        <f t="shared" si="481"/>
        <v>Sauce rougail – Recette – Le Parisien</v>
      </c>
      <c r="P1476">
        <f t="shared" ref="P1476:P1539" si="489">LEN(O1476)</f>
        <v>37</v>
      </c>
      <c r="R1476">
        <f t="shared" ref="R1476:R1539" si="490">LEN(Q1476)</f>
        <v>0</v>
      </c>
      <c r="T1476" t="str">
        <f t="shared" si="482"/>
        <v>Recette - Sauce rougail</v>
      </c>
      <c r="U1476" t="str">
        <f t="shared" si="483"/>
        <v>images/contenu/recette/Sauce rougail-1-100001474.jpg</v>
      </c>
      <c r="V1476" t="str">
        <f t="shared" ref="V1476:V1539" si="491">SUBSTITUTE(U1476," ","-")</f>
        <v>images/contenu/recette/Sauce-rougail-1-100001474.jpg</v>
      </c>
      <c r="W1476" t="s">
        <v>7130</v>
      </c>
      <c r="X1476" t="str">
        <f t="shared" si="484"/>
        <v>Sauce rougail</v>
      </c>
      <c r="Z1476" t="str">
        <f t="shared" si="485"/>
        <v>Sauce rougail : Liste des ingrédients</v>
      </c>
      <c r="AB1476" s="12">
        <f t="shared" ref="AB1476:AB1539" si="492">(LEN(TRIM(AA1476))-LEN(SUBSTITUTE(TRIM(AA1476)," ",""))+1)-(LEN(TRIM(AA1476))-LEN(SUBSTITUTE(TRIM(AA1476),"-","")))</f>
        <v>1</v>
      </c>
      <c r="AC1476" t="str">
        <f t="shared" si="486"/>
        <v xml:space="preserve">Sauce rougail : Préparation </v>
      </c>
      <c r="AE1476">
        <f t="shared" ref="AE1476:AE1539" si="493">LEN(TRIM(AD1476))-LEN(SUBSTITUTE(TRIM(AD1476)," ",""))+1</f>
        <v>1</v>
      </c>
      <c r="AF1476" t="str">
        <f t="shared" si="487"/>
        <v>Sauce rougail : Conseils et Astuces</v>
      </c>
      <c r="AH1476">
        <f t="shared" ref="AH1476:AH1539" si="494">LEN(TRIM(AG1476))-LEN(SUBSTITUTE(TRIM(AG1476)," ",""))+1</f>
        <v>1</v>
      </c>
    </row>
    <row r="1477" spans="1:34" ht="15" x14ac:dyDescent="0.25">
      <c r="A1477" s="30"/>
      <c r="B1477" s="29"/>
      <c r="C1477" s="15" t="s">
        <v>4537</v>
      </c>
      <c r="D1477" s="6" t="str">
        <f t="shared" si="477"/>
        <v>Sorbet au citron</v>
      </c>
      <c r="E1477" t="s">
        <v>46</v>
      </c>
      <c r="F1477" t="str">
        <f>""</f>
        <v/>
      </c>
      <c r="G1477">
        <v>1475</v>
      </c>
      <c r="H1477" t="str">
        <f t="shared" si="476"/>
        <v>1-100001475</v>
      </c>
      <c r="I1477" t="s">
        <v>1544</v>
      </c>
      <c r="J1477" t="e">
        <f t="shared" si="478"/>
        <v>#N/A</v>
      </c>
      <c r="L1477" t="e">
        <f t="shared" si="479"/>
        <v>#N/A</v>
      </c>
      <c r="M1477" t="e">
        <f t="shared" si="480"/>
        <v>#N/A</v>
      </c>
      <c r="N1477" t="e">
        <f t="shared" si="488"/>
        <v>#N/A</v>
      </c>
      <c r="O1477" t="str">
        <f t="shared" si="481"/>
        <v>Sorbet au citron – Recette – Le Parisien</v>
      </c>
      <c r="P1477">
        <f t="shared" si="489"/>
        <v>40</v>
      </c>
      <c r="R1477">
        <f t="shared" si="490"/>
        <v>0</v>
      </c>
      <c r="T1477" t="str">
        <f t="shared" si="482"/>
        <v>Recette - Sorbet au citron</v>
      </c>
      <c r="U1477" t="str">
        <f t="shared" si="483"/>
        <v>images/contenu/recette/Sorbet au citron-1-100001475.jpg</v>
      </c>
      <c r="V1477" t="str">
        <f t="shared" si="491"/>
        <v>images/contenu/recette/Sorbet-au-citron-1-100001475.jpg</v>
      </c>
      <c r="W1477" t="s">
        <v>7131</v>
      </c>
      <c r="X1477" t="str">
        <f t="shared" si="484"/>
        <v>Sorbet au citron</v>
      </c>
      <c r="Z1477" t="str">
        <f t="shared" si="485"/>
        <v>Sorbet au citron : Liste des ingrédients</v>
      </c>
      <c r="AB1477" s="12">
        <f t="shared" si="492"/>
        <v>1</v>
      </c>
      <c r="AC1477" t="str">
        <f t="shared" si="486"/>
        <v xml:space="preserve">Sorbet au citron : Préparation </v>
      </c>
      <c r="AE1477">
        <f t="shared" si="493"/>
        <v>1</v>
      </c>
      <c r="AF1477" t="str">
        <f t="shared" si="487"/>
        <v>Sorbet au citron : Conseils et Astuces</v>
      </c>
      <c r="AH1477">
        <f t="shared" si="494"/>
        <v>1</v>
      </c>
    </row>
    <row r="1478" spans="1:34" ht="15" x14ac:dyDescent="0.25">
      <c r="A1478" s="30"/>
      <c r="B1478" s="29"/>
      <c r="C1478" s="15" t="s">
        <v>4538</v>
      </c>
      <c r="D1478" s="6" t="str">
        <f t="shared" si="477"/>
        <v>Sorbet au melon</v>
      </c>
      <c r="E1478" t="s">
        <v>46</v>
      </c>
      <c r="F1478" t="str">
        <f>""</f>
        <v/>
      </c>
      <c r="G1478">
        <v>1476</v>
      </c>
      <c r="H1478" t="str">
        <f t="shared" ref="H1478:H1541" si="495">E1478&amp;F1478&amp;G1478</f>
        <v>1-100001476</v>
      </c>
      <c r="I1478" t="s">
        <v>1545</v>
      </c>
      <c r="J1478" t="e">
        <f t="shared" si="478"/>
        <v>#N/A</v>
      </c>
      <c r="L1478" t="e">
        <f t="shared" si="479"/>
        <v>#N/A</v>
      </c>
      <c r="M1478" t="e">
        <f t="shared" si="480"/>
        <v>#N/A</v>
      </c>
      <c r="N1478" t="e">
        <f t="shared" si="488"/>
        <v>#N/A</v>
      </c>
      <c r="O1478" t="str">
        <f t="shared" si="481"/>
        <v>Sorbet au melon – Recette – Le Parisien</v>
      </c>
      <c r="P1478">
        <f t="shared" si="489"/>
        <v>39</v>
      </c>
      <c r="R1478">
        <f t="shared" si="490"/>
        <v>0</v>
      </c>
      <c r="T1478" t="str">
        <f t="shared" si="482"/>
        <v>Recette - Sorbet au melon</v>
      </c>
      <c r="U1478" t="str">
        <f t="shared" si="483"/>
        <v>images/contenu/recette/Sorbet au melon-1-100001476.jpg</v>
      </c>
      <c r="V1478" t="str">
        <f t="shared" si="491"/>
        <v>images/contenu/recette/Sorbet-au-melon-1-100001476.jpg</v>
      </c>
      <c r="W1478" t="s">
        <v>7132</v>
      </c>
      <c r="X1478" t="str">
        <f t="shared" si="484"/>
        <v>Sorbet au melon</v>
      </c>
      <c r="Z1478" t="str">
        <f t="shared" si="485"/>
        <v>Sorbet au melon : Liste des ingrédients</v>
      </c>
      <c r="AB1478" s="12">
        <f t="shared" si="492"/>
        <v>1</v>
      </c>
      <c r="AC1478" t="str">
        <f t="shared" si="486"/>
        <v xml:space="preserve">Sorbet au melon : Préparation </v>
      </c>
      <c r="AE1478">
        <f t="shared" si="493"/>
        <v>1</v>
      </c>
      <c r="AF1478" t="str">
        <f t="shared" si="487"/>
        <v>Sorbet au melon : Conseils et Astuces</v>
      </c>
      <c r="AH1478">
        <f t="shared" si="494"/>
        <v>1</v>
      </c>
    </row>
    <row r="1479" spans="1:34" ht="15" x14ac:dyDescent="0.25">
      <c r="A1479" s="30"/>
      <c r="B1479" s="29"/>
      <c r="C1479" s="15" t="s">
        <v>4539</v>
      </c>
      <c r="D1479" s="6" t="str">
        <f t="shared" si="477"/>
        <v>Tarte à la groseille</v>
      </c>
      <c r="E1479" t="s">
        <v>46</v>
      </c>
      <c r="F1479" t="str">
        <f>""</f>
        <v/>
      </c>
      <c r="G1479">
        <v>1477</v>
      </c>
      <c r="H1479" t="str">
        <f t="shared" si="495"/>
        <v>1-100001477</v>
      </c>
      <c r="I1479" t="s">
        <v>1546</v>
      </c>
      <c r="J1479" t="e">
        <f t="shared" si="478"/>
        <v>#N/A</v>
      </c>
      <c r="L1479" t="e">
        <f t="shared" si="479"/>
        <v>#N/A</v>
      </c>
      <c r="M1479" t="e">
        <f t="shared" si="480"/>
        <v>#N/A</v>
      </c>
      <c r="N1479" t="e">
        <f t="shared" si="488"/>
        <v>#N/A</v>
      </c>
      <c r="O1479" t="str">
        <f t="shared" si="481"/>
        <v>Tarte à la groseille – Recette – Le Parisien</v>
      </c>
      <c r="P1479">
        <f t="shared" si="489"/>
        <v>44</v>
      </c>
      <c r="R1479">
        <f t="shared" si="490"/>
        <v>0</v>
      </c>
      <c r="T1479" t="str">
        <f t="shared" si="482"/>
        <v>Recette - Tarte à la groseille</v>
      </c>
      <c r="U1479" t="str">
        <f t="shared" si="483"/>
        <v>images/contenu/recette/Tarte à la groseille-1-100001477.jpg</v>
      </c>
      <c r="V1479" t="str">
        <f t="shared" si="491"/>
        <v>images/contenu/recette/Tarte-à-la-groseille-1-100001477.jpg</v>
      </c>
      <c r="W1479" t="s">
        <v>8904</v>
      </c>
      <c r="X1479" t="str">
        <f t="shared" si="484"/>
        <v>Tarte à la groseille</v>
      </c>
      <c r="Z1479" t="str">
        <f t="shared" si="485"/>
        <v>Tarte à la groseille : Liste des ingrédients</v>
      </c>
      <c r="AB1479" s="12">
        <f t="shared" si="492"/>
        <v>1</v>
      </c>
      <c r="AC1479" t="str">
        <f t="shared" si="486"/>
        <v xml:space="preserve">Tarte à la groseille : Préparation </v>
      </c>
      <c r="AE1479">
        <f t="shared" si="493"/>
        <v>1</v>
      </c>
      <c r="AF1479" t="str">
        <f t="shared" si="487"/>
        <v>Tarte à la groseille : Conseils et Astuces</v>
      </c>
      <c r="AH1479">
        <f t="shared" si="494"/>
        <v>1</v>
      </c>
    </row>
    <row r="1480" spans="1:34" ht="15" x14ac:dyDescent="0.25">
      <c r="A1480" s="30"/>
      <c r="B1480" s="29"/>
      <c r="C1480" s="15" t="s">
        <v>4540</v>
      </c>
      <c r="D1480" s="6" t="str">
        <f t="shared" si="477"/>
        <v>Tarte abricot facile</v>
      </c>
      <c r="E1480" t="s">
        <v>46</v>
      </c>
      <c r="F1480" t="str">
        <f>""</f>
        <v/>
      </c>
      <c r="G1480">
        <v>1478</v>
      </c>
      <c r="H1480" t="str">
        <f t="shared" si="495"/>
        <v>1-100001478</v>
      </c>
      <c r="I1480" t="s">
        <v>1547</v>
      </c>
      <c r="J1480" t="e">
        <f t="shared" si="478"/>
        <v>#N/A</v>
      </c>
      <c r="L1480" t="e">
        <f t="shared" si="479"/>
        <v>#N/A</v>
      </c>
      <c r="M1480" t="e">
        <f t="shared" si="480"/>
        <v>#N/A</v>
      </c>
      <c r="N1480" t="e">
        <f t="shared" si="488"/>
        <v>#N/A</v>
      </c>
      <c r="O1480" t="str">
        <f t="shared" si="481"/>
        <v>Tarte abricot facile – Recette – Le Parisien</v>
      </c>
      <c r="P1480">
        <f t="shared" si="489"/>
        <v>44</v>
      </c>
      <c r="R1480">
        <f t="shared" si="490"/>
        <v>0</v>
      </c>
      <c r="T1480" t="str">
        <f t="shared" si="482"/>
        <v>Recette - Tarte abricot facile</v>
      </c>
      <c r="U1480" t="str">
        <f t="shared" si="483"/>
        <v>images/contenu/recette/Tarte abricot facile-1-100001478.jpg</v>
      </c>
      <c r="V1480" t="str">
        <f t="shared" si="491"/>
        <v>images/contenu/recette/Tarte-abricot-facile-1-100001478.jpg</v>
      </c>
      <c r="W1480" t="s">
        <v>7133</v>
      </c>
      <c r="X1480" t="str">
        <f t="shared" si="484"/>
        <v>Tarte abricot facile</v>
      </c>
      <c r="Z1480" t="str">
        <f t="shared" si="485"/>
        <v>Tarte abricot facile : Liste des ingrédients</v>
      </c>
      <c r="AB1480" s="12">
        <f t="shared" si="492"/>
        <v>1</v>
      </c>
      <c r="AC1480" t="str">
        <f t="shared" si="486"/>
        <v xml:space="preserve">Tarte abricot facile : Préparation </v>
      </c>
      <c r="AE1480">
        <f t="shared" si="493"/>
        <v>1</v>
      </c>
      <c r="AF1480" t="str">
        <f t="shared" si="487"/>
        <v>Tarte abricot facile : Conseils et Astuces</v>
      </c>
      <c r="AH1480">
        <f t="shared" si="494"/>
        <v>1</v>
      </c>
    </row>
    <row r="1481" spans="1:34" ht="15" x14ac:dyDescent="0.25">
      <c r="A1481" s="30"/>
      <c r="B1481" s="29"/>
      <c r="C1481" s="15" t="s">
        <v>4541</v>
      </c>
      <c r="D1481" s="6" t="str">
        <f t="shared" si="477"/>
        <v>Tarte epinard ricotta</v>
      </c>
      <c r="E1481" t="s">
        <v>46</v>
      </c>
      <c r="F1481" t="str">
        <f>""</f>
        <v/>
      </c>
      <c r="G1481">
        <v>1479</v>
      </c>
      <c r="H1481" t="str">
        <f t="shared" si="495"/>
        <v>1-100001479</v>
      </c>
      <c r="I1481" t="s">
        <v>1548</v>
      </c>
      <c r="J1481" t="e">
        <f t="shared" si="478"/>
        <v>#N/A</v>
      </c>
      <c r="L1481" t="e">
        <f t="shared" si="479"/>
        <v>#N/A</v>
      </c>
      <c r="M1481" t="e">
        <f t="shared" si="480"/>
        <v>#N/A</v>
      </c>
      <c r="N1481" t="e">
        <f t="shared" si="488"/>
        <v>#N/A</v>
      </c>
      <c r="O1481" t="str">
        <f t="shared" si="481"/>
        <v>Tarte epinard ricotta – Recette – Le Parisien</v>
      </c>
      <c r="P1481">
        <f t="shared" si="489"/>
        <v>45</v>
      </c>
      <c r="R1481">
        <f t="shared" si="490"/>
        <v>0</v>
      </c>
      <c r="T1481" t="str">
        <f t="shared" si="482"/>
        <v>Recette - Tarte epinard ricotta</v>
      </c>
      <c r="U1481" t="str">
        <f t="shared" si="483"/>
        <v>images/contenu/recette/Tarte epinard ricotta-1-100001479.jpg</v>
      </c>
      <c r="V1481" t="str">
        <f t="shared" si="491"/>
        <v>images/contenu/recette/Tarte-epinard-ricotta-1-100001479.jpg</v>
      </c>
      <c r="W1481" t="s">
        <v>7134</v>
      </c>
      <c r="X1481" t="str">
        <f t="shared" si="484"/>
        <v>Tarte epinard ricotta</v>
      </c>
      <c r="Z1481" t="str">
        <f t="shared" si="485"/>
        <v>Tarte epinard ricotta : Liste des ingrédients</v>
      </c>
      <c r="AB1481" s="12">
        <f t="shared" si="492"/>
        <v>1</v>
      </c>
      <c r="AC1481" t="str">
        <f t="shared" si="486"/>
        <v xml:space="preserve">Tarte epinard ricotta : Préparation </v>
      </c>
      <c r="AE1481">
        <f t="shared" si="493"/>
        <v>1</v>
      </c>
      <c r="AF1481" t="str">
        <f t="shared" si="487"/>
        <v>Tarte epinard ricotta : Conseils et Astuces</v>
      </c>
      <c r="AH1481">
        <f t="shared" si="494"/>
        <v>1</v>
      </c>
    </row>
    <row r="1482" spans="1:34" ht="15" x14ac:dyDescent="0.25">
      <c r="A1482" s="30"/>
      <c r="B1482" s="29"/>
      <c r="C1482" s="15" t="s">
        <v>4542</v>
      </c>
      <c r="D1482" s="6" t="str">
        <f t="shared" si="477"/>
        <v>Tarte mangue</v>
      </c>
      <c r="E1482" t="s">
        <v>46</v>
      </c>
      <c r="F1482" t="str">
        <f>""</f>
        <v/>
      </c>
      <c r="G1482">
        <v>1480</v>
      </c>
      <c r="H1482" t="str">
        <f t="shared" si="495"/>
        <v>1-100001480</v>
      </c>
      <c r="I1482" t="s">
        <v>1549</v>
      </c>
      <c r="J1482" t="e">
        <f t="shared" si="478"/>
        <v>#N/A</v>
      </c>
      <c r="L1482" t="e">
        <f t="shared" si="479"/>
        <v>#N/A</v>
      </c>
      <c r="M1482" t="e">
        <f t="shared" si="480"/>
        <v>#N/A</v>
      </c>
      <c r="N1482" t="e">
        <f t="shared" si="488"/>
        <v>#N/A</v>
      </c>
      <c r="O1482" t="str">
        <f t="shared" si="481"/>
        <v>Tarte mangue – Recette – Le Parisien</v>
      </c>
      <c r="P1482">
        <f t="shared" si="489"/>
        <v>36</v>
      </c>
      <c r="R1482">
        <f t="shared" si="490"/>
        <v>0</v>
      </c>
      <c r="T1482" t="str">
        <f t="shared" si="482"/>
        <v>Recette - Tarte mangue</v>
      </c>
      <c r="U1482" t="str">
        <f t="shared" si="483"/>
        <v>images/contenu/recette/Tarte mangue-1-100001480.jpg</v>
      </c>
      <c r="V1482" t="str">
        <f t="shared" si="491"/>
        <v>images/contenu/recette/Tarte-mangue-1-100001480.jpg</v>
      </c>
      <c r="W1482" t="s">
        <v>7135</v>
      </c>
      <c r="X1482" t="str">
        <f t="shared" si="484"/>
        <v>Tarte mangue</v>
      </c>
      <c r="Z1482" t="str">
        <f t="shared" si="485"/>
        <v>Tarte mangue : Liste des ingrédients</v>
      </c>
      <c r="AB1482" s="12">
        <f t="shared" si="492"/>
        <v>1</v>
      </c>
      <c r="AC1482" t="str">
        <f t="shared" si="486"/>
        <v xml:space="preserve">Tarte mangue : Préparation </v>
      </c>
      <c r="AE1482">
        <f t="shared" si="493"/>
        <v>1</v>
      </c>
      <c r="AF1482" t="str">
        <f t="shared" si="487"/>
        <v>Tarte mangue : Conseils et Astuces</v>
      </c>
      <c r="AH1482">
        <f t="shared" si="494"/>
        <v>1</v>
      </c>
    </row>
    <row r="1483" spans="1:34" ht="15" x14ac:dyDescent="0.25">
      <c r="A1483" s="30"/>
      <c r="B1483" s="29"/>
      <c r="C1483" s="15" t="s">
        <v>4543</v>
      </c>
      <c r="D1483" s="6" t="str">
        <f t="shared" si="477"/>
        <v>Tarte mirabelle amande</v>
      </c>
      <c r="E1483" t="s">
        <v>46</v>
      </c>
      <c r="F1483" t="str">
        <f>""</f>
        <v/>
      </c>
      <c r="G1483">
        <v>1481</v>
      </c>
      <c r="H1483" t="str">
        <f t="shared" si="495"/>
        <v>1-100001481</v>
      </c>
      <c r="I1483" t="s">
        <v>1550</v>
      </c>
      <c r="J1483" t="e">
        <f t="shared" si="478"/>
        <v>#N/A</v>
      </c>
      <c r="L1483" t="e">
        <f t="shared" si="479"/>
        <v>#N/A</v>
      </c>
      <c r="M1483" t="e">
        <f t="shared" si="480"/>
        <v>#N/A</v>
      </c>
      <c r="N1483" t="e">
        <f t="shared" si="488"/>
        <v>#N/A</v>
      </c>
      <c r="O1483" t="str">
        <f t="shared" si="481"/>
        <v>Tarte mirabelle amande – Recette – Le Parisien</v>
      </c>
      <c r="P1483">
        <f t="shared" si="489"/>
        <v>46</v>
      </c>
      <c r="R1483">
        <f t="shared" si="490"/>
        <v>0</v>
      </c>
      <c r="T1483" t="str">
        <f t="shared" si="482"/>
        <v>Recette - Tarte mirabelle amande</v>
      </c>
      <c r="U1483" t="str">
        <f t="shared" si="483"/>
        <v>images/contenu/recette/Tarte mirabelle amande-1-100001481.jpg</v>
      </c>
      <c r="V1483" t="str">
        <f t="shared" si="491"/>
        <v>images/contenu/recette/Tarte-mirabelle-amande-1-100001481.jpg</v>
      </c>
      <c r="W1483" t="s">
        <v>7136</v>
      </c>
      <c r="X1483" t="str">
        <f t="shared" si="484"/>
        <v>Tarte mirabelle amande</v>
      </c>
      <c r="Z1483" t="str">
        <f t="shared" si="485"/>
        <v>Tarte mirabelle amande : Liste des ingrédients</v>
      </c>
      <c r="AB1483" s="12">
        <f t="shared" si="492"/>
        <v>1</v>
      </c>
      <c r="AC1483" t="str">
        <f t="shared" si="486"/>
        <v xml:space="preserve">Tarte mirabelle amande : Préparation </v>
      </c>
      <c r="AE1483">
        <f t="shared" si="493"/>
        <v>1</v>
      </c>
      <c r="AF1483" t="str">
        <f t="shared" si="487"/>
        <v>Tarte mirabelle amande : Conseils et Astuces</v>
      </c>
      <c r="AH1483">
        <f t="shared" si="494"/>
        <v>1</v>
      </c>
    </row>
    <row r="1484" spans="1:34" ht="15" x14ac:dyDescent="0.25">
      <c r="A1484" s="30"/>
      <c r="B1484" s="29"/>
      <c r="C1484" s="15" t="s">
        <v>4544</v>
      </c>
      <c r="D1484" s="6" t="str">
        <f t="shared" si="477"/>
        <v>Tarte mozzarella</v>
      </c>
      <c r="E1484" t="s">
        <v>46</v>
      </c>
      <c r="F1484" t="str">
        <f>""</f>
        <v/>
      </c>
      <c r="G1484">
        <v>1482</v>
      </c>
      <c r="H1484" t="str">
        <f t="shared" si="495"/>
        <v>1-100001482</v>
      </c>
      <c r="I1484" t="s">
        <v>1551</v>
      </c>
      <c r="J1484" t="e">
        <f t="shared" si="478"/>
        <v>#N/A</v>
      </c>
      <c r="L1484" t="e">
        <f t="shared" si="479"/>
        <v>#N/A</v>
      </c>
      <c r="M1484" t="e">
        <f t="shared" si="480"/>
        <v>#N/A</v>
      </c>
      <c r="N1484" t="e">
        <f t="shared" si="488"/>
        <v>#N/A</v>
      </c>
      <c r="O1484" t="str">
        <f t="shared" si="481"/>
        <v>Tarte mozzarella – Recette – Le Parisien</v>
      </c>
      <c r="P1484">
        <f t="shared" si="489"/>
        <v>40</v>
      </c>
      <c r="R1484">
        <f t="shared" si="490"/>
        <v>0</v>
      </c>
      <c r="T1484" t="str">
        <f t="shared" si="482"/>
        <v>Recette - Tarte mozzarella</v>
      </c>
      <c r="U1484" t="str">
        <f t="shared" si="483"/>
        <v>images/contenu/recette/Tarte mozzarella-1-100001482.jpg</v>
      </c>
      <c r="V1484" t="str">
        <f t="shared" si="491"/>
        <v>images/contenu/recette/Tarte-mozzarella-1-100001482.jpg</v>
      </c>
      <c r="W1484" t="s">
        <v>7137</v>
      </c>
      <c r="X1484" t="str">
        <f t="shared" si="484"/>
        <v>Tarte mozzarella</v>
      </c>
      <c r="Z1484" t="str">
        <f t="shared" si="485"/>
        <v>Tarte mozzarella : Liste des ingrédients</v>
      </c>
      <c r="AB1484" s="12">
        <f t="shared" si="492"/>
        <v>1</v>
      </c>
      <c r="AC1484" t="str">
        <f t="shared" si="486"/>
        <v xml:space="preserve">Tarte mozzarella : Préparation </v>
      </c>
      <c r="AE1484">
        <f t="shared" si="493"/>
        <v>1</v>
      </c>
      <c r="AF1484" t="str">
        <f t="shared" si="487"/>
        <v>Tarte mozzarella : Conseils et Astuces</v>
      </c>
      <c r="AH1484">
        <f t="shared" si="494"/>
        <v>1</v>
      </c>
    </row>
    <row r="1485" spans="1:34" ht="15" x14ac:dyDescent="0.25">
      <c r="A1485" s="30"/>
      <c r="B1485" s="29"/>
      <c r="C1485" s="15" t="s">
        <v>4545</v>
      </c>
      <c r="D1485" s="6" t="str">
        <f t="shared" si="477"/>
        <v>Tarte ricotta</v>
      </c>
      <c r="E1485" t="s">
        <v>46</v>
      </c>
      <c r="F1485" t="str">
        <f>""</f>
        <v/>
      </c>
      <c r="G1485">
        <v>1483</v>
      </c>
      <c r="H1485" t="str">
        <f t="shared" si="495"/>
        <v>1-100001483</v>
      </c>
      <c r="I1485" t="s">
        <v>1552</v>
      </c>
      <c r="J1485" t="e">
        <f t="shared" si="478"/>
        <v>#N/A</v>
      </c>
      <c r="L1485" t="e">
        <f t="shared" si="479"/>
        <v>#N/A</v>
      </c>
      <c r="M1485" t="e">
        <f t="shared" si="480"/>
        <v>#N/A</v>
      </c>
      <c r="N1485" t="e">
        <f t="shared" si="488"/>
        <v>#N/A</v>
      </c>
      <c r="O1485" t="str">
        <f t="shared" si="481"/>
        <v>Tarte ricotta – Recette – Le Parisien</v>
      </c>
      <c r="P1485">
        <f t="shared" si="489"/>
        <v>37</v>
      </c>
      <c r="R1485">
        <f t="shared" si="490"/>
        <v>0</v>
      </c>
      <c r="T1485" t="str">
        <f t="shared" si="482"/>
        <v>Recette - Tarte ricotta</v>
      </c>
      <c r="U1485" t="str">
        <f t="shared" si="483"/>
        <v>images/contenu/recette/Tarte ricotta-1-100001483.jpg</v>
      </c>
      <c r="V1485" t="str">
        <f t="shared" si="491"/>
        <v>images/contenu/recette/Tarte-ricotta-1-100001483.jpg</v>
      </c>
      <c r="W1485" t="s">
        <v>7138</v>
      </c>
      <c r="X1485" t="str">
        <f t="shared" si="484"/>
        <v>Tarte ricotta</v>
      </c>
      <c r="Z1485" t="str">
        <f t="shared" si="485"/>
        <v>Tarte ricotta : Liste des ingrédients</v>
      </c>
      <c r="AB1485" s="12">
        <f t="shared" si="492"/>
        <v>1</v>
      </c>
      <c r="AC1485" t="str">
        <f t="shared" si="486"/>
        <v xml:space="preserve">Tarte ricotta : Préparation </v>
      </c>
      <c r="AE1485">
        <f t="shared" si="493"/>
        <v>1</v>
      </c>
      <c r="AF1485" t="str">
        <f t="shared" si="487"/>
        <v>Tarte ricotta : Conseils et Astuces</v>
      </c>
      <c r="AH1485">
        <f t="shared" si="494"/>
        <v>1</v>
      </c>
    </row>
    <row r="1486" spans="1:34" ht="15" x14ac:dyDescent="0.25">
      <c r="A1486" s="30"/>
      <c r="B1486" s="29"/>
      <c r="C1486" s="15" t="s">
        <v>4546</v>
      </c>
      <c r="D1486" s="6" t="str">
        <f t="shared" si="477"/>
        <v>Tarte tomate cerise</v>
      </c>
      <c r="E1486" t="s">
        <v>46</v>
      </c>
      <c r="F1486" t="str">
        <f>""</f>
        <v/>
      </c>
      <c r="G1486">
        <v>1484</v>
      </c>
      <c r="H1486" t="str">
        <f t="shared" si="495"/>
        <v>1-100001484</v>
      </c>
      <c r="I1486" t="s">
        <v>1553</v>
      </c>
      <c r="J1486" t="e">
        <f t="shared" si="478"/>
        <v>#N/A</v>
      </c>
      <c r="L1486" t="e">
        <f t="shared" si="479"/>
        <v>#N/A</v>
      </c>
      <c r="M1486" t="e">
        <f t="shared" si="480"/>
        <v>#N/A</v>
      </c>
      <c r="N1486" t="e">
        <f t="shared" si="488"/>
        <v>#N/A</v>
      </c>
      <c r="O1486" t="str">
        <f t="shared" si="481"/>
        <v>Tarte tomate cerise – Recette – Le Parisien</v>
      </c>
      <c r="P1486">
        <f t="shared" si="489"/>
        <v>43</v>
      </c>
      <c r="R1486">
        <f t="shared" si="490"/>
        <v>0</v>
      </c>
      <c r="T1486" t="str">
        <f t="shared" si="482"/>
        <v>Recette - Tarte tomate cerise</v>
      </c>
      <c r="U1486" t="str">
        <f t="shared" si="483"/>
        <v>images/contenu/recette/Tarte tomate cerise-1-100001484.jpg</v>
      </c>
      <c r="V1486" t="str">
        <f t="shared" si="491"/>
        <v>images/contenu/recette/Tarte-tomate-cerise-1-100001484.jpg</v>
      </c>
      <c r="W1486" t="s">
        <v>7139</v>
      </c>
      <c r="X1486" t="str">
        <f t="shared" si="484"/>
        <v>Tarte tomate cerise</v>
      </c>
      <c r="Z1486" t="str">
        <f t="shared" si="485"/>
        <v>Tarte tomate cerise : Liste des ingrédients</v>
      </c>
      <c r="AB1486" s="12">
        <f t="shared" si="492"/>
        <v>1</v>
      </c>
      <c r="AC1486" t="str">
        <f t="shared" si="486"/>
        <v xml:space="preserve">Tarte tomate cerise : Préparation </v>
      </c>
      <c r="AE1486">
        <f t="shared" si="493"/>
        <v>1</v>
      </c>
      <c r="AF1486" t="str">
        <f t="shared" si="487"/>
        <v>Tarte tomate cerise : Conseils et Astuces</v>
      </c>
      <c r="AH1486">
        <f t="shared" si="494"/>
        <v>1</v>
      </c>
    </row>
    <row r="1487" spans="1:34" ht="15" x14ac:dyDescent="0.25">
      <c r="A1487" s="30"/>
      <c r="B1487" s="29"/>
      <c r="C1487" s="15" t="s">
        <v>4547</v>
      </c>
      <c r="D1487" s="6" t="str">
        <f t="shared" si="477"/>
        <v>Tempura de crevette</v>
      </c>
      <c r="E1487" t="s">
        <v>46</v>
      </c>
      <c r="F1487" t="str">
        <f>""</f>
        <v/>
      </c>
      <c r="G1487">
        <v>1485</v>
      </c>
      <c r="H1487" t="str">
        <f t="shared" si="495"/>
        <v>1-100001485</v>
      </c>
      <c r="I1487" t="s">
        <v>1554</v>
      </c>
      <c r="J1487" t="e">
        <f t="shared" si="478"/>
        <v>#N/A</v>
      </c>
      <c r="L1487" t="e">
        <f t="shared" si="479"/>
        <v>#N/A</v>
      </c>
      <c r="M1487" t="e">
        <f t="shared" si="480"/>
        <v>#N/A</v>
      </c>
      <c r="N1487" t="e">
        <f t="shared" si="488"/>
        <v>#N/A</v>
      </c>
      <c r="O1487" t="str">
        <f t="shared" si="481"/>
        <v>Tempura de crevette – Recette – Le Parisien</v>
      </c>
      <c r="P1487">
        <f t="shared" si="489"/>
        <v>43</v>
      </c>
      <c r="R1487">
        <f t="shared" si="490"/>
        <v>0</v>
      </c>
      <c r="T1487" t="str">
        <f t="shared" si="482"/>
        <v>Recette - Tempura de crevette</v>
      </c>
      <c r="U1487" t="str">
        <f t="shared" si="483"/>
        <v>images/contenu/recette/Tempura de crevette-1-100001485.jpg</v>
      </c>
      <c r="V1487" t="str">
        <f t="shared" si="491"/>
        <v>images/contenu/recette/Tempura-de-crevette-1-100001485.jpg</v>
      </c>
      <c r="W1487" t="s">
        <v>7140</v>
      </c>
      <c r="X1487" t="str">
        <f t="shared" si="484"/>
        <v>Tempura de crevette</v>
      </c>
      <c r="Z1487" t="str">
        <f t="shared" si="485"/>
        <v>Tempura de crevette : Liste des ingrédients</v>
      </c>
      <c r="AB1487" s="12">
        <f t="shared" si="492"/>
        <v>1</v>
      </c>
      <c r="AC1487" t="str">
        <f t="shared" si="486"/>
        <v xml:space="preserve">Tempura de crevette : Préparation </v>
      </c>
      <c r="AE1487">
        <f t="shared" si="493"/>
        <v>1</v>
      </c>
      <c r="AF1487" t="str">
        <f t="shared" si="487"/>
        <v>Tempura de crevette : Conseils et Astuces</v>
      </c>
      <c r="AH1487">
        <f t="shared" si="494"/>
        <v>1</v>
      </c>
    </row>
    <row r="1488" spans="1:34" ht="15" x14ac:dyDescent="0.25">
      <c r="A1488" s="30"/>
      <c r="B1488" s="29"/>
      <c r="C1488" s="15" t="s">
        <v>4548</v>
      </c>
      <c r="D1488" s="6" t="str">
        <f t="shared" si="477"/>
        <v>Tiramisu banane</v>
      </c>
      <c r="E1488" t="s">
        <v>46</v>
      </c>
      <c r="F1488" t="str">
        <f>""</f>
        <v/>
      </c>
      <c r="G1488">
        <v>1486</v>
      </c>
      <c r="H1488" t="str">
        <f t="shared" si="495"/>
        <v>1-100001486</v>
      </c>
      <c r="I1488" t="s">
        <v>1555</v>
      </c>
      <c r="J1488" t="e">
        <f t="shared" si="478"/>
        <v>#N/A</v>
      </c>
      <c r="L1488" t="e">
        <f t="shared" si="479"/>
        <v>#N/A</v>
      </c>
      <c r="M1488" t="e">
        <f t="shared" si="480"/>
        <v>#N/A</v>
      </c>
      <c r="N1488" t="e">
        <f t="shared" si="488"/>
        <v>#N/A</v>
      </c>
      <c r="O1488" t="str">
        <f t="shared" si="481"/>
        <v>Tiramisu banane – Recette – Le Parisien</v>
      </c>
      <c r="P1488">
        <f t="shared" si="489"/>
        <v>39</v>
      </c>
      <c r="R1488">
        <f t="shared" si="490"/>
        <v>0</v>
      </c>
      <c r="T1488" t="str">
        <f t="shared" si="482"/>
        <v>Recette - Tiramisu banane</v>
      </c>
      <c r="U1488" t="str">
        <f t="shared" si="483"/>
        <v>images/contenu/recette/Tiramisu banane-1-100001486.jpg</v>
      </c>
      <c r="V1488" t="str">
        <f t="shared" si="491"/>
        <v>images/contenu/recette/Tiramisu-banane-1-100001486.jpg</v>
      </c>
      <c r="W1488" t="s">
        <v>7141</v>
      </c>
      <c r="X1488" t="str">
        <f t="shared" si="484"/>
        <v>Tiramisu banane</v>
      </c>
      <c r="Z1488" t="str">
        <f t="shared" si="485"/>
        <v>Tiramisu banane : Liste des ingrédients</v>
      </c>
      <c r="AB1488" s="12">
        <f t="shared" si="492"/>
        <v>1</v>
      </c>
      <c r="AC1488" t="str">
        <f t="shared" si="486"/>
        <v xml:space="preserve">Tiramisu banane : Préparation </v>
      </c>
      <c r="AE1488">
        <f t="shared" si="493"/>
        <v>1</v>
      </c>
      <c r="AF1488" t="str">
        <f t="shared" si="487"/>
        <v>Tiramisu banane : Conseils et Astuces</v>
      </c>
      <c r="AH1488">
        <f t="shared" si="494"/>
        <v>1</v>
      </c>
    </row>
    <row r="1489" spans="1:34" ht="15" x14ac:dyDescent="0.25">
      <c r="A1489" s="30"/>
      <c r="B1489" s="29"/>
      <c r="C1489" s="15" t="s">
        <v>4549</v>
      </c>
      <c r="D1489" s="6" t="str">
        <f t="shared" si="477"/>
        <v>Tiramisu caramel</v>
      </c>
      <c r="E1489" t="s">
        <v>46</v>
      </c>
      <c r="F1489" t="str">
        <f>""</f>
        <v/>
      </c>
      <c r="G1489">
        <v>1487</v>
      </c>
      <c r="H1489" t="str">
        <f t="shared" si="495"/>
        <v>1-100001487</v>
      </c>
      <c r="I1489" t="s">
        <v>1556</v>
      </c>
      <c r="J1489" t="e">
        <f t="shared" si="478"/>
        <v>#N/A</v>
      </c>
      <c r="L1489" t="e">
        <f t="shared" si="479"/>
        <v>#N/A</v>
      </c>
      <c r="M1489" t="e">
        <f t="shared" si="480"/>
        <v>#N/A</v>
      </c>
      <c r="N1489" t="e">
        <f t="shared" si="488"/>
        <v>#N/A</v>
      </c>
      <c r="O1489" t="str">
        <f t="shared" si="481"/>
        <v>Tiramisu caramel – Recette – Le Parisien</v>
      </c>
      <c r="P1489">
        <f t="shared" si="489"/>
        <v>40</v>
      </c>
      <c r="R1489">
        <f t="shared" si="490"/>
        <v>0</v>
      </c>
      <c r="T1489" t="str">
        <f t="shared" si="482"/>
        <v>Recette - Tiramisu caramel</v>
      </c>
      <c r="U1489" t="str">
        <f t="shared" si="483"/>
        <v>images/contenu/recette/Tiramisu caramel-1-100001487.jpg</v>
      </c>
      <c r="V1489" t="str">
        <f t="shared" si="491"/>
        <v>images/contenu/recette/Tiramisu-caramel-1-100001487.jpg</v>
      </c>
      <c r="W1489" t="s">
        <v>7142</v>
      </c>
      <c r="X1489" t="str">
        <f t="shared" si="484"/>
        <v>Tiramisu caramel</v>
      </c>
      <c r="Z1489" t="str">
        <f t="shared" si="485"/>
        <v>Tiramisu caramel : Liste des ingrédients</v>
      </c>
      <c r="AB1489" s="12">
        <f t="shared" si="492"/>
        <v>1</v>
      </c>
      <c r="AC1489" t="str">
        <f t="shared" si="486"/>
        <v xml:space="preserve">Tiramisu caramel : Préparation </v>
      </c>
      <c r="AE1489">
        <f t="shared" si="493"/>
        <v>1</v>
      </c>
      <c r="AF1489" t="str">
        <f t="shared" si="487"/>
        <v>Tiramisu caramel : Conseils et Astuces</v>
      </c>
      <c r="AH1489">
        <f t="shared" si="494"/>
        <v>1</v>
      </c>
    </row>
    <row r="1490" spans="1:34" ht="15" x14ac:dyDescent="0.25">
      <c r="A1490" s="30"/>
      <c r="B1490" s="29"/>
      <c r="C1490" s="15" t="s">
        <v>4550</v>
      </c>
      <c r="D1490" s="6" t="str">
        <f t="shared" si="477"/>
        <v>Tiramisu chocolat facile</v>
      </c>
      <c r="E1490" t="s">
        <v>46</v>
      </c>
      <c r="F1490" t="str">
        <f>""</f>
        <v/>
      </c>
      <c r="G1490">
        <v>1488</v>
      </c>
      <c r="H1490" t="str">
        <f t="shared" si="495"/>
        <v>1-100001488</v>
      </c>
      <c r="I1490" t="s">
        <v>1557</v>
      </c>
      <c r="J1490" t="e">
        <f t="shared" si="478"/>
        <v>#N/A</v>
      </c>
      <c r="L1490" t="e">
        <f t="shared" si="479"/>
        <v>#N/A</v>
      </c>
      <c r="M1490" t="e">
        <f t="shared" si="480"/>
        <v>#N/A</v>
      </c>
      <c r="N1490" t="e">
        <f t="shared" si="488"/>
        <v>#N/A</v>
      </c>
      <c r="O1490" t="str">
        <f t="shared" si="481"/>
        <v>Tiramisu chocolat facile – Recette – Le Parisien</v>
      </c>
      <c r="P1490">
        <f t="shared" si="489"/>
        <v>48</v>
      </c>
      <c r="R1490">
        <f t="shared" si="490"/>
        <v>0</v>
      </c>
      <c r="T1490" t="str">
        <f t="shared" si="482"/>
        <v>Recette - Tiramisu chocolat facile</v>
      </c>
      <c r="U1490" t="str">
        <f t="shared" si="483"/>
        <v>images/contenu/recette/Tiramisu chocolat facile-1-100001488.jpg</v>
      </c>
      <c r="V1490" t="str">
        <f t="shared" si="491"/>
        <v>images/contenu/recette/Tiramisu-chocolat-facile-1-100001488.jpg</v>
      </c>
      <c r="W1490" t="s">
        <v>7143</v>
      </c>
      <c r="X1490" t="str">
        <f t="shared" si="484"/>
        <v>Tiramisu chocolat facile</v>
      </c>
      <c r="Z1490" t="str">
        <f t="shared" si="485"/>
        <v>Tiramisu chocolat facile : Liste des ingrédients</v>
      </c>
      <c r="AB1490" s="12">
        <f t="shared" si="492"/>
        <v>1</v>
      </c>
      <c r="AC1490" t="str">
        <f t="shared" si="486"/>
        <v xml:space="preserve">Tiramisu chocolat facile : Préparation </v>
      </c>
      <c r="AE1490">
        <f t="shared" si="493"/>
        <v>1</v>
      </c>
      <c r="AF1490" t="str">
        <f t="shared" si="487"/>
        <v>Tiramisu chocolat facile : Conseils et Astuces</v>
      </c>
      <c r="AH1490">
        <f t="shared" si="494"/>
        <v>1</v>
      </c>
    </row>
    <row r="1491" spans="1:34" ht="15" x14ac:dyDescent="0.25">
      <c r="A1491" s="30"/>
      <c r="B1491" s="29"/>
      <c r="C1491" s="15" t="s">
        <v>4551</v>
      </c>
      <c r="D1491" s="6" t="str">
        <f t="shared" si="477"/>
        <v>Tiramisu framboise chocolat blanc</v>
      </c>
      <c r="E1491" t="s">
        <v>46</v>
      </c>
      <c r="F1491" t="str">
        <f>""</f>
        <v/>
      </c>
      <c r="G1491">
        <v>1489</v>
      </c>
      <c r="H1491" t="str">
        <f t="shared" si="495"/>
        <v>1-100001489</v>
      </c>
      <c r="I1491" t="s">
        <v>1558</v>
      </c>
      <c r="J1491" t="e">
        <f t="shared" si="478"/>
        <v>#N/A</v>
      </c>
      <c r="L1491" t="e">
        <f t="shared" si="479"/>
        <v>#N/A</v>
      </c>
      <c r="M1491" t="e">
        <f t="shared" si="480"/>
        <v>#N/A</v>
      </c>
      <c r="N1491" t="e">
        <f t="shared" si="488"/>
        <v>#N/A</v>
      </c>
      <c r="O1491" t="str">
        <f t="shared" si="481"/>
        <v>Tiramisu framboise chocolat blanc – Recette – Le Parisien</v>
      </c>
      <c r="P1491">
        <f t="shared" si="489"/>
        <v>57</v>
      </c>
      <c r="R1491">
        <f t="shared" si="490"/>
        <v>0</v>
      </c>
      <c r="T1491" t="str">
        <f t="shared" si="482"/>
        <v>Recette - Tiramisu framboise chocolat blanc</v>
      </c>
      <c r="U1491" t="str">
        <f t="shared" si="483"/>
        <v>images/contenu/recette/Tiramisu framboise chocolat blanc-1-100001489.jpg</v>
      </c>
      <c r="V1491" t="str">
        <f t="shared" si="491"/>
        <v>images/contenu/recette/Tiramisu-framboise-chocolat-blanc-1-100001489.jpg</v>
      </c>
      <c r="W1491" t="s">
        <v>7144</v>
      </c>
      <c r="X1491" t="str">
        <f t="shared" si="484"/>
        <v>Tiramisu framboise chocolat blanc</v>
      </c>
      <c r="Z1491" t="str">
        <f t="shared" si="485"/>
        <v>Tiramisu framboise chocolat blanc : Liste des ingrédients</v>
      </c>
      <c r="AB1491" s="12">
        <f t="shared" si="492"/>
        <v>1</v>
      </c>
      <c r="AC1491" t="str">
        <f t="shared" si="486"/>
        <v xml:space="preserve">Tiramisu framboise chocolat blanc : Préparation </v>
      </c>
      <c r="AE1491">
        <f t="shared" si="493"/>
        <v>1</v>
      </c>
      <c r="AF1491" t="str">
        <f t="shared" si="487"/>
        <v>Tiramisu framboise chocolat blanc : Conseils et Astuces</v>
      </c>
      <c r="AH1491">
        <f t="shared" si="494"/>
        <v>1</v>
      </c>
    </row>
    <row r="1492" spans="1:34" ht="15" x14ac:dyDescent="0.25">
      <c r="A1492" s="30"/>
      <c r="B1492" s="29"/>
      <c r="C1492" s="15" t="s">
        <v>4552</v>
      </c>
      <c r="D1492" s="6" t="str">
        <f t="shared" si="477"/>
        <v>Tiramisu mascarpone</v>
      </c>
      <c r="E1492" t="s">
        <v>46</v>
      </c>
      <c r="F1492" t="str">
        <f>""</f>
        <v/>
      </c>
      <c r="G1492">
        <v>1490</v>
      </c>
      <c r="H1492" t="str">
        <f t="shared" si="495"/>
        <v>1-100001490</v>
      </c>
      <c r="I1492" t="s">
        <v>1559</v>
      </c>
      <c r="J1492" t="e">
        <f t="shared" si="478"/>
        <v>#N/A</v>
      </c>
      <c r="L1492" t="e">
        <f t="shared" si="479"/>
        <v>#N/A</v>
      </c>
      <c r="M1492" t="e">
        <f t="shared" si="480"/>
        <v>#N/A</v>
      </c>
      <c r="N1492" t="e">
        <f t="shared" si="488"/>
        <v>#N/A</v>
      </c>
      <c r="O1492" t="str">
        <f t="shared" si="481"/>
        <v>Tiramisu mascarpone – Recette – Le Parisien</v>
      </c>
      <c r="P1492">
        <f t="shared" si="489"/>
        <v>43</v>
      </c>
      <c r="R1492">
        <f t="shared" si="490"/>
        <v>0</v>
      </c>
      <c r="T1492" t="str">
        <f t="shared" si="482"/>
        <v>Recette - Tiramisu mascarpone</v>
      </c>
      <c r="U1492" t="str">
        <f t="shared" si="483"/>
        <v>images/contenu/recette/Tiramisu mascarpone-1-100001490.jpg</v>
      </c>
      <c r="V1492" t="str">
        <f t="shared" si="491"/>
        <v>images/contenu/recette/Tiramisu-mascarpone-1-100001490.jpg</v>
      </c>
      <c r="W1492" t="s">
        <v>7145</v>
      </c>
      <c r="X1492" t="str">
        <f t="shared" si="484"/>
        <v>Tiramisu mascarpone</v>
      </c>
      <c r="Z1492" t="str">
        <f t="shared" si="485"/>
        <v>Tiramisu mascarpone : Liste des ingrédients</v>
      </c>
      <c r="AB1492" s="12">
        <f t="shared" si="492"/>
        <v>1</v>
      </c>
      <c r="AC1492" t="str">
        <f t="shared" si="486"/>
        <v xml:space="preserve">Tiramisu mascarpone : Préparation </v>
      </c>
      <c r="AE1492">
        <f t="shared" si="493"/>
        <v>1</v>
      </c>
      <c r="AF1492" t="str">
        <f t="shared" si="487"/>
        <v>Tiramisu mascarpone : Conseils et Astuces</v>
      </c>
      <c r="AH1492">
        <f t="shared" si="494"/>
        <v>1</v>
      </c>
    </row>
    <row r="1493" spans="1:34" ht="15" x14ac:dyDescent="0.25">
      <c r="A1493" s="30"/>
      <c r="B1493" s="29"/>
      <c r="C1493" s="15" t="s">
        <v>4553</v>
      </c>
      <c r="D1493" s="6" t="str">
        <f t="shared" si="477"/>
        <v>Verrine framboise mascarpone</v>
      </c>
      <c r="E1493" t="s">
        <v>46</v>
      </c>
      <c r="F1493" t="str">
        <f>""</f>
        <v/>
      </c>
      <c r="G1493">
        <v>1491</v>
      </c>
      <c r="H1493" t="str">
        <f t="shared" si="495"/>
        <v>1-100001491</v>
      </c>
      <c r="I1493" t="s">
        <v>1560</v>
      </c>
      <c r="J1493" t="e">
        <f t="shared" si="478"/>
        <v>#N/A</v>
      </c>
      <c r="L1493" t="e">
        <f t="shared" si="479"/>
        <v>#N/A</v>
      </c>
      <c r="M1493" t="e">
        <f t="shared" si="480"/>
        <v>#N/A</v>
      </c>
      <c r="N1493" t="e">
        <f t="shared" si="488"/>
        <v>#N/A</v>
      </c>
      <c r="O1493" t="str">
        <f t="shared" si="481"/>
        <v>Verrine framboise mascarpone – Recette – Le Parisien</v>
      </c>
      <c r="P1493">
        <f t="shared" si="489"/>
        <v>52</v>
      </c>
      <c r="R1493">
        <f t="shared" si="490"/>
        <v>0</v>
      </c>
      <c r="T1493" t="str">
        <f t="shared" si="482"/>
        <v>Recette - Verrine framboise mascarpone</v>
      </c>
      <c r="U1493" t="str">
        <f t="shared" si="483"/>
        <v>images/contenu/recette/Verrine framboise mascarpone-1-100001491.jpg</v>
      </c>
      <c r="V1493" t="str">
        <f t="shared" si="491"/>
        <v>images/contenu/recette/Verrine-framboise-mascarpone-1-100001491.jpg</v>
      </c>
      <c r="W1493" t="s">
        <v>7146</v>
      </c>
      <c r="X1493" t="str">
        <f t="shared" si="484"/>
        <v>Verrine framboise mascarpone</v>
      </c>
      <c r="Z1493" t="str">
        <f t="shared" si="485"/>
        <v>Verrine framboise mascarpone : Liste des ingrédients</v>
      </c>
      <c r="AB1493" s="12">
        <f t="shared" si="492"/>
        <v>1</v>
      </c>
      <c r="AC1493" t="str">
        <f t="shared" si="486"/>
        <v xml:space="preserve">Verrine framboise mascarpone : Préparation </v>
      </c>
      <c r="AE1493">
        <f t="shared" si="493"/>
        <v>1</v>
      </c>
      <c r="AF1493" t="str">
        <f t="shared" si="487"/>
        <v>Verrine framboise mascarpone : Conseils et Astuces</v>
      </c>
      <c r="AH1493">
        <f t="shared" si="494"/>
        <v>1</v>
      </c>
    </row>
    <row r="1494" spans="1:34" ht="15" x14ac:dyDescent="0.25">
      <c r="A1494" s="30"/>
      <c r="B1494" s="29"/>
      <c r="C1494" s="15" t="s">
        <v>4554</v>
      </c>
      <c r="D1494" s="6" t="str">
        <f t="shared" si="477"/>
        <v xml:space="preserve">Avocat saumon rôti </v>
      </c>
      <c r="E1494" t="s">
        <v>46</v>
      </c>
      <c r="F1494" t="str">
        <f>""</f>
        <v/>
      </c>
      <c r="G1494">
        <v>1492</v>
      </c>
      <c r="H1494" t="str">
        <f t="shared" si="495"/>
        <v>1-100001492</v>
      </c>
      <c r="I1494" t="s">
        <v>1561</v>
      </c>
      <c r="J1494" t="e">
        <f t="shared" si="478"/>
        <v>#N/A</v>
      </c>
      <c r="L1494" t="e">
        <f t="shared" si="479"/>
        <v>#N/A</v>
      </c>
      <c r="M1494" t="e">
        <f t="shared" si="480"/>
        <v>#N/A</v>
      </c>
      <c r="N1494" t="e">
        <f t="shared" si="488"/>
        <v>#N/A</v>
      </c>
      <c r="O1494" t="str">
        <f t="shared" si="481"/>
        <v>Avocat saumon rôti  – Recette – Le Parisien</v>
      </c>
      <c r="P1494">
        <f t="shared" si="489"/>
        <v>43</v>
      </c>
      <c r="R1494">
        <f t="shared" si="490"/>
        <v>0</v>
      </c>
      <c r="T1494" t="str">
        <f t="shared" si="482"/>
        <v xml:space="preserve">Recette - Avocat saumon rôti </v>
      </c>
      <c r="U1494" t="str">
        <f t="shared" si="483"/>
        <v>images/contenu/recette/Avocat saumon rôti -1-100001492.jpg</v>
      </c>
      <c r="V1494" t="str">
        <f t="shared" si="491"/>
        <v>images/contenu/recette/Avocat-saumon-rôti--1-100001492.jpg</v>
      </c>
      <c r="W1494" t="s">
        <v>8867</v>
      </c>
      <c r="X1494" t="str">
        <f t="shared" si="484"/>
        <v xml:space="preserve">Avocat saumon rôti </v>
      </c>
      <c r="Z1494" t="str">
        <f t="shared" si="485"/>
        <v>Avocat saumon rôti  : Liste des ingrédients</v>
      </c>
      <c r="AB1494" s="12">
        <f t="shared" si="492"/>
        <v>1</v>
      </c>
      <c r="AC1494" t="str">
        <f t="shared" si="486"/>
        <v xml:space="preserve">Avocat saumon rôti  : Préparation </v>
      </c>
      <c r="AE1494">
        <f t="shared" si="493"/>
        <v>1</v>
      </c>
      <c r="AF1494" t="str">
        <f t="shared" si="487"/>
        <v>Avocat saumon rôti  : Conseils et Astuces</v>
      </c>
      <c r="AH1494">
        <f t="shared" si="494"/>
        <v>1</v>
      </c>
    </row>
    <row r="1495" spans="1:34" ht="15" x14ac:dyDescent="0.25">
      <c r="A1495" s="30" t="s">
        <v>3087</v>
      </c>
      <c r="B1495" s="29"/>
      <c r="C1495" s="15" t="s">
        <v>4555</v>
      </c>
      <c r="D1495" s="6" t="str">
        <f t="shared" si="477"/>
        <v>Brick au thon au four</v>
      </c>
      <c r="E1495" t="s">
        <v>46</v>
      </c>
      <c r="F1495" t="str">
        <f>""</f>
        <v/>
      </c>
      <c r="G1495">
        <v>1493</v>
      </c>
      <c r="H1495" t="str">
        <f t="shared" si="495"/>
        <v>1-100001493</v>
      </c>
      <c r="I1495" t="s">
        <v>1562</v>
      </c>
      <c r="J1495" t="e">
        <f t="shared" si="478"/>
        <v>#N/A</v>
      </c>
      <c r="L1495" t="e">
        <f t="shared" si="479"/>
        <v>#N/A</v>
      </c>
      <c r="M1495" t="e">
        <f t="shared" si="480"/>
        <v>#N/A</v>
      </c>
      <c r="N1495" t="e">
        <f t="shared" si="488"/>
        <v>#N/A</v>
      </c>
      <c r="O1495" t="str">
        <f t="shared" si="481"/>
        <v>Brick au thon au four – Recette – Le Parisien</v>
      </c>
      <c r="P1495">
        <f t="shared" si="489"/>
        <v>45</v>
      </c>
      <c r="R1495">
        <f t="shared" si="490"/>
        <v>0</v>
      </c>
      <c r="T1495" t="str">
        <f t="shared" si="482"/>
        <v>Recette - Brick au thon au four</v>
      </c>
      <c r="U1495" t="str">
        <f t="shared" si="483"/>
        <v>images/contenu/recette/Brick au thon au four-1-100001493.jpg</v>
      </c>
      <c r="V1495" t="str">
        <f t="shared" si="491"/>
        <v>images/contenu/recette/Brick-au-thon-au-four-1-100001493.jpg</v>
      </c>
      <c r="W1495" t="s">
        <v>7147</v>
      </c>
      <c r="X1495" t="str">
        <f t="shared" si="484"/>
        <v>Brick au thon au four</v>
      </c>
      <c r="Z1495" t="str">
        <f t="shared" si="485"/>
        <v>Brick au thon au four : Liste des ingrédients</v>
      </c>
      <c r="AB1495" s="12">
        <f t="shared" si="492"/>
        <v>1</v>
      </c>
      <c r="AC1495" t="str">
        <f t="shared" si="486"/>
        <v xml:space="preserve">Brick au thon au four : Préparation </v>
      </c>
      <c r="AE1495">
        <f t="shared" si="493"/>
        <v>1</v>
      </c>
      <c r="AF1495" t="str">
        <f t="shared" si="487"/>
        <v>Brick au thon au four : Conseils et Astuces</v>
      </c>
      <c r="AH1495">
        <f t="shared" si="494"/>
        <v>1</v>
      </c>
    </row>
    <row r="1496" spans="1:34" ht="15" x14ac:dyDescent="0.25">
      <c r="A1496" s="30"/>
      <c r="B1496" s="29"/>
      <c r="C1496" s="15" t="s">
        <v>4556</v>
      </c>
      <c r="D1496" s="6" t="str">
        <f t="shared" si="477"/>
        <v>Brick fromage</v>
      </c>
      <c r="E1496" t="s">
        <v>46</v>
      </c>
      <c r="F1496" t="str">
        <f>""</f>
        <v/>
      </c>
      <c r="G1496">
        <v>1494</v>
      </c>
      <c r="H1496" t="str">
        <f t="shared" si="495"/>
        <v>1-100001494</v>
      </c>
      <c r="I1496" t="s">
        <v>1563</v>
      </c>
      <c r="J1496" t="e">
        <f t="shared" si="478"/>
        <v>#N/A</v>
      </c>
      <c r="L1496" t="e">
        <f t="shared" si="479"/>
        <v>#N/A</v>
      </c>
      <c r="M1496" t="e">
        <f t="shared" si="480"/>
        <v>#N/A</v>
      </c>
      <c r="N1496" t="e">
        <f t="shared" si="488"/>
        <v>#N/A</v>
      </c>
      <c r="O1496" t="str">
        <f t="shared" si="481"/>
        <v>Brick fromage – Recette – Le Parisien</v>
      </c>
      <c r="P1496">
        <f t="shared" si="489"/>
        <v>37</v>
      </c>
      <c r="R1496">
        <f t="shared" si="490"/>
        <v>0</v>
      </c>
      <c r="T1496" t="str">
        <f t="shared" si="482"/>
        <v>Recette - Brick fromage</v>
      </c>
      <c r="U1496" t="str">
        <f t="shared" si="483"/>
        <v>images/contenu/recette/Brick fromage-1-100001494.jpg</v>
      </c>
      <c r="V1496" t="str">
        <f t="shared" si="491"/>
        <v>images/contenu/recette/Brick-fromage-1-100001494.jpg</v>
      </c>
      <c r="W1496" t="s">
        <v>7148</v>
      </c>
      <c r="X1496" t="str">
        <f t="shared" si="484"/>
        <v>Brick fromage</v>
      </c>
      <c r="Z1496" t="str">
        <f t="shared" si="485"/>
        <v>Brick fromage : Liste des ingrédients</v>
      </c>
      <c r="AB1496" s="12">
        <f t="shared" si="492"/>
        <v>1</v>
      </c>
      <c r="AC1496" t="str">
        <f t="shared" si="486"/>
        <v xml:space="preserve">Brick fromage : Préparation </v>
      </c>
      <c r="AE1496">
        <f t="shared" si="493"/>
        <v>1</v>
      </c>
      <c r="AF1496" t="str">
        <f t="shared" si="487"/>
        <v>Brick fromage : Conseils et Astuces</v>
      </c>
      <c r="AH1496">
        <f t="shared" si="494"/>
        <v>1</v>
      </c>
    </row>
    <row r="1497" spans="1:34" ht="15" x14ac:dyDescent="0.25">
      <c r="A1497" s="30"/>
      <c r="B1497" s="29"/>
      <c r="C1497" s="15" t="s">
        <v>4557</v>
      </c>
      <c r="D1497" s="6" t="str">
        <f t="shared" si="477"/>
        <v>Brick marocaine</v>
      </c>
      <c r="E1497" t="s">
        <v>46</v>
      </c>
      <c r="F1497" t="str">
        <f>""</f>
        <v/>
      </c>
      <c r="G1497">
        <v>1495</v>
      </c>
      <c r="H1497" t="str">
        <f t="shared" si="495"/>
        <v>1-100001495</v>
      </c>
      <c r="I1497" t="s">
        <v>1564</v>
      </c>
      <c r="J1497" t="e">
        <f t="shared" si="478"/>
        <v>#N/A</v>
      </c>
      <c r="L1497" t="e">
        <f t="shared" si="479"/>
        <v>#N/A</v>
      </c>
      <c r="M1497" t="e">
        <f t="shared" si="480"/>
        <v>#N/A</v>
      </c>
      <c r="N1497" t="e">
        <f t="shared" si="488"/>
        <v>#N/A</v>
      </c>
      <c r="O1497" t="str">
        <f t="shared" si="481"/>
        <v>Brick marocaine – Recette – Le Parisien</v>
      </c>
      <c r="P1497">
        <f t="shared" si="489"/>
        <v>39</v>
      </c>
      <c r="R1497">
        <f t="shared" si="490"/>
        <v>0</v>
      </c>
      <c r="T1497" t="str">
        <f t="shared" si="482"/>
        <v>Recette - Brick marocaine</v>
      </c>
      <c r="U1497" t="str">
        <f t="shared" si="483"/>
        <v>images/contenu/recette/Brick marocaine-1-100001495.jpg</v>
      </c>
      <c r="V1497" t="str">
        <f t="shared" si="491"/>
        <v>images/contenu/recette/Brick-marocaine-1-100001495.jpg</v>
      </c>
      <c r="W1497" t="s">
        <v>7149</v>
      </c>
      <c r="X1497" t="str">
        <f t="shared" si="484"/>
        <v>Brick marocaine</v>
      </c>
      <c r="Z1497" t="str">
        <f t="shared" si="485"/>
        <v>Brick marocaine : Liste des ingrédients</v>
      </c>
      <c r="AB1497" s="12">
        <f t="shared" si="492"/>
        <v>1</v>
      </c>
      <c r="AC1497" t="str">
        <f t="shared" si="486"/>
        <v xml:space="preserve">Brick marocaine : Préparation </v>
      </c>
      <c r="AE1497">
        <f t="shared" si="493"/>
        <v>1</v>
      </c>
      <c r="AF1497" t="str">
        <f t="shared" si="487"/>
        <v>Brick marocaine : Conseils et Astuces</v>
      </c>
      <c r="AH1497">
        <f t="shared" si="494"/>
        <v>1</v>
      </c>
    </row>
    <row r="1498" spans="1:34" ht="15" x14ac:dyDescent="0.25">
      <c r="A1498" s="30"/>
      <c r="B1498" s="29"/>
      <c r="C1498" s="15" t="s">
        <v>4558</v>
      </c>
      <c r="D1498" s="6" t="str">
        <f t="shared" si="477"/>
        <v>Brick pomme de terre</v>
      </c>
      <c r="E1498" t="s">
        <v>46</v>
      </c>
      <c r="F1498" t="str">
        <f>""</f>
        <v/>
      </c>
      <c r="G1498">
        <v>1496</v>
      </c>
      <c r="H1498" t="str">
        <f t="shared" si="495"/>
        <v>1-100001496</v>
      </c>
      <c r="I1498" t="s">
        <v>1565</v>
      </c>
      <c r="J1498" t="e">
        <f t="shared" si="478"/>
        <v>#N/A</v>
      </c>
      <c r="L1498" t="e">
        <f t="shared" si="479"/>
        <v>#N/A</v>
      </c>
      <c r="M1498" t="e">
        <f t="shared" si="480"/>
        <v>#N/A</v>
      </c>
      <c r="N1498" t="e">
        <f t="shared" si="488"/>
        <v>#N/A</v>
      </c>
      <c r="O1498" t="str">
        <f t="shared" si="481"/>
        <v>Brick pomme de terre – Recette – Le Parisien</v>
      </c>
      <c r="P1498">
        <f t="shared" si="489"/>
        <v>44</v>
      </c>
      <c r="R1498">
        <f t="shared" si="490"/>
        <v>0</v>
      </c>
      <c r="T1498" t="str">
        <f t="shared" si="482"/>
        <v>Recette - Brick pomme de terre</v>
      </c>
      <c r="U1498" t="str">
        <f t="shared" si="483"/>
        <v>images/contenu/recette/Brick pomme de terre-1-100001496.jpg</v>
      </c>
      <c r="V1498" t="str">
        <f t="shared" si="491"/>
        <v>images/contenu/recette/Brick-pomme-de-terre-1-100001496.jpg</v>
      </c>
      <c r="W1498" t="s">
        <v>7150</v>
      </c>
      <c r="X1498" t="str">
        <f t="shared" si="484"/>
        <v>Brick pomme de terre</v>
      </c>
      <c r="Z1498" t="str">
        <f t="shared" si="485"/>
        <v>Brick pomme de terre : Liste des ingrédients</v>
      </c>
      <c r="AB1498" s="12">
        <f t="shared" si="492"/>
        <v>1</v>
      </c>
      <c r="AC1498" t="str">
        <f t="shared" si="486"/>
        <v xml:space="preserve">Brick pomme de terre : Préparation </v>
      </c>
      <c r="AE1498">
        <f t="shared" si="493"/>
        <v>1</v>
      </c>
      <c r="AF1498" t="str">
        <f t="shared" si="487"/>
        <v>Brick pomme de terre : Conseils et Astuces</v>
      </c>
      <c r="AH1498">
        <f t="shared" si="494"/>
        <v>1</v>
      </c>
    </row>
    <row r="1499" spans="1:34" ht="15" x14ac:dyDescent="0.25">
      <c r="A1499" s="30"/>
      <c r="B1499" s="29"/>
      <c r="C1499" s="15" t="s">
        <v>4559</v>
      </c>
      <c r="D1499" s="6" t="str">
        <f t="shared" si="477"/>
        <v>Buche de noel praliné</v>
      </c>
      <c r="E1499" t="s">
        <v>46</v>
      </c>
      <c r="F1499" t="str">
        <f>""</f>
        <v/>
      </c>
      <c r="G1499">
        <v>1497</v>
      </c>
      <c r="H1499" t="str">
        <f t="shared" si="495"/>
        <v>1-100001497</v>
      </c>
      <c r="I1499" t="s">
        <v>1566</v>
      </c>
      <c r="J1499" t="e">
        <f t="shared" si="478"/>
        <v>#N/A</v>
      </c>
      <c r="L1499" t="e">
        <f t="shared" si="479"/>
        <v>#N/A</v>
      </c>
      <c r="M1499" t="e">
        <f t="shared" si="480"/>
        <v>#N/A</v>
      </c>
      <c r="N1499" t="e">
        <f t="shared" si="488"/>
        <v>#N/A</v>
      </c>
      <c r="O1499" t="str">
        <f t="shared" si="481"/>
        <v>Buche de noel praliné – Recette – Le Parisien</v>
      </c>
      <c r="P1499">
        <f t="shared" si="489"/>
        <v>45</v>
      </c>
      <c r="R1499">
        <f t="shared" si="490"/>
        <v>0</v>
      </c>
      <c r="T1499" t="str">
        <f t="shared" si="482"/>
        <v>Recette - Buche de noel praliné</v>
      </c>
      <c r="U1499" t="str">
        <f t="shared" si="483"/>
        <v>images/contenu/recette/Buche de noel praliné-1-100001497.jpg</v>
      </c>
      <c r="V1499" t="str">
        <f t="shared" si="491"/>
        <v>images/contenu/recette/Buche-de-noel-praliné-1-100001497.jpg</v>
      </c>
      <c r="W1499" t="s">
        <v>8706</v>
      </c>
      <c r="X1499" t="str">
        <f t="shared" si="484"/>
        <v>Buche de noel praliné</v>
      </c>
      <c r="Z1499" t="str">
        <f t="shared" si="485"/>
        <v>Buche de noel praliné : Liste des ingrédients</v>
      </c>
      <c r="AB1499" s="12">
        <f t="shared" si="492"/>
        <v>1</v>
      </c>
      <c r="AC1499" t="str">
        <f t="shared" si="486"/>
        <v xml:space="preserve">Buche de noel praliné : Préparation </v>
      </c>
      <c r="AE1499">
        <f t="shared" si="493"/>
        <v>1</v>
      </c>
      <c r="AF1499" t="str">
        <f t="shared" si="487"/>
        <v>Buche de noel praliné : Conseils et Astuces</v>
      </c>
      <c r="AH1499">
        <f t="shared" si="494"/>
        <v>1</v>
      </c>
    </row>
    <row r="1500" spans="1:34" ht="15" x14ac:dyDescent="0.25">
      <c r="A1500" s="30"/>
      <c r="B1500" s="29"/>
      <c r="C1500" s="15" t="s">
        <v>4560</v>
      </c>
      <c r="D1500" s="6" t="str">
        <f t="shared" si="477"/>
        <v>Cabillaud pané</v>
      </c>
      <c r="E1500" t="s">
        <v>46</v>
      </c>
      <c r="F1500" t="str">
        <f>""</f>
        <v/>
      </c>
      <c r="G1500">
        <v>1498</v>
      </c>
      <c r="H1500" t="str">
        <f t="shared" si="495"/>
        <v>1-100001498</v>
      </c>
      <c r="I1500" t="s">
        <v>1567</v>
      </c>
      <c r="J1500" t="e">
        <f t="shared" si="478"/>
        <v>#N/A</v>
      </c>
      <c r="L1500" t="e">
        <f t="shared" si="479"/>
        <v>#N/A</v>
      </c>
      <c r="M1500" t="e">
        <f t="shared" si="480"/>
        <v>#N/A</v>
      </c>
      <c r="N1500" t="e">
        <f t="shared" si="488"/>
        <v>#N/A</v>
      </c>
      <c r="O1500" t="str">
        <f t="shared" si="481"/>
        <v>Cabillaud pané – Recette – Le Parisien</v>
      </c>
      <c r="P1500">
        <f t="shared" si="489"/>
        <v>38</v>
      </c>
      <c r="R1500">
        <f t="shared" si="490"/>
        <v>0</v>
      </c>
      <c r="T1500" t="str">
        <f t="shared" si="482"/>
        <v>Recette - Cabillaud pané</v>
      </c>
      <c r="U1500" t="str">
        <f t="shared" si="483"/>
        <v>images/contenu/recette/Cabillaud pané-1-100001498.jpg</v>
      </c>
      <c r="V1500" t="str">
        <f t="shared" si="491"/>
        <v>images/contenu/recette/Cabillaud-pané-1-100001498.jpg</v>
      </c>
      <c r="W1500" t="s">
        <v>8707</v>
      </c>
      <c r="X1500" t="str">
        <f t="shared" si="484"/>
        <v>Cabillaud pané</v>
      </c>
      <c r="Z1500" t="str">
        <f t="shared" si="485"/>
        <v>Cabillaud pané : Liste des ingrédients</v>
      </c>
      <c r="AB1500" s="12">
        <f t="shared" si="492"/>
        <v>1</v>
      </c>
      <c r="AC1500" t="str">
        <f t="shared" si="486"/>
        <v xml:space="preserve">Cabillaud pané : Préparation </v>
      </c>
      <c r="AE1500">
        <f t="shared" si="493"/>
        <v>1</v>
      </c>
      <c r="AF1500" t="str">
        <f t="shared" si="487"/>
        <v>Cabillaud pané : Conseils et Astuces</v>
      </c>
      <c r="AH1500">
        <f t="shared" si="494"/>
        <v>1</v>
      </c>
    </row>
    <row r="1501" spans="1:34" ht="15" x14ac:dyDescent="0.25">
      <c r="A1501" s="30"/>
      <c r="B1501" s="29"/>
      <c r="C1501" s="15" t="s">
        <v>4561</v>
      </c>
      <c r="D1501" s="6" t="str">
        <f t="shared" si="477"/>
        <v>Cake jambon moutarde</v>
      </c>
      <c r="E1501" t="s">
        <v>46</v>
      </c>
      <c r="F1501" t="str">
        <f>""</f>
        <v/>
      </c>
      <c r="G1501">
        <v>1499</v>
      </c>
      <c r="H1501" t="str">
        <f t="shared" si="495"/>
        <v>1-100001499</v>
      </c>
      <c r="I1501" t="s">
        <v>1568</v>
      </c>
      <c r="J1501" t="e">
        <f t="shared" si="478"/>
        <v>#N/A</v>
      </c>
      <c r="L1501" t="e">
        <f t="shared" si="479"/>
        <v>#N/A</v>
      </c>
      <c r="M1501" t="e">
        <f t="shared" si="480"/>
        <v>#N/A</v>
      </c>
      <c r="N1501" t="e">
        <f t="shared" si="488"/>
        <v>#N/A</v>
      </c>
      <c r="O1501" t="str">
        <f t="shared" si="481"/>
        <v>Cake jambon moutarde – Recette – Le Parisien</v>
      </c>
      <c r="P1501">
        <f t="shared" si="489"/>
        <v>44</v>
      </c>
      <c r="R1501">
        <f t="shared" si="490"/>
        <v>0</v>
      </c>
      <c r="T1501" t="str">
        <f t="shared" si="482"/>
        <v>Recette - Cake jambon moutarde</v>
      </c>
      <c r="U1501" t="str">
        <f t="shared" si="483"/>
        <v>images/contenu/recette/Cake jambon moutarde-1-100001499.jpg</v>
      </c>
      <c r="V1501" t="str">
        <f t="shared" si="491"/>
        <v>images/contenu/recette/Cake-jambon-moutarde-1-100001499.jpg</v>
      </c>
      <c r="W1501" t="s">
        <v>7151</v>
      </c>
      <c r="X1501" t="str">
        <f t="shared" si="484"/>
        <v>Cake jambon moutarde</v>
      </c>
      <c r="Z1501" t="str">
        <f t="shared" si="485"/>
        <v>Cake jambon moutarde : Liste des ingrédients</v>
      </c>
      <c r="AB1501" s="12">
        <f t="shared" si="492"/>
        <v>1</v>
      </c>
      <c r="AC1501" t="str">
        <f t="shared" si="486"/>
        <v xml:space="preserve">Cake jambon moutarde : Préparation </v>
      </c>
      <c r="AE1501">
        <f t="shared" si="493"/>
        <v>1</v>
      </c>
      <c r="AF1501" t="str">
        <f t="shared" si="487"/>
        <v>Cake jambon moutarde : Conseils et Astuces</v>
      </c>
      <c r="AH1501">
        <f t="shared" si="494"/>
        <v>1</v>
      </c>
    </row>
    <row r="1502" spans="1:34" ht="15" x14ac:dyDescent="0.25">
      <c r="A1502" s="30"/>
      <c r="B1502" s="29"/>
      <c r="C1502" s="15" t="s">
        <v>4562</v>
      </c>
      <c r="D1502" s="6" t="str">
        <f t="shared" si="477"/>
        <v>Cake lardons pruneaux</v>
      </c>
      <c r="E1502" t="s">
        <v>46</v>
      </c>
      <c r="F1502" t="str">
        <f>""</f>
        <v/>
      </c>
      <c r="G1502">
        <v>1500</v>
      </c>
      <c r="H1502" t="str">
        <f t="shared" si="495"/>
        <v>1-100001500</v>
      </c>
      <c r="I1502" t="s">
        <v>1569</v>
      </c>
      <c r="J1502" t="e">
        <f t="shared" si="478"/>
        <v>#N/A</v>
      </c>
      <c r="L1502" t="e">
        <f t="shared" si="479"/>
        <v>#N/A</v>
      </c>
      <c r="M1502" t="e">
        <f t="shared" si="480"/>
        <v>#N/A</v>
      </c>
      <c r="N1502" t="e">
        <f t="shared" si="488"/>
        <v>#N/A</v>
      </c>
      <c r="O1502" t="str">
        <f t="shared" si="481"/>
        <v>Cake lardons pruneaux – Recette – Le Parisien</v>
      </c>
      <c r="P1502">
        <f t="shared" si="489"/>
        <v>45</v>
      </c>
      <c r="R1502">
        <f t="shared" si="490"/>
        <v>0</v>
      </c>
      <c r="T1502" t="str">
        <f t="shared" si="482"/>
        <v>Recette - Cake lardons pruneaux</v>
      </c>
      <c r="U1502" t="str">
        <f t="shared" si="483"/>
        <v>images/contenu/recette/Cake lardons pruneaux-1-100001500.jpg</v>
      </c>
      <c r="V1502" t="str">
        <f t="shared" si="491"/>
        <v>images/contenu/recette/Cake-lardons-pruneaux-1-100001500.jpg</v>
      </c>
      <c r="W1502" t="s">
        <v>7152</v>
      </c>
      <c r="X1502" t="str">
        <f t="shared" si="484"/>
        <v>Cake lardons pruneaux</v>
      </c>
      <c r="Z1502" t="str">
        <f t="shared" si="485"/>
        <v>Cake lardons pruneaux : Liste des ingrédients</v>
      </c>
      <c r="AB1502" s="12">
        <f t="shared" si="492"/>
        <v>1</v>
      </c>
      <c r="AC1502" t="str">
        <f t="shared" si="486"/>
        <v xml:space="preserve">Cake lardons pruneaux : Préparation </v>
      </c>
      <c r="AE1502">
        <f t="shared" si="493"/>
        <v>1</v>
      </c>
      <c r="AF1502" t="str">
        <f t="shared" si="487"/>
        <v>Cake lardons pruneaux : Conseils et Astuces</v>
      </c>
      <c r="AH1502">
        <f t="shared" si="494"/>
        <v>1</v>
      </c>
    </row>
    <row r="1503" spans="1:34" ht="15" x14ac:dyDescent="0.25">
      <c r="A1503" s="30" t="s">
        <v>3087</v>
      </c>
      <c r="B1503" s="20" t="s">
        <v>33</v>
      </c>
      <c r="C1503" s="15" t="s">
        <v>4563</v>
      </c>
      <c r="D1503" s="6" t="str">
        <f t="shared" si="477"/>
        <v>Chapon en cocotte</v>
      </c>
      <c r="E1503" t="s">
        <v>46</v>
      </c>
      <c r="F1503" t="str">
        <f>""</f>
        <v/>
      </c>
      <c r="G1503">
        <v>1501</v>
      </c>
      <c r="H1503" t="str">
        <f t="shared" si="495"/>
        <v>1-100001501</v>
      </c>
      <c r="I1503" t="s">
        <v>1570</v>
      </c>
      <c r="J1503" t="e">
        <f t="shared" si="478"/>
        <v>#N/A</v>
      </c>
      <c r="L1503" t="e">
        <f t="shared" si="479"/>
        <v>#N/A</v>
      </c>
      <c r="M1503" t="e">
        <f t="shared" si="480"/>
        <v>#N/A</v>
      </c>
      <c r="N1503" t="e">
        <f t="shared" si="488"/>
        <v>#N/A</v>
      </c>
      <c r="O1503" t="str">
        <f t="shared" si="481"/>
        <v>Chapon en cocotte – Recette – Le Parisien</v>
      </c>
      <c r="P1503">
        <f t="shared" si="489"/>
        <v>41</v>
      </c>
      <c r="R1503">
        <f t="shared" si="490"/>
        <v>0</v>
      </c>
      <c r="T1503" t="str">
        <f t="shared" si="482"/>
        <v>Recette - Chapon en cocotte</v>
      </c>
      <c r="U1503" t="str">
        <f t="shared" si="483"/>
        <v>images/contenu/recette/Chapon en cocotte-1-100001501.jpg</v>
      </c>
      <c r="V1503" t="str">
        <f t="shared" si="491"/>
        <v>images/contenu/recette/Chapon-en-cocotte-1-100001501.jpg</v>
      </c>
      <c r="W1503" t="s">
        <v>7153</v>
      </c>
      <c r="X1503" t="str">
        <f t="shared" si="484"/>
        <v>Chapon en cocotte</v>
      </c>
      <c r="Z1503" t="str">
        <f t="shared" si="485"/>
        <v>Chapon en cocotte : Liste des ingrédients</v>
      </c>
      <c r="AB1503" s="12">
        <f t="shared" si="492"/>
        <v>1</v>
      </c>
      <c r="AC1503" t="str">
        <f t="shared" si="486"/>
        <v xml:space="preserve">Chapon en cocotte : Préparation </v>
      </c>
      <c r="AE1503">
        <f t="shared" si="493"/>
        <v>1</v>
      </c>
      <c r="AF1503" t="str">
        <f t="shared" si="487"/>
        <v>Chapon en cocotte : Conseils et Astuces</v>
      </c>
      <c r="AH1503">
        <f t="shared" si="494"/>
        <v>1</v>
      </c>
    </row>
    <row r="1504" spans="1:34" ht="15" x14ac:dyDescent="0.25">
      <c r="A1504" s="30"/>
      <c r="B1504" s="20"/>
      <c r="C1504" s="16" t="s">
        <v>9060</v>
      </c>
      <c r="D1504" s="6" t="str">
        <f t="shared" si="477"/>
        <v>Fondue indienne</v>
      </c>
      <c r="E1504" t="s">
        <v>46</v>
      </c>
      <c r="F1504" t="str">
        <f>""</f>
        <v/>
      </c>
      <c r="G1504">
        <v>1502</v>
      </c>
      <c r="H1504" t="str">
        <f t="shared" si="495"/>
        <v>1-100001502</v>
      </c>
      <c r="I1504" t="s">
        <v>1571</v>
      </c>
      <c r="J1504" t="e">
        <f t="shared" si="478"/>
        <v>#N/A</v>
      </c>
      <c r="L1504" t="e">
        <f t="shared" si="479"/>
        <v>#N/A</v>
      </c>
      <c r="M1504" t="e">
        <f t="shared" si="480"/>
        <v>#N/A</v>
      </c>
      <c r="N1504" t="e">
        <f t="shared" si="488"/>
        <v>#N/A</v>
      </c>
      <c r="O1504" t="str">
        <f t="shared" si="481"/>
        <v>Fondue indienne – Recette – Le Parisien</v>
      </c>
      <c r="P1504">
        <f t="shared" si="489"/>
        <v>39</v>
      </c>
      <c r="R1504">
        <f t="shared" si="490"/>
        <v>0</v>
      </c>
      <c r="T1504" t="str">
        <f t="shared" si="482"/>
        <v>Recette - Fondue indienne</v>
      </c>
      <c r="U1504" t="str">
        <f t="shared" si="483"/>
        <v>images/contenu/recette/Fondue indienne-1-100001502.jpg</v>
      </c>
      <c r="V1504" t="str">
        <f t="shared" si="491"/>
        <v>images/contenu/recette/Fondue-indienne-1-100001502.jpg</v>
      </c>
      <c r="W1504" t="s">
        <v>7154</v>
      </c>
      <c r="X1504" t="str">
        <f t="shared" si="484"/>
        <v>Fondue indienne</v>
      </c>
      <c r="Z1504" t="str">
        <f t="shared" si="485"/>
        <v>Fondue indienne : Liste des ingrédients</v>
      </c>
      <c r="AB1504" s="12">
        <f t="shared" si="492"/>
        <v>1</v>
      </c>
      <c r="AC1504" t="str">
        <f t="shared" si="486"/>
        <v xml:space="preserve">Fondue indienne : Préparation </v>
      </c>
      <c r="AE1504">
        <f t="shared" si="493"/>
        <v>1</v>
      </c>
      <c r="AF1504" t="str">
        <f t="shared" si="487"/>
        <v>Fondue indienne : Conseils et Astuces</v>
      </c>
      <c r="AH1504">
        <f t="shared" si="494"/>
        <v>1</v>
      </c>
    </row>
    <row r="1505" spans="1:34" ht="15" x14ac:dyDescent="0.25">
      <c r="A1505" s="30" t="s">
        <v>3087</v>
      </c>
      <c r="B1505" s="20"/>
      <c r="C1505" s="15" t="s">
        <v>4565</v>
      </c>
      <c r="D1505" s="6" t="str">
        <f t="shared" si="477"/>
        <v>Creme patissiere pistache</v>
      </c>
      <c r="E1505" t="s">
        <v>46</v>
      </c>
      <c r="F1505" t="str">
        <f>""</f>
        <v/>
      </c>
      <c r="G1505">
        <v>1503</v>
      </c>
      <c r="H1505" t="str">
        <f t="shared" si="495"/>
        <v>1-100001503</v>
      </c>
      <c r="I1505" t="s">
        <v>1572</v>
      </c>
      <c r="J1505" t="e">
        <f t="shared" si="478"/>
        <v>#N/A</v>
      </c>
      <c r="L1505" t="e">
        <f t="shared" si="479"/>
        <v>#N/A</v>
      </c>
      <c r="M1505" t="e">
        <f t="shared" si="480"/>
        <v>#N/A</v>
      </c>
      <c r="N1505" t="e">
        <f t="shared" si="488"/>
        <v>#N/A</v>
      </c>
      <c r="O1505" t="str">
        <f t="shared" si="481"/>
        <v>Creme patissiere pistache – Recette – Le Parisien</v>
      </c>
      <c r="P1505">
        <f t="shared" si="489"/>
        <v>49</v>
      </c>
      <c r="R1505">
        <f t="shared" si="490"/>
        <v>0</v>
      </c>
      <c r="T1505" t="str">
        <f t="shared" si="482"/>
        <v>Recette - Creme patissiere pistache</v>
      </c>
      <c r="U1505" t="str">
        <f t="shared" si="483"/>
        <v>images/contenu/recette/Creme patissiere pistache-1-100001503.jpg</v>
      </c>
      <c r="V1505" t="str">
        <f t="shared" si="491"/>
        <v>images/contenu/recette/Creme-patissiere-pistache-1-100001503.jpg</v>
      </c>
      <c r="W1505" t="s">
        <v>7155</v>
      </c>
      <c r="X1505" t="str">
        <f t="shared" si="484"/>
        <v>Creme patissiere pistache</v>
      </c>
      <c r="Z1505" t="str">
        <f t="shared" si="485"/>
        <v>Creme patissiere pistache : Liste des ingrédients</v>
      </c>
      <c r="AB1505" s="12">
        <f t="shared" si="492"/>
        <v>1</v>
      </c>
      <c r="AC1505" t="str">
        <f t="shared" si="486"/>
        <v xml:space="preserve">Creme patissiere pistache : Préparation </v>
      </c>
      <c r="AE1505">
        <f t="shared" si="493"/>
        <v>1</v>
      </c>
      <c r="AF1505" t="str">
        <f t="shared" si="487"/>
        <v>Creme patissiere pistache : Conseils et Astuces</v>
      </c>
      <c r="AH1505">
        <f t="shared" si="494"/>
        <v>1</v>
      </c>
    </row>
    <row r="1506" spans="1:34" ht="15" x14ac:dyDescent="0.25">
      <c r="A1506" s="30" t="s">
        <v>3087</v>
      </c>
      <c r="B1506" s="20"/>
      <c r="C1506" s="15" t="s">
        <v>4566</v>
      </c>
      <c r="D1506" s="6" t="str">
        <f t="shared" si="477"/>
        <v>Crumble chat qui tousse</v>
      </c>
      <c r="E1506" t="s">
        <v>46</v>
      </c>
      <c r="F1506" t="str">
        <f>""</f>
        <v/>
      </c>
      <c r="G1506">
        <v>1504</v>
      </c>
      <c r="H1506" t="str">
        <f t="shared" si="495"/>
        <v>1-100001504</v>
      </c>
      <c r="I1506" t="s">
        <v>1573</v>
      </c>
      <c r="J1506" t="e">
        <f t="shared" si="478"/>
        <v>#N/A</v>
      </c>
      <c r="L1506" t="e">
        <f t="shared" si="479"/>
        <v>#N/A</v>
      </c>
      <c r="M1506" t="e">
        <f t="shared" si="480"/>
        <v>#N/A</v>
      </c>
      <c r="N1506" t="e">
        <f t="shared" si="488"/>
        <v>#N/A</v>
      </c>
      <c r="O1506" t="str">
        <f t="shared" si="481"/>
        <v>Crumble chat qui tousse – Recette – Le Parisien</v>
      </c>
      <c r="P1506">
        <f t="shared" si="489"/>
        <v>47</v>
      </c>
      <c r="R1506">
        <f t="shared" si="490"/>
        <v>0</v>
      </c>
      <c r="T1506" t="str">
        <f t="shared" si="482"/>
        <v>Recette - Crumble chat qui tousse</v>
      </c>
      <c r="U1506" t="str">
        <f t="shared" si="483"/>
        <v>images/contenu/recette/Crumble chat qui tousse-1-100001504.jpg</v>
      </c>
      <c r="V1506" t="str">
        <f t="shared" si="491"/>
        <v>images/contenu/recette/Crumble-chat-qui-tousse-1-100001504.jpg</v>
      </c>
      <c r="W1506" t="s">
        <v>7156</v>
      </c>
      <c r="X1506" t="str">
        <f t="shared" si="484"/>
        <v>Crumble chat qui tousse</v>
      </c>
      <c r="Z1506" t="str">
        <f t="shared" si="485"/>
        <v>Crumble chat qui tousse : Liste des ingrédients</v>
      </c>
      <c r="AB1506" s="12">
        <f t="shared" si="492"/>
        <v>1</v>
      </c>
      <c r="AC1506" t="str">
        <f t="shared" si="486"/>
        <v xml:space="preserve">Crumble chat qui tousse : Préparation </v>
      </c>
      <c r="AE1506">
        <f t="shared" si="493"/>
        <v>1</v>
      </c>
      <c r="AF1506" t="str">
        <f t="shared" si="487"/>
        <v>Crumble chat qui tousse : Conseils et Astuces</v>
      </c>
      <c r="AH1506">
        <f t="shared" si="494"/>
        <v>1</v>
      </c>
    </row>
    <row r="1507" spans="1:34" ht="15" x14ac:dyDescent="0.25">
      <c r="A1507" s="30" t="s">
        <v>3087</v>
      </c>
      <c r="B1507" s="20"/>
      <c r="C1507" s="15" t="s">
        <v>4567</v>
      </c>
      <c r="D1507" s="6" t="str">
        <f t="shared" si="477"/>
        <v>Crumble chocolat banane</v>
      </c>
      <c r="E1507" t="s">
        <v>46</v>
      </c>
      <c r="F1507" t="str">
        <f>""</f>
        <v/>
      </c>
      <c r="G1507">
        <v>1505</v>
      </c>
      <c r="H1507" t="str">
        <f t="shared" si="495"/>
        <v>1-100001505</v>
      </c>
      <c r="I1507" t="s">
        <v>1574</v>
      </c>
      <c r="J1507" t="e">
        <f t="shared" si="478"/>
        <v>#N/A</v>
      </c>
      <c r="L1507" t="e">
        <f t="shared" si="479"/>
        <v>#N/A</v>
      </c>
      <c r="M1507" t="e">
        <f t="shared" si="480"/>
        <v>#N/A</v>
      </c>
      <c r="N1507" t="e">
        <f t="shared" si="488"/>
        <v>#N/A</v>
      </c>
      <c r="O1507" t="str">
        <f t="shared" si="481"/>
        <v>Crumble chocolat banane – Recette – Le Parisien</v>
      </c>
      <c r="P1507">
        <f t="shared" si="489"/>
        <v>47</v>
      </c>
      <c r="R1507">
        <f t="shared" si="490"/>
        <v>0</v>
      </c>
      <c r="T1507" t="str">
        <f t="shared" si="482"/>
        <v>Recette - Crumble chocolat banane</v>
      </c>
      <c r="U1507" t="str">
        <f t="shared" si="483"/>
        <v>images/contenu/recette/Crumble chocolat banane-1-100001505.jpg</v>
      </c>
      <c r="V1507" t="str">
        <f t="shared" si="491"/>
        <v>images/contenu/recette/Crumble-chocolat-banane-1-100001505.jpg</v>
      </c>
      <c r="W1507" t="s">
        <v>7157</v>
      </c>
      <c r="X1507" t="str">
        <f t="shared" si="484"/>
        <v>Crumble chocolat banane</v>
      </c>
      <c r="Z1507" t="str">
        <f t="shared" si="485"/>
        <v>Crumble chocolat banane : Liste des ingrédients</v>
      </c>
      <c r="AB1507" s="12">
        <f t="shared" si="492"/>
        <v>1</v>
      </c>
      <c r="AC1507" t="str">
        <f t="shared" si="486"/>
        <v xml:space="preserve">Crumble chocolat banane : Préparation </v>
      </c>
      <c r="AE1507">
        <f t="shared" si="493"/>
        <v>1</v>
      </c>
      <c r="AF1507" t="str">
        <f t="shared" si="487"/>
        <v>Crumble chocolat banane : Conseils et Astuces</v>
      </c>
      <c r="AH1507">
        <f t="shared" si="494"/>
        <v>1</v>
      </c>
    </row>
    <row r="1508" spans="1:34" ht="15" x14ac:dyDescent="0.25">
      <c r="A1508" s="30" t="s">
        <v>3087</v>
      </c>
      <c r="B1508" s="20"/>
      <c r="C1508" s="15" t="s">
        <v>4568</v>
      </c>
      <c r="D1508" s="6" t="str">
        <f t="shared" si="477"/>
        <v>Crumble nectarine</v>
      </c>
      <c r="E1508" t="s">
        <v>46</v>
      </c>
      <c r="F1508" t="str">
        <f>""</f>
        <v/>
      </c>
      <c r="G1508">
        <v>1506</v>
      </c>
      <c r="H1508" t="str">
        <f t="shared" si="495"/>
        <v>1-100001506</v>
      </c>
      <c r="I1508" t="s">
        <v>1575</v>
      </c>
      <c r="J1508" t="e">
        <f t="shared" si="478"/>
        <v>#N/A</v>
      </c>
      <c r="L1508" t="e">
        <f t="shared" si="479"/>
        <v>#N/A</v>
      </c>
      <c r="M1508" t="e">
        <f t="shared" si="480"/>
        <v>#N/A</v>
      </c>
      <c r="N1508" t="e">
        <f t="shared" si="488"/>
        <v>#N/A</v>
      </c>
      <c r="O1508" t="str">
        <f t="shared" si="481"/>
        <v>Crumble nectarine – Recette – Le Parisien</v>
      </c>
      <c r="P1508">
        <f t="shared" si="489"/>
        <v>41</v>
      </c>
      <c r="R1508">
        <f t="shared" si="490"/>
        <v>0</v>
      </c>
      <c r="T1508" t="str">
        <f t="shared" si="482"/>
        <v>Recette - Crumble nectarine</v>
      </c>
      <c r="U1508" t="str">
        <f t="shared" si="483"/>
        <v>images/contenu/recette/Crumble nectarine-1-100001506.jpg</v>
      </c>
      <c r="V1508" t="str">
        <f t="shared" si="491"/>
        <v>images/contenu/recette/Crumble-nectarine-1-100001506.jpg</v>
      </c>
      <c r="W1508" t="s">
        <v>7158</v>
      </c>
      <c r="X1508" t="str">
        <f t="shared" si="484"/>
        <v>Crumble nectarine</v>
      </c>
      <c r="Z1508" t="str">
        <f t="shared" si="485"/>
        <v>Crumble nectarine : Liste des ingrédients</v>
      </c>
      <c r="AB1508" s="12">
        <f t="shared" si="492"/>
        <v>1</v>
      </c>
      <c r="AC1508" t="str">
        <f t="shared" si="486"/>
        <v xml:space="preserve">Crumble nectarine : Préparation </v>
      </c>
      <c r="AE1508">
        <f t="shared" si="493"/>
        <v>1</v>
      </c>
      <c r="AF1508" t="str">
        <f t="shared" si="487"/>
        <v>Crumble nectarine : Conseils et Astuces</v>
      </c>
      <c r="AH1508">
        <f t="shared" si="494"/>
        <v>1</v>
      </c>
    </row>
    <row r="1509" spans="1:34" ht="15" x14ac:dyDescent="0.25">
      <c r="A1509" s="30" t="s">
        <v>3087</v>
      </c>
      <c r="B1509" s="20"/>
      <c r="C1509" s="15" t="s">
        <v>4569</v>
      </c>
      <c r="D1509" s="6" t="str">
        <f t="shared" si="477"/>
        <v>Crumble ratatouille</v>
      </c>
      <c r="E1509" t="s">
        <v>46</v>
      </c>
      <c r="F1509" t="str">
        <f>""</f>
        <v/>
      </c>
      <c r="G1509">
        <v>1507</v>
      </c>
      <c r="H1509" t="str">
        <f t="shared" si="495"/>
        <v>1-100001507</v>
      </c>
      <c r="I1509" t="s">
        <v>1576</v>
      </c>
      <c r="J1509" t="e">
        <f t="shared" si="478"/>
        <v>#N/A</v>
      </c>
      <c r="L1509" t="e">
        <f t="shared" si="479"/>
        <v>#N/A</v>
      </c>
      <c r="M1509" t="e">
        <f t="shared" si="480"/>
        <v>#N/A</v>
      </c>
      <c r="N1509" t="e">
        <f t="shared" si="488"/>
        <v>#N/A</v>
      </c>
      <c r="O1509" t="str">
        <f t="shared" si="481"/>
        <v>Crumble ratatouille – Recette – Le Parisien</v>
      </c>
      <c r="P1509">
        <f t="shared" si="489"/>
        <v>43</v>
      </c>
      <c r="R1509">
        <f t="shared" si="490"/>
        <v>0</v>
      </c>
      <c r="T1509" t="str">
        <f t="shared" si="482"/>
        <v>Recette - Crumble ratatouille</v>
      </c>
      <c r="U1509" t="str">
        <f t="shared" si="483"/>
        <v>images/contenu/recette/Crumble ratatouille-1-100001507.jpg</v>
      </c>
      <c r="V1509" t="str">
        <f t="shared" si="491"/>
        <v>images/contenu/recette/Crumble-ratatouille-1-100001507.jpg</v>
      </c>
      <c r="W1509" t="s">
        <v>7159</v>
      </c>
      <c r="X1509" t="str">
        <f t="shared" si="484"/>
        <v>Crumble ratatouille</v>
      </c>
      <c r="Z1509" t="str">
        <f t="shared" si="485"/>
        <v>Crumble ratatouille : Liste des ingrédients</v>
      </c>
      <c r="AB1509" s="12">
        <f t="shared" si="492"/>
        <v>1</v>
      </c>
      <c r="AC1509" t="str">
        <f t="shared" si="486"/>
        <v xml:space="preserve">Crumble ratatouille : Préparation </v>
      </c>
      <c r="AE1509">
        <f t="shared" si="493"/>
        <v>1</v>
      </c>
      <c r="AF1509" t="str">
        <f t="shared" si="487"/>
        <v>Crumble ratatouille : Conseils et Astuces</v>
      </c>
      <c r="AH1509">
        <f t="shared" si="494"/>
        <v>1</v>
      </c>
    </row>
    <row r="1510" spans="1:34" ht="15" x14ac:dyDescent="0.25">
      <c r="A1510" s="30" t="s">
        <v>3087</v>
      </c>
      <c r="B1510" s="20"/>
      <c r="C1510" s="15" t="s">
        <v>4570</v>
      </c>
      <c r="D1510" s="6" t="str">
        <f t="shared" si="477"/>
        <v>Crumble rhubarbe fraise</v>
      </c>
      <c r="E1510" t="s">
        <v>46</v>
      </c>
      <c r="F1510" t="str">
        <f>""</f>
        <v/>
      </c>
      <c r="G1510">
        <v>1508</v>
      </c>
      <c r="H1510" t="str">
        <f t="shared" si="495"/>
        <v>1-100001508</v>
      </c>
      <c r="I1510" t="s">
        <v>1577</v>
      </c>
      <c r="J1510" t="e">
        <f t="shared" si="478"/>
        <v>#N/A</v>
      </c>
      <c r="L1510" t="e">
        <f t="shared" si="479"/>
        <v>#N/A</v>
      </c>
      <c r="M1510" t="e">
        <f t="shared" si="480"/>
        <v>#N/A</v>
      </c>
      <c r="N1510" t="e">
        <f t="shared" si="488"/>
        <v>#N/A</v>
      </c>
      <c r="O1510" t="str">
        <f t="shared" si="481"/>
        <v>Crumble rhubarbe fraise – Recette – Le Parisien</v>
      </c>
      <c r="P1510">
        <f t="shared" si="489"/>
        <v>47</v>
      </c>
      <c r="R1510">
        <f t="shared" si="490"/>
        <v>0</v>
      </c>
      <c r="T1510" t="str">
        <f t="shared" si="482"/>
        <v>Recette - Crumble rhubarbe fraise</v>
      </c>
      <c r="U1510" t="str">
        <f t="shared" si="483"/>
        <v>images/contenu/recette/Crumble rhubarbe fraise-1-100001508.jpg</v>
      </c>
      <c r="V1510" t="str">
        <f t="shared" si="491"/>
        <v>images/contenu/recette/Crumble-rhubarbe-fraise-1-100001508.jpg</v>
      </c>
      <c r="W1510" t="s">
        <v>7160</v>
      </c>
      <c r="X1510" t="str">
        <f t="shared" si="484"/>
        <v>Crumble rhubarbe fraise</v>
      </c>
      <c r="Z1510" t="str">
        <f t="shared" si="485"/>
        <v>Crumble rhubarbe fraise : Liste des ingrédients</v>
      </c>
      <c r="AB1510" s="12">
        <f t="shared" si="492"/>
        <v>1</v>
      </c>
      <c r="AC1510" t="str">
        <f t="shared" si="486"/>
        <v xml:space="preserve">Crumble rhubarbe fraise : Préparation </v>
      </c>
      <c r="AE1510">
        <f t="shared" si="493"/>
        <v>1</v>
      </c>
      <c r="AF1510" t="str">
        <f t="shared" si="487"/>
        <v>Crumble rhubarbe fraise : Conseils et Astuces</v>
      </c>
      <c r="AH1510">
        <f t="shared" si="494"/>
        <v>1</v>
      </c>
    </row>
    <row r="1511" spans="1:34" ht="15" x14ac:dyDescent="0.25">
      <c r="A1511" s="30" t="s">
        <v>3087</v>
      </c>
      <c r="B1511" s="20"/>
      <c r="C1511" s="15" t="s">
        <v>4571</v>
      </c>
      <c r="D1511" s="6" t="str">
        <f t="shared" si="477"/>
        <v>Cupcakes vanille</v>
      </c>
      <c r="E1511" t="s">
        <v>46</v>
      </c>
      <c r="F1511" t="str">
        <f>""</f>
        <v/>
      </c>
      <c r="G1511">
        <v>1509</v>
      </c>
      <c r="H1511" t="str">
        <f t="shared" si="495"/>
        <v>1-100001509</v>
      </c>
      <c r="I1511" t="s">
        <v>1578</v>
      </c>
      <c r="J1511" t="e">
        <f t="shared" si="478"/>
        <v>#N/A</v>
      </c>
      <c r="L1511" t="e">
        <f t="shared" si="479"/>
        <v>#N/A</v>
      </c>
      <c r="M1511" t="e">
        <f t="shared" si="480"/>
        <v>#N/A</v>
      </c>
      <c r="N1511" t="e">
        <f t="shared" si="488"/>
        <v>#N/A</v>
      </c>
      <c r="O1511" t="str">
        <f t="shared" si="481"/>
        <v>Cupcakes vanille – Recette – Le Parisien</v>
      </c>
      <c r="P1511">
        <f t="shared" si="489"/>
        <v>40</v>
      </c>
      <c r="R1511">
        <f t="shared" si="490"/>
        <v>0</v>
      </c>
      <c r="T1511" t="str">
        <f t="shared" si="482"/>
        <v>Recette - Cupcakes vanille</v>
      </c>
      <c r="U1511" t="str">
        <f t="shared" si="483"/>
        <v>images/contenu/recette/Cupcakes vanille-1-100001509.jpg</v>
      </c>
      <c r="V1511" t="str">
        <f t="shared" si="491"/>
        <v>images/contenu/recette/Cupcakes-vanille-1-100001509.jpg</v>
      </c>
      <c r="W1511" t="s">
        <v>7161</v>
      </c>
      <c r="X1511" t="str">
        <f t="shared" si="484"/>
        <v>Cupcakes vanille</v>
      </c>
      <c r="Z1511" t="str">
        <f t="shared" si="485"/>
        <v>Cupcakes vanille : Liste des ingrédients</v>
      </c>
      <c r="AB1511" s="12">
        <f t="shared" si="492"/>
        <v>1</v>
      </c>
      <c r="AC1511" t="str">
        <f t="shared" si="486"/>
        <v xml:space="preserve">Cupcakes vanille : Préparation </v>
      </c>
      <c r="AE1511">
        <f t="shared" si="493"/>
        <v>1</v>
      </c>
      <c r="AF1511" t="str">
        <f t="shared" si="487"/>
        <v>Cupcakes vanille : Conseils et Astuces</v>
      </c>
      <c r="AH1511">
        <f t="shared" si="494"/>
        <v>1</v>
      </c>
    </row>
    <row r="1512" spans="1:34" ht="15" x14ac:dyDescent="0.25">
      <c r="A1512" s="30" t="s">
        <v>3087</v>
      </c>
      <c r="B1512" s="20"/>
      <c r="C1512" s="15" t="s">
        <v>4572</v>
      </c>
      <c r="D1512" s="6" t="str">
        <f t="shared" si="477"/>
        <v>Dacquoise pistache</v>
      </c>
      <c r="E1512" t="s">
        <v>46</v>
      </c>
      <c r="F1512" t="str">
        <f>""</f>
        <v/>
      </c>
      <c r="G1512">
        <v>1510</v>
      </c>
      <c r="H1512" t="str">
        <f t="shared" si="495"/>
        <v>1-100001510</v>
      </c>
      <c r="I1512" t="s">
        <v>1579</v>
      </c>
      <c r="J1512" t="e">
        <f t="shared" si="478"/>
        <v>#N/A</v>
      </c>
      <c r="L1512" t="e">
        <f t="shared" si="479"/>
        <v>#N/A</v>
      </c>
      <c r="M1512" t="e">
        <f t="shared" si="480"/>
        <v>#N/A</v>
      </c>
      <c r="N1512" t="e">
        <f t="shared" si="488"/>
        <v>#N/A</v>
      </c>
      <c r="O1512" t="str">
        <f t="shared" si="481"/>
        <v>Dacquoise pistache – Recette – Le Parisien</v>
      </c>
      <c r="P1512">
        <f t="shared" si="489"/>
        <v>42</v>
      </c>
      <c r="R1512">
        <f t="shared" si="490"/>
        <v>0</v>
      </c>
      <c r="T1512" t="str">
        <f t="shared" si="482"/>
        <v>Recette - Dacquoise pistache</v>
      </c>
      <c r="U1512" t="str">
        <f t="shared" si="483"/>
        <v>images/contenu/recette/Dacquoise pistache-1-100001510.jpg</v>
      </c>
      <c r="V1512" t="str">
        <f t="shared" si="491"/>
        <v>images/contenu/recette/Dacquoise-pistache-1-100001510.jpg</v>
      </c>
      <c r="W1512" t="s">
        <v>7162</v>
      </c>
      <c r="X1512" t="str">
        <f t="shared" si="484"/>
        <v>Dacquoise pistache</v>
      </c>
      <c r="Z1512" t="str">
        <f t="shared" si="485"/>
        <v>Dacquoise pistache : Liste des ingrédients</v>
      </c>
      <c r="AB1512" s="12">
        <f t="shared" si="492"/>
        <v>1</v>
      </c>
      <c r="AC1512" t="str">
        <f t="shared" si="486"/>
        <v xml:space="preserve">Dacquoise pistache : Préparation </v>
      </c>
      <c r="AE1512">
        <f t="shared" si="493"/>
        <v>1</v>
      </c>
      <c r="AF1512" t="str">
        <f t="shared" si="487"/>
        <v>Dacquoise pistache : Conseils et Astuces</v>
      </c>
      <c r="AH1512">
        <f t="shared" si="494"/>
        <v>1</v>
      </c>
    </row>
    <row r="1513" spans="1:34" ht="15" x14ac:dyDescent="0.25">
      <c r="A1513" s="30" t="s">
        <v>3087</v>
      </c>
      <c r="B1513" s="20"/>
      <c r="C1513" s="15" t="s">
        <v>4573</v>
      </c>
      <c r="D1513" s="6" t="str">
        <f t="shared" si="477"/>
        <v>Fraise au sucre</v>
      </c>
      <c r="E1513" t="s">
        <v>46</v>
      </c>
      <c r="F1513" t="str">
        <f>""</f>
        <v/>
      </c>
      <c r="G1513">
        <v>1511</v>
      </c>
      <c r="H1513" t="str">
        <f t="shared" si="495"/>
        <v>1-100001511</v>
      </c>
      <c r="I1513" t="s">
        <v>1580</v>
      </c>
      <c r="J1513" t="e">
        <f t="shared" si="478"/>
        <v>#N/A</v>
      </c>
      <c r="L1513" t="e">
        <f t="shared" si="479"/>
        <v>#N/A</v>
      </c>
      <c r="M1513" t="e">
        <f t="shared" si="480"/>
        <v>#N/A</v>
      </c>
      <c r="N1513" t="e">
        <f t="shared" si="488"/>
        <v>#N/A</v>
      </c>
      <c r="O1513" t="str">
        <f t="shared" si="481"/>
        <v>Fraise au sucre – Recette – Le Parisien</v>
      </c>
      <c r="P1513">
        <f t="shared" si="489"/>
        <v>39</v>
      </c>
      <c r="R1513">
        <f t="shared" si="490"/>
        <v>0</v>
      </c>
      <c r="T1513" t="str">
        <f t="shared" si="482"/>
        <v>Recette - Fraise au sucre</v>
      </c>
      <c r="U1513" t="str">
        <f t="shared" si="483"/>
        <v>images/contenu/recette/Fraise au sucre-1-100001511.jpg</v>
      </c>
      <c r="V1513" t="str">
        <f t="shared" si="491"/>
        <v>images/contenu/recette/Fraise-au-sucre-1-100001511.jpg</v>
      </c>
      <c r="W1513" t="s">
        <v>7163</v>
      </c>
      <c r="X1513" t="str">
        <f t="shared" si="484"/>
        <v>Fraise au sucre</v>
      </c>
      <c r="Z1513" t="str">
        <f t="shared" si="485"/>
        <v>Fraise au sucre : Liste des ingrédients</v>
      </c>
      <c r="AB1513" s="12">
        <f t="shared" si="492"/>
        <v>1</v>
      </c>
      <c r="AC1513" t="str">
        <f t="shared" si="486"/>
        <v xml:space="preserve">Fraise au sucre : Préparation </v>
      </c>
      <c r="AE1513">
        <f t="shared" si="493"/>
        <v>1</v>
      </c>
      <c r="AF1513" t="str">
        <f t="shared" si="487"/>
        <v>Fraise au sucre : Conseils et Astuces</v>
      </c>
      <c r="AH1513">
        <f t="shared" si="494"/>
        <v>1</v>
      </c>
    </row>
    <row r="1514" spans="1:34" ht="15" x14ac:dyDescent="0.25">
      <c r="A1514" s="30" t="s">
        <v>3087</v>
      </c>
      <c r="B1514" s="20"/>
      <c r="C1514" s="15" t="s">
        <v>4574</v>
      </c>
      <c r="D1514" s="6" t="str">
        <f t="shared" si="477"/>
        <v>Fraise chantilly</v>
      </c>
      <c r="E1514" t="s">
        <v>46</v>
      </c>
      <c r="F1514" t="str">
        <f>""</f>
        <v/>
      </c>
      <c r="G1514">
        <v>1512</v>
      </c>
      <c r="H1514" t="str">
        <f t="shared" si="495"/>
        <v>1-100001512</v>
      </c>
      <c r="I1514" t="s">
        <v>1581</v>
      </c>
      <c r="J1514" t="e">
        <f t="shared" si="478"/>
        <v>#N/A</v>
      </c>
      <c r="L1514" t="e">
        <f t="shared" si="479"/>
        <v>#N/A</v>
      </c>
      <c r="M1514" t="e">
        <f t="shared" si="480"/>
        <v>#N/A</v>
      </c>
      <c r="N1514" t="e">
        <f t="shared" si="488"/>
        <v>#N/A</v>
      </c>
      <c r="O1514" t="str">
        <f t="shared" si="481"/>
        <v>Fraise chantilly – Recette – Le Parisien</v>
      </c>
      <c r="P1514">
        <f t="shared" si="489"/>
        <v>40</v>
      </c>
      <c r="R1514">
        <f t="shared" si="490"/>
        <v>0</v>
      </c>
      <c r="T1514" t="str">
        <f t="shared" si="482"/>
        <v>Recette - Fraise chantilly</v>
      </c>
      <c r="U1514" t="str">
        <f t="shared" si="483"/>
        <v>images/contenu/recette/Fraise chantilly-1-100001512.jpg</v>
      </c>
      <c r="V1514" t="str">
        <f t="shared" si="491"/>
        <v>images/contenu/recette/Fraise-chantilly-1-100001512.jpg</v>
      </c>
      <c r="W1514" t="s">
        <v>7164</v>
      </c>
      <c r="X1514" t="str">
        <f t="shared" si="484"/>
        <v>Fraise chantilly</v>
      </c>
      <c r="Z1514" t="str">
        <f t="shared" si="485"/>
        <v>Fraise chantilly : Liste des ingrédients</v>
      </c>
      <c r="AB1514" s="12">
        <f t="shared" si="492"/>
        <v>1</v>
      </c>
      <c r="AC1514" t="str">
        <f t="shared" si="486"/>
        <v xml:space="preserve">Fraise chantilly : Préparation </v>
      </c>
      <c r="AE1514">
        <f t="shared" si="493"/>
        <v>1</v>
      </c>
      <c r="AF1514" t="str">
        <f t="shared" si="487"/>
        <v>Fraise chantilly : Conseils et Astuces</v>
      </c>
      <c r="AH1514">
        <f t="shared" si="494"/>
        <v>1</v>
      </c>
    </row>
    <row r="1515" spans="1:34" ht="15" x14ac:dyDescent="0.25">
      <c r="A1515" s="30"/>
      <c r="B1515" s="20"/>
      <c r="C1515" s="16" t="s">
        <v>9077</v>
      </c>
      <c r="D1515" s="6" t="str">
        <f t="shared" si="477"/>
        <v>Galette jambon cru</v>
      </c>
      <c r="E1515" t="s">
        <v>46</v>
      </c>
      <c r="F1515" t="str">
        <f>""</f>
        <v/>
      </c>
      <c r="G1515">
        <v>1513</v>
      </c>
      <c r="H1515" t="str">
        <f t="shared" si="495"/>
        <v>1-100001513</v>
      </c>
      <c r="I1515" t="s">
        <v>1582</v>
      </c>
      <c r="J1515" t="e">
        <f t="shared" si="478"/>
        <v>#N/A</v>
      </c>
      <c r="L1515" t="e">
        <f t="shared" si="479"/>
        <v>#N/A</v>
      </c>
      <c r="M1515" t="e">
        <f t="shared" si="480"/>
        <v>#N/A</v>
      </c>
      <c r="N1515" t="e">
        <f t="shared" si="488"/>
        <v>#N/A</v>
      </c>
      <c r="O1515" t="str">
        <f t="shared" si="481"/>
        <v>Galette jambon cru – Recette – Le Parisien</v>
      </c>
      <c r="P1515">
        <f t="shared" si="489"/>
        <v>42</v>
      </c>
      <c r="R1515">
        <f t="shared" si="490"/>
        <v>0</v>
      </c>
      <c r="T1515" t="str">
        <f t="shared" si="482"/>
        <v>Recette - Galette jambon cru</v>
      </c>
      <c r="U1515" t="str">
        <f t="shared" si="483"/>
        <v>images/contenu/recette/Galette jambon cru-1-100001513.jpg</v>
      </c>
      <c r="V1515" t="str">
        <f t="shared" si="491"/>
        <v>images/contenu/recette/Galette-jambon-cru-1-100001513.jpg</v>
      </c>
      <c r="W1515" t="s">
        <v>7165</v>
      </c>
      <c r="X1515" t="str">
        <f t="shared" si="484"/>
        <v>Galette jambon cru</v>
      </c>
      <c r="Z1515" t="str">
        <f t="shared" si="485"/>
        <v>Galette jambon cru : Liste des ingrédients</v>
      </c>
      <c r="AB1515" s="12">
        <f t="shared" si="492"/>
        <v>1</v>
      </c>
      <c r="AC1515" t="str">
        <f t="shared" si="486"/>
        <v xml:space="preserve">Galette jambon cru : Préparation </v>
      </c>
      <c r="AE1515">
        <f t="shared" si="493"/>
        <v>1</v>
      </c>
      <c r="AF1515" t="str">
        <f t="shared" si="487"/>
        <v>Galette jambon cru : Conseils et Astuces</v>
      </c>
      <c r="AH1515">
        <f t="shared" si="494"/>
        <v>1</v>
      </c>
    </row>
    <row r="1516" spans="1:34" ht="15" x14ac:dyDescent="0.25">
      <c r="A1516" s="30" t="s">
        <v>3087</v>
      </c>
      <c r="B1516" s="20"/>
      <c r="C1516" s="15" t="s">
        <v>4576</v>
      </c>
      <c r="D1516" s="6" t="str">
        <f t="shared" si="477"/>
        <v>Fraise de plougastel</v>
      </c>
      <c r="E1516" t="s">
        <v>46</v>
      </c>
      <c r="F1516" t="str">
        <f>""</f>
        <v/>
      </c>
      <c r="G1516">
        <v>1514</v>
      </c>
      <c r="H1516" t="str">
        <f t="shared" si="495"/>
        <v>1-100001514</v>
      </c>
      <c r="I1516" t="s">
        <v>1583</v>
      </c>
      <c r="J1516" t="e">
        <f t="shared" si="478"/>
        <v>#N/A</v>
      </c>
      <c r="L1516" t="e">
        <f t="shared" si="479"/>
        <v>#N/A</v>
      </c>
      <c r="M1516" t="e">
        <f t="shared" si="480"/>
        <v>#N/A</v>
      </c>
      <c r="N1516" t="e">
        <f t="shared" si="488"/>
        <v>#N/A</v>
      </c>
      <c r="O1516" t="str">
        <f t="shared" si="481"/>
        <v>Fraise de plougastel – Recette – Le Parisien</v>
      </c>
      <c r="P1516">
        <f t="shared" si="489"/>
        <v>44</v>
      </c>
      <c r="R1516">
        <f t="shared" si="490"/>
        <v>0</v>
      </c>
      <c r="T1516" t="str">
        <f t="shared" si="482"/>
        <v>Recette - Fraise de plougastel</v>
      </c>
      <c r="U1516" t="str">
        <f t="shared" si="483"/>
        <v>images/contenu/recette/Fraise de plougastel-1-100001514.jpg</v>
      </c>
      <c r="V1516" t="str">
        <f t="shared" si="491"/>
        <v>images/contenu/recette/Fraise-de-plougastel-1-100001514.jpg</v>
      </c>
      <c r="W1516" t="s">
        <v>7166</v>
      </c>
      <c r="X1516" t="str">
        <f t="shared" si="484"/>
        <v>Fraise de plougastel</v>
      </c>
      <c r="Z1516" t="str">
        <f t="shared" si="485"/>
        <v>Fraise de plougastel : Liste des ingrédients</v>
      </c>
      <c r="AB1516" s="12">
        <f t="shared" si="492"/>
        <v>1</v>
      </c>
      <c r="AC1516" t="str">
        <f t="shared" si="486"/>
        <v xml:space="preserve">Fraise de plougastel : Préparation </v>
      </c>
      <c r="AE1516">
        <f t="shared" si="493"/>
        <v>1</v>
      </c>
      <c r="AF1516" t="str">
        <f t="shared" si="487"/>
        <v>Fraise de plougastel : Conseils et Astuces</v>
      </c>
      <c r="AH1516">
        <f t="shared" si="494"/>
        <v>1</v>
      </c>
    </row>
    <row r="1517" spans="1:34" ht="15" x14ac:dyDescent="0.25">
      <c r="A1517" s="30" t="s">
        <v>3087</v>
      </c>
      <c r="B1517" s="20"/>
      <c r="C1517" s="15" t="s">
        <v>4577</v>
      </c>
      <c r="D1517" s="6" t="str">
        <f t="shared" si="477"/>
        <v>Glace cassis</v>
      </c>
      <c r="E1517" t="s">
        <v>46</v>
      </c>
      <c r="F1517" t="str">
        <f>""</f>
        <v/>
      </c>
      <c r="G1517">
        <v>1515</v>
      </c>
      <c r="H1517" t="str">
        <f t="shared" si="495"/>
        <v>1-100001515</v>
      </c>
      <c r="I1517" t="s">
        <v>1584</v>
      </c>
      <c r="J1517" t="e">
        <f t="shared" si="478"/>
        <v>#N/A</v>
      </c>
      <c r="L1517" t="e">
        <f t="shared" si="479"/>
        <v>#N/A</v>
      </c>
      <c r="M1517" t="e">
        <f t="shared" si="480"/>
        <v>#N/A</v>
      </c>
      <c r="N1517" t="e">
        <f t="shared" si="488"/>
        <v>#N/A</v>
      </c>
      <c r="O1517" t="str">
        <f t="shared" si="481"/>
        <v>Glace cassis – Recette – Le Parisien</v>
      </c>
      <c r="P1517">
        <f t="shared" si="489"/>
        <v>36</v>
      </c>
      <c r="R1517">
        <f t="shared" si="490"/>
        <v>0</v>
      </c>
      <c r="T1517" t="str">
        <f t="shared" si="482"/>
        <v>Recette - Glace cassis</v>
      </c>
      <c r="U1517" t="str">
        <f t="shared" si="483"/>
        <v>images/contenu/recette/Glace cassis-1-100001515.jpg</v>
      </c>
      <c r="V1517" t="str">
        <f t="shared" si="491"/>
        <v>images/contenu/recette/Glace-cassis-1-100001515.jpg</v>
      </c>
      <c r="W1517" t="s">
        <v>7167</v>
      </c>
      <c r="X1517" t="str">
        <f t="shared" si="484"/>
        <v>Glace cassis</v>
      </c>
      <c r="Z1517" t="str">
        <f t="shared" si="485"/>
        <v>Glace cassis : Liste des ingrédients</v>
      </c>
      <c r="AB1517" s="12">
        <f t="shared" si="492"/>
        <v>1</v>
      </c>
      <c r="AC1517" t="str">
        <f t="shared" si="486"/>
        <v xml:space="preserve">Glace cassis : Préparation </v>
      </c>
      <c r="AE1517">
        <f t="shared" si="493"/>
        <v>1</v>
      </c>
      <c r="AF1517" t="str">
        <f t="shared" si="487"/>
        <v>Glace cassis : Conseils et Astuces</v>
      </c>
      <c r="AH1517">
        <f t="shared" si="494"/>
        <v>1</v>
      </c>
    </row>
    <row r="1518" spans="1:34" ht="15" x14ac:dyDescent="0.25">
      <c r="A1518" s="30" t="s">
        <v>3087</v>
      </c>
      <c r="B1518" s="20"/>
      <c r="C1518" s="15" t="s">
        <v>4578</v>
      </c>
      <c r="D1518" s="6" t="str">
        <f t="shared" si="477"/>
        <v>Glace coco</v>
      </c>
      <c r="E1518" t="s">
        <v>46</v>
      </c>
      <c r="F1518" t="str">
        <f>""</f>
        <v/>
      </c>
      <c r="G1518">
        <v>1516</v>
      </c>
      <c r="H1518" t="str">
        <f t="shared" si="495"/>
        <v>1-100001516</v>
      </c>
      <c r="I1518" t="s">
        <v>1585</v>
      </c>
      <c r="J1518" t="e">
        <f t="shared" si="478"/>
        <v>#N/A</v>
      </c>
      <c r="L1518" t="e">
        <f t="shared" si="479"/>
        <v>#N/A</v>
      </c>
      <c r="M1518" t="e">
        <f t="shared" si="480"/>
        <v>#N/A</v>
      </c>
      <c r="N1518" t="e">
        <f t="shared" si="488"/>
        <v>#N/A</v>
      </c>
      <c r="O1518" t="str">
        <f t="shared" si="481"/>
        <v>Glace coco – Recette – Le Parisien</v>
      </c>
      <c r="P1518">
        <f t="shared" si="489"/>
        <v>34</v>
      </c>
      <c r="R1518">
        <f t="shared" si="490"/>
        <v>0</v>
      </c>
      <c r="T1518" t="str">
        <f t="shared" si="482"/>
        <v>Recette - Glace coco</v>
      </c>
      <c r="U1518" t="str">
        <f t="shared" si="483"/>
        <v>images/contenu/recette/Glace coco-1-100001516.jpg</v>
      </c>
      <c r="V1518" t="str">
        <f t="shared" si="491"/>
        <v>images/contenu/recette/Glace-coco-1-100001516.jpg</v>
      </c>
      <c r="W1518" t="s">
        <v>7168</v>
      </c>
      <c r="X1518" t="str">
        <f t="shared" si="484"/>
        <v>Glace coco</v>
      </c>
      <c r="Z1518" t="str">
        <f t="shared" si="485"/>
        <v>Glace coco : Liste des ingrédients</v>
      </c>
      <c r="AB1518" s="12">
        <f t="shared" si="492"/>
        <v>1</v>
      </c>
      <c r="AC1518" t="str">
        <f t="shared" si="486"/>
        <v xml:space="preserve">Glace coco : Préparation </v>
      </c>
      <c r="AE1518">
        <f t="shared" si="493"/>
        <v>1</v>
      </c>
      <c r="AF1518" t="str">
        <f t="shared" si="487"/>
        <v>Glace coco : Conseils et Astuces</v>
      </c>
      <c r="AH1518">
        <f t="shared" si="494"/>
        <v>1</v>
      </c>
    </row>
    <row r="1519" spans="1:34" ht="15" x14ac:dyDescent="0.25">
      <c r="A1519" s="30" t="s">
        <v>3087</v>
      </c>
      <c r="B1519" s="20"/>
      <c r="C1519" s="15" t="s">
        <v>4579</v>
      </c>
      <c r="D1519" s="6" t="str">
        <f t="shared" si="477"/>
        <v>Gnocchi gorgonzola</v>
      </c>
      <c r="E1519" t="s">
        <v>46</v>
      </c>
      <c r="F1519" t="str">
        <f>""</f>
        <v/>
      </c>
      <c r="G1519">
        <v>1517</v>
      </c>
      <c r="H1519" t="str">
        <f t="shared" si="495"/>
        <v>1-100001517</v>
      </c>
      <c r="I1519" t="s">
        <v>1586</v>
      </c>
      <c r="J1519" t="e">
        <f t="shared" si="478"/>
        <v>#N/A</v>
      </c>
      <c r="L1519" t="e">
        <f t="shared" si="479"/>
        <v>#N/A</v>
      </c>
      <c r="M1519" t="e">
        <f t="shared" si="480"/>
        <v>#N/A</v>
      </c>
      <c r="N1519" t="e">
        <f t="shared" si="488"/>
        <v>#N/A</v>
      </c>
      <c r="O1519" t="str">
        <f t="shared" si="481"/>
        <v>Gnocchi gorgonzola – Recette – Le Parisien</v>
      </c>
      <c r="P1519">
        <f t="shared" si="489"/>
        <v>42</v>
      </c>
      <c r="R1519">
        <f t="shared" si="490"/>
        <v>0</v>
      </c>
      <c r="T1519" t="str">
        <f t="shared" si="482"/>
        <v>Recette - Gnocchi gorgonzola</v>
      </c>
      <c r="U1519" t="str">
        <f t="shared" si="483"/>
        <v>images/contenu/recette/Gnocchi gorgonzola-1-100001517.jpg</v>
      </c>
      <c r="V1519" t="str">
        <f t="shared" si="491"/>
        <v>images/contenu/recette/Gnocchi-gorgonzola-1-100001517.jpg</v>
      </c>
      <c r="W1519" t="s">
        <v>7169</v>
      </c>
      <c r="X1519" t="str">
        <f t="shared" si="484"/>
        <v>Gnocchi gorgonzola</v>
      </c>
      <c r="Z1519" t="str">
        <f t="shared" si="485"/>
        <v>Gnocchi gorgonzola : Liste des ingrédients</v>
      </c>
      <c r="AB1519" s="12">
        <f t="shared" si="492"/>
        <v>1</v>
      </c>
      <c r="AC1519" t="str">
        <f t="shared" si="486"/>
        <v xml:space="preserve">Gnocchi gorgonzola : Préparation </v>
      </c>
      <c r="AE1519">
        <f t="shared" si="493"/>
        <v>1</v>
      </c>
      <c r="AF1519" t="str">
        <f t="shared" si="487"/>
        <v>Gnocchi gorgonzola : Conseils et Astuces</v>
      </c>
      <c r="AH1519">
        <f t="shared" si="494"/>
        <v>1</v>
      </c>
    </row>
    <row r="1520" spans="1:34" ht="15" x14ac:dyDescent="0.25">
      <c r="A1520" s="30" t="s">
        <v>3087</v>
      </c>
      <c r="B1520" s="20"/>
      <c r="C1520" s="15" t="s">
        <v>4580</v>
      </c>
      <c r="D1520" s="6" t="str">
        <f t="shared" si="477"/>
        <v>Lapin sauce chasseur</v>
      </c>
      <c r="E1520" t="s">
        <v>46</v>
      </c>
      <c r="F1520" t="str">
        <f>""</f>
        <v/>
      </c>
      <c r="G1520">
        <v>1518</v>
      </c>
      <c r="H1520" t="str">
        <f t="shared" si="495"/>
        <v>1-100001518</v>
      </c>
      <c r="I1520" t="s">
        <v>1587</v>
      </c>
      <c r="J1520" t="e">
        <f t="shared" si="478"/>
        <v>#N/A</v>
      </c>
      <c r="L1520" t="e">
        <f t="shared" si="479"/>
        <v>#N/A</v>
      </c>
      <c r="M1520" t="e">
        <f t="shared" si="480"/>
        <v>#N/A</v>
      </c>
      <c r="N1520" t="e">
        <f t="shared" si="488"/>
        <v>#N/A</v>
      </c>
      <c r="O1520" t="str">
        <f t="shared" si="481"/>
        <v>Lapin sauce chasseur – Recette – Le Parisien</v>
      </c>
      <c r="P1520">
        <f t="shared" si="489"/>
        <v>44</v>
      </c>
      <c r="R1520">
        <f t="shared" si="490"/>
        <v>0</v>
      </c>
      <c r="T1520" t="str">
        <f t="shared" si="482"/>
        <v>Recette - Lapin sauce chasseur</v>
      </c>
      <c r="U1520" t="str">
        <f t="shared" si="483"/>
        <v>images/contenu/recette/Lapin sauce chasseur-1-100001518.jpg</v>
      </c>
      <c r="V1520" t="str">
        <f t="shared" si="491"/>
        <v>images/contenu/recette/Lapin-sauce-chasseur-1-100001518.jpg</v>
      </c>
      <c r="W1520" t="s">
        <v>7170</v>
      </c>
      <c r="X1520" t="str">
        <f t="shared" si="484"/>
        <v>Lapin sauce chasseur</v>
      </c>
      <c r="Z1520" t="str">
        <f t="shared" si="485"/>
        <v>Lapin sauce chasseur : Liste des ingrédients</v>
      </c>
      <c r="AB1520" s="12">
        <f t="shared" si="492"/>
        <v>1</v>
      </c>
      <c r="AC1520" t="str">
        <f t="shared" si="486"/>
        <v xml:space="preserve">Lapin sauce chasseur : Préparation </v>
      </c>
      <c r="AE1520">
        <f t="shared" si="493"/>
        <v>1</v>
      </c>
      <c r="AF1520" t="str">
        <f t="shared" si="487"/>
        <v>Lapin sauce chasseur : Conseils et Astuces</v>
      </c>
      <c r="AH1520">
        <f t="shared" si="494"/>
        <v>1</v>
      </c>
    </row>
    <row r="1521" spans="1:34" ht="15" x14ac:dyDescent="0.25">
      <c r="A1521" s="30" t="s">
        <v>3087</v>
      </c>
      <c r="B1521" s="20"/>
      <c r="C1521" s="15" t="s">
        <v>4581</v>
      </c>
      <c r="D1521" s="6" t="str">
        <f t="shared" si="477"/>
        <v>Lapin sauté</v>
      </c>
      <c r="E1521" t="s">
        <v>46</v>
      </c>
      <c r="F1521" t="str">
        <f>""</f>
        <v/>
      </c>
      <c r="G1521">
        <v>1519</v>
      </c>
      <c r="H1521" t="str">
        <f t="shared" si="495"/>
        <v>1-100001519</v>
      </c>
      <c r="I1521" t="s">
        <v>1588</v>
      </c>
      <c r="J1521" t="e">
        <f t="shared" si="478"/>
        <v>#N/A</v>
      </c>
      <c r="L1521" t="e">
        <f t="shared" si="479"/>
        <v>#N/A</v>
      </c>
      <c r="M1521" t="e">
        <f t="shared" si="480"/>
        <v>#N/A</v>
      </c>
      <c r="N1521" t="e">
        <f t="shared" si="488"/>
        <v>#N/A</v>
      </c>
      <c r="O1521" t="str">
        <f t="shared" si="481"/>
        <v>Lapin sauté – Recette – Le Parisien</v>
      </c>
      <c r="P1521">
        <f t="shared" si="489"/>
        <v>35</v>
      </c>
      <c r="R1521">
        <f t="shared" si="490"/>
        <v>0</v>
      </c>
      <c r="T1521" t="str">
        <f t="shared" si="482"/>
        <v>Recette - Lapin sauté</v>
      </c>
      <c r="U1521" t="str">
        <f t="shared" si="483"/>
        <v>images/contenu/recette/Lapin sauté-1-100001519.jpg</v>
      </c>
      <c r="V1521" t="str">
        <f t="shared" si="491"/>
        <v>images/contenu/recette/Lapin-sauté-1-100001519.jpg</v>
      </c>
      <c r="W1521" t="s">
        <v>8708</v>
      </c>
      <c r="X1521" t="str">
        <f t="shared" si="484"/>
        <v>Lapin sauté</v>
      </c>
      <c r="Z1521" t="str">
        <f t="shared" si="485"/>
        <v>Lapin sauté : Liste des ingrédients</v>
      </c>
      <c r="AB1521" s="12">
        <f t="shared" si="492"/>
        <v>1</v>
      </c>
      <c r="AC1521" t="str">
        <f t="shared" si="486"/>
        <v xml:space="preserve">Lapin sauté : Préparation </v>
      </c>
      <c r="AE1521">
        <f t="shared" si="493"/>
        <v>1</v>
      </c>
      <c r="AF1521" t="str">
        <f t="shared" si="487"/>
        <v>Lapin sauté : Conseils et Astuces</v>
      </c>
      <c r="AH1521">
        <f t="shared" si="494"/>
        <v>1</v>
      </c>
    </row>
    <row r="1522" spans="1:34" ht="15" x14ac:dyDescent="0.25">
      <c r="A1522" s="30" t="s">
        <v>3087</v>
      </c>
      <c r="B1522" s="20"/>
      <c r="C1522" s="15" t="s">
        <v>4582</v>
      </c>
      <c r="D1522" s="6" t="str">
        <f t="shared" si="477"/>
        <v>Macarons foie gras</v>
      </c>
      <c r="E1522" t="s">
        <v>46</v>
      </c>
      <c r="F1522" t="str">
        <f>""</f>
        <v/>
      </c>
      <c r="G1522">
        <v>1520</v>
      </c>
      <c r="H1522" t="str">
        <f t="shared" si="495"/>
        <v>1-100001520</v>
      </c>
      <c r="I1522" t="s">
        <v>1589</v>
      </c>
      <c r="J1522" t="e">
        <f t="shared" si="478"/>
        <v>#N/A</v>
      </c>
      <c r="L1522" t="e">
        <f t="shared" si="479"/>
        <v>#N/A</v>
      </c>
      <c r="M1522" t="e">
        <f t="shared" si="480"/>
        <v>#N/A</v>
      </c>
      <c r="N1522" t="e">
        <f t="shared" si="488"/>
        <v>#N/A</v>
      </c>
      <c r="O1522" t="str">
        <f t="shared" si="481"/>
        <v>Macarons foie gras – Recette – Le Parisien</v>
      </c>
      <c r="P1522">
        <f t="shared" si="489"/>
        <v>42</v>
      </c>
      <c r="R1522">
        <f t="shared" si="490"/>
        <v>0</v>
      </c>
      <c r="T1522" t="str">
        <f t="shared" si="482"/>
        <v>Recette - Macarons foie gras</v>
      </c>
      <c r="U1522" t="str">
        <f t="shared" si="483"/>
        <v>images/contenu/recette/Macarons foie gras-1-100001520.jpg</v>
      </c>
      <c r="V1522" t="str">
        <f t="shared" si="491"/>
        <v>images/contenu/recette/Macarons-foie-gras-1-100001520.jpg</v>
      </c>
      <c r="W1522" t="s">
        <v>7171</v>
      </c>
      <c r="X1522" t="str">
        <f t="shared" si="484"/>
        <v>Macarons foie gras</v>
      </c>
      <c r="Z1522" t="str">
        <f t="shared" si="485"/>
        <v>Macarons foie gras : Liste des ingrédients</v>
      </c>
      <c r="AB1522" s="12">
        <f t="shared" si="492"/>
        <v>1</v>
      </c>
      <c r="AC1522" t="str">
        <f t="shared" si="486"/>
        <v xml:space="preserve">Macarons foie gras : Préparation </v>
      </c>
      <c r="AE1522">
        <f t="shared" si="493"/>
        <v>1</v>
      </c>
      <c r="AF1522" t="str">
        <f t="shared" si="487"/>
        <v>Macarons foie gras : Conseils et Astuces</v>
      </c>
      <c r="AH1522">
        <f t="shared" si="494"/>
        <v>1</v>
      </c>
    </row>
    <row r="1523" spans="1:34" ht="15" x14ac:dyDescent="0.25">
      <c r="A1523" s="30" t="s">
        <v>3087</v>
      </c>
      <c r="B1523" s="20"/>
      <c r="C1523" s="15" t="s">
        <v>4583</v>
      </c>
      <c r="D1523" s="6" t="str">
        <f t="shared" si="477"/>
        <v>Macarons noix de coco</v>
      </c>
      <c r="E1523" t="s">
        <v>46</v>
      </c>
      <c r="F1523" t="str">
        <f>""</f>
        <v/>
      </c>
      <c r="G1523">
        <v>1521</v>
      </c>
      <c r="H1523" t="str">
        <f t="shared" si="495"/>
        <v>1-100001521</v>
      </c>
      <c r="I1523" t="s">
        <v>1590</v>
      </c>
      <c r="J1523" t="e">
        <f t="shared" si="478"/>
        <v>#N/A</v>
      </c>
      <c r="L1523" t="e">
        <f t="shared" si="479"/>
        <v>#N/A</v>
      </c>
      <c r="M1523" t="e">
        <f t="shared" si="480"/>
        <v>#N/A</v>
      </c>
      <c r="N1523" t="e">
        <f t="shared" si="488"/>
        <v>#N/A</v>
      </c>
      <c r="O1523" t="str">
        <f t="shared" si="481"/>
        <v>Macarons noix de coco – Recette – Le Parisien</v>
      </c>
      <c r="P1523">
        <f t="shared" si="489"/>
        <v>45</v>
      </c>
      <c r="R1523">
        <f t="shared" si="490"/>
        <v>0</v>
      </c>
      <c r="T1523" t="str">
        <f t="shared" si="482"/>
        <v>Recette - Macarons noix de coco</v>
      </c>
      <c r="U1523" t="str">
        <f t="shared" si="483"/>
        <v>images/contenu/recette/Macarons noix de coco-1-100001521.jpg</v>
      </c>
      <c r="V1523" t="str">
        <f t="shared" si="491"/>
        <v>images/contenu/recette/Macarons-noix-de-coco-1-100001521.jpg</v>
      </c>
      <c r="W1523" t="s">
        <v>7172</v>
      </c>
      <c r="X1523" t="str">
        <f t="shared" si="484"/>
        <v>Macarons noix de coco</v>
      </c>
      <c r="Z1523" t="str">
        <f t="shared" si="485"/>
        <v>Macarons noix de coco : Liste des ingrédients</v>
      </c>
      <c r="AB1523" s="12">
        <f t="shared" si="492"/>
        <v>1</v>
      </c>
      <c r="AC1523" t="str">
        <f t="shared" si="486"/>
        <v xml:space="preserve">Macarons noix de coco : Préparation </v>
      </c>
      <c r="AE1523">
        <f t="shared" si="493"/>
        <v>1</v>
      </c>
      <c r="AF1523" t="str">
        <f t="shared" si="487"/>
        <v>Macarons noix de coco : Conseils et Astuces</v>
      </c>
      <c r="AH1523">
        <f t="shared" si="494"/>
        <v>1</v>
      </c>
    </row>
    <row r="1524" spans="1:34" ht="15" x14ac:dyDescent="0.25">
      <c r="A1524" s="30" t="s">
        <v>3087</v>
      </c>
      <c r="B1524" s="20"/>
      <c r="C1524" s="15" t="s">
        <v>4584</v>
      </c>
      <c r="D1524" s="6" t="str">
        <f t="shared" si="477"/>
        <v>Nems au chocolat</v>
      </c>
      <c r="E1524" t="s">
        <v>46</v>
      </c>
      <c r="F1524" t="str">
        <f>""</f>
        <v/>
      </c>
      <c r="G1524">
        <v>1522</v>
      </c>
      <c r="H1524" t="str">
        <f t="shared" si="495"/>
        <v>1-100001522</v>
      </c>
      <c r="I1524" t="s">
        <v>1591</v>
      </c>
      <c r="J1524" t="e">
        <f t="shared" si="478"/>
        <v>#N/A</v>
      </c>
      <c r="L1524" t="e">
        <f t="shared" si="479"/>
        <v>#N/A</v>
      </c>
      <c r="M1524" t="e">
        <f t="shared" si="480"/>
        <v>#N/A</v>
      </c>
      <c r="N1524" t="e">
        <f t="shared" si="488"/>
        <v>#N/A</v>
      </c>
      <c r="O1524" t="str">
        <f t="shared" si="481"/>
        <v>Nems au chocolat – Recette – Le Parisien</v>
      </c>
      <c r="P1524">
        <f t="shared" si="489"/>
        <v>40</v>
      </c>
      <c r="R1524">
        <f t="shared" si="490"/>
        <v>0</v>
      </c>
      <c r="T1524" t="str">
        <f t="shared" si="482"/>
        <v>Recette - Nems au chocolat</v>
      </c>
      <c r="U1524" t="str">
        <f t="shared" si="483"/>
        <v>images/contenu/recette/Nems au chocolat-1-100001522.jpg</v>
      </c>
      <c r="V1524" t="str">
        <f t="shared" si="491"/>
        <v>images/contenu/recette/Nems-au-chocolat-1-100001522.jpg</v>
      </c>
      <c r="W1524" t="s">
        <v>7173</v>
      </c>
      <c r="X1524" t="str">
        <f t="shared" si="484"/>
        <v>Nems au chocolat</v>
      </c>
      <c r="Z1524" t="str">
        <f t="shared" si="485"/>
        <v>Nems au chocolat : Liste des ingrédients</v>
      </c>
      <c r="AB1524" s="12">
        <f t="shared" si="492"/>
        <v>1</v>
      </c>
      <c r="AC1524" t="str">
        <f t="shared" si="486"/>
        <v xml:space="preserve">Nems au chocolat : Préparation </v>
      </c>
      <c r="AE1524">
        <f t="shared" si="493"/>
        <v>1</v>
      </c>
      <c r="AF1524" t="str">
        <f t="shared" si="487"/>
        <v>Nems au chocolat : Conseils et Astuces</v>
      </c>
      <c r="AH1524">
        <f t="shared" si="494"/>
        <v>1</v>
      </c>
    </row>
    <row r="1525" spans="1:34" ht="15" x14ac:dyDescent="0.25">
      <c r="A1525" s="30" t="s">
        <v>3087</v>
      </c>
      <c r="B1525" s="20"/>
      <c r="C1525" s="15" t="s">
        <v>4585</v>
      </c>
      <c r="D1525" s="6" t="str">
        <f t="shared" si="477"/>
        <v>Nems au four</v>
      </c>
      <c r="E1525" t="s">
        <v>46</v>
      </c>
      <c r="F1525" t="str">
        <f>""</f>
        <v/>
      </c>
      <c r="G1525">
        <v>1523</v>
      </c>
      <c r="H1525" t="str">
        <f t="shared" si="495"/>
        <v>1-100001523</v>
      </c>
      <c r="I1525" t="s">
        <v>1592</v>
      </c>
      <c r="J1525" t="e">
        <f t="shared" si="478"/>
        <v>#N/A</v>
      </c>
      <c r="L1525" t="e">
        <f t="shared" si="479"/>
        <v>#N/A</v>
      </c>
      <c r="M1525" t="e">
        <f t="shared" si="480"/>
        <v>#N/A</v>
      </c>
      <c r="N1525" t="e">
        <f t="shared" si="488"/>
        <v>#N/A</v>
      </c>
      <c r="O1525" t="str">
        <f t="shared" si="481"/>
        <v>Nems au four – Recette – Le Parisien</v>
      </c>
      <c r="P1525">
        <f t="shared" si="489"/>
        <v>36</v>
      </c>
      <c r="R1525">
        <f t="shared" si="490"/>
        <v>0</v>
      </c>
      <c r="T1525" t="str">
        <f t="shared" si="482"/>
        <v>Recette - Nems au four</v>
      </c>
      <c r="U1525" t="str">
        <f t="shared" si="483"/>
        <v>images/contenu/recette/Nems au four-1-100001523.jpg</v>
      </c>
      <c r="V1525" t="str">
        <f t="shared" si="491"/>
        <v>images/contenu/recette/Nems-au-four-1-100001523.jpg</v>
      </c>
      <c r="W1525" t="s">
        <v>7174</v>
      </c>
      <c r="X1525" t="str">
        <f t="shared" si="484"/>
        <v>Nems au four</v>
      </c>
      <c r="Z1525" t="str">
        <f t="shared" si="485"/>
        <v>Nems au four : Liste des ingrédients</v>
      </c>
      <c r="AB1525" s="12">
        <f t="shared" si="492"/>
        <v>1</v>
      </c>
      <c r="AC1525" t="str">
        <f t="shared" si="486"/>
        <v xml:space="preserve">Nems au four : Préparation </v>
      </c>
      <c r="AE1525">
        <f t="shared" si="493"/>
        <v>1</v>
      </c>
      <c r="AF1525" t="str">
        <f t="shared" si="487"/>
        <v>Nems au four : Conseils et Astuces</v>
      </c>
      <c r="AH1525">
        <f t="shared" si="494"/>
        <v>1</v>
      </c>
    </row>
    <row r="1526" spans="1:34" ht="15" x14ac:dyDescent="0.25">
      <c r="A1526" s="30"/>
      <c r="B1526" s="20"/>
      <c r="C1526" s="16" t="s">
        <v>9003</v>
      </c>
      <c r="D1526" s="6" t="str">
        <f t="shared" si="477"/>
        <v>Crêpes bière</v>
      </c>
      <c r="E1526" t="s">
        <v>46</v>
      </c>
      <c r="F1526" t="str">
        <f>""</f>
        <v/>
      </c>
      <c r="G1526">
        <v>1524</v>
      </c>
      <c r="H1526" t="str">
        <f t="shared" si="495"/>
        <v>1-100001524</v>
      </c>
      <c r="I1526" t="s">
        <v>1593</v>
      </c>
      <c r="J1526" t="e">
        <f t="shared" si="478"/>
        <v>#N/A</v>
      </c>
      <c r="L1526" t="e">
        <f t="shared" si="479"/>
        <v>#N/A</v>
      </c>
      <c r="M1526" t="e">
        <f t="shared" si="480"/>
        <v>#N/A</v>
      </c>
      <c r="N1526" t="e">
        <f t="shared" si="488"/>
        <v>#N/A</v>
      </c>
      <c r="O1526" t="str">
        <f t="shared" si="481"/>
        <v>Crêpes bière – Recette – Le Parisien</v>
      </c>
      <c r="P1526">
        <f t="shared" si="489"/>
        <v>36</v>
      </c>
      <c r="R1526">
        <f t="shared" si="490"/>
        <v>0</v>
      </c>
      <c r="T1526" t="str">
        <f t="shared" si="482"/>
        <v>Recette - Crêpes bière</v>
      </c>
      <c r="U1526" t="str">
        <f t="shared" si="483"/>
        <v>images/contenu/recette/Crêpes bière-1-100001524.jpg</v>
      </c>
      <c r="V1526" t="str">
        <f t="shared" si="491"/>
        <v>images/contenu/recette/Crêpes-bière-1-100001524.jpg</v>
      </c>
      <c r="W1526" t="s">
        <v>7175</v>
      </c>
      <c r="X1526" t="str">
        <f t="shared" si="484"/>
        <v>Crêpes bière</v>
      </c>
      <c r="Z1526" t="str">
        <f t="shared" si="485"/>
        <v>Crêpes bière : Liste des ingrédients</v>
      </c>
      <c r="AB1526" s="12">
        <f t="shared" si="492"/>
        <v>1</v>
      </c>
      <c r="AC1526" t="str">
        <f t="shared" si="486"/>
        <v xml:space="preserve">Crêpes bière : Préparation </v>
      </c>
      <c r="AE1526">
        <f t="shared" si="493"/>
        <v>1</v>
      </c>
      <c r="AF1526" t="str">
        <f t="shared" si="487"/>
        <v>Crêpes bière : Conseils et Astuces</v>
      </c>
      <c r="AH1526">
        <f t="shared" si="494"/>
        <v>1</v>
      </c>
    </row>
    <row r="1527" spans="1:34" ht="15" x14ac:dyDescent="0.25">
      <c r="A1527" s="30" t="s">
        <v>3087</v>
      </c>
      <c r="B1527" s="20"/>
      <c r="C1527" s="15" t="s">
        <v>4587</v>
      </c>
      <c r="D1527" s="6" t="str">
        <f t="shared" si="477"/>
        <v>Pistache et chocolat</v>
      </c>
      <c r="E1527" t="s">
        <v>46</v>
      </c>
      <c r="F1527" t="str">
        <f>""</f>
        <v/>
      </c>
      <c r="G1527">
        <v>1525</v>
      </c>
      <c r="H1527" t="str">
        <f t="shared" si="495"/>
        <v>1-100001525</v>
      </c>
      <c r="I1527" t="s">
        <v>1594</v>
      </c>
      <c r="J1527" t="e">
        <f t="shared" si="478"/>
        <v>#N/A</v>
      </c>
      <c r="L1527" t="e">
        <f t="shared" si="479"/>
        <v>#N/A</v>
      </c>
      <c r="M1527" t="e">
        <f t="shared" si="480"/>
        <v>#N/A</v>
      </c>
      <c r="N1527" t="e">
        <f t="shared" si="488"/>
        <v>#N/A</v>
      </c>
      <c r="O1527" t="str">
        <f t="shared" si="481"/>
        <v>Pistache et chocolat – Recette – Le Parisien</v>
      </c>
      <c r="P1527">
        <f t="shared" si="489"/>
        <v>44</v>
      </c>
      <c r="R1527">
        <f t="shared" si="490"/>
        <v>0</v>
      </c>
      <c r="T1527" t="str">
        <f t="shared" si="482"/>
        <v>Recette - Pistache et chocolat</v>
      </c>
      <c r="U1527" t="str">
        <f t="shared" si="483"/>
        <v>images/contenu/recette/Pistache et chocolat-1-100001525.jpg</v>
      </c>
      <c r="V1527" t="str">
        <f t="shared" si="491"/>
        <v>images/contenu/recette/Pistache-et-chocolat-1-100001525.jpg</v>
      </c>
      <c r="W1527" t="s">
        <v>7176</v>
      </c>
      <c r="X1527" t="str">
        <f t="shared" si="484"/>
        <v>Pistache et chocolat</v>
      </c>
      <c r="Z1527" t="str">
        <f t="shared" si="485"/>
        <v>Pistache et chocolat : Liste des ingrédients</v>
      </c>
      <c r="AB1527" s="12">
        <f t="shared" si="492"/>
        <v>1</v>
      </c>
      <c r="AC1527" t="str">
        <f t="shared" si="486"/>
        <v xml:space="preserve">Pistache et chocolat : Préparation </v>
      </c>
      <c r="AE1527">
        <f t="shared" si="493"/>
        <v>1</v>
      </c>
      <c r="AF1527" t="str">
        <f t="shared" si="487"/>
        <v>Pistache et chocolat : Conseils et Astuces</v>
      </c>
      <c r="AH1527">
        <f t="shared" si="494"/>
        <v>1</v>
      </c>
    </row>
    <row r="1528" spans="1:34" ht="15" x14ac:dyDescent="0.25">
      <c r="A1528" s="30" t="s">
        <v>3087</v>
      </c>
      <c r="B1528" s="20"/>
      <c r="C1528" s="15" t="s">
        <v>4588</v>
      </c>
      <c r="D1528" s="6" t="str">
        <f t="shared" si="477"/>
        <v>Pizza au chevre</v>
      </c>
      <c r="E1528" t="s">
        <v>46</v>
      </c>
      <c r="F1528" t="str">
        <f>""</f>
        <v/>
      </c>
      <c r="G1528">
        <v>1526</v>
      </c>
      <c r="H1528" t="str">
        <f t="shared" si="495"/>
        <v>1-100001526</v>
      </c>
      <c r="I1528" t="s">
        <v>1595</v>
      </c>
      <c r="J1528" t="e">
        <f t="shared" si="478"/>
        <v>#N/A</v>
      </c>
      <c r="L1528" t="e">
        <f t="shared" si="479"/>
        <v>#N/A</v>
      </c>
      <c r="M1528" t="e">
        <f t="shared" si="480"/>
        <v>#N/A</v>
      </c>
      <c r="N1528" t="e">
        <f t="shared" si="488"/>
        <v>#N/A</v>
      </c>
      <c r="O1528" t="str">
        <f t="shared" si="481"/>
        <v>Pizza au chevre – Recette – Le Parisien</v>
      </c>
      <c r="P1528">
        <f t="shared" si="489"/>
        <v>39</v>
      </c>
      <c r="R1528">
        <f t="shared" si="490"/>
        <v>0</v>
      </c>
      <c r="T1528" t="str">
        <f t="shared" si="482"/>
        <v>Recette - Pizza au chevre</v>
      </c>
      <c r="U1528" t="str">
        <f t="shared" si="483"/>
        <v>images/contenu/recette/Pizza au chevre-1-100001526.jpg</v>
      </c>
      <c r="V1528" t="str">
        <f t="shared" si="491"/>
        <v>images/contenu/recette/Pizza-au-chevre-1-100001526.jpg</v>
      </c>
      <c r="W1528" t="s">
        <v>7177</v>
      </c>
      <c r="X1528" t="str">
        <f t="shared" si="484"/>
        <v>Pizza au chevre</v>
      </c>
      <c r="Z1528" t="str">
        <f t="shared" si="485"/>
        <v>Pizza au chevre : Liste des ingrédients</v>
      </c>
      <c r="AB1528" s="12">
        <f t="shared" si="492"/>
        <v>1</v>
      </c>
      <c r="AC1528" t="str">
        <f t="shared" si="486"/>
        <v xml:space="preserve">Pizza au chevre : Préparation </v>
      </c>
      <c r="AE1528">
        <f t="shared" si="493"/>
        <v>1</v>
      </c>
      <c r="AF1528" t="str">
        <f t="shared" si="487"/>
        <v>Pizza au chevre : Conseils et Astuces</v>
      </c>
      <c r="AH1528">
        <f t="shared" si="494"/>
        <v>1</v>
      </c>
    </row>
    <row r="1529" spans="1:34" ht="15" x14ac:dyDescent="0.25">
      <c r="A1529" s="30" t="s">
        <v>3087</v>
      </c>
      <c r="B1529" s="20"/>
      <c r="C1529" s="15" t="s">
        <v>4589</v>
      </c>
      <c r="D1529" s="6" t="str">
        <f t="shared" si="477"/>
        <v>Pizza aubergine</v>
      </c>
      <c r="E1529" t="s">
        <v>46</v>
      </c>
      <c r="F1529" t="str">
        <f>""</f>
        <v/>
      </c>
      <c r="G1529">
        <v>1527</v>
      </c>
      <c r="H1529" t="str">
        <f t="shared" si="495"/>
        <v>1-100001527</v>
      </c>
      <c r="I1529" t="s">
        <v>1596</v>
      </c>
      <c r="J1529" t="e">
        <f t="shared" si="478"/>
        <v>#N/A</v>
      </c>
      <c r="L1529" t="e">
        <f t="shared" si="479"/>
        <v>#N/A</v>
      </c>
      <c r="M1529" t="e">
        <f t="shared" si="480"/>
        <v>#N/A</v>
      </c>
      <c r="N1529" t="e">
        <f t="shared" si="488"/>
        <v>#N/A</v>
      </c>
      <c r="O1529" t="str">
        <f t="shared" si="481"/>
        <v>Pizza aubergine – Recette – Le Parisien</v>
      </c>
      <c r="P1529">
        <f t="shared" si="489"/>
        <v>39</v>
      </c>
      <c r="R1529">
        <f t="shared" si="490"/>
        <v>0</v>
      </c>
      <c r="T1529" t="str">
        <f t="shared" si="482"/>
        <v>Recette - Pizza aubergine</v>
      </c>
      <c r="U1529" t="str">
        <f t="shared" si="483"/>
        <v>images/contenu/recette/Pizza aubergine-1-100001527.jpg</v>
      </c>
      <c r="V1529" t="str">
        <f t="shared" si="491"/>
        <v>images/contenu/recette/Pizza-aubergine-1-100001527.jpg</v>
      </c>
      <c r="W1529" t="s">
        <v>7178</v>
      </c>
      <c r="X1529" t="str">
        <f t="shared" si="484"/>
        <v>Pizza aubergine</v>
      </c>
      <c r="Z1529" t="str">
        <f t="shared" si="485"/>
        <v>Pizza aubergine : Liste des ingrédients</v>
      </c>
      <c r="AB1529" s="12">
        <f t="shared" si="492"/>
        <v>1</v>
      </c>
      <c r="AC1529" t="str">
        <f t="shared" si="486"/>
        <v xml:space="preserve">Pizza aubergine : Préparation </v>
      </c>
      <c r="AE1529">
        <f t="shared" si="493"/>
        <v>1</v>
      </c>
      <c r="AF1529" t="str">
        <f t="shared" si="487"/>
        <v>Pizza aubergine : Conseils et Astuces</v>
      </c>
      <c r="AH1529">
        <f t="shared" si="494"/>
        <v>1</v>
      </c>
    </row>
    <row r="1530" spans="1:34" ht="15" x14ac:dyDescent="0.25">
      <c r="A1530" s="30" t="s">
        <v>3087</v>
      </c>
      <c r="B1530" s="20"/>
      <c r="C1530" s="15" t="s">
        <v>4590</v>
      </c>
      <c r="D1530" s="6" t="str">
        <f t="shared" si="477"/>
        <v>Pizza campagnarde</v>
      </c>
      <c r="E1530" t="s">
        <v>46</v>
      </c>
      <c r="F1530" t="str">
        <f>""</f>
        <v/>
      </c>
      <c r="G1530">
        <v>1528</v>
      </c>
      <c r="H1530" t="str">
        <f t="shared" si="495"/>
        <v>1-100001528</v>
      </c>
      <c r="I1530" t="s">
        <v>1597</v>
      </c>
      <c r="J1530" t="e">
        <f t="shared" si="478"/>
        <v>#N/A</v>
      </c>
      <c r="L1530" t="e">
        <f t="shared" si="479"/>
        <v>#N/A</v>
      </c>
      <c r="M1530" t="e">
        <f t="shared" si="480"/>
        <v>#N/A</v>
      </c>
      <c r="N1530" t="e">
        <f t="shared" si="488"/>
        <v>#N/A</v>
      </c>
      <c r="O1530" t="str">
        <f t="shared" si="481"/>
        <v>Pizza campagnarde – Recette – Le Parisien</v>
      </c>
      <c r="P1530">
        <f t="shared" si="489"/>
        <v>41</v>
      </c>
      <c r="R1530">
        <f t="shared" si="490"/>
        <v>0</v>
      </c>
      <c r="T1530" t="str">
        <f t="shared" si="482"/>
        <v>Recette - Pizza campagnarde</v>
      </c>
      <c r="U1530" t="str">
        <f t="shared" si="483"/>
        <v>images/contenu/recette/Pizza campagnarde-1-100001528.jpg</v>
      </c>
      <c r="V1530" t="str">
        <f t="shared" si="491"/>
        <v>images/contenu/recette/Pizza-campagnarde-1-100001528.jpg</v>
      </c>
      <c r="W1530" t="s">
        <v>7179</v>
      </c>
      <c r="X1530" t="str">
        <f t="shared" si="484"/>
        <v>Pizza campagnarde</v>
      </c>
      <c r="Z1530" t="str">
        <f t="shared" si="485"/>
        <v>Pizza campagnarde : Liste des ingrédients</v>
      </c>
      <c r="AB1530" s="12">
        <f t="shared" si="492"/>
        <v>1</v>
      </c>
      <c r="AC1530" t="str">
        <f t="shared" si="486"/>
        <v xml:space="preserve">Pizza campagnarde : Préparation </v>
      </c>
      <c r="AE1530">
        <f t="shared" si="493"/>
        <v>1</v>
      </c>
      <c r="AF1530" t="str">
        <f t="shared" si="487"/>
        <v>Pizza campagnarde : Conseils et Astuces</v>
      </c>
      <c r="AH1530">
        <f t="shared" si="494"/>
        <v>1</v>
      </c>
    </row>
    <row r="1531" spans="1:34" ht="15" x14ac:dyDescent="0.25">
      <c r="A1531" s="30" t="s">
        <v>3087</v>
      </c>
      <c r="B1531" s="20"/>
      <c r="C1531" s="15" t="s">
        <v>4591</v>
      </c>
      <c r="D1531" s="6" t="str">
        <f t="shared" si="477"/>
        <v>Pizza poulet curry</v>
      </c>
      <c r="E1531" t="s">
        <v>46</v>
      </c>
      <c r="F1531" t="str">
        <f>""</f>
        <v/>
      </c>
      <c r="G1531">
        <v>1529</v>
      </c>
      <c r="H1531" t="str">
        <f t="shared" si="495"/>
        <v>1-100001529</v>
      </c>
      <c r="I1531" t="s">
        <v>1598</v>
      </c>
      <c r="J1531" t="e">
        <f t="shared" si="478"/>
        <v>#N/A</v>
      </c>
      <c r="L1531" t="e">
        <f t="shared" si="479"/>
        <v>#N/A</v>
      </c>
      <c r="M1531" t="e">
        <f t="shared" si="480"/>
        <v>#N/A</v>
      </c>
      <c r="N1531" t="e">
        <f t="shared" si="488"/>
        <v>#N/A</v>
      </c>
      <c r="O1531" t="str">
        <f t="shared" si="481"/>
        <v>Pizza poulet curry – Recette – Le Parisien</v>
      </c>
      <c r="P1531">
        <f t="shared" si="489"/>
        <v>42</v>
      </c>
      <c r="R1531">
        <f t="shared" si="490"/>
        <v>0</v>
      </c>
      <c r="T1531" t="str">
        <f t="shared" si="482"/>
        <v>Recette - Pizza poulet curry</v>
      </c>
      <c r="U1531" t="str">
        <f t="shared" si="483"/>
        <v>images/contenu/recette/Pizza poulet curry-1-100001529.jpg</v>
      </c>
      <c r="V1531" t="str">
        <f t="shared" si="491"/>
        <v>images/contenu/recette/Pizza-poulet-curry-1-100001529.jpg</v>
      </c>
      <c r="W1531" t="s">
        <v>7180</v>
      </c>
      <c r="X1531" t="str">
        <f t="shared" si="484"/>
        <v>Pizza poulet curry</v>
      </c>
      <c r="Z1531" t="str">
        <f t="shared" si="485"/>
        <v>Pizza poulet curry : Liste des ingrédients</v>
      </c>
      <c r="AB1531" s="12">
        <f t="shared" si="492"/>
        <v>1</v>
      </c>
      <c r="AC1531" t="str">
        <f t="shared" si="486"/>
        <v xml:space="preserve">Pizza poulet curry : Préparation </v>
      </c>
      <c r="AE1531">
        <f t="shared" si="493"/>
        <v>1</v>
      </c>
      <c r="AF1531" t="str">
        <f t="shared" si="487"/>
        <v>Pizza poulet curry : Conseils et Astuces</v>
      </c>
      <c r="AH1531">
        <f t="shared" si="494"/>
        <v>1</v>
      </c>
    </row>
    <row r="1532" spans="1:34" ht="15" x14ac:dyDescent="0.25">
      <c r="A1532" s="30" t="s">
        <v>3087</v>
      </c>
      <c r="B1532" s="20"/>
      <c r="C1532" s="15" t="s">
        <v>4592</v>
      </c>
      <c r="D1532" s="6" t="str">
        <f t="shared" si="477"/>
        <v>Pizza rapide</v>
      </c>
      <c r="E1532" t="s">
        <v>46</v>
      </c>
      <c r="F1532" t="str">
        <f>""</f>
        <v/>
      </c>
      <c r="G1532">
        <v>1530</v>
      </c>
      <c r="H1532" t="str">
        <f t="shared" si="495"/>
        <v>1-100001530</v>
      </c>
      <c r="I1532" t="s">
        <v>1599</v>
      </c>
      <c r="J1532" t="e">
        <f t="shared" si="478"/>
        <v>#N/A</v>
      </c>
      <c r="L1532" t="e">
        <f t="shared" si="479"/>
        <v>#N/A</v>
      </c>
      <c r="M1532" t="e">
        <f t="shared" si="480"/>
        <v>#N/A</v>
      </c>
      <c r="N1532" t="e">
        <f t="shared" si="488"/>
        <v>#N/A</v>
      </c>
      <c r="O1532" t="str">
        <f t="shared" si="481"/>
        <v>Pizza rapide – Recette – Le Parisien</v>
      </c>
      <c r="P1532">
        <f t="shared" si="489"/>
        <v>36</v>
      </c>
      <c r="R1532">
        <f t="shared" si="490"/>
        <v>0</v>
      </c>
      <c r="T1532" t="str">
        <f t="shared" si="482"/>
        <v>Recette - Pizza rapide</v>
      </c>
      <c r="U1532" t="str">
        <f t="shared" si="483"/>
        <v>images/contenu/recette/Pizza rapide-1-100001530.jpg</v>
      </c>
      <c r="V1532" t="str">
        <f t="shared" si="491"/>
        <v>images/contenu/recette/Pizza-rapide-1-100001530.jpg</v>
      </c>
      <c r="W1532" t="s">
        <v>7181</v>
      </c>
      <c r="X1532" t="str">
        <f t="shared" si="484"/>
        <v>Pizza rapide</v>
      </c>
      <c r="Z1532" t="str">
        <f t="shared" si="485"/>
        <v>Pizza rapide : Liste des ingrédients</v>
      </c>
      <c r="AB1532" s="12">
        <f t="shared" si="492"/>
        <v>1</v>
      </c>
      <c r="AC1532" t="str">
        <f t="shared" si="486"/>
        <v xml:space="preserve">Pizza rapide : Préparation </v>
      </c>
      <c r="AE1532">
        <f t="shared" si="493"/>
        <v>1</v>
      </c>
      <c r="AF1532" t="str">
        <f t="shared" si="487"/>
        <v>Pizza rapide : Conseils et Astuces</v>
      </c>
      <c r="AH1532">
        <f t="shared" si="494"/>
        <v>1</v>
      </c>
    </row>
    <row r="1533" spans="1:34" ht="15" x14ac:dyDescent="0.25">
      <c r="A1533" s="30" t="s">
        <v>3087</v>
      </c>
      <c r="B1533" s="20"/>
      <c r="C1533" s="15" t="s">
        <v>4593</v>
      </c>
      <c r="D1533" s="6" t="str">
        <f t="shared" si="477"/>
        <v>Poule au four</v>
      </c>
      <c r="E1533" t="s">
        <v>46</v>
      </c>
      <c r="F1533" t="str">
        <f>""</f>
        <v/>
      </c>
      <c r="G1533">
        <v>1531</v>
      </c>
      <c r="H1533" t="str">
        <f t="shared" si="495"/>
        <v>1-100001531</v>
      </c>
      <c r="I1533" t="s">
        <v>1600</v>
      </c>
      <c r="J1533" t="e">
        <f t="shared" si="478"/>
        <v>#N/A</v>
      </c>
      <c r="L1533" t="e">
        <f t="shared" si="479"/>
        <v>#N/A</v>
      </c>
      <c r="M1533" t="e">
        <f t="shared" si="480"/>
        <v>#N/A</v>
      </c>
      <c r="N1533" t="e">
        <f t="shared" si="488"/>
        <v>#N/A</v>
      </c>
      <c r="O1533" t="str">
        <f t="shared" si="481"/>
        <v>Poule au four – Recette – Le Parisien</v>
      </c>
      <c r="P1533">
        <f t="shared" si="489"/>
        <v>37</v>
      </c>
      <c r="R1533">
        <f t="shared" si="490"/>
        <v>0</v>
      </c>
      <c r="T1533" t="str">
        <f t="shared" si="482"/>
        <v>Recette - Poule au four</v>
      </c>
      <c r="U1533" t="str">
        <f t="shared" si="483"/>
        <v>images/contenu/recette/Poule au four-1-100001531.jpg</v>
      </c>
      <c r="V1533" t="str">
        <f t="shared" si="491"/>
        <v>images/contenu/recette/Poule-au-four-1-100001531.jpg</v>
      </c>
      <c r="W1533" t="s">
        <v>7182</v>
      </c>
      <c r="X1533" t="str">
        <f t="shared" si="484"/>
        <v>Poule au four</v>
      </c>
      <c r="Z1533" t="str">
        <f t="shared" si="485"/>
        <v>Poule au four : Liste des ingrédients</v>
      </c>
      <c r="AB1533" s="12">
        <f t="shared" si="492"/>
        <v>1</v>
      </c>
      <c r="AC1533" t="str">
        <f t="shared" si="486"/>
        <v xml:space="preserve">Poule au four : Préparation </v>
      </c>
      <c r="AE1533">
        <f t="shared" si="493"/>
        <v>1</v>
      </c>
      <c r="AF1533" t="str">
        <f t="shared" si="487"/>
        <v>Poule au four : Conseils et Astuces</v>
      </c>
      <c r="AH1533">
        <f t="shared" si="494"/>
        <v>1</v>
      </c>
    </row>
    <row r="1534" spans="1:34" ht="15" x14ac:dyDescent="0.25">
      <c r="A1534" s="30" t="s">
        <v>3087</v>
      </c>
      <c r="B1534" s="20"/>
      <c r="C1534" s="15" t="s">
        <v>4594</v>
      </c>
      <c r="D1534" s="6" t="str">
        <f t="shared" si="477"/>
        <v>Quiche à l oignon</v>
      </c>
      <c r="E1534" t="s">
        <v>46</v>
      </c>
      <c r="F1534" t="str">
        <f>""</f>
        <v/>
      </c>
      <c r="G1534">
        <v>1532</v>
      </c>
      <c r="H1534" t="str">
        <f t="shared" si="495"/>
        <v>1-100001532</v>
      </c>
      <c r="I1534" t="s">
        <v>1601</v>
      </c>
      <c r="J1534" t="e">
        <f t="shared" si="478"/>
        <v>#N/A</v>
      </c>
      <c r="L1534" t="e">
        <f t="shared" si="479"/>
        <v>#N/A</v>
      </c>
      <c r="M1534" t="e">
        <f t="shared" si="480"/>
        <v>#N/A</v>
      </c>
      <c r="N1534" t="e">
        <f t="shared" si="488"/>
        <v>#N/A</v>
      </c>
      <c r="O1534" t="str">
        <f t="shared" si="481"/>
        <v>Quiche à l oignon – Recette – Le Parisien</v>
      </c>
      <c r="P1534">
        <f t="shared" si="489"/>
        <v>41</v>
      </c>
      <c r="R1534">
        <f t="shared" si="490"/>
        <v>0</v>
      </c>
      <c r="T1534" t="str">
        <f t="shared" si="482"/>
        <v>Recette - Quiche à l oignon</v>
      </c>
      <c r="U1534" t="str">
        <f t="shared" si="483"/>
        <v>images/contenu/recette/Quiche à l oignon-1-100001532.jpg</v>
      </c>
      <c r="V1534" t="str">
        <f t="shared" si="491"/>
        <v>images/contenu/recette/Quiche-à-l-oignon-1-100001532.jpg</v>
      </c>
      <c r="W1534" t="s">
        <v>8905</v>
      </c>
      <c r="X1534" t="str">
        <f t="shared" si="484"/>
        <v>Quiche à l oignon</v>
      </c>
      <c r="Z1534" t="str">
        <f t="shared" si="485"/>
        <v>Quiche à l oignon : Liste des ingrédients</v>
      </c>
      <c r="AB1534" s="12">
        <f t="shared" si="492"/>
        <v>1</v>
      </c>
      <c r="AC1534" t="str">
        <f t="shared" si="486"/>
        <v xml:space="preserve">Quiche à l oignon : Préparation </v>
      </c>
      <c r="AE1534">
        <f t="shared" si="493"/>
        <v>1</v>
      </c>
      <c r="AF1534" t="str">
        <f t="shared" si="487"/>
        <v>Quiche à l oignon : Conseils et Astuces</v>
      </c>
      <c r="AH1534">
        <f t="shared" si="494"/>
        <v>1</v>
      </c>
    </row>
    <row r="1535" spans="1:34" ht="15" x14ac:dyDescent="0.25">
      <c r="A1535" s="30" t="s">
        <v>3087</v>
      </c>
      <c r="B1535" s="20"/>
      <c r="C1535" s="15" t="s">
        <v>4595</v>
      </c>
      <c r="D1535" s="6" t="str">
        <f t="shared" si="477"/>
        <v>Quiche à la tomate</v>
      </c>
      <c r="E1535" t="s">
        <v>46</v>
      </c>
      <c r="F1535" t="str">
        <f>""</f>
        <v/>
      </c>
      <c r="G1535">
        <v>1533</v>
      </c>
      <c r="H1535" t="str">
        <f t="shared" si="495"/>
        <v>1-100001533</v>
      </c>
      <c r="I1535" t="s">
        <v>1602</v>
      </c>
      <c r="J1535" t="e">
        <f t="shared" si="478"/>
        <v>#N/A</v>
      </c>
      <c r="L1535" t="e">
        <f t="shared" si="479"/>
        <v>#N/A</v>
      </c>
      <c r="M1535" t="e">
        <f t="shared" si="480"/>
        <v>#N/A</v>
      </c>
      <c r="N1535" t="e">
        <f t="shared" si="488"/>
        <v>#N/A</v>
      </c>
      <c r="O1535" t="str">
        <f t="shared" si="481"/>
        <v>Quiche à la tomate – Recette – Le Parisien</v>
      </c>
      <c r="P1535">
        <f t="shared" si="489"/>
        <v>42</v>
      </c>
      <c r="R1535">
        <f t="shared" si="490"/>
        <v>0</v>
      </c>
      <c r="T1535" t="str">
        <f t="shared" si="482"/>
        <v>Recette - Quiche à la tomate</v>
      </c>
      <c r="U1535" t="str">
        <f t="shared" si="483"/>
        <v>images/contenu/recette/Quiche à la tomate-1-100001533.jpg</v>
      </c>
      <c r="V1535" t="str">
        <f t="shared" si="491"/>
        <v>images/contenu/recette/Quiche-à-la-tomate-1-100001533.jpg</v>
      </c>
      <c r="W1535" t="s">
        <v>8906</v>
      </c>
      <c r="X1535" t="str">
        <f t="shared" si="484"/>
        <v>Quiche à la tomate</v>
      </c>
      <c r="Z1535" t="str">
        <f t="shared" si="485"/>
        <v>Quiche à la tomate : Liste des ingrédients</v>
      </c>
      <c r="AB1535" s="12">
        <f t="shared" si="492"/>
        <v>1</v>
      </c>
      <c r="AC1535" t="str">
        <f t="shared" si="486"/>
        <v xml:space="preserve">Quiche à la tomate : Préparation </v>
      </c>
      <c r="AE1535">
        <f t="shared" si="493"/>
        <v>1</v>
      </c>
      <c r="AF1535" t="str">
        <f t="shared" si="487"/>
        <v>Quiche à la tomate : Conseils et Astuces</v>
      </c>
      <c r="AH1535">
        <f t="shared" si="494"/>
        <v>1</v>
      </c>
    </row>
    <row r="1536" spans="1:34" ht="15" x14ac:dyDescent="0.25">
      <c r="A1536" s="30" t="s">
        <v>3087</v>
      </c>
      <c r="B1536" s="20"/>
      <c r="C1536" s="15" t="s">
        <v>4596</v>
      </c>
      <c r="D1536" s="6" t="str">
        <f t="shared" si="477"/>
        <v>Quiche mozzarella</v>
      </c>
      <c r="E1536" t="s">
        <v>46</v>
      </c>
      <c r="F1536" t="str">
        <f>""</f>
        <v/>
      </c>
      <c r="G1536">
        <v>1534</v>
      </c>
      <c r="H1536" t="str">
        <f t="shared" si="495"/>
        <v>1-100001534</v>
      </c>
      <c r="I1536" t="s">
        <v>1603</v>
      </c>
      <c r="J1536" t="e">
        <f t="shared" si="478"/>
        <v>#N/A</v>
      </c>
      <c r="L1536" t="e">
        <f t="shared" si="479"/>
        <v>#N/A</v>
      </c>
      <c r="M1536" t="e">
        <f t="shared" si="480"/>
        <v>#N/A</v>
      </c>
      <c r="N1536" t="e">
        <f t="shared" si="488"/>
        <v>#N/A</v>
      </c>
      <c r="O1536" t="str">
        <f t="shared" si="481"/>
        <v>Quiche mozzarella – Recette – Le Parisien</v>
      </c>
      <c r="P1536">
        <f t="shared" si="489"/>
        <v>41</v>
      </c>
      <c r="R1536">
        <f t="shared" si="490"/>
        <v>0</v>
      </c>
      <c r="T1536" t="str">
        <f t="shared" si="482"/>
        <v>Recette - Quiche mozzarella</v>
      </c>
      <c r="U1536" t="str">
        <f t="shared" si="483"/>
        <v>images/contenu/recette/Quiche mozzarella-1-100001534.jpg</v>
      </c>
      <c r="V1536" t="str">
        <f t="shared" si="491"/>
        <v>images/contenu/recette/Quiche-mozzarella-1-100001534.jpg</v>
      </c>
      <c r="W1536" t="s">
        <v>7183</v>
      </c>
      <c r="X1536" t="str">
        <f t="shared" si="484"/>
        <v>Quiche mozzarella</v>
      </c>
      <c r="Z1536" t="str">
        <f t="shared" si="485"/>
        <v>Quiche mozzarella : Liste des ingrédients</v>
      </c>
      <c r="AB1536" s="12">
        <f t="shared" si="492"/>
        <v>1</v>
      </c>
      <c r="AC1536" t="str">
        <f t="shared" si="486"/>
        <v xml:space="preserve">Quiche mozzarella : Préparation </v>
      </c>
      <c r="AE1536">
        <f t="shared" si="493"/>
        <v>1</v>
      </c>
      <c r="AF1536" t="str">
        <f t="shared" si="487"/>
        <v>Quiche mozzarella : Conseils et Astuces</v>
      </c>
      <c r="AH1536">
        <f t="shared" si="494"/>
        <v>1</v>
      </c>
    </row>
    <row r="1537" spans="1:34" ht="15" x14ac:dyDescent="0.25">
      <c r="A1537" s="30" t="s">
        <v>3087</v>
      </c>
      <c r="B1537" s="20"/>
      <c r="C1537" s="15" t="s">
        <v>4597</v>
      </c>
      <c r="D1537" s="6" t="str">
        <f t="shared" si="477"/>
        <v>Quiche ratatouille</v>
      </c>
      <c r="E1537" t="s">
        <v>46</v>
      </c>
      <c r="F1537" t="str">
        <f>""</f>
        <v/>
      </c>
      <c r="G1537">
        <v>1535</v>
      </c>
      <c r="H1537" t="str">
        <f t="shared" si="495"/>
        <v>1-100001535</v>
      </c>
      <c r="I1537" t="s">
        <v>1604</v>
      </c>
      <c r="J1537" t="e">
        <f t="shared" si="478"/>
        <v>#N/A</v>
      </c>
      <c r="L1537" t="e">
        <f t="shared" si="479"/>
        <v>#N/A</v>
      </c>
      <c r="M1537" t="e">
        <f t="shared" si="480"/>
        <v>#N/A</v>
      </c>
      <c r="N1537" t="e">
        <f t="shared" si="488"/>
        <v>#N/A</v>
      </c>
      <c r="O1537" t="str">
        <f t="shared" si="481"/>
        <v>Quiche ratatouille – Recette – Le Parisien</v>
      </c>
      <c r="P1537">
        <f t="shared" si="489"/>
        <v>42</v>
      </c>
      <c r="R1537">
        <f t="shared" si="490"/>
        <v>0</v>
      </c>
      <c r="T1537" t="str">
        <f t="shared" si="482"/>
        <v>Recette - Quiche ratatouille</v>
      </c>
      <c r="U1537" t="str">
        <f t="shared" si="483"/>
        <v>images/contenu/recette/Quiche ratatouille-1-100001535.jpg</v>
      </c>
      <c r="V1537" t="str">
        <f t="shared" si="491"/>
        <v>images/contenu/recette/Quiche-ratatouille-1-100001535.jpg</v>
      </c>
      <c r="W1537" t="s">
        <v>7184</v>
      </c>
      <c r="X1537" t="str">
        <f t="shared" si="484"/>
        <v>Quiche ratatouille</v>
      </c>
      <c r="Z1537" t="str">
        <f t="shared" si="485"/>
        <v>Quiche ratatouille : Liste des ingrédients</v>
      </c>
      <c r="AB1537" s="12">
        <f t="shared" si="492"/>
        <v>1</v>
      </c>
      <c r="AC1537" t="str">
        <f t="shared" si="486"/>
        <v xml:space="preserve">Quiche ratatouille : Préparation </v>
      </c>
      <c r="AE1537">
        <f t="shared" si="493"/>
        <v>1</v>
      </c>
      <c r="AF1537" t="str">
        <f t="shared" si="487"/>
        <v>Quiche ratatouille : Conseils et Astuces</v>
      </c>
      <c r="AH1537">
        <f t="shared" si="494"/>
        <v>1</v>
      </c>
    </row>
    <row r="1538" spans="1:34" ht="15" x14ac:dyDescent="0.25">
      <c r="A1538" s="30" t="s">
        <v>3087</v>
      </c>
      <c r="B1538" s="20"/>
      <c r="C1538" s="15" t="s">
        <v>4598</v>
      </c>
      <c r="D1538" s="6" t="str">
        <f t="shared" si="477"/>
        <v>Quiche roquefort</v>
      </c>
      <c r="E1538" t="s">
        <v>46</v>
      </c>
      <c r="F1538" t="str">
        <f>""</f>
        <v/>
      </c>
      <c r="G1538">
        <v>1536</v>
      </c>
      <c r="H1538" t="str">
        <f t="shared" si="495"/>
        <v>1-100001536</v>
      </c>
      <c r="I1538" t="s">
        <v>1605</v>
      </c>
      <c r="J1538" t="e">
        <f t="shared" si="478"/>
        <v>#N/A</v>
      </c>
      <c r="L1538" t="e">
        <f t="shared" si="479"/>
        <v>#N/A</v>
      </c>
      <c r="M1538" t="e">
        <f t="shared" si="480"/>
        <v>#N/A</v>
      </c>
      <c r="N1538" t="e">
        <f t="shared" si="488"/>
        <v>#N/A</v>
      </c>
      <c r="O1538" t="str">
        <f t="shared" si="481"/>
        <v>Quiche roquefort – Recette – Le Parisien</v>
      </c>
      <c r="P1538">
        <f t="shared" si="489"/>
        <v>40</v>
      </c>
      <c r="R1538">
        <f t="shared" si="490"/>
        <v>0</v>
      </c>
      <c r="T1538" t="str">
        <f t="shared" si="482"/>
        <v>Recette - Quiche roquefort</v>
      </c>
      <c r="U1538" t="str">
        <f t="shared" si="483"/>
        <v>images/contenu/recette/Quiche roquefort-1-100001536.jpg</v>
      </c>
      <c r="V1538" t="str">
        <f t="shared" si="491"/>
        <v>images/contenu/recette/Quiche-roquefort-1-100001536.jpg</v>
      </c>
      <c r="W1538" t="s">
        <v>7185</v>
      </c>
      <c r="X1538" t="str">
        <f t="shared" si="484"/>
        <v>Quiche roquefort</v>
      </c>
      <c r="Z1538" t="str">
        <f t="shared" si="485"/>
        <v>Quiche roquefort : Liste des ingrédients</v>
      </c>
      <c r="AB1538" s="12">
        <f t="shared" si="492"/>
        <v>1</v>
      </c>
      <c r="AC1538" t="str">
        <f t="shared" si="486"/>
        <v xml:space="preserve">Quiche roquefort : Préparation </v>
      </c>
      <c r="AE1538">
        <f t="shared" si="493"/>
        <v>1</v>
      </c>
      <c r="AF1538" t="str">
        <f t="shared" si="487"/>
        <v>Quiche roquefort : Conseils et Astuces</v>
      </c>
      <c r="AH1538">
        <f t="shared" si="494"/>
        <v>1</v>
      </c>
    </row>
    <row r="1539" spans="1:34" ht="15" x14ac:dyDescent="0.25">
      <c r="A1539" s="30" t="s">
        <v>3087</v>
      </c>
      <c r="B1539" s="20"/>
      <c r="C1539" s="15" t="s">
        <v>4599</v>
      </c>
      <c r="D1539" s="6" t="str">
        <f t="shared" ref="D1539:D1602" si="496">UPPER(LEFT(C1539,1))&amp;MID(C1539,2,LEN(C1539)-1)</f>
        <v>Quiche saumon chevre</v>
      </c>
      <c r="E1539" t="s">
        <v>46</v>
      </c>
      <c r="F1539" t="str">
        <f>""</f>
        <v/>
      </c>
      <c r="G1539">
        <v>1537</v>
      </c>
      <c r="H1539" t="str">
        <f t="shared" si="495"/>
        <v>1-100001537</v>
      </c>
      <c r="I1539" t="s">
        <v>1606</v>
      </c>
      <c r="J1539" t="e">
        <f t="shared" ref="J1539:J1602" si="497">VLOOKUP(K1539,dernierl,3)</f>
        <v>#N/A</v>
      </c>
      <c r="L1539" t="e">
        <f t="shared" ref="L1539:L1602" si="498">VLOOKUP(K1539,dernierl,2)</f>
        <v>#N/A</v>
      </c>
      <c r="M1539" t="e">
        <f t="shared" ref="M1539:M1602" si="499">J1539&amp;"/"&amp;K1539&amp;"/"&amp;C1539&amp;"-"&amp;H1539</f>
        <v>#N/A</v>
      </c>
      <c r="N1539" t="e">
        <f t="shared" si="488"/>
        <v>#N/A</v>
      </c>
      <c r="O1539" t="str">
        <f t="shared" ref="O1539:O1602" si="500">C1539&amp;" – Recette – Le Parisien"</f>
        <v>Quiche saumon chevre – Recette – Le Parisien</v>
      </c>
      <c r="P1539">
        <f t="shared" si="489"/>
        <v>44</v>
      </c>
      <c r="R1539">
        <f t="shared" si="490"/>
        <v>0</v>
      </c>
      <c r="T1539" t="str">
        <f t="shared" ref="T1539:T1602" si="501">"Recette - "&amp;C1539</f>
        <v>Recette - Quiche saumon chevre</v>
      </c>
      <c r="U1539" t="str">
        <f t="shared" ref="U1539:U1602" si="502">"images/contenu/recette/"&amp;C1539&amp;"-"&amp;H1539&amp;".jpg"</f>
        <v>images/contenu/recette/Quiche saumon chevre-1-100001537.jpg</v>
      </c>
      <c r="V1539" t="str">
        <f t="shared" si="491"/>
        <v>images/contenu/recette/Quiche-saumon-chevre-1-100001537.jpg</v>
      </c>
      <c r="W1539" t="s">
        <v>7186</v>
      </c>
      <c r="X1539" t="str">
        <f t="shared" ref="X1539:X1602" si="503">C1539</f>
        <v>Quiche saumon chevre</v>
      </c>
      <c r="Z1539" t="str">
        <f t="shared" ref="Z1539:Z1602" si="504">C1539&amp;" : Liste des ingrédients"</f>
        <v>Quiche saumon chevre : Liste des ingrédients</v>
      </c>
      <c r="AB1539" s="12">
        <f t="shared" si="492"/>
        <v>1</v>
      </c>
      <c r="AC1539" t="str">
        <f t="shared" ref="AC1539:AC1602" si="505">C1539&amp;" : Préparation "</f>
        <v xml:space="preserve">Quiche saumon chevre : Préparation </v>
      </c>
      <c r="AE1539">
        <f t="shared" si="493"/>
        <v>1</v>
      </c>
      <c r="AF1539" t="str">
        <f t="shared" ref="AF1539:AF1602" si="506">C1539&amp;" : Conseils et Astuces"</f>
        <v>Quiche saumon chevre : Conseils et Astuces</v>
      </c>
      <c r="AH1539">
        <f t="shared" si="494"/>
        <v>1</v>
      </c>
    </row>
    <row r="1540" spans="1:34" ht="15" x14ac:dyDescent="0.25">
      <c r="A1540" s="30" t="s">
        <v>3087</v>
      </c>
      <c r="B1540" s="20"/>
      <c r="C1540" s="15" t="s">
        <v>4600</v>
      </c>
      <c r="D1540" s="6" t="str">
        <f t="shared" si="496"/>
        <v>Raviolis japonais</v>
      </c>
      <c r="E1540" t="s">
        <v>46</v>
      </c>
      <c r="F1540" t="str">
        <f>""</f>
        <v/>
      </c>
      <c r="G1540">
        <v>1538</v>
      </c>
      <c r="H1540" t="str">
        <f t="shared" si="495"/>
        <v>1-100001538</v>
      </c>
      <c r="I1540" t="s">
        <v>1607</v>
      </c>
      <c r="J1540" t="e">
        <f t="shared" si="497"/>
        <v>#N/A</v>
      </c>
      <c r="L1540" t="e">
        <f t="shared" si="498"/>
        <v>#N/A</v>
      </c>
      <c r="M1540" t="e">
        <f t="shared" si="499"/>
        <v>#N/A</v>
      </c>
      <c r="N1540" t="e">
        <f t="shared" ref="N1540:N1603" si="507">SUBSTITUTE(M1540," ","-")</f>
        <v>#N/A</v>
      </c>
      <c r="O1540" t="str">
        <f t="shared" si="500"/>
        <v>Raviolis japonais – Recette – Le Parisien</v>
      </c>
      <c r="P1540">
        <f t="shared" ref="P1540:P1603" si="508">LEN(O1540)</f>
        <v>41</v>
      </c>
      <c r="R1540">
        <f t="shared" ref="R1540:R1603" si="509">LEN(Q1540)</f>
        <v>0</v>
      </c>
      <c r="T1540" t="str">
        <f t="shared" si="501"/>
        <v>Recette - Raviolis japonais</v>
      </c>
      <c r="U1540" t="str">
        <f t="shared" si="502"/>
        <v>images/contenu/recette/Raviolis japonais-1-100001538.jpg</v>
      </c>
      <c r="V1540" t="str">
        <f t="shared" ref="V1540:V1603" si="510">SUBSTITUTE(U1540," ","-")</f>
        <v>images/contenu/recette/Raviolis-japonais-1-100001538.jpg</v>
      </c>
      <c r="W1540" t="s">
        <v>7187</v>
      </c>
      <c r="X1540" t="str">
        <f t="shared" si="503"/>
        <v>Raviolis japonais</v>
      </c>
      <c r="Z1540" t="str">
        <f t="shared" si="504"/>
        <v>Raviolis japonais : Liste des ingrédients</v>
      </c>
      <c r="AB1540" s="12">
        <f t="shared" ref="AB1540:AB1603" si="511">(LEN(TRIM(AA1540))-LEN(SUBSTITUTE(TRIM(AA1540)," ",""))+1)-(LEN(TRIM(AA1540))-LEN(SUBSTITUTE(TRIM(AA1540),"-","")))</f>
        <v>1</v>
      </c>
      <c r="AC1540" t="str">
        <f t="shared" si="505"/>
        <v xml:space="preserve">Raviolis japonais : Préparation </v>
      </c>
      <c r="AE1540">
        <f t="shared" ref="AE1540:AE1603" si="512">LEN(TRIM(AD1540))-LEN(SUBSTITUTE(TRIM(AD1540)," ",""))+1</f>
        <v>1</v>
      </c>
      <c r="AF1540" t="str">
        <f t="shared" si="506"/>
        <v>Raviolis japonais : Conseils et Astuces</v>
      </c>
      <c r="AH1540">
        <f t="shared" ref="AH1540:AH1603" si="513">LEN(TRIM(AG1540))-LEN(SUBSTITUTE(TRIM(AG1540)," ",""))+1</f>
        <v>1</v>
      </c>
    </row>
    <row r="1541" spans="1:34" ht="15" x14ac:dyDescent="0.25">
      <c r="A1541" s="30" t="s">
        <v>3087</v>
      </c>
      <c r="B1541" s="20"/>
      <c r="C1541" s="15" t="s">
        <v>4601</v>
      </c>
      <c r="D1541" s="6" t="str">
        <f t="shared" si="496"/>
        <v>Risotto aux légumes</v>
      </c>
      <c r="E1541" t="s">
        <v>46</v>
      </c>
      <c r="F1541" t="str">
        <f>""</f>
        <v/>
      </c>
      <c r="G1541">
        <v>1539</v>
      </c>
      <c r="H1541" t="str">
        <f t="shared" si="495"/>
        <v>1-100001539</v>
      </c>
      <c r="I1541" t="s">
        <v>1608</v>
      </c>
      <c r="J1541" t="e">
        <f t="shared" si="497"/>
        <v>#N/A</v>
      </c>
      <c r="L1541" t="e">
        <f t="shared" si="498"/>
        <v>#N/A</v>
      </c>
      <c r="M1541" t="e">
        <f t="shared" si="499"/>
        <v>#N/A</v>
      </c>
      <c r="N1541" t="e">
        <f t="shared" si="507"/>
        <v>#N/A</v>
      </c>
      <c r="O1541" t="str">
        <f t="shared" si="500"/>
        <v>Risotto aux légumes – Recette – Le Parisien</v>
      </c>
      <c r="P1541">
        <f t="shared" si="508"/>
        <v>43</v>
      </c>
      <c r="R1541">
        <f t="shared" si="509"/>
        <v>0</v>
      </c>
      <c r="T1541" t="str">
        <f t="shared" si="501"/>
        <v>Recette - Risotto aux légumes</v>
      </c>
      <c r="U1541" t="str">
        <f t="shared" si="502"/>
        <v>images/contenu/recette/Risotto aux légumes-1-100001539.jpg</v>
      </c>
      <c r="V1541" t="str">
        <f t="shared" si="510"/>
        <v>images/contenu/recette/Risotto-aux-légumes-1-100001539.jpg</v>
      </c>
      <c r="W1541" t="s">
        <v>8709</v>
      </c>
      <c r="X1541" t="str">
        <f t="shared" si="503"/>
        <v>Risotto aux légumes</v>
      </c>
      <c r="Z1541" t="str">
        <f t="shared" si="504"/>
        <v>Risotto aux légumes : Liste des ingrédients</v>
      </c>
      <c r="AB1541" s="12">
        <f t="shared" si="511"/>
        <v>1</v>
      </c>
      <c r="AC1541" t="str">
        <f t="shared" si="505"/>
        <v xml:space="preserve">Risotto aux légumes : Préparation </v>
      </c>
      <c r="AE1541">
        <f t="shared" si="512"/>
        <v>1</v>
      </c>
      <c r="AF1541" t="str">
        <f t="shared" si="506"/>
        <v>Risotto aux légumes : Conseils et Astuces</v>
      </c>
      <c r="AH1541">
        <f t="shared" si="513"/>
        <v>1</v>
      </c>
    </row>
    <row r="1542" spans="1:34" ht="15" x14ac:dyDescent="0.25">
      <c r="A1542" s="30" t="s">
        <v>3087</v>
      </c>
      <c r="B1542" s="20"/>
      <c r="C1542" s="15" t="s">
        <v>4602</v>
      </c>
      <c r="D1542" s="6" t="str">
        <f t="shared" si="496"/>
        <v>Risotto de la mer</v>
      </c>
      <c r="E1542" t="s">
        <v>46</v>
      </c>
      <c r="F1542" t="str">
        <f>""</f>
        <v/>
      </c>
      <c r="G1542">
        <v>1540</v>
      </c>
      <c r="H1542" t="str">
        <f t="shared" ref="H1542:H1605" si="514">E1542&amp;F1542&amp;G1542</f>
        <v>1-100001540</v>
      </c>
      <c r="I1542" t="s">
        <v>1609</v>
      </c>
      <c r="J1542" t="e">
        <f t="shared" si="497"/>
        <v>#N/A</v>
      </c>
      <c r="L1542" t="e">
        <f t="shared" si="498"/>
        <v>#N/A</v>
      </c>
      <c r="M1542" t="e">
        <f t="shared" si="499"/>
        <v>#N/A</v>
      </c>
      <c r="N1542" t="e">
        <f t="shared" si="507"/>
        <v>#N/A</v>
      </c>
      <c r="O1542" t="str">
        <f t="shared" si="500"/>
        <v>Risotto de la mer – Recette – Le Parisien</v>
      </c>
      <c r="P1542">
        <f t="shared" si="508"/>
        <v>41</v>
      </c>
      <c r="R1542">
        <f t="shared" si="509"/>
        <v>0</v>
      </c>
      <c r="T1542" t="str">
        <f t="shared" si="501"/>
        <v>Recette - Risotto de la mer</v>
      </c>
      <c r="U1542" t="str">
        <f t="shared" si="502"/>
        <v>images/contenu/recette/Risotto de la mer-1-100001540.jpg</v>
      </c>
      <c r="V1542" t="str">
        <f t="shared" si="510"/>
        <v>images/contenu/recette/Risotto-de-la-mer-1-100001540.jpg</v>
      </c>
      <c r="W1542" t="s">
        <v>7188</v>
      </c>
      <c r="X1542" t="str">
        <f t="shared" si="503"/>
        <v>Risotto de la mer</v>
      </c>
      <c r="Z1542" t="str">
        <f t="shared" si="504"/>
        <v>Risotto de la mer : Liste des ingrédients</v>
      </c>
      <c r="AB1542" s="12">
        <f t="shared" si="511"/>
        <v>1</v>
      </c>
      <c r="AC1542" t="str">
        <f t="shared" si="505"/>
        <v xml:space="preserve">Risotto de la mer : Préparation </v>
      </c>
      <c r="AE1542">
        <f t="shared" si="512"/>
        <v>1</v>
      </c>
      <c r="AF1542" t="str">
        <f t="shared" si="506"/>
        <v>Risotto de la mer : Conseils et Astuces</v>
      </c>
      <c r="AH1542">
        <f t="shared" si="513"/>
        <v>1</v>
      </c>
    </row>
    <row r="1543" spans="1:34" ht="15" x14ac:dyDescent="0.25">
      <c r="A1543" s="30" t="s">
        <v>3087</v>
      </c>
      <c r="B1543" s="20"/>
      <c r="C1543" s="15" t="s">
        <v>4603</v>
      </c>
      <c r="D1543" s="6" t="str">
        <f t="shared" si="496"/>
        <v>Risotto fruit de mer</v>
      </c>
      <c r="E1543" t="s">
        <v>46</v>
      </c>
      <c r="F1543" t="str">
        <f>""</f>
        <v/>
      </c>
      <c r="G1543">
        <v>1541</v>
      </c>
      <c r="H1543" t="str">
        <f t="shared" si="514"/>
        <v>1-100001541</v>
      </c>
      <c r="I1543" t="s">
        <v>1610</v>
      </c>
      <c r="J1543" t="e">
        <f t="shared" si="497"/>
        <v>#N/A</v>
      </c>
      <c r="L1543" t="e">
        <f t="shared" si="498"/>
        <v>#N/A</v>
      </c>
      <c r="M1543" t="e">
        <f t="shared" si="499"/>
        <v>#N/A</v>
      </c>
      <c r="N1543" t="e">
        <f t="shared" si="507"/>
        <v>#N/A</v>
      </c>
      <c r="O1543" t="str">
        <f t="shared" si="500"/>
        <v>Risotto fruit de mer – Recette – Le Parisien</v>
      </c>
      <c r="P1543">
        <f t="shared" si="508"/>
        <v>44</v>
      </c>
      <c r="R1543">
        <f t="shared" si="509"/>
        <v>0</v>
      </c>
      <c r="T1543" t="str">
        <f t="shared" si="501"/>
        <v>Recette - Risotto fruit de mer</v>
      </c>
      <c r="U1543" t="str">
        <f t="shared" si="502"/>
        <v>images/contenu/recette/Risotto fruit de mer-1-100001541.jpg</v>
      </c>
      <c r="V1543" t="str">
        <f t="shared" si="510"/>
        <v>images/contenu/recette/Risotto-fruit-de-mer-1-100001541.jpg</v>
      </c>
      <c r="W1543" t="s">
        <v>7189</v>
      </c>
      <c r="X1543" t="str">
        <f t="shared" si="503"/>
        <v>Risotto fruit de mer</v>
      </c>
      <c r="Z1543" t="str">
        <f t="shared" si="504"/>
        <v>Risotto fruit de mer : Liste des ingrédients</v>
      </c>
      <c r="AB1543" s="12">
        <f t="shared" si="511"/>
        <v>1</v>
      </c>
      <c r="AC1543" t="str">
        <f t="shared" si="505"/>
        <v xml:space="preserve">Risotto fruit de mer : Préparation </v>
      </c>
      <c r="AE1543">
        <f t="shared" si="512"/>
        <v>1</v>
      </c>
      <c r="AF1543" t="str">
        <f t="shared" si="506"/>
        <v>Risotto fruit de mer : Conseils et Astuces</v>
      </c>
      <c r="AH1543">
        <f t="shared" si="513"/>
        <v>1</v>
      </c>
    </row>
    <row r="1544" spans="1:34" ht="15" x14ac:dyDescent="0.25">
      <c r="A1544" s="30" t="s">
        <v>3087</v>
      </c>
      <c r="B1544" s="20"/>
      <c r="C1544" s="15" t="s">
        <v>4604</v>
      </c>
      <c r="D1544" s="6" t="str">
        <f t="shared" si="496"/>
        <v>Risotto gorgonzola</v>
      </c>
      <c r="E1544" t="s">
        <v>46</v>
      </c>
      <c r="F1544" t="str">
        <f>""</f>
        <v/>
      </c>
      <c r="G1544">
        <v>1542</v>
      </c>
      <c r="H1544" t="str">
        <f t="shared" si="514"/>
        <v>1-100001542</v>
      </c>
      <c r="I1544" t="s">
        <v>1611</v>
      </c>
      <c r="J1544" t="e">
        <f t="shared" si="497"/>
        <v>#N/A</v>
      </c>
      <c r="L1544" t="e">
        <f t="shared" si="498"/>
        <v>#N/A</v>
      </c>
      <c r="M1544" t="e">
        <f t="shared" si="499"/>
        <v>#N/A</v>
      </c>
      <c r="N1544" t="e">
        <f t="shared" si="507"/>
        <v>#N/A</v>
      </c>
      <c r="O1544" t="str">
        <f t="shared" si="500"/>
        <v>Risotto gorgonzola – Recette – Le Parisien</v>
      </c>
      <c r="P1544">
        <f t="shared" si="508"/>
        <v>42</v>
      </c>
      <c r="R1544">
        <f t="shared" si="509"/>
        <v>0</v>
      </c>
      <c r="T1544" t="str">
        <f t="shared" si="501"/>
        <v>Recette - Risotto gorgonzola</v>
      </c>
      <c r="U1544" t="str">
        <f t="shared" si="502"/>
        <v>images/contenu/recette/Risotto gorgonzola-1-100001542.jpg</v>
      </c>
      <c r="V1544" t="str">
        <f t="shared" si="510"/>
        <v>images/contenu/recette/Risotto-gorgonzola-1-100001542.jpg</v>
      </c>
      <c r="W1544" t="s">
        <v>7190</v>
      </c>
      <c r="X1544" t="str">
        <f t="shared" si="503"/>
        <v>Risotto gorgonzola</v>
      </c>
      <c r="Z1544" t="str">
        <f t="shared" si="504"/>
        <v>Risotto gorgonzola : Liste des ingrédients</v>
      </c>
      <c r="AB1544" s="12">
        <f t="shared" si="511"/>
        <v>1</v>
      </c>
      <c r="AC1544" t="str">
        <f t="shared" si="505"/>
        <v xml:space="preserve">Risotto gorgonzola : Préparation </v>
      </c>
      <c r="AE1544">
        <f t="shared" si="512"/>
        <v>1</v>
      </c>
      <c r="AF1544" t="str">
        <f t="shared" si="506"/>
        <v>Risotto gorgonzola : Conseils et Astuces</v>
      </c>
      <c r="AH1544">
        <f t="shared" si="513"/>
        <v>1</v>
      </c>
    </row>
    <row r="1545" spans="1:34" ht="15" x14ac:dyDescent="0.25">
      <c r="A1545" s="30" t="s">
        <v>3087</v>
      </c>
      <c r="B1545" s="20"/>
      <c r="C1545" s="15" t="s">
        <v>4605</v>
      </c>
      <c r="D1545" s="6" t="str">
        <f t="shared" si="496"/>
        <v>Risotto lardons</v>
      </c>
      <c r="E1545" t="s">
        <v>46</v>
      </c>
      <c r="F1545" t="str">
        <f>""</f>
        <v/>
      </c>
      <c r="G1545">
        <v>1543</v>
      </c>
      <c r="H1545" t="str">
        <f t="shared" si="514"/>
        <v>1-100001543</v>
      </c>
      <c r="I1545" t="s">
        <v>1612</v>
      </c>
      <c r="J1545" t="e">
        <f t="shared" si="497"/>
        <v>#N/A</v>
      </c>
      <c r="L1545" t="e">
        <f t="shared" si="498"/>
        <v>#N/A</v>
      </c>
      <c r="M1545" t="e">
        <f t="shared" si="499"/>
        <v>#N/A</v>
      </c>
      <c r="N1545" t="e">
        <f t="shared" si="507"/>
        <v>#N/A</v>
      </c>
      <c r="O1545" t="str">
        <f t="shared" si="500"/>
        <v>Risotto lardons – Recette – Le Parisien</v>
      </c>
      <c r="P1545">
        <f t="shared" si="508"/>
        <v>39</v>
      </c>
      <c r="R1545">
        <f t="shared" si="509"/>
        <v>0</v>
      </c>
      <c r="T1545" t="str">
        <f t="shared" si="501"/>
        <v>Recette - Risotto lardons</v>
      </c>
      <c r="U1545" t="str">
        <f t="shared" si="502"/>
        <v>images/contenu/recette/Risotto lardons-1-100001543.jpg</v>
      </c>
      <c r="V1545" t="str">
        <f t="shared" si="510"/>
        <v>images/contenu/recette/Risotto-lardons-1-100001543.jpg</v>
      </c>
      <c r="W1545" t="s">
        <v>7191</v>
      </c>
      <c r="X1545" t="str">
        <f t="shared" si="503"/>
        <v>Risotto lardons</v>
      </c>
      <c r="Z1545" t="str">
        <f t="shared" si="504"/>
        <v>Risotto lardons : Liste des ingrédients</v>
      </c>
      <c r="AB1545" s="12">
        <f t="shared" si="511"/>
        <v>1</v>
      </c>
      <c r="AC1545" t="str">
        <f t="shared" si="505"/>
        <v xml:space="preserve">Risotto lardons : Préparation </v>
      </c>
      <c r="AE1545">
        <f t="shared" si="512"/>
        <v>1</v>
      </c>
      <c r="AF1545" t="str">
        <f t="shared" si="506"/>
        <v>Risotto lardons : Conseils et Astuces</v>
      </c>
      <c r="AH1545">
        <f t="shared" si="513"/>
        <v>1</v>
      </c>
    </row>
    <row r="1546" spans="1:34" ht="15" x14ac:dyDescent="0.25">
      <c r="A1546" s="30" t="s">
        <v>3087</v>
      </c>
      <c r="B1546" s="20"/>
      <c r="C1546" s="15" t="s">
        <v>4606</v>
      </c>
      <c r="D1546" s="6" t="str">
        <f t="shared" si="496"/>
        <v>Risotto légumes</v>
      </c>
      <c r="E1546" t="s">
        <v>46</v>
      </c>
      <c r="F1546" t="str">
        <f>""</f>
        <v/>
      </c>
      <c r="G1546">
        <v>1544</v>
      </c>
      <c r="H1546" t="str">
        <f t="shared" si="514"/>
        <v>1-100001544</v>
      </c>
      <c r="I1546" t="s">
        <v>1613</v>
      </c>
      <c r="J1546" t="e">
        <f t="shared" si="497"/>
        <v>#N/A</v>
      </c>
      <c r="L1546" t="e">
        <f t="shared" si="498"/>
        <v>#N/A</v>
      </c>
      <c r="M1546" t="e">
        <f t="shared" si="499"/>
        <v>#N/A</v>
      </c>
      <c r="N1546" t="e">
        <f t="shared" si="507"/>
        <v>#N/A</v>
      </c>
      <c r="O1546" t="str">
        <f t="shared" si="500"/>
        <v>Risotto légumes – Recette – Le Parisien</v>
      </c>
      <c r="P1546">
        <f t="shared" si="508"/>
        <v>39</v>
      </c>
      <c r="R1546">
        <f t="shared" si="509"/>
        <v>0</v>
      </c>
      <c r="T1546" t="str">
        <f t="shared" si="501"/>
        <v>Recette - Risotto légumes</v>
      </c>
      <c r="U1546" t="str">
        <f t="shared" si="502"/>
        <v>images/contenu/recette/Risotto légumes-1-100001544.jpg</v>
      </c>
      <c r="V1546" t="str">
        <f t="shared" si="510"/>
        <v>images/contenu/recette/Risotto-légumes-1-100001544.jpg</v>
      </c>
      <c r="W1546" t="s">
        <v>8710</v>
      </c>
      <c r="X1546" t="str">
        <f t="shared" si="503"/>
        <v>Risotto légumes</v>
      </c>
      <c r="Z1546" t="str">
        <f t="shared" si="504"/>
        <v>Risotto légumes : Liste des ingrédients</v>
      </c>
      <c r="AB1546" s="12">
        <f t="shared" si="511"/>
        <v>1</v>
      </c>
      <c r="AC1546" t="str">
        <f t="shared" si="505"/>
        <v xml:space="preserve">Risotto légumes : Préparation </v>
      </c>
      <c r="AE1546">
        <f t="shared" si="512"/>
        <v>1</v>
      </c>
      <c r="AF1546" t="str">
        <f t="shared" si="506"/>
        <v>Risotto légumes : Conseils et Astuces</v>
      </c>
      <c r="AH1546">
        <f t="shared" si="513"/>
        <v>1</v>
      </c>
    </row>
    <row r="1547" spans="1:34" ht="15" x14ac:dyDescent="0.25">
      <c r="A1547" s="30" t="s">
        <v>3087</v>
      </c>
      <c r="B1547" s="20"/>
      <c r="C1547" s="15" t="s">
        <v>4607</v>
      </c>
      <c r="D1547" s="6" t="str">
        <f t="shared" si="496"/>
        <v>Risotto milanais</v>
      </c>
      <c r="E1547" t="s">
        <v>46</v>
      </c>
      <c r="F1547" t="str">
        <f>""</f>
        <v/>
      </c>
      <c r="G1547">
        <v>1545</v>
      </c>
      <c r="H1547" t="str">
        <f t="shared" si="514"/>
        <v>1-100001545</v>
      </c>
      <c r="I1547" t="s">
        <v>1614</v>
      </c>
      <c r="J1547" t="e">
        <f t="shared" si="497"/>
        <v>#N/A</v>
      </c>
      <c r="L1547" t="e">
        <f t="shared" si="498"/>
        <v>#N/A</v>
      </c>
      <c r="M1547" t="e">
        <f t="shared" si="499"/>
        <v>#N/A</v>
      </c>
      <c r="N1547" t="e">
        <f t="shared" si="507"/>
        <v>#N/A</v>
      </c>
      <c r="O1547" t="str">
        <f t="shared" si="500"/>
        <v>Risotto milanais – Recette – Le Parisien</v>
      </c>
      <c r="P1547">
        <f t="shared" si="508"/>
        <v>40</v>
      </c>
      <c r="R1547">
        <f t="shared" si="509"/>
        <v>0</v>
      </c>
      <c r="T1547" t="str">
        <f t="shared" si="501"/>
        <v>Recette - Risotto milanais</v>
      </c>
      <c r="U1547" t="str">
        <f t="shared" si="502"/>
        <v>images/contenu/recette/Risotto milanais-1-100001545.jpg</v>
      </c>
      <c r="V1547" t="str">
        <f t="shared" si="510"/>
        <v>images/contenu/recette/Risotto-milanais-1-100001545.jpg</v>
      </c>
      <c r="W1547" t="s">
        <v>7192</v>
      </c>
      <c r="X1547" t="str">
        <f t="shared" si="503"/>
        <v>Risotto milanais</v>
      </c>
      <c r="Z1547" t="str">
        <f t="shared" si="504"/>
        <v>Risotto milanais : Liste des ingrédients</v>
      </c>
      <c r="AB1547" s="12">
        <f t="shared" si="511"/>
        <v>1</v>
      </c>
      <c r="AC1547" t="str">
        <f t="shared" si="505"/>
        <v xml:space="preserve">Risotto milanais : Préparation </v>
      </c>
      <c r="AE1547">
        <f t="shared" si="512"/>
        <v>1</v>
      </c>
      <c r="AF1547" t="str">
        <f t="shared" si="506"/>
        <v>Risotto milanais : Conseils et Astuces</v>
      </c>
      <c r="AH1547">
        <f t="shared" si="513"/>
        <v>1</v>
      </c>
    </row>
    <row r="1548" spans="1:34" ht="15" x14ac:dyDescent="0.25">
      <c r="A1548" s="30" t="s">
        <v>3087</v>
      </c>
      <c r="B1548" s="20"/>
      <c r="C1548" s="15" t="s">
        <v>4608</v>
      </c>
      <c r="D1548" s="6" t="str">
        <f t="shared" si="496"/>
        <v>Risotto petit pois</v>
      </c>
      <c r="E1548" t="s">
        <v>46</v>
      </c>
      <c r="F1548" t="str">
        <f>""</f>
        <v/>
      </c>
      <c r="G1548">
        <v>1546</v>
      </c>
      <c r="H1548" t="str">
        <f t="shared" si="514"/>
        <v>1-100001546</v>
      </c>
      <c r="I1548" t="s">
        <v>1615</v>
      </c>
      <c r="J1548" t="e">
        <f t="shared" si="497"/>
        <v>#N/A</v>
      </c>
      <c r="L1548" t="e">
        <f t="shared" si="498"/>
        <v>#N/A</v>
      </c>
      <c r="M1548" t="e">
        <f t="shared" si="499"/>
        <v>#N/A</v>
      </c>
      <c r="N1548" t="e">
        <f t="shared" si="507"/>
        <v>#N/A</v>
      </c>
      <c r="O1548" t="str">
        <f t="shared" si="500"/>
        <v>Risotto petit pois – Recette – Le Parisien</v>
      </c>
      <c r="P1548">
        <f t="shared" si="508"/>
        <v>42</v>
      </c>
      <c r="R1548">
        <f t="shared" si="509"/>
        <v>0</v>
      </c>
      <c r="T1548" t="str">
        <f t="shared" si="501"/>
        <v>Recette - Risotto petit pois</v>
      </c>
      <c r="U1548" t="str">
        <f t="shared" si="502"/>
        <v>images/contenu/recette/Risotto petit pois-1-100001546.jpg</v>
      </c>
      <c r="V1548" t="str">
        <f t="shared" si="510"/>
        <v>images/contenu/recette/Risotto-petit-pois-1-100001546.jpg</v>
      </c>
      <c r="W1548" t="s">
        <v>7193</v>
      </c>
      <c r="X1548" t="str">
        <f t="shared" si="503"/>
        <v>Risotto petit pois</v>
      </c>
      <c r="Z1548" t="str">
        <f t="shared" si="504"/>
        <v>Risotto petit pois : Liste des ingrédients</v>
      </c>
      <c r="AB1548" s="12">
        <f t="shared" si="511"/>
        <v>1</v>
      </c>
      <c r="AC1548" t="str">
        <f t="shared" si="505"/>
        <v xml:space="preserve">Risotto petit pois : Préparation </v>
      </c>
      <c r="AE1548">
        <f t="shared" si="512"/>
        <v>1</v>
      </c>
      <c r="AF1548" t="str">
        <f t="shared" si="506"/>
        <v>Risotto petit pois : Conseils et Astuces</v>
      </c>
      <c r="AH1548">
        <f t="shared" si="513"/>
        <v>1</v>
      </c>
    </row>
    <row r="1549" spans="1:34" ht="15" x14ac:dyDescent="0.25">
      <c r="A1549" s="30" t="s">
        <v>3087</v>
      </c>
      <c r="B1549" s="20"/>
      <c r="C1549" s="15" t="s">
        <v>4609</v>
      </c>
      <c r="D1549" s="6" t="str">
        <f t="shared" si="496"/>
        <v>Risotto safran</v>
      </c>
      <c r="E1549" t="s">
        <v>46</v>
      </c>
      <c r="F1549" t="str">
        <f>""</f>
        <v/>
      </c>
      <c r="G1549">
        <v>1547</v>
      </c>
      <c r="H1549" t="str">
        <f t="shared" si="514"/>
        <v>1-100001547</v>
      </c>
      <c r="I1549" t="s">
        <v>1616</v>
      </c>
      <c r="J1549" t="e">
        <f t="shared" si="497"/>
        <v>#N/A</v>
      </c>
      <c r="L1549" t="e">
        <f t="shared" si="498"/>
        <v>#N/A</v>
      </c>
      <c r="M1549" t="e">
        <f t="shared" si="499"/>
        <v>#N/A</v>
      </c>
      <c r="N1549" t="e">
        <f t="shared" si="507"/>
        <v>#N/A</v>
      </c>
      <c r="O1549" t="str">
        <f t="shared" si="500"/>
        <v>Risotto safran – Recette – Le Parisien</v>
      </c>
      <c r="P1549">
        <f t="shared" si="508"/>
        <v>38</v>
      </c>
      <c r="R1549">
        <f t="shared" si="509"/>
        <v>0</v>
      </c>
      <c r="T1549" t="str">
        <f t="shared" si="501"/>
        <v>Recette - Risotto safran</v>
      </c>
      <c r="U1549" t="str">
        <f t="shared" si="502"/>
        <v>images/contenu/recette/Risotto safran-1-100001547.jpg</v>
      </c>
      <c r="V1549" t="str">
        <f t="shared" si="510"/>
        <v>images/contenu/recette/Risotto-safran-1-100001547.jpg</v>
      </c>
      <c r="W1549" t="s">
        <v>7194</v>
      </c>
      <c r="X1549" t="str">
        <f t="shared" si="503"/>
        <v>Risotto safran</v>
      </c>
      <c r="Z1549" t="str">
        <f t="shared" si="504"/>
        <v>Risotto safran : Liste des ingrédients</v>
      </c>
      <c r="AB1549" s="12">
        <f t="shared" si="511"/>
        <v>1</v>
      </c>
      <c r="AC1549" t="str">
        <f t="shared" si="505"/>
        <v xml:space="preserve">Risotto safran : Préparation </v>
      </c>
      <c r="AE1549">
        <f t="shared" si="512"/>
        <v>1</v>
      </c>
      <c r="AF1549" t="str">
        <f t="shared" si="506"/>
        <v>Risotto safran : Conseils et Astuces</v>
      </c>
      <c r="AH1549">
        <f t="shared" si="513"/>
        <v>1</v>
      </c>
    </row>
    <row r="1550" spans="1:34" ht="15" x14ac:dyDescent="0.25">
      <c r="A1550" s="30" t="s">
        <v>3087</v>
      </c>
      <c r="B1550" s="20"/>
      <c r="C1550" s="15" t="s">
        <v>4610</v>
      </c>
      <c r="D1550" s="6" t="str">
        <f t="shared" si="496"/>
        <v>Sauce harissa</v>
      </c>
      <c r="E1550" t="s">
        <v>46</v>
      </c>
      <c r="F1550" t="str">
        <f>""</f>
        <v/>
      </c>
      <c r="G1550">
        <v>1548</v>
      </c>
      <c r="H1550" t="str">
        <f t="shared" si="514"/>
        <v>1-100001548</v>
      </c>
      <c r="I1550" t="s">
        <v>1617</v>
      </c>
      <c r="J1550" t="e">
        <f t="shared" si="497"/>
        <v>#N/A</v>
      </c>
      <c r="L1550" t="e">
        <f t="shared" si="498"/>
        <v>#N/A</v>
      </c>
      <c r="M1550" t="e">
        <f t="shared" si="499"/>
        <v>#N/A</v>
      </c>
      <c r="N1550" t="e">
        <f t="shared" si="507"/>
        <v>#N/A</v>
      </c>
      <c r="O1550" t="str">
        <f t="shared" si="500"/>
        <v>Sauce harissa – Recette – Le Parisien</v>
      </c>
      <c r="P1550">
        <f t="shared" si="508"/>
        <v>37</v>
      </c>
      <c r="R1550">
        <f t="shared" si="509"/>
        <v>0</v>
      </c>
      <c r="T1550" t="str">
        <f t="shared" si="501"/>
        <v>Recette - Sauce harissa</v>
      </c>
      <c r="U1550" t="str">
        <f t="shared" si="502"/>
        <v>images/contenu/recette/Sauce harissa-1-100001548.jpg</v>
      </c>
      <c r="V1550" t="str">
        <f t="shared" si="510"/>
        <v>images/contenu/recette/Sauce-harissa-1-100001548.jpg</v>
      </c>
      <c r="W1550" t="s">
        <v>7195</v>
      </c>
      <c r="X1550" t="str">
        <f t="shared" si="503"/>
        <v>Sauce harissa</v>
      </c>
      <c r="Z1550" t="str">
        <f t="shared" si="504"/>
        <v>Sauce harissa : Liste des ingrédients</v>
      </c>
      <c r="AB1550" s="12">
        <f t="shared" si="511"/>
        <v>1</v>
      </c>
      <c r="AC1550" t="str">
        <f t="shared" si="505"/>
        <v xml:space="preserve">Sauce harissa : Préparation </v>
      </c>
      <c r="AE1550">
        <f t="shared" si="512"/>
        <v>1</v>
      </c>
      <c r="AF1550" t="str">
        <f t="shared" si="506"/>
        <v>Sauce harissa : Conseils et Astuces</v>
      </c>
      <c r="AH1550">
        <f t="shared" si="513"/>
        <v>1</v>
      </c>
    </row>
    <row r="1551" spans="1:34" ht="15" x14ac:dyDescent="0.25">
      <c r="A1551" s="30" t="s">
        <v>3087</v>
      </c>
      <c r="B1551" s="20"/>
      <c r="C1551" s="15" t="s">
        <v>4611</v>
      </c>
      <c r="D1551" s="6" t="str">
        <f t="shared" si="496"/>
        <v>Sauce italienne</v>
      </c>
      <c r="E1551" t="s">
        <v>46</v>
      </c>
      <c r="F1551" t="str">
        <f>""</f>
        <v/>
      </c>
      <c r="G1551">
        <v>1549</v>
      </c>
      <c r="H1551" t="str">
        <f t="shared" si="514"/>
        <v>1-100001549</v>
      </c>
      <c r="I1551" t="s">
        <v>1618</v>
      </c>
      <c r="J1551" t="e">
        <f t="shared" si="497"/>
        <v>#N/A</v>
      </c>
      <c r="L1551" t="e">
        <f t="shared" si="498"/>
        <v>#N/A</v>
      </c>
      <c r="M1551" t="e">
        <f t="shared" si="499"/>
        <v>#N/A</v>
      </c>
      <c r="N1551" t="e">
        <f t="shared" si="507"/>
        <v>#N/A</v>
      </c>
      <c r="O1551" t="str">
        <f t="shared" si="500"/>
        <v>Sauce italienne – Recette – Le Parisien</v>
      </c>
      <c r="P1551">
        <f t="shared" si="508"/>
        <v>39</v>
      </c>
      <c r="R1551">
        <f t="shared" si="509"/>
        <v>0</v>
      </c>
      <c r="T1551" t="str">
        <f t="shared" si="501"/>
        <v>Recette - Sauce italienne</v>
      </c>
      <c r="U1551" t="str">
        <f t="shared" si="502"/>
        <v>images/contenu/recette/Sauce italienne-1-100001549.jpg</v>
      </c>
      <c r="V1551" t="str">
        <f t="shared" si="510"/>
        <v>images/contenu/recette/Sauce-italienne-1-100001549.jpg</v>
      </c>
      <c r="W1551" t="s">
        <v>7196</v>
      </c>
      <c r="X1551" t="str">
        <f t="shared" si="503"/>
        <v>Sauce italienne</v>
      </c>
      <c r="Z1551" t="str">
        <f t="shared" si="504"/>
        <v>Sauce italienne : Liste des ingrédients</v>
      </c>
      <c r="AB1551" s="12">
        <f t="shared" si="511"/>
        <v>1</v>
      </c>
      <c r="AC1551" t="str">
        <f t="shared" si="505"/>
        <v xml:space="preserve">Sauce italienne : Préparation </v>
      </c>
      <c r="AE1551">
        <f t="shared" si="512"/>
        <v>1</v>
      </c>
      <c r="AF1551" t="str">
        <f t="shared" si="506"/>
        <v>Sauce italienne : Conseils et Astuces</v>
      </c>
      <c r="AH1551">
        <f t="shared" si="513"/>
        <v>1</v>
      </c>
    </row>
    <row r="1552" spans="1:34" ht="15" x14ac:dyDescent="0.25">
      <c r="A1552" s="30" t="s">
        <v>3087</v>
      </c>
      <c r="B1552" s="20"/>
      <c r="C1552" s="15" t="s">
        <v>4612</v>
      </c>
      <c r="D1552" s="6" t="str">
        <f t="shared" si="496"/>
        <v>Smoothie kiwi banane</v>
      </c>
      <c r="E1552" t="s">
        <v>46</v>
      </c>
      <c r="F1552" t="str">
        <f>""</f>
        <v/>
      </c>
      <c r="G1552">
        <v>1550</v>
      </c>
      <c r="H1552" t="str">
        <f t="shared" si="514"/>
        <v>1-100001550</v>
      </c>
      <c r="I1552" t="s">
        <v>1619</v>
      </c>
      <c r="J1552" t="e">
        <f t="shared" si="497"/>
        <v>#N/A</v>
      </c>
      <c r="L1552" t="e">
        <f t="shared" si="498"/>
        <v>#N/A</v>
      </c>
      <c r="M1552" t="e">
        <f t="shared" si="499"/>
        <v>#N/A</v>
      </c>
      <c r="N1552" t="e">
        <f t="shared" si="507"/>
        <v>#N/A</v>
      </c>
      <c r="O1552" t="str">
        <f t="shared" si="500"/>
        <v>Smoothie kiwi banane – Recette – Le Parisien</v>
      </c>
      <c r="P1552">
        <f t="shared" si="508"/>
        <v>44</v>
      </c>
      <c r="R1552">
        <f t="shared" si="509"/>
        <v>0</v>
      </c>
      <c r="T1552" t="str">
        <f t="shared" si="501"/>
        <v>Recette - Smoothie kiwi banane</v>
      </c>
      <c r="U1552" t="str">
        <f t="shared" si="502"/>
        <v>images/contenu/recette/Smoothie kiwi banane-1-100001550.jpg</v>
      </c>
      <c r="V1552" t="str">
        <f t="shared" si="510"/>
        <v>images/contenu/recette/Smoothie-kiwi-banane-1-100001550.jpg</v>
      </c>
      <c r="W1552" t="s">
        <v>7197</v>
      </c>
      <c r="X1552" t="str">
        <f t="shared" si="503"/>
        <v>Smoothie kiwi banane</v>
      </c>
      <c r="Z1552" t="str">
        <f t="shared" si="504"/>
        <v>Smoothie kiwi banane : Liste des ingrédients</v>
      </c>
      <c r="AB1552" s="12">
        <f t="shared" si="511"/>
        <v>1</v>
      </c>
      <c r="AC1552" t="str">
        <f t="shared" si="505"/>
        <v xml:space="preserve">Smoothie kiwi banane : Préparation </v>
      </c>
      <c r="AE1552">
        <f t="shared" si="512"/>
        <v>1</v>
      </c>
      <c r="AF1552" t="str">
        <f t="shared" si="506"/>
        <v>Smoothie kiwi banane : Conseils et Astuces</v>
      </c>
      <c r="AH1552">
        <f t="shared" si="513"/>
        <v>1</v>
      </c>
    </row>
    <row r="1553" spans="1:34" ht="15" x14ac:dyDescent="0.25">
      <c r="A1553" s="30"/>
      <c r="B1553" s="20"/>
      <c r="C1553" s="15" t="s">
        <v>4613</v>
      </c>
      <c r="D1553" s="6" t="str">
        <f t="shared" si="496"/>
        <v>Sorbet basilic</v>
      </c>
      <c r="E1553" t="s">
        <v>46</v>
      </c>
      <c r="F1553" t="str">
        <f>""</f>
        <v/>
      </c>
      <c r="G1553">
        <v>1551</v>
      </c>
      <c r="H1553" t="str">
        <f t="shared" si="514"/>
        <v>1-100001551</v>
      </c>
      <c r="I1553" t="s">
        <v>1620</v>
      </c>
      <c r="J1553" t="e">
        <f t="shared" si="497"/>
        <v>#N/A</v>
      </c>
      <c r="L1553" t="e">
        <f t="shared" si="498"/>
        <v>#N/A</v>
      </c>
      <c r="M1553" t="e">
        <f t="shared" si="499"/>
        <v>#N/A</v>
      </c>
      <c r="N1553" t="e">
        <f t="shared" si="507"/>
        <v>#N/A</v>
      </c>
      <c r="O1553" t="str">
        <f t="shared" si="500"/>
        <v>Sorbet basilic – Recette – Le Parisien</v>
      </c>
      <c r="P1553">
        <f t="shared" si="508"/>
        <v>38</v>
      </c>
      <c r="R1553">
        <f t="shared" si="509"/>
        <v>0</v>
      </c>
      <c r="T1553" t="str">
        <f t="shared" si="501"/>
        <v>Recette - Sorbet basilic</v>
      </c>
      <c r="U1553" t="str">
        <f t="shared" si="502"/>
        <v>images/contenu/recette/Sorbet basilic-1-100001551.jpg</v>
      </c>
      <c r="V1553" t="str">
        <f t="shared" si="510"/>
        <v>images/contenu/recette/Sorbet-basilic-1-100001551.jpg</v>
      </c>
      <c r="W1553" t="s">
        <v>7198</v>
      </c>
      <c r="X1553" t="str">
        <f t="shared" si="503"/>
        <v>Sorbet basilic</v>
      </c>
      <c r="Z1553" t="str">
        <f t="shared" si="504"/>
        <v>Sorbet basilic : Liste des ingrédients</v>
      </c>
      <c r="AB1553" s="12">
        <f t="shared" si="511"/>
        <v>1</v>
      </c>
      <c r="AC1553" t="str">
        <f t="shared" si="505"/>
        <v xml:space="preserve">Sorbet basilic : Préparation </v>
      </c>
      <c r="AE1553">
        <f t="shared" si="512"/>
        <v>1</v>
      </c>
      <c r="AF1553" t="str">
        <f t="shared" si="506"/>
        <v>Sorbet basilic : Conseils et Astuces</v>
      </c>
      <c r="AH1553">
        <f t="shared" si="513"/>
        <v>1</v>
      </c>
    </row>
    <row r="1554" spans="1:34" ht="15" x14ac:dyDescent="0.25">
      <c r="A1554" s="30"/>
      <c r="B1554" s="20"/>
      <c r="C1554" s="15" t="s">
        <v>4614</v>
      </c>
      <c r="D1554" s="6" t="str">
        <f t="shared" si="496"/>
        <v>Sorbet chocolat</v>
      </c>
      <c r="E1554" t="s">
        <v>46</v>
      </c>
      <c r="F1554" t="str">
        <f>""</f>
        <v/>
      </c>
      <c r="G1554">
        <v>1552</v>
      </c>
      <c r="H1554" t="str">
        <f t="shared" si="514"/>
        <v>1-100001552</v>
      </c>
      <c r="I1554" t="s">
        <v>1621</v>
      </c>
      <c r="J1554" t="e">
        <f t="shared" si="497"/>
        <v>#N/A</v>
      </c>
      <c r="L1554" t="e">
        <f t="shared" si="498"/>
        <v>#N/A</v>
      </c>
      <c r="M1554" t="e">
        <f t="shared" si="499"/>
        <v>#N/A</v>
      </c>
      <c r="N1554" t="e">
        <f t="shared" si="507"/>
        <v>#N/A</v>
      </c>
      <c r="O1554" t="str">
        <f t="shared" si="500"/>
        <v>Sorbet chocolat – Recette – Le Parisien</v>
      </c>
      <c r="P1554">
        <f t="shared" si="508"/>
        <v>39</v>
      </c>
      <c r="R1554">
        <f t="shared" si="509"/>
        <v>0</v>
      </c>
      <c r="T1554" t="str">
        <f t="shared" si="501"/>
        <v>Recette - Sorbet chocolat</v>
      </c>
      <c r="U1554" t="str">
        <f t="shared" si="502"/>
        <v>images/contenu/recette/Sorbet chocolat-1-100001552.jpg</v>
      </c>
      <c r="V1554" t="str">
        <f t="shared" si="510"/>
        <v>images/contenu/recette/Sorbet-chocolat-1-100001552.jpg</v>
      </c>
      <c r="W1554" t="s">
        <v>7199</v>
      </c>
      <c r="X1554" t="str">
        <f t="shared" si="503"/>
        <v>Sorbet chocolat</v>
      </c>
      <c r="Z1554" t="str">
        <f t="shared" si="504"/>
        <v>Sorbet chocolat : Liste des ingrédients</v>
      </c>
      <c r="AB1554" s="12">
        <f t="shared" si="511"/>
        <v>1</v>
      </c>
      <c r="AC1554" t="str">
        <f t="shared" si="505"/>
        <v xml:space="preserve">Sorbet chocolat : Préparation </v>
      </c>
      <c r="AE1554">
        <f t="shared" si="512"/>
        <v>1</v>
      </c>
      <c r="AF1554" t="str">
        <f t="shared" si="506"/>
        <v>Sorbet chocolat : Conseils et Astuces</v>
      </c>
      <c r="AH1554">
        <f t="shared" si="513"/>
        <v>1</v>
      </c>
    </row>
    <row r="1555" spans="1:34" ht="15" x14ac:dyDescent="0.25">
      <c r="A1555" s="30"/>
      <c r="B1555" s="20"/>
      <c r="C1555" s="15" t="s">
        <v>4615</v>
      </c>
      <c r="D1555" s="6" t="str">
        <f t="shared" si="496"/>
        <v>Sorbet citron vert</v>
      </c>
      <c r="E1555" t="s">
        <v>46</v>
      </c>
      <c r="F1555" t="str">
        <f>""</f>
        <v/>
      </c>
      <c r="G1555">
        <v>1553</v>
      </c>
      <c r="H1555" t="str">
        <f t="shared" si="514"/>
        <v>1-100001553</v>
      </c>
      <c r="I1555" t="s">
        <v>1622</v>
      </c>
      <c r="J1555" t="e">
        <f t="shared" si="497"/>
        <v>#N/A</v>
      </c>
      <c r="L1555" t="e">
        <f t="shared" si="498"/>
        <v>#N/A</v>
      </c>
      <c r="M1555" t="e">
        <f t="shared" si="499"/>
        <v>#N/A</v>
      </c>
      <c r="N1555" t="e">
        <f t="shared" si="507"/>
        <v>#N/A</v>
      </c>
      <c r="O1555" t="str">
        <f t="shared" si="500"/>
        <v>Sorbet citron vert – Recette – Le Parisien</v>
      </c>
      <c r="P1555">
        <f t="shared" si="508"/>
        <v>42</v>
      </c>
      <c r="R1555">
        <f t="shared" si="509"/>
        <v>0</v>
      </c>
      <c r="T1555" t="str">
        <f t="shared" si="501"/>
        <v>Recette - Sorbet citron vert</v>
      </c>
      <c r="U1555" t="str">
        <f t="shared" si="502"/>
        <v>images/contenu/recette/Sorbet citron vert-1-100001553.jpg</v>
      </c>
      <c r="V1555" t="str">
        <f t="shared" si="510"/>
        <v>images/contenu/recette/Sorbet-citron-vert-1-100001553.jpg</v>
      </c>
      <c r="W1555" t="s">
        <v>7200</v>
      </c>
      <c r="X1555" t="str">
        <f t="shared" si="503"/>
        <v>Sorbet citron vert</v>
      </c>
      <c r="Z1555" t="str">
        <f t="shared" si="504"/>
        <v>Sorbet citron vert : Liste des ingrédients</v>
      </c>
      <c r="AB1555" s="12">
        <f t="shared" si="511"/>
        <v>1</v>
      </c>
      <c r="AC1555" t="str">
        <f t="shared" si="505"/>
        <v xml:space="preserve">Sorbet citron vert : Préparation </v>
      </c>
      <c r="AE1555">
        <f t="shared" si="512"/>
        <v>1</v>
      </c>
      <c r="AF1555" t="str">
        <f t="shared" si="506"/>
        <v>Sorbet citron vert : Conseils et Astuces</v>
      </c>
      <c r="AH1555">
        <f t="shared" si="513"/>
        <v>1</v>
      </c>
    </row>
    <row r="1556" spans="1:34" ht="15" x14ac:dyDescent="0.25">
      <c r="A1556" s="30"/>
      <c r="B1556" s="20"/>
      <c r="C1556" s="15" t="s">
        <v>4616</v>
      </c>
      <c r="D1556" s="6" t="str">
        <f t="shared" si="496"/>
        <v>Sorbet mandarine</v>
      </c>
      <c r="E1556" t="s">
        <v>46</v>
      </c>
      <c r="F1556" t="str">
        <f>""</f>
        <v/>
      </c>
      <c r="G1556">
        <v>1554</v>
      </c>
      <c r="H1556" t="str">
        <f t="shared" si="514"/>
        <v>1-100001554</v>
      </c>
      <c r="I1556" t="s">
        <v>1623</v>
      </c>
      <c r="J1556" t="e">
        <f t="shared" si="497"/>
        <v>#N/A</v>
      </c>
      <c r="L1556" t="e">
        <f t="shared" si="498"/>
        <v>#N/A</v>
      </c>
      <c r="M1556" t="e">
        <f t="shared" si="499"/>
        <v>#N/A</v>
      </c>
      <c r="N1556" t="e">
        <f t="shared" si="507"/>
        <v>#N/A</v>
      </c>
      <c r="O1556" t="str">
        <f t="shared" si="500"/>
        <v>Sorbet mandarine – Recette – Le Parisien</v>
      </c>
      <c r="P1556">
        <f t="shared" si="508"/>
        <v>40</v>
      </c>
      <c r="R1556">
        <f t="shared" si="509"/>
        <v>0</v>
      </c>
      <c r="T1556" t="str">
        <f t="shared" si="501"/>
        <v>Recette - Sorbet mandarine</v>
      </c>
      <c r="U1556" t="str">
        <f t="shared" si="502"/>
        <v>images/contenu/recette/Sorbet mandarine-1-100001554.jpg</v>
      </c>
      <c r="V1556" t="str">
        <f t="shared" si="510"/>
        <v>images/contenu/recette/Sorbet-mandarine-1-100001554.jpg</v>
      </c>
      <c r="W1556" t="s">
        <v>7201</v>
      </c>
      <c r="X1556" t="str">
        <f t="shared" si="503"/>
        <v>Sorbet mandarine</v>
      </c>
      <c r="Z1556" t="str">
        <f t="shared" si="504"/>
        <v>Sorbet mandarine : Liste des ingrédients</v>
      </c>
      <c r="AB1556" s="12">
        <f t="shared" si="511"/>
        <v>1</v>
      </c>
      <c r="AC1556" t="str">
        <f t="shared" si="505"/>
        <v xml:space="preserve">Sorbet mandarine : Préparation </v>
      </c>
      <c r="AE1556">
        <f t="shared" si="512"/>
        <v>1</v>
      </c>
      <c r="AF1556" t="str">
        <f t="shared" si="506"/>
        <v>Sorbet mandarine : Conseils et Astuces</v>
      </c>
      <c r="AH1556">
        <f t="shared" si="513"/>
        <v>1</v>
      </c>
    </row>
    <row r="1557" spans="1:34" ht="15" x14ac:dyDescent="0.25">
      <c r="A1557" s="30"/>
      <c r="B1557" s="20"/>
      <c r="C1557" s="15" t="s">
        <v>4617</v>
      </c>
      <c r="D1557" s="6" t="str">
        <f t="shared" si="496"/>
        <v>Sorbet menthe</v>
      </c>
      <c r="E1557" t="s">
        <v>46</v>
      </c>
      <c r="F1557" t="str">
        <f>""</f>
        <v/>
      </c>
      <c r="G1557">
        <v>1555</v>
      </c>
      <c r="H1557" t="str">
        <f t="shared" si="514"/>
        <v>1-100001555</v>
      </c>
      <c r="I1557" t="s">
        <v>1624</v>
      </c>
      <c r="J1557" t="e">
        <f t="shared" si="497"/>
        <v>#N/A</v>
      </c>
      <c r="L1557" t="e">
        <f t="shared" si="498"/>
        <v>#N/A</v>
      </c>
      <c r="M1557" t="e">
        <f t="shared" si="499"/>
        <v>#N/A</v>
      </c>
      <c r="N1557" t="e">
        <f t="shared" si="507"/>
        <v>#N/A</v>
      </c>
      <c r="O1557" t="str">
        <f t="shared" si="500"/>
        <v>Sorbet menthe – Recette – Le Parisien</v>
      </c>
      <c r="P1557">
        <f t="shared" si="508"/>
        <v>37</v>
      </c>
      <c r="R1557">
        <f t="shared" si="509"/>
        <v>0</v>
      </c>
      <c r="T1557" t="str">
        <f t="shared" si="501"/>
        <v>Recette - Sorbet menthe</v>
      </c>
      <c r="U1557" t="str">
        <f t="shared" si="502"/>
        <v>images/contenu/recette/Sorbet menthe-1-100001555.jpg</v>
      </c>
      <c r="V1557" t="str">
        <f t="shared" si="510"/>
        <v>images/contenu/recette/Sorbet-menthe-1-100001555.jpg</v>
      </c>
      <c r="W1557" t="s">
        <v>7202</v>
      </c>
      <c r="X1557" t="str">
        <f t="shared" si="503"/>
        <v>Sorbet menthe</v>
      </c>
      <c r="Z1557" t="str">
        <f t="shared" si="504"/>
        <v>Sorbet menthe : Liste des ingrédients</v>
      </c>
      <c r="AB1557" s="12">
        <f t="shared" si="511"/>
        <v>1</v>
      </c>
      <c r="AC1557" t="str">
        <f t="shared" si="505"/>
        <v xml:space="preserve">Sorbet menthe : Préparation </v>
      </c>
      <c r="AE1557">
        <f t="shared" si="512"/>
        <v>1</v>
      </c>
      <c r="AF1557" t="str">
        <f t="shared" si="506"/>
        <v>Sorbet menthe : Conseils et Astuces</v>
      </c>
      <c r="AH1557">
        <f t="shared" si="513"/>
        <v>1</v>
      </c>
    </row>
    <row r="1558" spans="1:34" ht="15" x14ac:dyDescent="0.25">
      <c r="A1558" s="30"/>
      <c r="B1558" s="20"/>
      <c r="C1558" s="15" t="s">
        <v>4618</v>
      </c>
      <c r="D1558" s="6" t="str">
        <f t="shared" si="496"/>
        <v>Sorbet sans sorbetière</v>
      </c>
      <c r="E1558" t="s">
        <v>46</v>
      </c>
      <c r="F1558" t="str">
        <f>""</f>
        <v/>
      </c>
      <c r="G1558">
        <v>1556</v>
      </c>
      <c r="H1558" t="str">
        <f t="shared" si="514"/>
        <v>1-100001556</v>
      </c>
      <c r="I1558" t="s">
        <v>1625</v>
      </c>
      <c r="J1558" t="e">
        <f t="shared" si="497"/>
        <v>#N/A</v>
      </c>
      <c r="L1558" t="e">
        <f t="shared" si="498"/>
        <v>#N/A</v>
      </c>
      <c r="M1558" t="e">
        <f t="shared" si="499"/>
        <v>#N/A</v>
      </c>
      <c r="N1558" t="e">
        <f t="shared" si="507"/>
        <v>#N/A</v>
      </c>
      <c r="O1558" t="str">
        <f t="shared" si="500"/>
        <v>Sorbet sans sorbetière – Recette – Le Parisien</v>
      </c>
      <c r="P1558">
        <f t="shared" si="508"/>
        <v>46</v>
      </c>
      <c r="R1558">
        <f t="shared" si="509"/>
        <v>0</v>
      </c>
      <c r="T1558" t="str">
        <f t="shared" si="501"/>
        <v>Recette - Sorbet sans sorbetière</v>
      </c>
      <c r="U1558" t="str">
        <f t="shared" si="502"/>
        <v>images/contenu/recette/Sorbet sans sorbetière-1-100001556.jpg</v>
      </c>
      <c r="V1558" t="str">
        <f t="shared" si="510"/>
        <v>images/contenu/recette/Sorbet-sans-sorbetière-1-100001556.jpg</v>
      </c>
      <c r="W1558" t="s">
        <v>8847</v>
      </c>
      <c r="X1558" t="str">
        <f t="shared" si="503"/>
        <v>Sorbet sans sorbetière</v>
      </c>
      <c r="Z1558" t="str">
        <f t="shared" si="504"/>
        <v>Sorbet sans sorbetière : Liste des ingrédients</v>
      </c>
      <c r="AB1558" s="12">
        <f t="shared" si="511"/>
        <v>1</v>
      </c>
      <c r="AC1558" t="str">
        <f t="shared" si="505"/>
        <v xml:space="preserve">Sorbet sans sorbetière : Préparation </v>
      </c>
      <c r="AE1558">
        <f t="shared" si="512"/>
        <v>1</v>
      </c>
      <c r="AF1558" t="str">
        <f t="shared" si="506"/>
        <v>Sorbet sans sorbetière : Conseils et Astuces</v>
      </c>
      <c r="AH1558">
        <f t="shared" si="513"/>
        <v>1</v>
      </c>
    </row>
    <row r="1559" spans="1:34" ht="15" x14ac:dyDescent="0.25">
      <c r="A1559" s="30"/>
      <c r="B1559" s="20"/>
      <c r="C1559" s="15" t="s">
        <v>4619</v>
      </c>
      <c r="D1559" s="6" t="str">
        <f t="shared" si="496"/>
        <v>Spaghetti aux palourdes</v>
      </c>
      <c r="E1559" t="s">
        <v>46</v>
      </c>
      <c r="F1559" t="str">
        <f>""</f>
        <v/>
      </c>
      <c r="G1559">
        <v>1557</v>
      </c>
      <c r="H1559" t="str">
        <f t="shared" si="514"/>
        <v>1-100001557</v>
      </c>
      <c r="I1559" t="s">
        <v>1626</v>
      </c>
      <c r="J1559" t="e">
        <f t="shared" si="497"/>
        <v>#N/A</v>
      </c>
      <c r="L1559" t="e">
        <f t="shared" si="498"/>
        <v>#N/A</v>
      </c>
      <c r="M1559" t="e">
        <f t="shared" si="499"/>
        <v>#N/A</v>
      </c>
      <c r="N1559" t="e">
        <f t="shared" si="507"/>
        <v>#N/A</v>
      </c>
      <c r="O1559" t="str">
        <f t="shared" si="500"/>
        <v>Spaghetti aux palourdes – Recette – Le Parisien</v>
      </c>
      <c r="P1559">
        <f t="shared" si="508"/>
        <v>47</v>
      </c>
      <c r="R1559">
        <f t="shared" si="509"/>
        <v>0</v>
      </c>
      <c r="T1559" t="str">
        <f t="shared" si="501"/>
        <v>Recette - Spaghetti aux palourdes</v>
      </c>
      <c r="U1559" t="str">
        <f t="shared" si="502"/>
        <v>images/contenu/recette/Spaghetti aux palourdes-1-100001557.jpg</v>
      </c>
      <c r="V1559" t="str">
        <f t="shared" si="510"/>
        <v>images/contenu/recette/Spaghetti-aux-palourdes-1-100001557.jpg</v>
      </c>
      <c r="W1559" t="s">
        <v>7203</v>
      </c>
      <c r="X1559" t="str">
        <f t="shared" si="503"/>
        <v>Spaghetti aux palourdes</v>
      </c>
      <c r="Z1559" t="str">
        <f t="shared" si="504"/>
        <v>Spaghetti aux palourdes : Liste des ingrédients</v>
      </c>
      <c r="AB1559" s="12">
        <f t="shared" si="511"/>
        <v>1</v>
      </c>
      <c r="AC1559" t="str">
        <f t="shared" si="505"/>
        <v xml:space="preserve">Spaghetti aux palourdes : Préparation </v>
      </c>
      <c r="AE1559">
        <f t="shared" si="512"/>
        <v>1</v>
      </c>
      <c r="AF1559" t="str">
        <f t="shared" si="506"/>
        <v>Spaghetti aux palourdes : Conseils et Astuces</v>
      </c>
      <c r="AH1559">
        <f t="shared" si="513"/>
        <v>1</v>
      </c>
    </row>
    <row r="1560" spans="1:34" ht="15" x14ac:dyDescent="0.25">
      <c r="A1560" s="30"/>
      <c r="B1560" s="20"/>
      <c r="C1560" s="15" t="s">
        <v>4620</v>
      </c>
      <c r="D1560" s="6" t="str">
        <f t="shared" si="496"/>
        <v>Tarte blettes</v>
      </c>
      <c r="E1560" t="s">
        <v>46</v>
      </c>
      <c r="F1560" t="str">
        <f>""</f>
        <v/>
      </c>
      <c r="G1560">
        <v>1558</v>
      </c>
      <c r="H1560" t="str">
        <f t="shared" si="514"/>
        <v>1-100001558</v>
      </c>
      <c r="I1560" t="s">
        <v>1627</v>
      </c>
      <c r="J1560" t="e">
        <f t="shared" si="497"/>
        <v>#N/A</v>
      </c>
      <c r="L1560" t="e">
        <f t="shared" si="498"/>
        <v>#N/A</v>
      </c>
      <c r="M1560" t="e">
        <f t="shared" si="499"/>
        <v>#N/A</v>
      </c>
      <c r="N1560" t="e">
        <f t="shared" si="507"/>
        <v>#N/A</v>
      </c>
      <c r="O1560" t="str">
        <f t="shared" si="500"/>
        <v>Tarte blettes – Recette – Le Parisien</v>
      </c>
      <c r="P1560">
        <f t="shared" si="508"/>
        <v>37</v>
      </c>
      <c r="R1560">
        <f t="shared" si="509"/>
        <v>0</v>
      </c>
      <c r="T1560" t="str">
        <f t="shared" si="501"/>
        <v>Recette - Tarte blettes</v>
      </c>
      <c r="U1560" t="str">
        <f t="shared" si="502"/>
        <v>images/contenu/recette/Tarte blettes-1-100001558.jpg</v>
      </c>
      <c r="V1560" t="str">
        <f t="shared" si="510"/>
        <v>images/contenu/recette/Tarte-blettes-1-100001558.jpg</v>
      </c>
      <c r="W1560" t="s">
        <v>7204</v>
      </c>
      <c r="X1560" t="str">
        <f t="shared" si="503"/>
        <v>Tarte blettes</v>
      </c>
      <c r="Z1560" t="str">
        <f t="shared" si="504"/>
        <v>Tarte blettes : Liste des ingrédients</v>
      </c>
      <c r="AB1560" s="12">
        <f t="shared" si="511"/>
        <v>1</v>
      </c>
      <c r="AC1560" t="str">
        <f t="shared" si="505"/>
        <v xml:space="preserve">Tarte blettes : Préparation </v>
      </c>
      <c r="AE1560">
        <f t="shared" si="512"/>
        <v>1</v>
      </c>
      <c r="AF1560" t="str">
        <f t="shared" si="506"/>
        <v>Tarte blettes : Conseils et Astuces</v>
      </c>
      <c r="AH1560">
        <f t="shared" si="513"/>
        <v>1</v>
      </c>
    </row>
    <row r="1561" spans="1:34" ht="15" x14ac:dyDescent="0.25">
      <c r="A1561" s="30"/>
      <c r="B1561" s="20"/>
      <c r="C1561" s="15" t="s">
        <v>4621</v>
      </c>
      <c r="D1561" s="6" t="str">
        <f t="shared" si="496"/>
        <v>Tarte clementine</v>
      </c>
      <c r="E1561" t="s">
        <v>46</v>
      </c>
      <c r="F1561" t="str">
        <f>""</f>
        <v/>
      </c>
      <c r="G1561">
        <v>1559</v>
      </c>
      <c r="H1561" t="str">
        <f t="shared" si="514"/>
        <v>1-100001559</v>
      </c>
      <c r="I1561" t="s">
        <v>1628</v>
      </c>
      <c r="J1561" t="e">
        <f t="shared" si="497"/>
        <v>#N/A</v>
      </c>
      <c r="L1561" t="e">
        <f t="shared" si="498"/>
        <v>#N/A</v>
      </c>
      <c r="M1561" t="e">
        <f t="shared" si="499"/>
        <v>#N/A</v>
      </c>
      <c r="N1561" t="e">
        <f t="shared" si="507"/>
        <v>#N/A</v>
      </c>
      <c r="O1561" t="str">
        <f t="shared" si="500"/>
        <v>Tarte clementine – Recette – Le Parisien</v>
      </c>
      <c r="P1561">
        <f t="shared" si="508"/>
        <v>40</v>
      </c>
      <c r="R1561">
        <f t="shared" si="509"/>
        <v>0</v>
      </c>
      <c r="T1561" t="str">
        <f t="shared" si="501"/>
        <v>Recette - Tarte clementine</v>
      </c>
      <c r="U1561" t="str">
        <f t="shared" si="502"/>
        <v>images/contenu/recette/Tarte clementine-1-100001559.jpg</v>
      </c>
      <c r="V1561" t="str">
        <f t="shared" si="510"/>
        <v>images/contenu/recette/Tarte-clementine-1-100001559.jpg</v>
      </c>
      <c r="W1561" t="s">
        <v>7205</v>
      </c>
      <c r="X1561" t="str">
        <f t="shared" si="503"/>
        <v>Tarte clementine</v>
      </c>
      <c r="Z1561" t="str">
        <f t="shared" si="504"/>
        <v>Tarte clementine : Liste des ingrédients</v>
      </c>
      <c r="AB1561" s="12">
        <f t="shared" si="511"/>
        <v>1</v>
      </c>
      <c r="AC1561" t="str">
        <f t="shared" si="505"/>
        <v xml:space="preserve">Tarte clementine : Préparation </v>
      </c>
      <c r="AE1561">
        <f t="shared" si="512"/>
        <v>1</v>
      </c>
      <c r="AF1561" t="str">
        <f t="shared" si="506"/>
        <v>Tarte clementine : Conseils et Astuces</v>
      </c>
      <c r="AH1561">
        <f t="shared" si="513"/>
        <v>1</v>
      </c>
    </row>
    <row r="1562" spans="1:34" ht="15" x14ac:dyDescent="0.25">
      <c r="A1562" s="30"/>
      <c r="B1562" s="20"/>
      <c r="C1562" s="15" t="s">
        <v>4622</v>
      </c>
      <c r="D1562" s="6" t="str">
        <f t="shared" si="496"/>
        <v>Tarte oignon lardon</v>
      </c>
      <c r="E1562" t="s">
        <v>46</v>
      </c>
      <c r="F1562" t="str">
        <f>""</f>
        <v/>
      </c>
      <c r="G1562">
        <v>1560</v>
      </c>
      <c r="H1562" t="str">
        <f t="shared" si="514"/>
        <v>1-100001560</v>
      </c>
      <c r="I1562" t="s">
        <v>1629</v>
      </c>
      <c r="J1562" t="e">
        <f t="shared" si="497"/>
        <v>#N/A</v>
      </c>
      <c r="L1562" t="e">
        <f t="shared" si="498"/>
        <v>#N/A</v>
      </c>
      <c r="M1562" t="e">
        <f t="shared" si="499"/>
        <v>#N/A</v>
      </c>
      <c r="N1562" t="e">
        <f t="shared" si="507"/>
        <v>#N/A</v>
      </c>
      <c r="O1562" t="str">
        <f t="shared" si="500"/>
        <v>Tarte oignon lardon – Recette – Le Parisien</v>
      </c>
      <c r="P1562">
        <f t="shared" si="508"/>
        <v>43</v>
      </c>
      <c r="R1562">
        <f t="shared" si="509"/>
        <v>0</v>
      </c>
      <c r="T1562" t="str">
        <f t="shared" si="501"/>
        <v>Recette - Tarte oignon lardon</v>
      </c>
      <c r="U1562" t="str">
        <f t="shared" si="502"/>
        <v>images/contenu/recette/Tarte oignon lardon-1-100001560.jpg</v>
      </c>
      <c r="V1562" t="str">
        <f t="shared" si="510"/>
        <v>images/contenu/recette/Tarte-oignon-lardon-1-100001560.jpg</v>
      </c>
      <c r="W1562" t="s">
        <v>7206</v>
      </c>
      <c r="X1562" t="str">
        <f t="shared" si="503"/>
        <v>Tarte oignon lardon</v>
      </c>
      <c r="Z1562" t="str">
        <f t="shared" si="504"/>
        <v>Tarte oignon lardon : Liste des ingrédients</v>
      </c>
      <c r="AB1562" s="12">
        <f t="shared" si="511"/>
        <v>1</v>
      </c>
      <c r="AC1562" t="str">
        <f t="shared" si="505"/>
        <v xml:space="preserve">Tarte oignon lardon : Préparation </v>
      </c>
      <c r="AE1562">
        <f t="shared" si="512"/>
        <v>1</v>
      </c>
      <c r="AF1562" t="str">
        <f t="shared" si="506"/>
        <v>Tarte oignon lardon : Conseils et Astuces</v>
      </c>
      <c r="AH1562">
        <f t="shared" si="513"/>
        <v>1</v>
      </c>
    </row>
    <row r="1563" spans="1:34" ht="15" x14ac:dyDescent="0.25">
      <c r="A1563" s="30"/>
      <c r="B1563" s="20"/>
      <c r="C1563" s="15" t="s">
        <v>4623</v>
      </c>
      <c r="D1563" s="6" t="str">
        <f t="shared" si="496"/>
        <v>Tarte roquefort</v>
      </c>
      <c r="E1563" t="s">
        <v>46</v>
      </c>
      <c r="F1563" t="str">
        <f>""</f>
        <v/>
      </c>
      <c r="G1563">
        <v>1561</v>
      </c>
      <c r="H1563" t="str">
        <f t="shared" si="514"/>
        <v>1-100001561</v>
      </c>
      <c r="I1563" t="s">
        <v>1630</v>
      </c>
      <c r="J1563" t="e">
        <f t="shared" si="497"/>
        <v>#N/A</v>
      </c>
      <c r="L1563" t="e">
        <f t="shared" si="498"/>
        <v>#N/A</v>
      </c>
      <c r="M1563" t="e">
        <f t="shared" si="499"/>
        <v>#N/A</v>
      </c>
      <c r="N1563" t="e">
        <f t="shared" si="507"/>
        <v>#N/A</v>
      </c>
      <c r="O1563" t="str">
        <f t="shared" si="500"/>
        <v>Tarte roquefort – Recette – Le Parisien</v>
      </c>
      <c r="P1563">
        <f t="shared" si="508"/>
        <v>39</v>
      </c>
      <c r="R1563">
        <f t="shared" si="509"/>
        <v>0</v>
      </c>
      <c r="T1563" t="str">
        <f t="shared" si="501"/>
        <v>Recette - Tarte roquefort</v>
      </c>
      <c r="U1563" t="str">
        <f t="shared" si="502"/>
        <v>images/contenu/recette/Tarte roquefort-1-100001561.jpg</v>
      </c>
      <c r="V1563" t="str">
        <f t="shared" si="510"/>
        <v>images/contenu/recette/Tarte-roquefort-1-100001561.jpg</v>
      </c>
      <c r="W1563" t="s">
        <v>7207</v>
      </c>
      <c r="X1563" t="str">
        <f t="shared" si="503"/>
        <v>Tarte roquefort</v>
      </c>
      <c r="Z1563" t="str">
        <f t="shared" si="504"/>
        <v>Tarte roquefort : Liste des ingrédients</v>
      </c>
      <c r="AB1563" s="12">
        <f t="shared" si="511"/>
        <v>1</v>
      </c>
      <c r="AC1563" t="str">
        <f t="shared" si="505"/>
        <v xml:space="preserve">Tarte roquefort : Préparation </v>
      </c>
      <c r="AE1563">
        <f t="shared" si="512"/>
        <v>1</v>
      </c>
      <c r="AF1563" t="str">
        <f t="shared" si="506"/>
        <v>Tarte roquefort : Conseils et Astuces</v>
      </c>
      <c r="AH1563">
        <f t="shared" si="513"/>
        <v>1</v>
      </c>
    </row>
    <row r="1564" spans="1:34" ht="15" x14ac:dyDescent="0.25">
      <c r="A1564" s="30"/>
      <c r="B1564" s="20"/>
      <c r="C1564" s="16" t="s">
        <v>9102</v>
      </c>
      <c r="D1564" s="6" t="str">
        <f t="shared" si="496"/>
        <v xml:space="preserve">Tacos au fromage </v>
      </c>
      <c r="E1564" t="s">
        <v>46</v>
      </c>
      <c r="F1564" t="str">
        <f>""</f>
        <v/>
      </c>
      <c r="G1564">
        <v>1562</v>
      </c>
      <c r="H1564" t="str">
        <f t="shared" si="514"/>
        <v>1-100001562</v>
      </c>
      <c r="I1564" t="s">
        <v>1631</v>
      </c>
      <c r="J1564" t="e">
        <f t="shared" si="497"/>
        <v>#N/A</v>
      </c>
      <c r="L1564" t="e">
        <f t="shared" si="498"/>
        <v>#N/A</v>
      </c>
      <c r="M1564" t="e">
        <f t="shared" si="499"/>
        <v>#N/A</v>
      </c>
      <c r="N1564" t="e">
        <f t="shared" si="507"/>
        <v>#N/A</v>
      </c>
      <c r="O1564" t="str">
        <f t="shared" si="500"/>
        <v>Tacos au fromage  – Recette – Le Parisien</v>
      </c>
      <c r="P1564">
        <f t="shared" si="508"/>
        <v>41</v>
      </c>
      <c r="R1564">
        <f t="shared" si="509"/>
        <v>0</v>
      </c>
      <c r="T1564" t="str">
        <f t="shared" si="501"/>
        <v xml:space="preserve">Recette - Tacos au fromage </v>
      </c>
      <c r="U1564" t="str">
        <f t="shared" si="502"/>
        <v>images/contenu/recette/Tacos au fromage -1-100001562.jpg</v>
      </c>
      <c r="V1564" t="str">
        <f t="shared" si="510"/>
        <v>images/contenu/recette/Tacos-au-fromage--1-100001562.jpg</v>
      </c>
      <c r="W1564" t="s">
        <v>7208</v>
      </c>
      <c r="X1564" t="str">
        <f t="shared" si="503"/>
        <v xml:space="preserve">Tacos au fromage </v>
      </c>
      <c r="Z1564" t="str">
        <f t="shared" si="504"/>
        <v>Tacos au fromage  : Liste des ingrédients</v>
      </c>
      <c r="AB1564" s="12">
        <f t="shared" si="511"/>
        <v>1</v>
      </c>
      <c r="AC1564" t="str">
        <f t="shared" si="505"/>
        <v xml:space="preserve">Tacos au fromage  : Préparation </v>
      </c>
      <c r="AE1564">
        <f t="shared" si="512"/>
        <v>1</v>
      </c>
      <c r="AF1564" t="str">
        <f t="shared" si="506"/>
        <v>Tacos au fromage  : Conseils et Astuces</v>
      </c>
      <c r="AH1564">
        <f t="shared" si="513"/>
        <v>1</v>
      </c>
    </row>
    <row r="1565" spans="1:34" ht="15" x14ac:dyDescent="0.25">
      <c r="A1565" s="30"/>
      <c r="B1565" s="20"/>
      <c r="C1565" s="16" t="s">
        <v>8975</v>
      </c>
      <c r="D1565" s="6" t="str">
        <f t="shared" si="496"/>
        <v xml:space="preserve">Axoa de veau aux olives </v>
      </c>
      <c r="E1565" t="s">
        <v>46</v>
      </c>
      <c r="F1565" t="str">
        <f>""</f>
        <v/>
      </c>
      <c r="G1565">
        <v>1563</v>
      </c>
      <c r="H1565" t="str">
        <f t="shared" si="514"/>
        <v>1-100001563</v>
      </c>
      <c r="I1565" t="s">
        <v>1632</v>
      </c>
      <c r="J1565" t="e">
        <f t="shared" si="497"/>
        <v>#N/A</v>
      </c>
      <c r="L1565" t="e">
        <f t="shared" si="498"/>
        <v>#N/A</v>
      </c>
      <c r="M1565" t="e">
        <f t="shared" si="499"/>
        <v>#N/A</v>
      </c>
      <c r="N1565" t="e">
        <f t="shared" si="507"/>
        <v>#N/A</v>
      </c>
      <c r="O1565" t="str">
        <f t="shared" si="500"/>
        <v>Axoa de veau aux olives  – Recette – Le Parisien</v>
      </c>
      <c r="P1565">
        <f t="shared" si="508"/>
        <v>48</v>
      </c>
      <c r="R1565">
        <f t="shared" si="509"/>
        <v>0</v>
      </c>
      <c r="T1565" t="str">
        <f t="shared" si="501"/>
        <v xml:space="preserve">Recette - Axoa de veau aux olives </v>
      </c>
      <c r="U1565" t="str">
        <f t="shared" si="502"/>
        <v>images/contenu/recette/Axoa de veau aux olives -1-100001563.jpg</v>
      </c>
      <c r="V1565" t="str">
        <f t="shared" si="510"/>
        <v>images/contenu/recette/Axoa-de-veau-aux-olives--1-100001563.jpg</v>
      </c>
      <c r="W1565" t="s">
        <v>7209</v>
      </c>
      <c r="X1565" t="str">
        <f t="shared" si="503"/>
        <v xml:space="preserve">Axoa de veau aux olives </v>
      </c>
      <c r="Z1565" t="str">
        <f t="shared" si="504"/>
        <v>Axoa de veau aux olives  : Liste des ingrédients</v>
      </c>
      <c r="AB1565" s="12">
        <f t="shared" si="511"/>
        <v>1</v>
      </c>
      <c r="AC1565" t="str">
        <f t="shared" si="505"/>
        <v xml:space="preserve">Axoa de veau aux olives  : Préparation </v>
      </c>
      <c r="AE1565">
        <f t="shared" si="512"/>
        <v>1</v>
      </c>
      <c r="AF1565" t="str">
        <f t="shared" si="506"/>
        <v>Axoa de veau aux olives  : Conseils et Astuces</v>
      </c>
      <c r="AH1565">
        <f t="shared" si="513"/>
        <v>1</v>
      </c>
    </row>
    <row r="1566" spans="1:34" ht="15" x14ac:dyDescent="0.25">
      <c r="A1566" s="30"/>
      <c r="B1566" s="20"/>
      <c r="C1566" s="15" t="s">
        <v>4626</v>
      </c>
      <c r="D1566" s="6" t="str">
        <f t="shared" si="496"/>
        <v>Thon a la tomate</v>
      </c>
      <c r="E1566" t="s">
        <v>46</v>
      </c>
      <c r="F1566" t="str">
        <f>""</f>
        <v/>
      </c>
      <c r="G1566">
        <v>1564</v>
      </c>
      <c r="H1566" t="str">
        <f t="shared" si="514"/>
        <v>1-100001564</v>
      </c>
      <c r="I1566" t="s">
        <v>1633</v>
      </c>
      <c r="J1566" t="e">
        <f t="shared" si="497"/>
        <v>#N/A</v>
      </c>
      <c r="L1566" t="e">
        <f t="shared" si="498"/>
        <v>#N/A</v>
      </c>
      <c r="M1566" t="e">
        <f t="shared" si="499"/>
        <v>#N/A</v>
      </c>
      <c r="N1566" t="e">
        <f t="shared" si="507"/>
        <v>#N/A</v>
      </c>
      <c r="O1566" t="str">
        <f t="shared" si="500"/>
        <v>Thon a la tomate – Recette – Le Parisien</v>
      </c>
      <c r="P1566">
        <f t="shared" si="508"/>
        <v>40</v>
      </c>
      <c r="R1566">
        <f t="shared" si="509"/>
        <v>0</v>
      </c>
      <c r="T1566" t="str">
        <f t="shared" si="501"/>
        <v>Recette - Thon a la tomate</v>
      </c>
      <c r="U1566" t="str">
        <f t="shared" si="502"/>
        <v>images/contenu/recette/Thon a la tomate-1-100001564.jpg</v>
      </c>
      <c r="V1566" t="str">
        <f t="shared" si="510"/>
        <v>images/contenu/recette/Thon-a-la-tomate-1-100001564.jpg</v>
      </c>
      <c r="W1566" t="s">
        <v>7210</v>
      </c>
      <c r="X1566" t="str">
        <f t="shared" si="503"/>
        <v>Thon a la tomate</v>
      </c>
      <c r="Z1566" t="str">
        <f t="shared" si="504"/>
        <v>Thon a la tomate : Liste des ingrédients</v>
      </c>
      <c r="AB1566" s="12">
        <f t="shared" si="511"/>
        <v>1</v>
      </c>
      <c r="AC1566" t="str">
        <f t="shared" si="505"/>
        <v xml:space="preserve">Thon a la tomate : Préparation </v>
      </c>
      <c r="AE1566">
        <f t="shared" si="512"/>
        <v>1</v>
      </c>
      <c r="AF1566" t="str">
        <f t="shared" si="506"/>
        <v>Thon a la tomate : Conseils et Astuces</v>
      </c>
      <c r="AH1566">
        <f t="shared" si="513"/>
        <v>1</v>
      </c>
    </row>
    <row r="1567" spans="1:34" ht="15" x14ac:dyDescent="0.25">
      <c r="A1567" s="30"/>
      <c r="B1567" s="20"/>
      <c r="C1567" s="15" t="s">
        <v>4627</v>
      </c>
      <c r="D1567" s="6" t="str">
        <f t="shared" si="496"/>
        <v>Thon au four</v>
      </c>
      <c r="E1567" t="s">
        <v>46</v>
      </c>
      <c r="F1567" t="str">
        <f>""</f>
        <v/>
      </c>
      <c r="G1567">
        <v>1565</v>
      </c>
      <c r="H1567" t="str">
        <f t="shared" si="514"/>
        <v>1-100001565</v>
      </c>
      <c r="I1567" t="s">
        <v>1634</v>
      </c>
      <c r="J1567" t="e">
        <f t="shared" si="497"/>
        <v>#N/A</v>
      </c>
      <c r="L1567" t="e">
        <f t="shared" si="498"/>
        <v>#N/A</v>
      </c>
      <c r="M1567" t="e">
        <f t="shared" si="499"/>
        <v>#N/A</v>
      </c>
      <c r="N1567" t="e">
        <f t="shared" si="507"/>
        <v>#N/A</v>
      </c>
      <c r="O1567" t="str">
        <f t="shared" si="500"/>
        <v>Thon au four – Recette – Le Parisien</v>
      </c>
      <c r="P1567">
        <f t="shared" si="508"/>
        <v>36</v>
      </c>
      <c r="R1567">
        <f t="shared" si="509"/>
        <v>0</v>
      </c>
      <c r="T1567" t="str">
        <f t="shared" si="501"/>
        <v>Recette - Thon au four</v>
      </c>
      <c r="U1567" t="str">
        <f t="shared" si="502"/>
        <v>images/contenu/recette/Thon au four-1-100001565.jpg</v>
      </c>
      <c r="V1567" t="str">
        <f t="shared" si="510"/>
        <v>images/contenu/recette/Thon-au-four-1-100001565.jpg</v>
      </c>
      <c r="W1567" t="s">
        <v>7211</v>
      </c>
      <c r="X1567" t="str">
        <f t="shared" si="503"/>
        <v>Thon au four</v>
      </c>
      <c r="Z1567" t="str">
        <f t="shared" si="504"/>
        <v>Thon au four : Liste des ingrédients</v>
      </c>
      <c r="AB1567" s="12">
        <f t="shared" si="511"/>
        <v>1</v>
      </c>
      <c r="AC1567" t="str">
        <f t="shared" si="505"/>
        <v xml:space="preserve">Thon au four : Préparation </v>
      </c>
      <c r="AE1567">
        <f t="shared" si="512"/>
        <v>1</v>
      </c>
      <c r="AF1567" t="str">
        <f t="shared" si="506"/>
        <v>Thon au four : Conseils et Astuces</v>
      </c>
      <c r="AH1567">
        <f t="shared" si="513"/>
        <v>1</v>
      </c>
    </row>
    <row r="1568" spans="1:34" ht="15" x14ac:dyDescent="0.25">
      <c r="A1568" s="30"/>
      <c r="B1568" s="20"/>
      <c r="C1568" s="15" t="s">
        <v>4628</v>
      </c>
      <c r="D1568" s="6" t="str">
        <f t="shared" si="496"/>
        <v>Tiramisu cerise</v>
      </c>
      <c r="E1568" t="s">
        <v>46</v>
      </c>
      <c r="F1568" t="str">
        <f>""</f>
        <v/>
      </c>
      <c r="G1568">
        <v>1566</v>
      </c>
      <c r="H1568" t="str">
        <f t="shared" si="514"/>
        <v>1-100001566</v>
      </c>
      <c r="I1568" t="s">
        <v>1635</v>
      </c>
      <c r="J1568" t="e">
        <f t="shared" si="497"/>
        <v>#N/A</v>
      </c>
      <c r="L1568" t="e">
        <f t="shared" si="498"/>
        <v>#N/A</v>
      </c>
      <c r="M1568" t="e">
        <f t="shared" si="499"/>
        <v>#N/A</v>
      </c>
      <c r="N1568" t="e">
        <f t="shared" si="507"/>
        <v>#N/A</v>
      </c>
      <c r="O1568" t="str">
        <f t="shared" si="500"/>
        <v>Tiramisu cerise – Recette – Le Parisien</v>
      </c>
      <c r="P1568">
        <f t="shared" si="508"/>
        <v>39</v>
      </c>
      <c r="R1568">
        <f t="shared" si="509"/>
        <v>0</v>
      </c>
      <c r="T1568" t="str">
        <f t="shared" si="501"/>
        <v>Recette - Tiramisu cerise</v>
      </c>
      <c r="U1568" t="str">
        <f t="shared" si="502"/>
        <v>images/contenu/recette/Tiramisu cerise-1-100001566.jpg</v>
      </c>
      <c r="V1568" t="str">
        <f t="shared" si="510"/>
        <v>images/contenu/recette/Tiramisu-cerise-1-100001566.jpg</v>
      </c>
      <c r="W1568" t="s">
        <v>7212</v>
      </c>
      <c r="X1568" t="str">
        <f t="shared" si="503"/>
        <v>Tiramisu cerise</v>
      </c>
      <c r="Z1568" t="str">
        <f t="shared" si="504"/>
        <v>Tiramisu cerise : Liste des ingrédients</v>
      </c>
      <c r="AB1568" s="12">
        <f t="shared" si="511"/>
        <v>1</v>
      </c>
      <c r="AC1568" t="str">
        <f t="shared" si="505"/>
        <v xml:space="preserve">Tiramisu cerise : Préparation </v>
      </c>
      <c r="AE1568">
        <f t="shared" si="512"/>
        <v>1</v>
      </c>
      <c r="AF1568" t="str">
        <f t="shared" si="506"/>
        <v>Tiramisu cerise : Conseils et Astuces</v>
      </c>
      <c r="AH1568">
        <f t="shared" si="513"/>
        <v>1</v>
      </c>
    </row>
    <row r="1569" spans="1:34" ht="15" x14ac:dyDescent="0.25">
      <c r="A1569" s="30"/>
      <c r="B1569" s="20"/>
      <c r="C1569" s="15" t="s">
        <v>4629</v>
      </c>
      <c r="D1569" s="6" t="str">
        <f t="shared" si="496"/>
        <v>Tiramisu fraise tagada</v>
      </c>
      <c r="E1569" t="s">
        <v>46</v>
      </c>
      <c r="F1569" t="str">
        <f>""</f>
        <v/>
      </c>
      <c r="G1569">
        <v>1567</v>
      </c>
      <c r="H1569" t="str">
        <f t="shared" si="514"/>
        <v>1-100001567</v>
      </c>
      <c r="I1569" t="s">
        <v>1636</v>
      </c>
      <c r="J1569" t="e">
        <f t="shared" si="497"/>
        <v>#N/A</v>
      </c>
      <c r="L1569" t="e">
        <f t="shared" si="498"/>
        <v>#N/A</v>
      </c>
      <c r="M1569" t="e">
        <f t="shared" si="499"/>
        <v>#N/A</v>
      </c>
      <c r="N1569" t="e">
        <f t="shared" si="507"/>
        <v>#N/A</v>
      </c>
      <c r="O1569" t="str">
        <f t="shared" si="500"/>
        <v>Tiramisu fraise tagada – Recette – Le Parisien</v>
      </c>
      <c r="P1569">
        <f t="shared" si="508"/>
        <v>46</v>
      </c>
      <c r="R1569">
        <f t="shared" si="509"/>
        <v>0</v>
      </c>
      <c r="T1569" t="str">
        <f t="shared" si="501"/>
        <v>Recette - Tiramisu fraise tagada</v>
      </c>
      <c r="U1569" t="str">
        <f t="shared" si="502"/>
        <v>images/contenu/recette/Tiramisu fraise tagada-1-100001567.jpg</v>
      </c>
      <c r="V1569" t="str">
        <f t="shared" si="510"/>
        <v>images/contenu/recette/Tiramisu-fraise-tagada-1-100001567.jpg</v>
      </c>
      <c r="W1569" t="s">
        <v>7213</v>
      </c>
      <c r="X1569" t="str">
        <f t="shared" si="503"/>
        <v>Tiramisu fraise tagada</v>
      </c>
      <c r="Z1569" t="str">
        <f t="shared" si="504"/>
        <v>Tiramisu fraise tagada : Liste des ingrédients</v>
      </c>
      <c r="AB1569" s="12">
        <f t="shared" si="511"/>
        <v>1</v>
      </c>
      <c r="AC1569" t="str">
        <f t="shared" si="505"/>
        <v xml:space="preserve">Tiramisu fraise tagada : Préparation </v>
      </c>
      <c r="AE1569">
        <f t="shared" si="512"/>
        <v>1</v>
      </c>
      <c r="AF1569" t="str">
        <f t="shared" si="506"/>
        <v>Tiramisu fraise tagada : Conseils et Astuces</v>
      </c>
      <c r="AH1569">
        <f t="shared" si="513"/>
        <v>1</v>
      </c>
    </row>
    <row r="1570" spans="1:34" ht="15" x14ac:dyDescent="0.25">
      <c r="A1570" s="30"/>
      <c r="B1570" s="20"/>
      <c r="C1570" s="15" t="s">
        <v>4630</v>
      </c>
      <c r="D1570" s="6" t="str">
        <f t="shared" si="496"/>
        <v>Tiramisu petit beurre</v>
      </c>
      <c r="E1570" t="s">
        <v>46</v>
      </c>
      <c r="F1570" t="str">
        <f>""</f>
        <v/>
      </c>
      <c r="G1570">
        <v>1568</v>
      </c>
      <c r="H1570" t="str">
        <f t="shared" si="514"/>
        <v>1-100001568</v>
      </c>
      <c r="I1570" t="s">
        <v>1637</v>
      </c>
      <c r="J1570" t="e">
        <f t="shared" si="497"/>
        <v>#N/A</v>
      </c>
      <c r="L1570" t="e">
        <f t="shared" si="498"/>
        <v>#N/A</v>
      </c>
      <c r="M1570" t="e">
        <f t="shared" si="499"/>
        <v>#N/A</v>
      </c>
      <c r="N1570" t="e">
        <f t="shared" si="507"/>
        <v>#N/A</v>
      </c>
      <c r="O1570" t="str">
        <f t="shared" si="500"/>
        <v>Tiramisu petit beurre – Recette – Le Parisien</v>
      </c>
      <c r="P1570">
        <f t="shared" si="508"/>
        <v>45</v>
      </c>
      <c r="R1570">
        <f t="shared" si="509"/>
        <v>0</v>
      </c>
      <c r="T1570" t="str">
        <f t="shared" si="501"/>
        <v>Recette - Tiramisu petit beurre</v>
      </c>
      <c r="U1570" t="str">
        <f t="shared" si="502"/>
        <v>images/contenu/recette/Tiramisu petit beurre-1-100001568.jpg</v>
      </c>
      <c r="V1570" t="str">
        <f t="shared" si="510"/>
        <v>images/contenu/recette/Tiramisu-petit-beurre-1-100001568.jpg</v>
      </c>
      <c r="W1570" t="s">
        <v>7214</v>
      </c>
      <c r="X1570" t="str">
        <f t="shared" si="503"/>
        <v>Tiramisu petit beurre</v>
      </c>
      <c r="Z1570" t="str">
        <f t="shared" si="504"/>
        <v>Tiramisu petit beurre : Liste des ingrédients</v>
      </c>
      <c r="AB1570" s="12">
        <f t="shared" si="511"/>
        <v>1</v>
      </c>
      <c r="AC1570" t="str">
        <f t="shared" si="505"/>
        <v xml:space="preserve">Tiramisu petit beurre : Préparation </v>
      </c>
      <c r="AE1570">
        <f t="shared" si="512"/>
        <v>1</v>
      </c>
      <c r="AF1570" t="str">
        <f t="shared" si="506"/>
        <v>Tiramisu petit beurre : Conseils et Astuces</v>
      </c>
      <c r="AH1570">
        <f t="shared" si="513"/>
        <v>1</v>
      </c>
    </row>
    <row r="1571" spans="1:34" ht="15" x14ac:dyDescent="0.25">
      <c r="A1571" s="30"/>
      <c r="B1571" s="20"/>
      <c r="C1571" s="15" t="s">
        <v>4631</v>
      </c>
      <c r="D1571" s="6" t="str">
        <f t="shared" si="496"/>
        <v>Tiramisu rapide</v>
      </c>
      <c r="E1571" t="s">
        <v>46</v>
      </c>
      <c r="F1571" t="str">
        <f>""</f>
        <v/>
      </c>
      <c r="G1571">
        <v>1569</v>
      </c>
      <c r="H1571" t="str">
        <f t="shared" si="514"/>
        <v>1-100001569</v>
      </c>
      <c r="I1571" t="s">
        <v>1638</v>
      </c>
      <c r="J1571" t="e">
        <f t="shared" si="497"/>
        <v>#N/A</v>
      </c>
      <c r="L1571" t="e">
        <f t="shared" si="498"/>
        <v>#N/A</v>
      </c>
      <c r="M1571" t="e">
        <f t="shared" si="499"/>
        <v>#N/A</v>
      </c>
      <c r="N1571" t="e">
        <f t="shared" si="507"/>
        <v>#N/A</v>
      </c>
      <c r="O1571" t="str">
        <f t="shared" si="500"/>
        <v>Tiramisu rapide – Recette – Le Parisien</v>
      </c>
      <c r="P1571">
        <f t="shared" si="508"/>
        <v>39</v>
      </c>
      <c r="R1571">
        <f t="shared" si="509"/>
        <v>0</v>
      </c>
      <c r="T1571" t="str">
        <f t="shared" si="501"/>
        <v>Recette - Tiramisu rapide</v>
      </c>
      <c r="U1571" t="str">
        <f t="shared" si="502"/>
        <v>images/contenu/recette/Tiramisu rapide-1-100001569.jpg</v>
      </c>
      <c r="V1571" t="str">
        <f t="shared" si="510"/>
        <v>images/contenu/recette/Tiramisu-rapide-1-100001569.jpg</v>
      </c>
      <c r="W1571" t="s">
        <v>7215</v>
      </c>
      <c r="X1571" t="str">
        <f t="shared" si="503"/>
        <v>Tiramisu rapide</v>
      </c>
      <c r="Z1571" t="str">
        <f t="shared" si="504"/>
        <v>Tiramisu rapide : Liste des ingrédients</v>
      </c>
      <c r="AB1571" s="12">
        <f t="shared" si="511"/>
        <v>1</v>
      </c>
      <c r="AC1571" t="str">
        <f t="shared" si="505"/>
        <v xml:space="preserve">Tiramisu rapide : Préparation </v>
      </c>
      <c r="AE1571">
        <f t="shared" si="512"/>
        <v>1</v>
      </c>
      <c r="AF1571" t="str">
        <f t="shared" si="506"/>
        <v>Tiramisu rapide : Conseils et Astuces</v>
      </c>
      <c r="AH1571">
        <f t="shared" si="513"/>
        <v>1</v>
      </c>
    </row>
    <row r="1572" spans="1:34" ht="15" x14ac:dyDescent="0.25">
      <c r="A1572" s="30"/>
      <c r="B1572" s="20"/>
      <c r="C1572" s="15" t="s">
        <v>4632</v>
      </c>
      <c r="D1572" s="6" t="str">
        <f t="shared" si="496"/>
        <v>Tiramisu speculoos caramel</v>
      </c>
      <c r="E1572" t="s">
        <v>46</v>
      </c>
      <c r="F1572" t="str">
        <f>""</f>
        <v/>
      </c>
      <c r="G1572">
        <v>1570</v>
      </c>
      <c r="H1572" t="str">
        <f t="shared" si="514"/>
        <v>1-100001570</v>
      </c>
      <c r="I1572" t="s">
        <v>1639</v>
      </c>
      <c r="J1572" t="e">
        <f t="shared" si="497"/>
        <v>#N/A</v>
      </c>
      <c r="L1572" t="e">
        <f t="shared" si="498"/>
        <v>#N/A</v>
      </c>
      <c r="M1572" t="e">
        <f t="shared" si="499"/>
        <v>#N/A</v>
      </c>
      <c r="N1572" t="e">
        <f t="shared" si="507"/>
        <v>#N/A</v>
      </c>
      <c r="O1572" t="str">
        <f t="shared" si="500"/>
        <v>Tiramisu speculoos caramel – Recette – Le Parisien</v>
      </c>
      <c r="P1572">
        <f t="shared" si="508"/>
        <v>50</v>
      </c>
      <c r="R1572">
        <f t="shared" si="509"/>
        <v>0</v>
      </c>
      <c r="T1572" t="str">
        <f t="shared" si="501"/>
        <v>Recette - Tiramisu speculoos caramel</v>
      </c>
      <c r="U1572" t="str">
        <f t="shared" si="502"/>
        <v>images/contenu/recette/Tiramisu speculoos caramel-1-100001570.jpg</v>
      </c>
      <c r="V1572" t="str">
        <f t="shared" si="510"/>
        <v>images/contenu/recette/Tiramisu-speculoos-caramel-1-100001570.jpg</v>
      </c>
      <c r="W1572" t="s">
        <v>7216</v>
      </c>
      <c r="X1572" t="str">
        <f t="shared" si="503"/>
        <v>Tiramisu speculoos caramel</v>
      </c>
      <c r="Z1572" t="str">
        <f t="shared" si="504"/>
        <v>Tiramisu speculoos caramel : Liste des ingrédients</v>
      </c>
      <c r="AB1572" s="12">
        <f t="shared" si="511"/>
        <v>1</v>
      </c>
      <c r="AC1572" t="str">
        <f t="shared" si="505"/>
        <v xml:space="preserve">Tiramisu speculoos caramel : Préparation </v>
      </c>
      <c r="AE1572">
        <f t="shared" si="512"/>
        <v>1</v>
      </c>
      <c r="AF1572" t="str">
        <f t="shared" si="506"/>
        <v>Tiramisu speculoos caramel : Conseils et Astuces</v>
      </c>
      <c r="AH1572">
        <f t="shared" si="513"/>
        <v>1</v>
      </c>
    </row>
    <row r="1573" spans="1:34" ht="15" x14ac:dyDescent="0.25">
      <c r="A1573" s="30"/>
      <c r="B1573" s="20"/>
      <c r="C1573" s="15" t="s">
        <v>4633</v>
      </c>
      <c r="D1573" s="6" t="str">
        <f t="shared" si="496"/>
        <v>Vacherin framboise</v>
      </c>
      <c r="E1573" t="s">
        <v>46</v>
      </c>
      <c r="F1573" t="str">
        <f>""</f>
        <v/>
      </c>
      <c r="G1573">
        <v>1571</v>
      </c>
      <c r="H1573" t="str">
        <f t="shared" si="514"/>
        <v>1-100001571</v>
      </c>
      <c r="I1573" t="s">
        <v>1640</v>
      </c>
      <c r="J1573" t="e">
        <f t="shared" si="497"/>
        <v>#N/A</v>
      </c>
      <c r="L1573" t="e">
        <f t="shared" si="498"/>
        <v>#N/A</v>
      </c>
      <c r="M1573" t="e">
        <f t="shared" si="499"/>
        <v>#N/A</v>
      </c>
      <c r="N1573" t="e">
        <f t="shared" si="507"/>
        <v>#N/A</v>
      </c>
      <c r="O1573" t="str">
        <f t="shared" si="500"/>
        <v>Vacherin framboise – Recette – Le Parisien</v>
      </c>
      <c r="P1573">
        <f t="shared" si="508"/>
        <v>42</v>
      </c>
      <c r="R1573">
        <f t="shared" si="509"/>
        <v>0</v>
      </c>
      <c r="T1573" t="str">
        <f t="shared" si="501"/>
        <v>Recette - Vacherin framboise</v>
      </c>
      <c r="U1573" t="str">
        <f t="shared" si="502"/>
        <v>images/contenu/recette/Vacherin framboise-1-100001571.jpg</v>
      </c>
      <c r="V1573" t="str">
        <f t="shared" si="510"/>
        <v>images/contenu/recette/Vacherin-framboise-1-100001571.jpg</v>
      </c>
      <c r="W1573" t="s">
        <v>7217</v>
      </c>
      <c r="X1573" t="str">
        <f t="shared" si="503"/>
        <v>Vacherin framboise</v>
      </c>
      <c r="Z1573" t="str">
        <f t="shared" si="504"/>
        <v>Vacherin framboise : Liste des ingrédients</v>
      </c>
      <c r="AB1573" s="12">
        <f t="shared" si="511"/>
        <v>1</v>
      </c>
      <c r="AC1573" t="str">
        <f t="shared" si="505"/>
        <v xml:space="preserve">Vacherin framboise : Préparation </v>
      </c>
      <c r="AE1573">
        <f t="shared" si="512"/>
        <v>1</v>
      </c>
      <c r="AF1573" t="str">
        <f t="shared" si="506"/>
        <v>Vacherin framboise : Conseils et Astuces</v>
      </c>
      <c r="AH1573">
        <f t="shared" si="513"/>
        <v>1</v>
      </c>
    </row>
    <row r="1574" spans="1:34" ht="15" x14ac:dyDescent="0.25">
      <c r="A1574" s="30"/>
      <c r="B1574" s="20"/>
      <c r="C1574" s="15" t="s">
        <v>4634</v>
      </c>
      <c r="D1574" s="6" t="str">
        <f t="shared" si="496"/>
        <v>Verrine speculoos mascarpone</v>
      </c>
      <c r="E1574" t="s">
        <v>46</v>
      </c>
      <c r="F1574" t="str">
        <f>""</f>
        <v/>
      </c>
      <c r="G1574">
        <v>1572</v>
      </c>
      <c r="H1574" t="str">
        <f t="shared" si="514"/>
        <v>1-100001572</v>
      </c>
      <c r="I1574" t="s">
        <v>1641</v>
      </c>
      <c r="J1574" t="e">
        <f t="shared" si="497"/>
        <v>#N/A</v>
      </c>
      <c r="L1574" t="e">
        <f t="shared" si="498"/>
        <v>#N/A</v>
      </c>
      <c r="M1574" t="e">
        <f t="shared" si="499"/>
        <v>#N/A</v>
      </c>
      <c r="N1574" t="e">
        <f t="shared" si="507"/>
        <v>#N/A</v>
      </c>
      <c r="O1574" t="str">
        <f t="shared" si="500"/>
        <v>Verrine speculoos mascarpone – Recette – Le Parisien</v>
      </c>
      <c r="P1574">
        <f t="shared" si="508"/>
        <v>52</v>
      </c>
      <c r="R1574">
        <f t="shared" si="509"/>
        <v>0</v>
      </c>
      <c r="T1574" t="str">
        <f t="shared" si="501"/>
        <v>Recette - Verrine speculoos mascarpone</v>
      </c>
      <c r="U1574" t="str">
        <f t="shared" si="502"/>
        <v>images/contenu/recette/Verrine speculoos mascarpone-1-100001572.jpg</v>
      </c>
      <c r="V1574" t="str">
        <f t="shared" si="510"/>
        <v>images/contenu/recette/Verrine-speculoos-mascarpone-1-100001572.jpg</v>
      </c>
      <c r="W1574" t="s">
        <v>7218</v>
      </c>
      <c r="X1574" t="str">
        <f t="shared" si="503"/>
        <v>Verrine speculoos mascarpone</v>
      </c>
      <c r="Z1574" t="str">
        <f t="shared" si="504"/>
        <v>Verrine speculoos mascarpone : Liste des ingrédients</v>
      </c>
      <c r="AB1574" s="12">
        <f t="shared" si="511"/>
        <v>1</v>
      </c>
      <c r="AC1574" t="str">
        <f t="shared" si="505"/>
        <v xml:space="preserve">Verrine speculoos mascarpone : Préparation </v>
      </c>
      <c r="AE1574">
        <f t="shared" si="512"/>
        <v>1</v>
      </c>
      <c r="AF1574" t="str">
        <f t="shared" si="506"/>
        <v>Verrine speculoos mascarpone : Conseils et Astuces</v>
      </c>
      <c r="AH1574">
        <f t="shared" si="513"/>
        <v>1</v>
      </c>
    </row>
    <row r="1575" spans="1:34" ht="15" x14ac:dyDescent="0.25">
      <c r="A1575" s="30"/>
      <c r="B1575" s="20"/>
      <c r="C1575" s="15" t="s">
        <v>4635</v>
      </c>
      <c r="D1575" s="6" t="str">
        <f t="shared" si="496"/>
        <v>Wrap au saumon</v>
      </c>
      <c r="E1575" t="s">
        <v>46</v>
      </c>
      <c r="F1575" t="str">
        <f>""</f>
        <v/>
      </c>
      <c r="G1575">
        <v>1573</v>
      </c>
      <c r="H1575" t="str">
        <f t="shared" si="514"/>
        <v>1-100001573</v>
      </c>
      <c r="I1575" t="s">
        <v>1642</v>
      </c>
      <c r="J1575" t="e">
        <f t="shared" si="497"/>
        <v>#N/A</v>
      </c>
      <c r="L1575" t="e">
        <f t="shared" si="498"/>
        <v>#N/A</v>
      </c>
      <c r="M1575" t="e">
        <f t="shared" si="499"/>
        <v>#N/A</v>
      </c>
      <c r="N1575" t="e">
        <f t="shared" si="507"/>
        <v>#N/A</v>
      </c>
      <c r="O1575" t="str">
        <f t="shared" si="500"/>
        <v>Wrap au saumon – Recette – Le Parisien</v>
      </c>
      <c r="P1575">
        <f t="shared" si="508"/>
        <v>38</v>
      </c>
      <c r="R1575">
        <f t="shared" si="509"/>
        <v>0</v>
      </c>
      <c r="T1575" t="str">
        <f t="shared" si="501"/>
        <v>Recette - Wrap au saumon</v>
      </c>
      <c r="U1575" t="str">
        <f t="shared" si="502"/>
        <v>images/contenu/recette/Wrap au saumon-1-100001573.jpg</v>
      </c>
      <c r="V1575" t="str">
        <f t="shared" si="510"/>
        <v>images/contenu/recette/Wrap-au-saumon-1-100001573.jpg</v>
      </c>
      <c r="W1575" t="s">
        <v>7219</v>
      </c>
      <c r="X1575" t="str">
        <f t="shared" si="503"/>
        <v>Wrap au saumon</v>
      </c>
      <c r="Z1575" t="str">
        <f t="shared" si="504"/>
        <v>Wrap au saumon : Liste des ingrédients</v>
      </c>
      <c r="AB1575" s="12">
        <f t="shared" si="511"/>
        <v>1</v>
      </c>
      <c r="AC1575" t="str">
        <f t="shared" si="505"/>
        <v xml:space="preserve">Wrap au saumon : Préparation </v>
      </c>
      <c r="AE1575">
        <f t="shared" si="512"/>
        <v>1</v>
      </c>
      <c r="AF1575" t="str">
        <f t="shared" si="506"/>
        <v>Wrap au saumon : Conseils et Astuces</v>
      </c>
      <c r="AH1575">
        <f t="shared" si="513"/>
        <v>1</v>
      </c>
    </row>
    <row r="1576" spans="1:34" ht="15" x14ac:dyDescent="0.25">
      <c r="A1576" s="30"/>
      <c r="B1576" s="20"/>
      <c r="C1576" s="16" t="s">
        <v>9044</v>
      </c>
      <c r="D1576" s="6" t="str">
        <f t="shared" si="496"/>
        <v>Fondue au vin blanc</v>
      </c>
      <c r="E1576" t="s">
        <v>46</v>
      </c>
      <c r="F1576" t="str">
        <f>""</f>
        <v/>
      </c>
      <c r="G1576">
        <v>1574</v>
      </c>
      <c r="H1576" t="str">
        <f t="shared" si="514"/>
        <v>1-100001574</v>
      </c>
      <c r="I1576" t="s">
        <v>1643</v>
      </c>
      <c r="J1576" t="e">
        <f t="shared" si="497"/>
        <v>#N/A</v>
      </c>
      <c r="L1576" t="e">
        <f t="shared" si="498"/>
        <v>#N/A</v>
      </c>
      <c r="M1576" t="e">
        <f t="shared" si="499"/>
        <v>#N/A</v>
      </c>
      <c r="N1576" t="e">
        <f t="shared" si="507"/>
        <v>#N/A</v>
      </c>
      <c r="O1576" t="str">
        <f t="shared" si="500"/>
        <v>Fondue au vin blanc – Recette – Le Parisien</v>
      </c>
      <c r="P1576">
        <f t="shared" si="508"/>
        <v>43</v>
      </c>
      <c r="R1576">
        <f t="shared" si="509"/>
        <v>0</v>
      </c>
      <c r="T1576" t="str">
        <f t="shared" si="501"/>
        <v>Recette - Fondue au vin blanc</v>
      </c>
      <c r="U1576" t="str">
        <f t="shared" si="502"/>
        <v>images/contenu/recette/Fondue au vin blanc-1-100001574.jpg</v>
      </c>
      <c r="V1576" t="str">
        <f t="shared" si="510"/>
        <v>images/contenu/recette/Fondue-au-vin-blanc-1-100001574.jpg</v>
      </c>
      <c r="W1576" t="s">
        <v>7220</v>
      </c>
      <c r="X1576" t="str">
        <f t="shared" si="503"/>
        <v>Fondue au vin blanc</v>
      </c>
      <c r="Z1576" t="str">
        <f t="shared" si="504"/>
        <v>Fondue au vin blanc : Liste des ingrédients</v>
      </c>
      <c r="AB1576" s="12">
        <f t="shared" si="511"/>
        <v>1</v>
      </c>
      <c r="AC1576" t="str">
        <f t="shared" si="505"/>
        <v xml:space="preserve">Fondue au vin blanc : Préparation </v>
      </c>
      <c r="AE1576">
        <f t="shared" si="512"/>
        <v>1</v>
      </c>
      <c r="AF1576" t="str">
        <f t="shared" si="506"/>
        <v>Fondue au vin blanc : Conseils et Astuces</v>
      </c>
      <c r="AH1576">
        <f t="shared" si="513"/>
        <v>1</v>
      </c>
    </row>
    <row r="1577" spans="1:34" ht="15" x14ac:dyDescent="0.25">
      <c r="A1577" s="30"/>
      <c r="B1577" s="20"/>
      <c r="C1577" s="15" t="s">
        <v>4637</v>
      </c>
      <c r="D1577" s="6" t="str">
        <f t="shared" si="496"/>
        <v>Avocat surimi</v>
      </c>
      <c r="E1577" t="s">
        <v>46</v>
      </c>
      <c r="F1577" t="str">
        <f>""</f>
        <v/>
      </c>
      <c r="G1577">
        <v>1575</v>
      </c>
      <c r="H1577" t="str">
        <f t="shared" si="514"/>
        <v>1-100001575</v>
      </c>
      <c r="I1577" t="s">
        <v>1644</v>
      </c>
      <c r="J1577" t="e">
        <f t="shared" si="497"/>
        <v>#N/A</v>
      </c>
      <c r="L1577" t="e">
        <f t="shared" si="498"/>
        <v>#N/A</v>
      </c>
      <c r="M1577" t="e">
        <f t="shared" si="499"/>
        <v>#N/A</v>
      </c>
      <c r="N1577" t="e">
        <f t="shared" si="507"/>
        <v>#N/A</v>
      </c>
      <c r="O1577" t="str">
        <f t="shared" si="500"/>
        <v>Avocat surimi – Recette – Le Parisien</v>
      </c>
      <c r="P1577">
        <f t="shared" si="508"/>
        <v>37</v>
      </c>
      <c r="R1577">
        <f t="shared" si="509"/>
        <v>0</v>
      </c>
      <c r="T1577" t="str">
        <f t="shared" si="501"/>
        <v>Recette - Avocat surimi</v>
      </c>
      <c r="U1577" t="str">
        <f t="shared" si="502"/>
        <v>images/contenu/recette/Avocat surimi-1-100001575.jpg</v>
      </c>
      <c r="V1577" t="str">
        <f t="shared" si="510"/>
        <v>images/contenu/recette/Avocat-surimi-1-100001575.jpg</v>
      </c>
      <c r="W1577" t="s">
        <v>7221</v>
      </c>
      <c r="X1577" t="str">
        <f t="shared" si="503"/>
        <v>Avocat surimi</v>
      </c>
      <c r="Z1577" t="str">
        <f t="shared" si="504"/>
        <v>Avocat surimi : Liste des ingrédients</v>
      </c>
      <c r="AB1577" s="12">
        <f t="shared" si="511"/>
        <v>1</v>
      </c>
      <c r="AC1577" t="str">
        <f t="shared" si="505"/>
        <v xml:space="preserve">Avocat surimi : Préparation </v>
      </c>
      <c r="AE1577">
        <f t="shared" si="512"/>
        <v>1</v>
      </c>
      <c r="AF1577" t="str">
        <f t="shared" si="506"/>
        <v>Avocat surimi : Conseils et Astuces</v>
      </c>
      <c r="AH1577">
        <f t="shared" si="513"/>
        <v>1</v>
      </c>
    </row>
    <row r="1578" spans="1:34" ht="15" x14ac:dyDescent="0.25">
      <c r="A1578" s="30"/>
      <c r="B1578" s="20"/>
      <c r="C1578" s="16" t="s">
        <v>9041</v>
      </c>
      <c r="D1578" s="6" t="str">
        <f t="shared" si="496"/>
        <v>Fondue au chocolat fruit</v>
      </c>
      <c r="E1578" t="s">
        <v>46</v>
      </c>
      <c r="F1578" t="str">
        <f>""</f>
        <v/>
      </c>
      <c r="G1578">
        <v>1576</v>
      </c>
      <c r="H1578" t="str">
        <f t="shared" si="514"/>
        <v>1-100001576</v>
      </c>
      <c r="I1578" t="s">
        <v>1645</v>
      </c>
      <c r="J1578" t="e">
        <f t="shared" si="497"/>
        <v>#N/A</v>
      </c>
      <c r="L1578" t="e">
        <f t="shared" si="498"/>
        <v>#N/A</v>
      </c>
      <c r="M1578" t="e">
        <f t="shared" si="499"/>
        <v>#N/A</v>
      </c>
      <c r="N1578" t="e">
        <f t="shared" si="507"/>
        <v>#N/A</v>
      </c>
      <c r="O1578" t="str">
        <f t="shared" si="500"/>
        <v>Fondue au chocolat fruit – Recette – Le Parisien</v>
      </c>
      <c r="P1578">
        <f t="shared" si="508"/>
        <v>48</v>
      </c>
      <c r="R1578">
        <f t="shared" si="509"/>
        <v>0</v>
      </c>
      <c r="T1578" t="str">
        <f t="shared" si="501"/>
        <v>Recette - Fondue au chocolat fruit</v>
      </c>
      <c r="U1578" t="str">
        <f t="shared" si="502"/>
        <v>images/contenu/recette/Fondue au chocolat fruit-1-100001576.jpg</v>
      </c>
      <c r="V1578" t="str">
        <f t="shared" si="510"/>
        <v>images/contenu/recette/Fondue-au-chocolat-fruit-1-100001576.jpg</v>
      </c>
      <c r="W1578" t="s">
        <v>7222</v>
      </c>
      <c r="X1578" t="str">
        <f t="shared" si="503"/>
        <v>Fondue au chocolat fruit</v>
      </c>
      <c r="Z1578" t="str">
        <f t="shared" si="504"/>
        <v>Fondue au chocolat fruit : Liste des ingrédients</v>
      </c>
      <c r="AB1578" s="12">
        <f t="shared" si="511"/>
        <v>1</v>
      </c>
      <c r="AC1578" t="str">
        <f t="shared" si="505"/>
        <v xml:space="preserve">Fondue au chocolat fruit : Préparation </v>
      </c>
      <c r="AE1578">
        <f t="shared" si="512"/>
        <v>1</v>
      </c>
      <c r="AF1578" t="str">
        <f t="shared" si="506"/>
        <v>Fondue au chocolat fruit : Conseils et Astuces</v>
      </c>
      <c r="AH1578">
        <f t="shared" si="513"/>
        <v>1</v>
      </c>
    </row>
    <row r="1579" spans="1:34" ht="15" x14ac:dyDescent="0.25">
      <c r="A1579" s="30"/>
      <c r="B1579" s="20"/>
      <c r="C1579" s="16" t="s">
        <v>9049</v>
      </c>
      <c r="D1579" s="6" t="str">
        <f t="shared" si="496"/>
        <v>Fondue bourguignonne</v>
      </c>
      <c r="E1579" t="s">
        <v>46</v>
      </c>
      <c r="F1579" t="str">
        <f>""</f>
        <v/>
      </c>
      <c r="G1579">
        <v>1577</v>
      </c>
      <c r="H1579" t="str">
        <f t="shared" si="514"/>
        <v>1-100001577</v>
      </c>
      <c r="I1579" t="s">
        <v>1646</v>
      </c>
      <c r="J1579" t="e">
        <f t="shared" si="497"/>
        <v>#N/A</v>
      </c>
      <c r="L1579" t="e">
        <f t="shared" si="498"/>
        <v>#N/A</v>
      </c>
      <c r="M1579" t="e">
        <f t="shared" si="499"/>
        <v>#N/A</v>
      </c>
      <c r="N1579" t="e">
        <f t="shared" si="507"/>
        <v>#N/A</v>
      </c>
      <c r="O1579" t="str">
        <f t="shared" si="500"/>
        <v>Fondue bourguignonne – Recette – Le Parisien</v>
      </c>
      <c r="P1579">
        <f t="shared" si="508"/>
        <v>44</v>
      </c>
      <c r="R1579">
        <f t="shared" si="509"/>
        <v>0</v>
      </c>
      <c r="T1579" t="str">
        <f t="shared" si="501"/>
        <v>Recette - Fondue bourguignonne</v>
      </c>
      <c r="U1579" t="str">
        <f t="shared" si="502"/>
        <v>images/contenu/recette/Fondue bourguignonne-1-100001577.jpg</v>
      </c>
      <c r="V1579" t="str">
        <f t="shared" si="510"/>
        <v>images/contenu/recette/Fondue-bourguignonne-1-100001577.jpg</v>
      </c>
      <c r="W1579" t="s">
        <v>8711</v>
      </c>
      <c r="X1579" t="str">
        <f t="shared" si="503"/>
        <v>Fondue bourguignonne</v>
      </c>
      <c r="Z1579" t="str">
        <f t="shared" si="504"/>
        <v>Fondue bourguignonne : Liste des ingrédients</v>
      </c>
      <c r="AB1579" s="12">
        <f t="shared" si="511"/>
        <v>1</v>
      </c>
      <c r="AC1579" t="str">
        <f t="shared" si="505"/>
        <v xml:space="preserve">Fondue bourguignonne : Préparation </v>
      </c>
      <c r="AE1579">
        <f t="shared" si="512"/>
        <v>1</v>
      </c>
      <c r="AF1579" t="str">
        <f t="shared" si="506"/>
        <v>Fondue bourguignonne : Conseils et Astuces</v>
      </c>
      <c r="AH1579">
        <f t="shared" si="513"/>
        <v>1</v>
      </c>
    </row>
    <row r="1580" spans="1:34" ht="15" x14ac:dyDescent="0.25">
      <c r="A1580" s="30"/>
      <c r="B1580" s="20"/>
      <c r="C1580" s="15" t="s">
        <v>4640</v>
      </c>
      <c r="D1580" s="6" t="str">
        <f t="shared" si="496"/>
        <v>Biscuits au chocolat</v>
      </c>
      <c r="E1580" t="s">
        <v>46</v>
      </c>
      <c r="F1580" t="str">
        <f>""</f>
        <v/>
      </c>
      <c r="G1580">
        <v>1578</v>
      </c>
      <c r="H1580" t="str">
        <f t="shared" si="514"/>
        <v>1-100001578</v>
      </c>
      <c r="I1580" t="s">
        <v>1647</v>
      </c>
      <c r="J1580" t="e">
        <f t="shared" si="497"/>
        <v>#N/A</v>
      </c>
      <c r="L1580" t="e">
        <f t="shared" si="498"/>
        <v>#N/A</v>
      </c>
      <c r="M1580" t="e">
        <f t="shared" si="499"/>
        <v>#N/A</v>
      </c>
      <c r="N1580" t="e">
        <f t="shared" si="507"/>
        <v>#N/A</v>
      </c>
      <c r="O1580" t="str">
        <f t="shared" si="500"/>
        <v>Biscuits au chocolat – Recette – Le Parisien</v>
      </c>
      <c r="P1580">
        <f t="shared" si="508"/>
        <v>44</v>
      </c>
      <c r="R1580">
        <f t="shared" si="509"/>
        <v>0</v>
      </c>
      <c r="T1580" t="str">
        <f t="shared" si="501"/>
        <v>Recette - Biscuits au chocolat</v>
      </c>
      <c r="U1580" t="str">
        <f t="shared" si="502"/>
        <v>images/contenu/recette/Biscuits au chocolat-1-100001578.jpg</v>
      </c>
      <c r="V1580" t="str">
        <f t="shared" si="510"/>
        <v>images/contenu/recette/Biscuits-au-chocolat-1-100001578.jpg</v>
      </c>
      <c r="W1580" t="s">
        <v>7223</v>
      </c>
      <c r="X1580" t="str">
        <f t="shared" si="503"/>
        <v>Biscuits au chocolat</v>
      </c>
      <c r="Z1580" t="str">
        <f t="shared" si="504"/>
        <v>Biscuits au chocolat : Liste des ingrédients</v>
      </c>
      <c r="AB1580" s="12">
        <f t="shared" si="511"/>
        <v>1</v>
      </c>
      <c r="AC1580" t="str">
        <f t="shared" si="505"/>
        <v xml:space="preserve">Biscuits au chocolat : Préparation </v>
      </c>
      <c r="AE1580">
        <f t="shared" si="512"/>
        <v>1</v>
      </c>
      <c r="AF1580" t="str">
        <f t="shared" si="506"/>
        <v>Biscuits au chocolat : Conseils et Astuces</v>
      </c>
      <c r="AH1580">
        <f t="shared" si="513"/>
        <v>1</v>
      </c>
    </row>
    <row r="1581" spans="1:34" ht="15" x14ac:dyDescent="0.25">
      <c r="A1581" s="30"/>
      <c r="B1581" s="20"/>
      <c r="C1581" s="15" t="s">
        <v>4641</v>
      </c>
      <c r="D1581" s="6" t="str">
        <f t="shared" si="496"/>
        <v>Biscuits aux amandes</v>
      </c>
      <c r="E1581" t="s">
        <v>46</v>
      </c>
      <c r="F1581" t="str">
        <f>""</f>
        <v/>
      </c>
      <c r="G1581">
        <v>1579</v>
      </c>
      <c r="H1581" t="str">
        <f t="shared" si="514"/>
        <v>1-100001579</v>
      </c>
      <c r="I1581" t="s">
        <v>1648</v>
      </c>
      <c r="J1581" t="e">
        <f t="shared" si="497"/>
        <v>#N/A</v>
      </c>
      <c r="L1581" t="e">
        <f t="shared" si="498"/>
        <v>#N/A</v>
      </c>
      <c r="M1581" t="e">
        <f t="shared" si="499"/>
        <v>#N/A</v>
      </c>
      <c r="N1581" t="e">
        <f t="shared" si="507"/>
        <v>#N/A</v>
      </c>
      <c r="O1581" t="str">
        <f t="shared" si="500"/>
        <v>Biscuits aux amandes – Recette – Le Parisien</v>
      </c>
      <c r="P1581">
        <f t="shared" si="508"/>
        <v>44</v>
      </c>
      <c r="R1581">
        <f t="shared" si="509"/>
        <v>0</v>
      </c>
      <c r="T1581" t="str">
        <f t="shared" si="501"/>
        <v>Recette - Biscuits aux amandes</v>
      </c>
      <c r="U1581" t="str">
        <f t="shared" si="502"/>
        <v>images/contenu/recette/Biscuits aux amandes-1-100001579.jpg</v>
      </c>
      <c r="V1581" t="str">
        <f t="shared" si="510"/>
        <v>images/contenu/recette/Biscuits-aux-amandes-1-100001579.jpg</v>
      </c>
      <c r="W1581" t="s">
        <v>7224</v>
      </c>
      <c r="X1581" t="str">
        <f t="shared" si="503"/>
        <v>Biscuits aux amandes</v>
      </c>
      <c r="Z1581" t="str">
        <f t="shared" si="504"/>
        <v>Biscuits aux amandes : Liste des ingrédients</v>
      </c>
      <c r="AB1581" s="12">
        <f t="shared" si="511"/>
        <v>1</v>
      </c>
      <c r="AC1581" t="str">
        <f t="shared" si="505"/>
        <v xml:space="preserve">Biscuits aux amandes : Préparation </v>
      </c>
      <c r="AE1581">
        <f t="shared" si="512"/>
        <v>1</v>
      </c>
      <c r="AF1581" t="str">
        <f t="shared" si="506"/>
        <v>Biscuits aux amandes : Conseils et Astuces</v>
      </c>
      <c r="AH1581">
        <f t="shared" si="513"/>
        <v>1</v>
      </c>
    </row>
    <row r="1582" spans="1:34" ht="15" x14ac:dyDescent="0.25">
      <c r="A1582" s="30"/>
      <c r="B1582" s="20"/>
      <c r="C1582" s="15" t="s">
        <v>4642</v>
      </c>
      <c r="D1582" s="6" t="str">
        <f t="shared" si="496"/>
        <v>Biscuits sans gluten</v>
      </c>
      <c r="E1582" t="s">
        <v>46</v>
      </c>
      <c r="F1582" t="str">
        <f>""</f>
        <v/>
      </c>
      <c r="G1582">
        <v>1580</v>
      </c>
      <c r="H1582" t="str">
        <f t="shared" si="514"/>
        <v>1-100001580</v>
      </c>
      <c r="I1582" t="s">
        <v>1649</v>
      </c>
      <c r="J1582" t="e">
        <f t="shared" si="497"/>
        <v>#N/A</v>
      </c>
      <c r="L1582" t="e">
        <f t="shared" si="498"/>
        <v>#N/A</v>
      </c>
      <c r="M1582" t="e">
        <f t="shared" si="499"/>
        <v>#N/A</v>
      </c>
      <c r="N1582" t="e">
        <f t="shared" si="507"/>
        <v>#N/A</v>
      </c>
      <c r="O1582" t="str">
        <f t="shared" si="500"/>
        <v>Biscuits sans gluten – Recette – Le Parisien</v>
      </c>
      <c r="P1582">
        <f t="shared" si="508"/>
        <v>44</v>
      </c>
      <c r="R1582">
        <f t="shared" si="509"/>
        <v>0</v>
      </c>
      <c r="T1582" t="str">
        <f t="shared" si="501"/>
        <v>Recette - Biscuits sans gluten</v>
      </c>
      <c r="U1582" t="str">
        <f t="shared" si="502"/>
        <v>images/contenu/recette/Biscuits sans gluten-1-100001580.jpg</v>
      </c>
      <c r="V1582" t="str">
        <f t="shared" si="510"/>
        <v>images/contenu/recette/Biscuits-sans-gluten-1-100001580.jpg</v>
      </c>
      <c r="W1582" t="s">
        <v>7225</v>
      </c>
      <c r="X1582" t="str">
        <f t="shared" si="503"/>
        <v>Biscuits sans gluten</v>
      </c>
      <c r="Z1582" t="str">
        <f t="shared" si="504"/>
        <v>Biscuits sans gluten : Liste des ingrédients</v>
      </c>
      <c r="AB1582" s="12">
        <f t="shared" si="511"/>
        <v>1</v>
      </c>
      <c r="AC1582" t="str">
        <f t="shared" si="505"/>
        <v xml:space="preserve">Biscuits sans gluten : Préparation </v>
      </c>
      <c r="AE1582">
        <f t="shared" si="512"/>
        <v>1</v>
      </c>
      <c r="AF1582" t="str">
        <f t="shared" si="506"/>
        <v>Biscuits sans gluten : Conseils et Astuces</v>
      </c>
      <c r="AH1582">
        <f t="shared" si="513"/>
        <v>1</v>
      </c>
    </row>
    <row r="1583" spans="1:34" ht="15" x14ac:dyDescent="0.25">
      <c r="A1583" s="30"/>
      <c r="B1583" s="20"/>
      <c r="C1583" s="15" t="s">
        <v>4643</v>
      </c>
      <c r="D1583" s="6" t="str">
        <f t="shared" si="496"/>
        <v>Biscuits sans oeufs</v>
      </c>
      <c r="E1583" t="s">
        <v>46</v>
      </c>
      <c r="F1583" t="str">
        <f>""</f>
        <v/>
      </c>
      <c r="G1583">
        <v>1581</v>
      </c>
      <c r="H1583" t="str">
        <f t="shared" si="514"/>
        <v>1-100001581</v>
      </c>
      <c r="I1583" t="s">
        <v>1650</v>
      </c>
      <c r="J1583" t="e">
        <f t="shared" si="497"/>
        <v>#N/A</v>
      </c>
      <c r="L1583" t="e">
        <f t="shared" si="498"/>
        <v>#N/A</v>
      </c>
      <c r="M1583" t="e">
        <f t="shared" si="499"/>
        <v>#N/A</v>
      </c>
      <c r="N1583" t="e">
        <f t="shared" si="507"/>
        <v>#N/A</v>
      </c>
      <c r="O1583" t="str">
        <f t="shared" si="500"/>
        <v>Biscuits sans oeufs – Recette – Le Parisien</v>
      </c>
      <c r="P1583">
        <f t="shared" si="508"/>
        <v>43</v>
      </c>
      <c r="R1583">
        <f t="shared" si="509"/>
        <v>0</v>
      </c>
      <c r="T1583" t="str">
        <f t="shared" si="501"/>
        <v>Recette - Biscuits sans oeufs</v>
      </c>
      <c r="U1583" t="str">
        <f t="shared" si="502"/>
        <v>images/contenu/recette/Biscuits sans oeufs-1-100001581.jpg</v>
      </c>
      <c r="V1583" t="str">
        <f t="shared" si="510"/>
        <v>images/contenu/recette/Biscuits-sans-oeufs-1-100001581.jpg</v>
      </c>
      <c r="W1583" t="s">
        <v>7226</v>
      </c>
      <c r="X1583" t="str">
        <f t="shared" si="503"/>
        <v>Biscuits sans oeufs</v>
      </c>
      <c r="Z1583" t="str">
        <f t="shared" si="504"/>
        <v>Biscuits sans oeufs : Liste des ingrédients</v>
      </c>
      <c r="AB1583" s="12">
        <f t="shared" si="511"/>
        <v>1</v>
      </c>
      <c r="AC1583" t="str">
        <f t="shared" si="505"/>
        <v xml:space="preserve">Biscuits sans oeufs : Préparation </v>
      </c>
      <c r="AE1583">
        <f t="shared" si="512"/>
        <v>1</v>
      </c>
      <c r="AF1583" t="str">
        <f t="shared" si="506"/>
        <v>Biscuits sans oeufs : Conseils et Astuces</v>
      </c>
      <c r="AH1583">
        <f t="shared" si="513"/>
        <v>1</v>
      </c>
    </row>
    <row r="1584" spans="1:34" ht="15" x14ac:dyDescent="0.25">
      <c r="A1584" s="30"/>
      <c r="B1584" s="20"/>
      <c r="C1584" s="15" t="s">
        <v>4644</v>
      </c>
      <c r="D1584" s="6" t="str">
        <f t="shared" si="496"/>
        <v>Brick saumon</v>
      </c>
      <c r="E1584" t="s">
        <v>46</v>
      </c>
      <c r="F1584" t="str">
        <f>""</f>
        <v/>
      </c>
      <c r="G1584">
        <v>1582</v>
      </c>
      <c r="H1584" t="str">
        <f t="shared" si="514"/>
        <v>1-100001582</v>
      </c>
      <c r="I1584" t="s">
        <v>1651</v>
      </c>
      <c r="J1584" t="e">
        <f t="shared" si="497"/>
        <v>#N/A</v>
      </c>
      <c r="L1584" t="e">
        <f t="shared" si="498"/>
        <v>#N/A</v>
      </c>
      <c r="M1584" t="e">
        <f t="shared" si="499"/>
        <v>#N/A</v>
      </c>
      <c r="N1584" t="e">
        <f t="shared" si="507"/>
        <v>#N/A</v>
      </c>
      <c r="O1584" t="str">
        <f t="shared" si="500"/>
        <v>Brick saumon – Recette – Le Parisien</v>
      </c>
      <c r="P1584">
        <f t="shared" si="508"/>
        <v>36</v>
      </c>
      <c r="R1584">
        <f t="shared" si="509"/>
        <v>0</v>
      </c>
      <c r="T1584" t="str">
        <f t="shared" si="501"/>
        <v>Recette - Brick saumon</v>
      </c>
      <c r="U1584" t="str">
        <f t="shared" si="502"/>
        <v>images/contenu/recette/Brick saumon-1-100001582.jpg</v>
      </c>
      <c r="V1584" t="str">
        <f t="shared" si="510"/>
        <v>images/contenu/recette/Brick-saumon-1-100001582.jpg</v>
      </c>
      <c r="W1584" t="s">
        <v>7227</v>
      </c>
      <c r="X1584" t="str">
        <f t="shared" si="503"/>
        <v>Brick saumon</v>
      </c>
      <c r="Z1584" t="str">
        <f t="shared" si="504"/>
        <v>Brick saumon : Liste des ingrédients</v>
      </c>
      <c r="AB1584" s="12">
        <f t="shared" si="511"/>
        <v>1</v>
      </c>
      <c r="AC1584" t="str">
        <f t="shared" si="505"/>
        <v xml:space="preserve">Brick saumon : Préparation </v>
      </c>
      <c r="AE1584">
        <f t="shared" si="512"/>
        <v>1</v>
      </c>
      <c r="AF1584" t="str">
        <f t="shared" si="506"/>
        <v>Brick saumon : Conseils et Astuces</v>
      </c>
      <c r="AH1584">
        <f t="shared" si="513"/>
        <v>1</v>
      </c>
    </row>
    <row r="1585" spans="1:34" ht="15" x14ac:dyDescent="0.25">
      <c r="A1585" s="30"/>
      <c r="B1585" s="20"/>
      <c r="C1585" s="15" t="s">
        <v>4645</v>
      </c>
      <c r="D1585" s="6" t="str">
        <f t="shared" si="496"/>
        <v>Brick thon pomme de terre</v>
      </c>
      <c r="E1585" t="s">
        <v>46</v>
      </c>
      <c r="F1585" t="str">
        <f>""</f>
        <v/>
      </c>
      <c r="G1585">
        <v>1583</v>
      </c>
      <c r="H1585" t="str">
        <f t="shared" si="514"/>
        <v>1-100001583</v>
      </c>
      <c r="I1585" t="s">
        <v>1652</v>
      </c>
      <c r="J1585" t="e">
        <f t="shared" si="497"/>
        <v>#N/A</v>
      </c>
      <c r="L1585" t="e">
        <f t="shared" si="498"/>
        <v>#N/A</v>
      </c>
      <c r="M1585" t="e">
        <f t="shared" si="499"/>
        <v>#N/A</v>
      </c>
      <c r="N1585" t="e">
        <f t="shared" si="507"/>
        <v>#N/A</v>
      </c>
      <c r="O1585" t="str">
        <f t="shared" si="500"/>
        <v>Brick thon pomme de terre – Recette – Le Parisien</v>
      </c>
      <c r="P1585">
        <f t="shared" si="508"/>
        <v>49</v>
      </c>
      <c r="R1585">
        <f t="shared" si="509"/>
        <v>0</v>
      </c>
      <c r="T1585" t="str">
        <f t="shared" si="501"/>
        <v>Recette - Brick thon pomme de terre</v>
      </c>
      <c r="U1585" t="str">
        <f t="shared" si="502"/>
        <v>images/contenu/recette/Brick thon pomme de terre-1-100001583.jpg</v>
      </c>
      <c r="V1585" t="str">
        <f t="shared" si="510"/>
        <v>images/contenu/recette/Brick-thon-pomme-de-terre-1-100001583.jpg</v>
      </c>
      <c r="W1585" t="s">
        <v>7228</v>
      </c>
      <c r="X1585" t="str">
        <f t="shared" si="503"/>
        <v>Brick thon pomme de terre</v>
      </c>
      <c r="Z1585" t="str">
        <f t="shared" si="504"/>
        <v>Brick thon pomme de terre : Liste des ingrédients</v>
      </c>
      <c r="AB1585" s="12">
        <f t="shared" si="511"/>
        <v>1</v>
      </c>
      <c r="AC1585" t="str">
        <f t="shared" si="505"/>
        <v xml:space="preserve">Brick thon pomme de terre : Préparation </v>
      </c>
      <c r="AE1585">
        <f t="shared" si="512"/>
        <v>1</v>
      </c>
      <c r="AF1585" t="str">
        <f t="shared" si="506"/>
        <v>Brick thon pomme de terre : Conseils et Astuces</v>
      </c>
      <c r="AH1585">
        <f t="shared" si="513"/>
        <v>1</v>
      </c>
    </row>
    <row r="1586" spans="1:34" ht="15" x14ac:dyDescent="0.25">
      <c r="A1586" s="30"/>
      <c r="B1586" s="20"/>
      <c r="C1586" s="15" t="s">
        <v>4646</v>
      </c>
      <c r="D1586" s="6" t="str">
        <f t="shared" si="496"/>
        <v>Bruschetta italienne</v>
      </c>
      <c r="E1586" t="s">
        <v>46</v>
      </c>
      <c r="F1586" t="str">
        <f>""</f>
        <v/>
      </c>
      <c r="G1586">
        <v>1584</v>
      </c>
      <c r="H1586" t="str">
        <f t="shared" si="514"/>
        <v>1-100001584</v>
      </c>
      <c r="I1586" t="s">
        <v>1653</v>
      </c>
      <c r="J1586" t="e">
        <f t="shared" si="497"/>
        <v>#N/A</v>
      </c>
      <c r="L1586" t="e">
        <f t="shared" si="498"/>
        <v>#N/A</v>
      </c>
      <c r="M1586" t="e">
        <f t="shared" si="499"/>
        <v>#N/A</v>
      </c>
      <c r="N1586" t="e">
        <f t="shared" si="507"/>
        <v>#N/A</v>
      </c>
      <c r="O1586" t="str">
        <f t="shared" si="500"/>
        <v>Bruschetta italienne – Recette – Le Parisien</v>
      </c>
      <c r="P1586">
        <f t="shared" si="508"/>
        <v>44</v>
      </c>
      <c r="R1586">
        <f t="shared" si="509"/>
        <v>0</v>
      </c>
      <c r="T1586" t="str">
        <f t="shared" si="501"/>
        <v>Recette - Bruschetta italienne</v>
      </c>
      <c r="U1586" t="str">
        <f t="shared" si="502"/>
        <v>images/contenu/recette/Bruschetta italienne-1-100001584.jpg</v>
      </c>
      <c r="V1586" t="str">
        <f t="shared" si="510"/>
        <v>images/contenu/recette/Bruschetta-italienne-1-100001584.jpg</v>
      </c>
      <c r="W1586" t="s">
        <v>7229</v>
      </c>
      <c r="X1586" t="str">
        <f t="shared" si="503"/>
        <v>Bruschetta italienne</v>
      </c>
      <c r="Z1586" t="str">
        <f t="shared" si="504"/>
        <v>Bruschetta italienne : Liste des ingrédients</v>
      </c>
      <c r="AB1586" s="12">
        <f t="shared" si="511"/>
        <v>1</v>
      </c>
      <c r="AC1586" t="str">
        <f t="shared" si="505"/>
        <v xml:space="preserve">Bruschetta italienne : Préparation </v>
      </c>
      <c r="AE1586">
        <f t="shared" si="512"/>
        <v>1</v>
      </c>
      <c r="AF1586" t="str">
        <f t="shared" si="506"/>
        <v>Bruschetta italienne : Conseils et Astuces</v>
      </c>
      <c r="AH1586">
        <f t="shared" si="513"/>
        <v>1</v>
      </c>
    </row>
    <row r="1587" spans="1:34" ht="15" x14ac:dyDescent="0.25">
      <c r="A1587" s="30"/>
      <c r="B1587" s="20"/>
      <c r="C1587" s="15" t="s">
        <v>4647</v>
      </c>
      <c r="D1587" s="6" t="str">
        <f t="shared" si="496"/>
        <v>Cabillaud poele</v>
      </c>
      <c r="E1587" t="s">
        <v>46</v>
      </c>
      <c r="F1587" t="str">
        <f>""</f>
        <v/>
      </c>
      <c r="G1587">
        <v>1585</v>
      </c>
      <c r="H1587" t="str">
        <f t="shared" si="514"/>
        <v>1-100001585</v>
      </c>
      <c r="I1587" t="s">
        <v>1654</v>
      </c>
      <c r="J1587" t="e">
        <f t="shared" si="497"/>
        <v>#N/A</v>
      </c>
      <c r="L1587" t="e">
        <f t="shared" si="498"/>
        <v>#N/A</v>
      </c>
      <c r="M1587" t="e">
        <f t="shared" si="499"/>
        <v>#N/A</v>
      </c>
      <c r="N1587" t="e">
        <f t="shared" si="507"/>
        <v>#N/A</v>
      </c>
      <c r="O1587" t="str">
        <f t="shared" si="500"/>
        <v>Cabillaud poele – Recette – Le Parisien</v>
      </c>
      <c r="P1587">
        <f t="shared" si="508"/>
        <v>39</v>
      </c>
      <c r="R1587">
        <f t="shared" si="509"/>
        <v>0</v>
      </c>
      <c r="T1587" t="str">
        <f t="shared" si="501"/>
        <v>Recette - Cabillaud poele</v>
      </c>
      <c r="U1587" t="str">
        <f t="shared" si="502"/>
        <v>images/contenu/recette/Cabillaud poele-1-100001585.jpg</v>
      </c>
      <c r="V1587" t="str">
        <f t="shared" si="510"/>
        <v>images/contenu/recette/Cabillaud-poele-1-100001585.jpg</v>
      </c>
      <c r="W1587" t="s">
        <v>7230</v>
      </c>
      <c r="X1587" t="str">
        <f t="shared" si="503"/>
        <v>Cabillaud poele</v>
      </c>
      <c r="Z1587" t="str">
        <f t="shared" si="504"/>
        <v>Cabillaud poele : Liste des ingrédients</v>
      </c>
      <c r="AB1587" s="12">
        <f t="shared" si="511"/>
        <v>1</v>
      </c>
      <c r="AC1587" t="str">
        <f t="shared" si="505"/>
        <v xml:space="preserve">Cabillaud poele : Préparation </v>
      </c>
      <c r="AE1587">
        <f t="shared" si="512"/>
        <v>1</v>
      </c>
      <c r="AF1587" t="str">
        <f t="shared" si="506"/>
        <v>Cabillaud poele : Conseils et Astuces</v>
      </c>
      <c r="AH1587">
        <f t="shared" si="513"/>
        <v>1</v>
      </c>
    </row>
    <row r="1588" spans="1:34" ht="15" x14ac:dyDescent="0.25">
      <c r="A1588" s="30"/>
      <c r="B1588" s="20"/>
      <c r="C1588" s="15" t="s">
        <v>4648</v>
      </c>
      <c r="D1588" s="6" t="str">
        <f t="shared" si="496"/>
        <v>Cake légumes</v>
      </c>
      <c r="E1588" t="s">
        <v>46</v>
      </c>
      <c r="F1588" t="str">
        <f>""</f>
        <v/>
      </c>
      <c r="G1588">
        <v>1586</v>
      </c>
      <c r="H1588" t="str">
        <f t="shared" si="514"/>
        <v>1-100001586</v>
      </c>
      <c r="I1588" t="s">
        <v>1655</v>
      </c>
      <c r="J1588" t="e">
        <f t="shared" si="497"/>
        <v>#N/A</v>
      </c>
      <c r="L1588" t="e">
        <f t="shared" si="498"/>
        <v>#N/A</v>
      </c>
      <c r="M1588" t="e">
        <f t="shared" si="499"/>
        <v>#N/A</v>
      </c>
      <c r="N1588" t="e">
        <f t="shared" si="507"/>
        <v>#N/A</v>
      </c>
      <c r="O1588" t="str">
        <f t="shared" si="500"/>
        <v>Cake légumes – Recette – Le Parisien</v>
      </c>
      <c r="P1588">
        <f t="shared" si="508"/>
        <v>36</v>
      </c>
      <c r="R1588">
        <f t="shared" si="509"/>
        <v>0</v>
      </c>
      <c r="T1588" t="str">
        <f t="shared" si="501"/>
        <v>Recette - Cake légumes</v>
      </c>
      <c r="U1588" t="str">
        <f t="shared" si="502"/>
        <v>images/contenu/recette/Cake légumes-1-100001586.jpg</v>
      </c>
      <c r="V1588" t="str">
        <f t="shared" si="510"/>
        <v>images/contenu/recette/Cake-légumes-1-100001586.jpg</v>
      </c>
      <c r="W1588" t="s">
        <v>8712</v>
      </c>
      <c r="X1588" t="str">
        <f t="shared" si="503"/>
        <v>Cake légumes</v>
      </c>
      <c r="Z1588" t="str">
        <f t="shared" si="504"/>
        <v>Cake légumes : Liste des ingrédients</v>
      </c>
      <c r="AB1588" s="12">
        <f t="shared" si="511"/>
        <v>1</v>
      </c>
      <c r="AC1588" t="str">
        <f t="shared" si="505"/>
        <v xml:space="preserve">Cake légumes : Préparation </v>
      </c>
      <c r="AE1588">
        <f t="shared" si="512"/>
        <v>1</v>
      </c>
      <c r="AF1588" t="str">
        <f t="shared" si="506"/>
        <v>Cake légumes : Conseils et Astuces</v>
      </c>
      <c r="AH1588">
        <f t="shared" si="513"/>
        <v>1</v>
      </c>
    </row>
    <row r="1589" spans="1:34" ht="15" x14ac:dyDescent="0.25">
      <c r="A1589" s="30"/>
      <c r="B1589" s="20"/>
      <c r="C1589" s="15" t="s">
        <v>4649</v>
      </c>
      <c r="D1589" s="6" t="str">
        <f t="shared" si="496"/>
        <v>Cake nature moelleux</v>
      </c>
      <c r="E1589" t="s">
        <v>46</v>
      </c>
      <c r="F1589" t="str">
        <f>""</f>
        <v/>
      </c>
      <c r="G1589">
        <v>1587</v>
      </c>
      <c r="H1589" t="str">
        <f t="shared" si="514"/>
        <v>1-100001587</v>
      </c>
      <c r="I1589" t="s">
        <v>1656</v>
      </c>
      <c r="J1589" t="e">
        <f t="shared" si="497"/>
        <v>#N/A</v>
      </c>
      <c r="L1589" t="e">
        <f t="shared" si="498"/>
        <v>#N/A</v>
      </c>
      <c r="M1589" t="e">
        <f t="shared" si="499"/>
        <v>#N/A</v>
      </c>
      <c r="N1589" t="e">
        <f t="shared" si="507"/>
        <v>#N/A</v>
      </c>
      <c r="O1589" t="str">
        <f t="shared" si="500"/>
        <v>Cake nature moelleux – Recette – Le Parisien</v>
      </c>
      <c r="P1589">
        <f t="shared" si="508"/>
        <v>44</v>
      </c>
      <c r="R1589">
        <f t="shared" si="509"/>
        <v>0</v>
      </c>
      <c r="T1589" t="str">
        <f t="shared" si="501"/>
        <v>Recette - Cake nature moelleux</v>
      </c>
      <c r="U1589" t="str">
        <f t="shared" si="502"/>
        <v>images/contenu/recette/Cake nature moelleux-1-100001587.jpg</v>
      </c>
      <c r="V1589" t="str">
        <f t="shared" si="510"/>
        <v>images/contenu/recette/Cake-nature-moelleux-1-100001587.jpg</v>
      </c>
      <c r="W1589" t="s">
        <v>7231</v>
      </c>
      <c r="X1589" t="str">
        <f t="shared" si="503"/>
        <v>Cake nature moelleux</v>
      </c>
      <c r="Z1589" t="str">
        <f t="shared" si="504"/>
        <v>Cake nature moelleux : Liste des ingrédients</v>
      </c>
      <c r="AB1589" s="12">
        <f t="shared" si="511"/>
        <v>1</v>
      </c>
      <c r="AC1589" t="str">
        <f t="shared" si="505"/>
        <v xml:space="preserve">Cake nature moelleux : Préparation </v>
      </c>
      <c r="AE1589">
        <f t="shared" si="512"/>
        <v>1</v>
      </c>
      <c r="AF1589" t="str">
        <f t="shared" si="506"/>
        <v>Cake nature moelleux : Conseils et Astuces</v>
      </c>
      <c r="AH1589">
        <f t="shared" si="513"/>
        <v>1</v>
      </c>
    </row>
    <row r="1590" spans="1:34" ht="15" x14ac:dyDescent="0.25">
      <c r="A1590" s="30"/>
      <c r="B1590" s="20"/>
      <c r="C1590" s="15" t="s">
        <v>4650</v>
      </c>
      <c r="D1590" s="6" t="str">
        <f t="shared" si="496"/>
        <v>Carpaccio peintre</v>
      </c>
      <c r="E1590" t="s">
        <v>46</v>
      </c>
      <c r="F1590" t="str">
        <f>""</f>
        <v/>
      </c>
      <c r="G1590">
        <v>1588</v>
      </c>
      <c r="H1590" t="str">
        <f t="shared" si="514"/>
        <v>1-100001588</v>
      </c>
      <c r="I1590" t="s">
        <v>1657</v>
      </c>
      <c r="J1590" t="e">
        <f t="shared" si="497"/>
        <v>#N/A</v>
      </c>
      <c r="L1590" t="e">
        <f t="shared" si="498"/>
        <v>#N/A</v>
      </c>
      <c r="M1590" t="e">
        <f t="shared" si="499"/>
        <v>#N/A</v>
      </c>
      <c r="N1590" t="e">
        <f t="shared" si="507"/>
        <v>#N/A</v>
      </c>
      <c r="O1590" t="str">
        <f t="shared" si="500"/>
        <v>Carpaccio peintre – Recette – Le Parisien</v>
      </c>
      <c r="P1590">
        <f t="shared" si="508"/>
        <v>41</v>
      </c>
      <c r="R1590">
        <f t="shared" si="509"/>
        <v>0</v>
      </c>
      <c r="T1590" t="str">
        <f t="shared" si="501"/>
        <v>Recette - Carpaccio peintre</v>
      </c>
      <c r="U1590" t="str">
        <f t="shared" si="502"/>
        <v>images/contenu/recette/Carpaccio peintre-1-100001588.jpg</v>
      </c>
      <c r="V1590" t="str">
        <f t="shared" si="510"/>
        <v>images/contenu/recette/Carpaccio-peintre-1-100001588.jpg</v>
      </c>
      <c r="W1590" t="s">
        <v>7232</v>
      </c>
      <c r="X1590" t="str">
        <f t="shared" si="503"/>
        <v>Carpaccio peintre</v>
      </c>
      <c r="Z1590" t="str">
        <f t="shared" si="504"/>
        <v>Carpaccio peintre : Liste des ingrédients</v>
      </c>
      <c r="AB1590" s="12">
        <f t="shared" si="511"/>
        <v>1</v>
      </c>
      <c r="AC1590" t="str">
        <f t="shared" si="505"/>
        <v xml:space="preserve">Carpaccio peintre : Préparation </v>
      </c>
      <c r="AE1590">
        <f t="shared" si="512"/>
        <v>1</v>
      </c>
      <c r="AF1590" t="str">
        <f t="shared" si="506"/>
        <v>Carpaccio peintre : Conseils et Astuces</v>
      </c>
      <c r="AH1590">
        <f t="shared" si="513"/>
        <v>1</v>
      </c>
    </row>
    <row r="1591" spans="1:34" ht="15" x14ac:dyDescent="0.25">
      <c r="A1591" s="30"/>
      <c r="B1591" s="20"/>
      <c r="C1591" s="15" t="s">
        <v>4651</v>
      </c>
      <c r="D1591" s="6" t="str">
        <f t="shared" si="496"/>
        <v>Chou blanc cuit</v>
      </c>
      <c r="E1591" t="s">
        <v>46</v>
      </c>
      <c r="F1591" t="str">
        <f>""</f>
        <v/>
      </c>
      <c r="G1591">
        <v>1589</v>
      </c>
      <c r="H1591" t="str">
        <f t="shared" si="514"/>
        <v>1-100001589</v>
      </c>
      <c r="I1591" t="s">
        <v>1658</v>
      </c>
      <c r="J1591" t="e">
        <f t="shared" si="497"/>
        <v>#N/A</v>
      </c>
      <c r="L1591" t="e">
        <f t="shared" si="498"/>
        <v>#N/A</v>
      </c>
      <c r="M1591" t="e">
        <f t="shared" si="499"/>
        <v>#N/A</v>
      </c>
      <c r="N1591" t="e">
        <f t="shared" si="507"/>
        <v>#N/A</v>
      </c>
      <c r="O1591" t="str">
        <f t="shared" si="500"/>
        <v>Chou blanc cuit – Recette – Le Parisien</v>
      </c>
      <c r="P1591">
        <f t="shared" si="508"/>
        <v>39</v>
      </c>
      <c r="R1591">
        <f t="shared" si="509"/>
        <v>0</v>
      </c>
      <c r="T1591" t="str">
        <f t="shared" si="501"/>
        <v>Recette - Chou blanc cuit</v>
      </c>
      <c r="U1591" t="str">
        <f t="shared" si="502"/>
        <v>images/contenu/recette/Chou blanc cuit-1-100001589.jpg</v>
      </c>
      <c r="V1591" t="str">
        <f t="shared" si="510"/>
        <v>images/contenu/recette/Chou-blanc-cuit-1-100001589.jpg</v>
      </c>
      <c r="W1591" t="s">
        <v>7233</v>
      </c>
      <c r="X1591" t="str">
        <f t="shared" si="503"/>
        <v>Chou blanc cuit</v>
      </c>
      <c r="Z1591" t="str">
        <f t="shared" si="504"/>
        <v>Chou blanc cuit : Liste des ingrédients</v>
      </c>
      <c r="AB1591" s="12">
        <f t="shared" si="511"/>
        <v>1</v>
      </c>
      <c r="AC1591" t="str">
        <f t="shared" si="505"/>
        <v xml:space="preserve">Chou blanc cuit : Préparation </v>
      </c>
      <c r="AE1591">
        <f t="shared" si="512"/>
        <v>1</v>
      </c>
      <c r="AF1591" t="str">
        <f t="shared" si="506"/>
        <v>Chou blanc cuit : Conseils et Astuces</v>
      </c>
      <c r="AH1591">
        <f t="shared" si="513"/>
        <v>1</v>
      </c>
    </row>
    <row r="1592" spans="1:34" ht="15" x14ac:dyDescent="0.25">
      <c r="A1592" s="30"/>
      <c r="B1592" s="20"/>
      <c r="C1592" s="15" t="s">
        <v>4652</v>
      </c>
      <c r="D1592" s="6" t="str">
        <f t="shared" si="496"/>
        <v>Chou chinois cru</v>
      </c>
      <c r="E1592" t="s">
        <v>46</v>
      </c>
      <c r="F1592" t="str">
        <f>""</f>
        <v/>
      </c>
      <c r="G1592">
        <v>1590</v>
      </c>
      <c r="H1592" t="str">
        <f t="shared" si="514"/>
        <v>1-100001590</v>
      </c>
      <c r="I1592" t="s">
        <v>1659</v>
      </c>
      <c r="J1592" t="e">
        <f t="shared" si="497"/>
        <v>#N/A</v>
      </c>
      <c r="L1592" t="e">
        <f t="shared" si="498"/>
        <v>#N/A</v>
      </c>
      <c r="M1592" t="e">
        <f t="shared" si="499"/>
        <v>#N/A</v>
      </c>
      <c r="N1592" t="e">
        <f t="shared" si="507"/>
        <v>#N/A</v>
      </c>
      <c r="O1592" t="str">
        <f t="shared" si="500"/>
        <v>Chou chinois cru – Recette – Le Parisien</v>
      </c>
      <c r="P1592">
        <f t="shared" si="508"/>
        <v>40</v>
      </c>
      <c r="R1592">
        <f t="shared" si="509"/>
        <v>0</v>
      </c>
      <c r="T1592" t="str">
        <f t="shared" si="501"/>
        <v>Recette - Chou chinois cru</v>
      </c>
      <c r="U1592" t="str">
        <f t="shared" si="502"/>
        <v>images/contenu/recette/Chou chinois cru-1-100001590.jpg</v>
      </c>
      <c r="V1592" t="str">
        <f t="shared" si="510"/>
        <v>images/contenu/recette/Chou-chinois-cru-1-100001590.jpg</v>
      </c>
      <c r="W1592" t="s">
        <v>7234</v>
      </c>
      <c r="X1592" t="str">
        <f t="shared" si="503"/>
        <v>Chou chinois cru</v>
      </c>
      <c r="Z1592" t="str">
        <f t="shared" si="504"/>
        <v>Chou chinois cru : Liste des ingrédients</v>
      </c>
      <c r="AB1592" s="12">
        <f t="shared" si="511"/>
        <v>1</v>
      </c>
      <c r="AC1592" t="str">
        <f t="shared" si="505"/>
        <v xml:space="preserve">Chou chinois cru : Préparation </v>
      </c>
      <c r="AE1592">
        <f t="shared" si="512"/>
        <v>1</v>
      </c>
      <c r="AF1592" t="str">
        <f t="shared" si="506"/>
        <v>Chou chinois cru : Conseils et Astuces</v>
      </c>
      <c r="AH1592">
        <f t="shared" si="513"/>
        <v>1</v>
      </c>
    </row>
    <row r="1593" spans="1:34" ht="15" x14ac:dyDescent="0.25">
      <c r="A1593" s="30"/>
      <c r="B1593" s="20"/>
      <c r="C1593" s="15" t="s">
        <v>4653</v>
      </c>
      <c r="D1593" s="6" t="str">
        <f t="shared" si="496"/>
        <v>Confiture de brugnon</v>
      </c>
      <c r="E1593" t="s">
        <v>46</v>
      </c>
      <c r="F1593" t="str">
        <f>""</f>
        <v/>
      </c>
      <c r="G1593">
        <v>1591</v>
      </c>
      <c r="H1593" t="str">
        <f t="shared" si="514"/>
        <v>1-100001591</v>
      </c>
      <c r="I1593" t="s">
        <v>1660</v>
      </c>
      <c r="J1593" t="e">
        <f t="shared" si="497"/>
        <v>#N/A</v>
      </c>
      <c r="L1593" t="e">
        <f t="shared" si="498"/>
        <v>#N/A</v>
      </c>
      <c r="M1593" t="e">
        <f t="shared" si="499"/>
        <v>#N/A</v>
      </c>
      <c r="N1593" t="e">
        <f t="shared" si="507"/>
        <v>#N/A</v>
      </c>
      <c r="O1593" t="str">
        <f t="shared" si="500"/>
        <v>Confiture de brugnon – Recette – Le Parisien</v>
      </c>
      <c r="P1593">
        <f t="shared" si="508"/>
        <v>44</v>
      </c>
      <c r="R1593">
        <f t="shared" si="509"/>
        <v>0</v>
      </c>
      <c r="T1593" t="str">
        <f t="shared" si="501"/>
        <v>Recette - Confiture de brugnon</v>
      </c>
      <c r="U1593" t="str">
        <f t="shared" si="502"/>
        <v>images/contenu/recette/Confiture de brugnon-1-100001591.jpg</v>
      </c>
      <c r="V1593" t="str">
        <f t="shared" si="510"/>
        <v>images/contenu/recette/Confiture-de-brugnon-1-100001591.jpg</v>
      </c>
      <c r="W1593" t="s">
        <v>7235</v>
      </c>
      <c r="X1593" t="str">
        <f t="shared" si="503"/>
        <v>Confiture de brugnon</v>
      </c>
      <c r="Z1593" t="str">
        <f t="shared" si="504"/>
        <v>Confiture de brugnon : Liste des ingrédients</v>
      </c>
      <c r="AB1593" s="12">
        <f t="shared" si="511"/>
        <v>1</v>
      </c>
      <c r="AC1593" t="str">
        <f t="shared" si="505"/>
        <v xml:space="preserve">Confiture de brugnon : Préparation </v>
      </c>
      <c r="AE1593">
        <f t="shared" si="512"/>
        <v>1</v>
      </c>
      <c r="AF1593" t="str">
        <f t="shared" si="506"/>
        <v>Confiture de brugnon : Conseils et Astuces</v>
      </c>
      <c r="AH1593">
        <f t="shared" si="513"/>
        <v>1</v>
      </c>
    </row>
    <row r="1594" spans="1:34" ht="15" x14ac:dyDescent="0.25">
      <c r="A1594" s="30"/>
      <c r="B1594" s="20"/>
      <c r="C1594" s="15" t="s">
        <v>4654</v>
      </c>
      <c r="D1594" s="6" t="str">
        <f t="shared" si="496"/>
        <v>Confiture de grenade</v>
      </c>
      <c r="E1594" t="s">
        <v>46</v>
      </c>
      <c r="F1594" t="str">
        <f>""</f>
        <v/>
      </c>
      <c r="G1594">
        <v>1592</v>
      </c>
      <c r="H1594" t="str">
        <f t="shared" si="514"/>
        <v>1-100001592</v>
      </c>
      <c r="I1594" t="s">
        <v>1661</v>
      </c>
      <c r="J1594" t="e">
        <f t="shared" si="497"/>
        <v>#N/A</v>
      </c>
      <c r="L1594" t="e">
        <f t="shared" si="498"/>
        <v>#N/A</v>
      </c>
      <c r="M1594" t="e">
        <f t="shared" si="499"/>
        <v>#N/A</v>
      </c>
      <c r="N1594" t="e">
        <f t="shared" si="507"/>
        <v>#N/A</v>
      </c>
      <c r="O1594" t="str">
        <f t="shared" si="500"/>
        <v>Confiture de grenade – Recette – Le Parisien</v>
      </c>
      <c r="P1594">
        <f t="shared" si="508"/>
        <v>44</v>
      </c>
      <c r="R1594">
        <f t="shared" si="509"/>
        <v>0</v>
      </c>
      <c r="T1594" t="str">
        <f t="shared" si="501"/>
        <v>Recette - Confiture de grenade</v>
      </c>
      <c r="U1594" t="str">
        <f t="shared" si="502"/>
        <v>images/contenu/recette/Confiture de grenade-1-100001592.jpg</v>
      </c>
      <c r="V1594" t="str">
        <f t="shared" si="510"/>
        <v>images/contenu/recette/Confiture-de-grenade-1-100001592.jpg</v>
      </c>
      <c r="W1594" t="s">
        <v>7236</v>
      </c>
      <c r="X1594" t="str">
        <f t="shared" si="503"/>
        <v>Confiture de grenade</v>
      </c>
      <c r="Z1594" t="str">
        <f t="shared" si="504"/>
        <v>Confiture de grenade : Liste des ingrédients</v>
      </c>
      <c r="AB1594" s="12">
        <f t="shared" si="511"/>
        <v>1</v>
      </c>
      <c r="AC1594" t="str">
        <f t="shared" si="505"/>
        <v xml:space="preserve">Confiture de grenade : Préparation </v>
      </c>
      <c r="AE1594">
        <f t="shared" si="512"/>
        <v>1</v>
      </c>
      <c r="AF1594" t="str">
        <f t="shared" si="506"/>
        <v>Confiture de grenade : Conseils et Astuces</v>
      </c>
      <c r="AH1594">
        <f t="shared" si="513"/>
        <v>1</v>
      </c>
    </row>
    <row r="1595" spans="1:34" ht="15" x14ac:dyDescent="0.25">
      <c r="A1595" s="30"/>
      <c r="B1595" s="20"/>
      <c r="C1595" s="16" t="s">
        <v>9061</v>
      </c>
      <c r="D1595" s="6" t="str">
        <f t="shared" si="496"/>
        <v>Fondue japonaise</v>
      </c>
      <c r="E1595" t="s">
        <v>46</v>
      </c>
      <c r="F1595" t="str">
        <f>""</f>
        <v/>
      </c>
      <c r="G1595">
        <v>1593</v>
      </c>
      <c r="H1595" t="str">
        <f t="shared" si="514"/>
        <v>1-100001593</v>
      </c>
      <c r="I1595" t="s">
        <v>1662</v>
      </c>
      <c r="J1595" t="e">
        <f t="shared" si="497"/>
        <v>#N/A</v>
      </c>
      <c r="L1595" t="e">
        <f t="shared" si="498"/>
        <v>#N/A</v>
      </c>
      <c r="M1595" t="e">
        <f t="shared" si="499"/>
        <v>#N/A</v>
      </c>
      <c r="N1595" t="e">
        <f t="shared" si="507"/>
        <v>#N/A</v>
      </c>
      <c r="O1595" t="str">
        <f t="shared" si="500"/>
        <v>Fondue japonaise – Recette – Le Parisien</v>
      </c>
      <c r="P1595">
        <f t="shared" si="508"/>
        <v>40</v>
      </c>
      <c r="R1595">
        <f t="shared" si="509"/>
        <v>0</v>
      </c>
      <c r="T1595" t="str">
        <f t="shared" si="501"/>
        <v>Recette - Fondue japonaise</v>
      </c>
      <c r="U1595" t="str">
        <f t="shared" si="502"/>
        <v>images/contenu/recette/Fondue japonaise-1-100001593.jpg</v>
      </c>
      <c r="V1595" t="str">
        <f t="shared" si="510"/>
        <v>images/contenu/recette/Fondue-japonaise-1-100001593.jpg</v>
      </c>
      <c r="W1595" t="s">
        <v>7237</v>
      </c>
      <c r="X1595" t="str">
        <f t="shared" si="503"/>
        <v>Fondue japonaise</v>
      </c>
      <c r="Z1595" t="str">
        <f t="shared" si="504"/>
        <v>Fondue japonaise : Liste des ingrédients</v>
      </c>
      <c r="AB1595" s="12">
        <f t="shared" si="511"/>
        <v>1</v>
      </c>
      <c r="AC1595" t="str">
        <f t="shared" si="505"/>
        <v xml:space="preserve">Fondue japonaise : Préparation </v>
      </c>
      <c r="AE1595">
        <f t="shared" si="512"/>
        <v>1</v>
      </c>
      <c r="AF1595" t="str">
        <f t="shared" si="506"/>
        <v>Fondue japonaise : Conseils et Astuces</v>
      </c>
      <c r="AH1595">
        <f t="shared" si="513"/>
        <v>1</v>
      </c>
    </row>
    <row r="1596" spans="1:34" ht="15" x14ac:dyDescent="0.25">
      <c r="A1596" s="30"/>
      <c r="B1596" s="20"/>
      <c r="C1596" s="15" t="s">
        <v>4656</v>
      </c>
      <c r="D1596" s="6" t="str">
        <f t="shared" si="496"/>
        <v>Cookies noix de coco</v>
      </c>
      <c r="E1596" t="s">
        <v>46</v>
      </c>
      <c r="F1596" t="str">
        <f>""</f>
        <v/>
      </c>
      <c r="G1596">
        <v>1594</v>
      </c>
      <c r="H1596" t="str">
        <f t="shared" si="514"/>
        <v>1-100001594</v>
      </c>
      <c r="I1596" t="s">
        <v>1663</v>
      </c>
      <c r="J1596" t="e">
        <f t="shared" si="497"/>
        <v>#N/A</v>
      </c>
      <c r="L1596" t="e">
        <f t="shared" si="498"/>
        <v>#N/A</v>
      </c>
      <c r="M1596" t="e">
        <f t="shared" si="499"/>
        <v>#N/A</v>
      </c>
      <c r="N1596" t="e">
        <f t="shared" si="507"/>
        <v>#N/A</v>
      </c>
      <c r="O1596" t="str">
        <f t="shared" si="500"/>
        <v>Cookies noix de coco – Recette – Le Parisien</v>
      </c>
      <c r="P1596">
        <f t="shared" si="508"/>
        <v>44</v>
      </c>
      <c r="R1596">
        <f t="shared" si="509"/>
        <v>0</v>
      </c>
      <c r="T1596" t="str">
        <f t="shared" si="501"/>
        <v>Recette - Cookies noix de coco</v>
      </c>
      <c r="U1596" t="str">
        <f t="shared" si="502"/>
        <v>images/contenu/recette/Cookies noix de coco-1-100001594.jpg</v>
      </c>
      <c r="V1596" t="str">
        <f t="shared" si="510"/>
        <v>images/contenu/recette/Cookies-noix-de-coco-1-100001594.jpg</v>
      </c>
      <c r="W1596" t="s">
        <v>7238</v>
      </c>
      <c r="X1596" t="str">
        <f t="shared" si="503"/>
        <v>Cookies noix de coco</v>
      </c>
      <c r="Z1596" t="str">
        <f t="shared" si="504"/>
        <v>Cookies noix de coco : Liste des ingrédients</v>
      </c>
      <c r="AB1596" s="12">
        <f t="shared" si="511"/>
        <v>1</v>
      </c>
      <c r="AC1596" t="str">
        <f t="shared" si="505"/>
        <v xml:space="preserve">Cookies noix de coco : Préparation </v>
      </c>
      <c r="AE1596">
        <f t="shared" si="512"/>
        <v>1</v>
      </c>
      <c r="AF1596" t="str">
        <f t="shared" si="506"/>
        <v>Cookies noix de coco : Conseils et Astuces</v>
      </c>
      <c r="AH1596">
        <f t="shared" si="513"/>
        <v>1</v>
      </c>
    </row>
    <row r="1597" spans="1:34" ht="15" x14ac:dyDescent="0.25">
      <c r="A1597" s="30"/>
      <c r="B1597" s="20"/>
      <c r="C1597" s="15" t="s">
        <v>4657</v>
      </c>
      <c r="D1597" s="6" t="str">
        <f t="shared" si="496"/>
        <v>Crumble citron</v>
      </c>
      <c r="E1597" t="s">
        <v>46</v>
      </c>
      <c r="F1597" t="str">
        <f>""</f>
        <v/>
      </c>
      <c r="G1597">
        <v>1595</v>
      </c>
      <c r="H1597" t="str">
        <f t="shared" si="514"/>
        <v>1-100001595</v>
      </c>
      <c r="I1597" t="s">
        <v>1664</v>
      </c>
      <c r="J1597" t="e">
        <f t="shared" si="497"/>
        <v>#N/A</v>
      </c>
      <c r="L1597" t="e">
        <f t="shared" si="498"/>
        <v>#N/A</v>
      </c>
      <c r="M1597" t="e">
        <f t="shared" si="499"/>
        <v>#N/A</v>
      </c>
      <c r="N1597" t="e">
        <f t="shared" si="507"/>
        <v>#N/A</v>
      </c>
      <c r="O1597" t="str">
        <f t="shared" si="500"/>
        <v>Crumble citron – Recette – Le Parisien</v>
      </c>
      <c r="P1597">
        <f t="shared" si="508"/>
        <v>38</v>
      </c>
      <c r="R1597">
        <f t="shared" si="509"/>
        <v>0</v>
      </c>
      <c r="T1597" t="str">
        <f t="shared" si="501"/>
        <v>Recette - Crumble citron</v>
      </c>
      <c r="U1597" t="str">
        <f t="shared" si="502"/>
        <v>images/contenu/recette/Crumble citron-1-100001595.jpg</v>
      </c>
      <c r="V1597" t="str">
        <f t="shared" si="510"/>
        <v>images/contenu/recette/Crumble-citron-1-100001595.jpg</v>
      </c>
      <c r="W1597" t="s">
        <v>7239</v>
      </c>
      <c r="X1597" t="str">
        <f t="shared" si="503"/>
        <v>Crumble citron</v>
      </c>
      <c r="Z1597" t="str">
        <f t="shared" si="504"/>
        <v>Crumble citron : Liste des ingrédients</v>
      </c>
      <c r="AB1597" s="12">
        <f t="shared" si="511"/>
        <v>1</v>
      </c>
      <c r="AC1597" t="str">
        <f t="shared" si="505"/>
        <v xml:space="preserve">Crumble citron : Préparation </v>
      </c>
      <c r="AE1597">
        <f t="shared" si="512"/>
        <v>1</v>
      </c>
      <c r="AF1597" t="str">
        <f t="shared" si="506"/>
        <v>Crumble citron : Conseils et Astuces</v>
      </c>
      <c r="AH1597">
        <f t="shared" si="513"/>
        <v>1</v>
      </c>
    </row>
    <row r="1598" spans="1:34" ht="15" x14ac:dyDescent="0.25">
      <c r="A1598" s="30"/>
      <c r="B1598" s="20"/>
      <c r="C1598" s="15" t="s">
        <v>4658</v>
      </c>
      <c r="D1598" s="6" t="str">
        <f t="shared" si="496"/>
        <v>Crumble kiwi</v>
      </c>
      <c r="E1598" t="s">
        <v>46</v>
      </c>
      <c r="F1598" t="str">
        <f>""</f>
        <v/>
      </c>
      <c r="G1598">
        <v>1596</v>
      </c>
      <c r="H1598" t="str">
        <f t="shared" si="514"/>
        <v>1-100001596</v>
      </c>
      <c r="I1598" t="s">
        <v>1665</v>
      </c>
      <c r="J1598" t="e">
        <f t="shared" si="497"/>
        <v>#N/A</v>
      </c>
      <c r="L1598" t="e">
        <f t="shared" si="498"/>
        <v>#N/A</v>
      </c>
      <c r="M1598" t="e">
        <f t="shared" si="499"/>
        <v>#N/A</v>
      </c>
      <c r="N1598" t="e">
        <f t="shared" si="507"/>
        <v>#N/A</v>
      </c>
      <c r="O1598" t="str">
        <f t="shared" si="500"/>
        <v>Crumble kiwi – Recette – Le Parisien</v>
      </c>
      <c r="P1598">
        <f t="shared" si="508"/>
        <v>36</v>
      </c>
      <c r="R1598">
        <f t="shared" si="509"/>
        <v>0</v>
      </c>
      <c r="T1598" t="str">
        <f t="shared" si="501"/>
        <v>Recette - Crumble kiwi</v>
      </c>
      <c r="U1598" t="str">
        <f t="shared" si="502"/>
        <v>images/contenu/recette/Crumble kiwi-1-100001596.jpg</v>
      </c>
      <c r="V1598" t="str">
        <f t="shared" si="510"/>
        <v>images/contenu/recette/Crumble-kiwi-1-100001596.jpg</v>
      </c>
      <c r="W1598" t="s">
        <v>7240</v>
      </c>
      <c r="X1598" t="str">
        <f t="shared" si="503"/>
        <v>Crumble kiwi</v>
      </c>
      <c r="Z1598" t="str">
        <f t="shared" si="504"/>
        <v>Crumble kiwi : Liste des ingrédients</v>
      </c>
      <c r="AB1598" s="12">
        <f t="shared" si="511"/>
        <v>1</v>
      </c>
      <c r="AC1598" t="str">
        <f t="shared" si="505"/>
        <v xml:space="preserve">Crumble kiwi : Préparation </v>
      </c>
      <c r="AE1598">
        <f t="shared" si="512"/>
        <v>1</v>
      </c>
      <c r="AF1598" t="str">
        <f t="shared" si="506"/>
        <v>Crumble kiwi : Conseils et Astuces</v>
      </c>
      <c r="AH1598">
        <f t="shared" si="513"/>
        <v>1</v>
      </c>
    </row>
    <row r="1599" spans="1:34" ht="15" x14ac:dyDescent="0.25">
      <c r="A1599" s="30"/>
      <c r="B1599" s="20"/>
      <c r="C1599" s="15" t="s">
        <v>4659</v>
      </c>
      <c r="D1599" s="6" t="str">
        <f t="shared" si="496"/>
        <v>Crumble rhubarbe pomme</v>
      </c>
      <c r="E1599" t="s">
        <v>46</v>
      </c>
      <c r="F1599" t="str">
        <f>""</f>
        <v/>
      </c>
      <c r="G1599">
        <v>1597</v>
      </c>
      <c r="H1599" t="str">
        <f t="shared" si="514"/>
        <v>1-100001597</v>
      </c>
      <c r="I1599" t="s">
        <v>1666</v>
      </c>
      <c r="J1599" t="e">
        <f t="shared" si="497"/>
        <v>#N/A</v>
      </c>
      <c r="L1599" t="e">
        <f t="shared" si="498"/>
        <v>#N/A</v>
      </c>
      <c r="M1599" t="e">
        <f t="shared" si="499"/>
        <v>#N/A</v>
      </c>
      <c r="N1599" t="e">
        <f t="shared" si="507"/>
        <v>#N/A</v>
      </c>
      <c r="O1599" t="str">
        <f t="shared" si="500"/>
        <v>Crumble rhubarbe pomme – Recette – Le Parisien</v>
      </c>
      <c r="P1599">
        <f t="shared" si="508"/>
        <v>46</v>
      </c>
      <c r="R1599">
        <f t="shared" si="509"/>
        <v>0</v>
      </c>
      <c r="T1599" t="str">
        <f t="shared" si="501"/>
        <v>Recette - Crumble rhubarbe pomme</v>
      </c>
      <c r="U1599" t="str">
        <f t="shared" si="502"/>
        <v>images/contenu/recette/Crumble rhubarbe pomme-1-100001597.jpg</v>
      </c>
      <c r="V1599" t="str">
        <f t="shared" si="510"/>
        <v>images/contenu/recette/Crumble-rhubarbe-pomme-1-100001597.jpg</v>
      </c>
      <c r="W1599" t="s">
        <v>7241</v>
      </c>
      <c r="X1599" t="str">
        <f t="shared" si="503"/>
        <v>Crumble rhubarbe pomme</v>
      </c>
      <c r="Z1599" t="str">
        <f t="shared" si="504"/>
        <v>Crumble rhubarbe pomme : Liste des ingrédients</v>
      </c>
      <c r="AB1599" s="12">
        <f t="shared" si="511"/>
        <v>1</v>
      </c>
      <c r="AC1599" t="str">
        <f t="shared" si="505"/>
        <v xml:space="preserve">Crumble rhubarbe pomme : Préparation </v>
      </c>
      <c r="AE1599">
        <f t="shared" si="512"/>
        <v>1</v>
      </c>
      <c r="AF1599" t="str">
        <f t="shared" si="506"/>
        <v>Crumble rhubarbe pomme : Conseils et Astuces</v>
      </c>
      <c r="AH1599">
        <f t="shared" si="513"/>
        <v>1</v>
      </c>
    </row>
    <row r="1600" spans="1:34" ht="15" x14ac:dyDescent="0.25">
      <c r="A1600" s="30"/>
      <c r="B1600" s="20"/>
      <c r="C1600" s="15" t="s">
        <v>4660</v>
      </c>
      <c r="D1600" s="6" t="str">
        <f t="shared" si="496"/>
        <v>Cupcakes au chocolat</v>
      </c>
      <c r="E1600" t="s">
        <v>46</v>
      </c>
      <c r="F1600" t="str">
        <f>""</f>
        <v/>
      </c>
      <c r="G1600">
        <v>1598</v>
      </c>
      <c r="H1600" t="str">
        <f t="shared" si="514"/>
        <v>1-100001598</v>
      </c>
      <c r="I1600" t="s">
        <v>1667</v>
      </c>
      <c r="J1600" t="e">
        <f t="shared" si="497"/>
        <v>#N/A</v>
      </c>
      <c r="L1600" t="e">
        <f t="shared" si="498"/>
        <v>#N/A</v>
      </c>
      <c r="M1600" t="e">
        <f t="shared" si="499"/>
        <v>#N/A</v>
      </c>
      <c r="N1600" t="e">
        <f t="shared" si="507"/>
        <v>#N/A</v>
      </c>
      <c r="O1600" t="str">
        <f t="shared" si="500"/>
        <v>Cupcakes au chocolat – Recette – Le Parisien</v>
      </c>
      <c r="P1600">
        <f t="shared" si="508"/>
        <v>44</v>
      </c>
      <c r="R1600">
        <f t="shared" si="509"/>
        <v>0</v>
      </c>
      <c r="T1600" t="str">
        <f t="shared" si="501"/>
        <v>Recette - Cupcakes au chocolat</v>
      </c>
      <c r="U1600" t="str">
        <f t="shared" si="502"/>
        <v>images/contenu/recette/Cupcakes au chocolat-1-100001598.jpg</v>
      </c>
      <c r="V1600" t="str">
        <f t="shared" si="510"/>
        <v>images/contenu/recette/Cupcakes-au-chocolat-1-100001598.jpg</v>
      </c>
      <c r="W1600" t="s">
        <v>7242</v>
      </c>
      <c r="X1600" t="str">
        <f t="shared" si="503"/>
        <v>Cupcakes au chocolat</v>
      </c>
      <c r="Z1600" t="str">
        <f t="shared" si="504"/>
        <v>Cupcakes au chocolat : Liste des ingrédients</v>
      </c>
      <c r="AB1600" s="12">
        <f t="shared" si="511"/>
        <v>1</v>
      </c>
      <c r="AC1600" t="str">
        <f t="shared" si="505"/>
        <v xml:space="preserve">Cupcakes au chocolat : Préparation </v>
      </c>
      <c r="AE1600">
        <f t="shared" si="512"/>
        <v>1</v>
      </c>
      <c r="AF1600" t="str">
        <f t="shared" si="506"/>
        <v>Cupcakes au chocolat : Conseils et Astuces</v>
      </c>
      <c r="AH1600">
        <f t="shared" si="513"/>
        <v>1</v>
      </c>
    </row>
    <row r="1601" spans="1:34" ht="15" x14ac:dyDescent="0.25">
      <c r="A1601" s="30"/>
      <c r="B1601" s="20"/>
      <c r="C1601" s="15" t="s">
        <v>4661</v>
      </c>
      <c r="D1601" s="6" t="str">
        <f t="shared" si="496"/>
        <v>Dinde de noel au four</v>
      </c>
      <c r="E1601" t="s">
        <v>46</v>
      </c>
      <c r="F1601" t="str">
        <f>""</f>
        <v/>
      </c>
      <c r="G1601">
        <v>1599</v>
      </c>
      <c r="H1601" t="str">
        <f t="shared" si="514"/>
        <v>1-100001599</v>
      </c>
      <c r="I1601" t="s">
        <v>1668</v>
      </c>
      <c r="J1601" t="e">
        <f t="shared" si="497"/>
        <v>#N/A</v>
      </c>
      <c r="L1601" t="e">
        <f t="shared" si="498"/>
        <v>#N/A</v>
      </c>
      <c r="M1601" t="e">
        <f t="shared" si="499"/>
        <v>#N/A</v>
      </c>
      <c r="N1601" t="e">
        <f t="shared" si="507"/>
        <v>#N/A</v>
      </c>
      <c r="O1601" t="str">
        <f t="shared" si="500"/>
        <v>Dinde de noel au four – Recette – Le Parisien</v>
      </c>
      <c r="P1601">
        <f t="shared" si="508"/>
        <v>45</v>
      </c>
      <c r="R1601">
        <f t="shared" si="509"/>
        <v>0</v>
      </c>
      <c r="T1601" t="str">
        <f t="shared" si="501"/>
        <v>Recette - Dinde de noel au four</v>
      </c>
      <c r="U1601" t="str">
        <f t="shared" si="502"/>
        <v>images/contenu/recette/Dinde de noel au four-1-100001599.jpg</v>
      </c>
      <c r="V1601" t="str">
        <f t="shared" si="510"/>
        <v>images/contenu/recette/Dinde-de-noel-au-four-1-100001599.jpg</v>
      </c>
      <c r="W1601" t="s">
        <v>7243</v>
      </c>
      <c r="X1601" t="str">
        <f t="shared" si="503"/>
        <v>Dinde de noel au four</v>
      </c>
      <c r="Z1601" t="str">
        <f t="shared" si="504"/>
        <v>Dinde de noel au four : Liste des ingrédients</v>
      </c>
      <c r="AB1601" s="12">
        <f t="shared" si="511"/>
        <v>1</v>
      </c>
      <c r="AC1601" t="str">
        <f t="shared" si="505"/>
        <v xml:space="preserve">Dinde de noel au four : Préparation </v>
      </c>
      <c r="AE1601">
        <f t="shared" si="512"/>
        <v>1</v>
      </c>
      <c r="AF1601" t="str">
        <f t="shared" si="506"/>
        <v>Dinde de noel au four : Conseils et Astuces</v>
      </c>
      <c r="AH1601">
        <f t="shared" si="513"/>
        <v>1</v>
      </c>
    </row>
    <row r="1602" spans="1:34" ht="15" x14ac:dyDescent="0.25">
      <c r="A1602" s="30"/>
      <c r="B1602" s="20"/>
      <c r="C1602" s="15" t="s">
        <v>4662</v>
      </c>
      <c r="D1602" s="6" t="str">
        <f t="shared" si="496"/>
        <v>Faisan au cidre</v>
      </c>
      <c r="E1602" t="s">
        <v>46</v>
      </c>
      <c r="F1602" t="str">
        <f>""</f>
        <v/>
      </c>
      <c r="G1602">
        <v>1600</v>
      </c>
      <c r="H1602" t="str">
        <f t="shared" si="514"/>
        <v>1-100001600</v>
      </c>
      <c r="I1602" t="s">
        <v>1669</v>
      </c>
      <c r="J1602" t="e">
        <f t="shared" si="497"/>
        <v>#N/A</v>
      </c>
      <c r="L1602" t="e">
        <f t="shared" si="498"/>
        <v>#N/A</v>
      </c>
      <c r="M1602" t="e">
        <f t="shared" si="499"/>
        <v>#N/A</v>
      </c>
      <c r="N1602" t="e">
        <f t="shared" si="507"/>
        <v>#N/A</v>
      </c>
      <c r="O1602" t="str">
        <f t="shared" si="500"/>
        <v>Faisan au cidre – Recette – Le Parisien</v>
      </c>
      <c r="P1602">
        <f t="shared" si="508"/>
        <v>39</v>
      </c>
      <c r="R1602">
        <f t="shared" si="509"/>
        <v>0</v>
      </c>
      <c r="T1602" t="str">
        <f t="shared" si="501"/>
        <v>Recette - Faisan au cidre</v>
      </c>
      <c r="U1602" t="str">
        <f t="shared" si="502"/>
        <v>images/contenu/recette/Faisan au cidre-1-100001600.jpg</v>
      </c>
      <c r="V1602" t="str">
        <f t="shared" si="510"/>
        <v>images/contenu/recette/Faisan-au-cidre-1-100001600.jpg</v>
      </c>
      <c r="W1602" t="s">
        <v>7244</v>
      </c>
      <c r="X1602" t="str">
        <f t="shared" si="503"/>
        <v>Faisan au cidre</v>
      </c>
      <c r="Z1602" t="str">
        <f t="shared" si="504"/>
        <v>Faisan au cidre : Liste des ingrédients</v>
      </c>
      <c r="AB1602" s="12">
        <f t="shared" si="511"/>
        <v>1</v>
      </c>
      <c r="AC1602" t="str">
        <f t="shared" si="505"/>
        <v xml:space="preserve">Faisan au cidre : Préparation </v>
      </c>
      <c r="AE1602">
        <f t="shared" si="512"/>
        <v>1</v>
      </c>
      <c r="AF1602" t="str">
        <f t="shared" si="506"/>
        <v>Faisan au cidre : Conseils et Astuces</v>
      </c>
      <c r="AH1602">
        <f t="shared" si="513"/>
        <v>1</v>
      </c>
    </row>
    <row r="1603" spans="1:34" ht="15" x14ac:dyDescent="0.25">
      <c r="A1603" s="30"/>
      <c r="B1603" s="20"/>
      <c r="C1603" s="16" t="s">
        <v>9072</v>
      </c>
      <c r="D1603" s="6" t="str">
        <f t="shared" ref="D1603:D1666" si="515">UPPER(LEFT(C1603,1))&amp;MID(C1603,2,LEN(C1603)-1)</f>
        <v>Galette comtoise</v>
      </c>
      <c r="E1603" t="s">
        <v>46</v>
      </c>
      <c r="F1603" t="str">
        <f>""</f>
        <v/>
      </c>
      <c r="G1603">
        <v>1601</v>
      </c>
      <c r="H1603" t="str">
        <f t="shared" si="514"/>
        <v>1-100001601</v>
      </c>
      <c r="I1603" t="s">
        <v>1670</v>
      </c>
      <c r="J1603" t="e">
        <f t="shared" ref="J1603:J1666" si="516">VLOOKUP(K1603,dernierl,3)</f>
        <v>#N/A</v>
      </c>
      <c r="L1603" t="e">
        <f t="shared" ref="L1603:L1666" si="517">VLOOKUP(K1603,dernierl,2)</f>
        <v>#N/A</v>
      </c>
      <c r="M1603" t="e">
        <f t="shared" ref="M1603:M1666" si="518">J1603&amp;"/"&amp;K1603&amp;"/"&amp;C1603&amp;"-"&amp;H1603</f>
        <v>#N/A</v>
      </c>
      <c r="N1603" t="e">
        <f t="shared" si="507"/>
        <v>#N/A</v>
      </c>
      <c r="O1603" t="str">
        <f t="shared" ref="O1603:O1666" si="519">C1603&amp;" – Recette – Le Parisien"</f>
        <v>Galette comtoise – Recette – Le Parisien</v>
      </c>
      <c r="P1603">
        <f t="shared" si="508"/>
        <v>40</v>
      </c>
      <c r="R1603">
        <f t="shared" si="509"/>
        <v>0</v>
      </c>
      <c r="T1603" t="str">
        <f t="shared" ref="T1603:T1666" si="520">"Recette - "&amp;C1603</f>
        <v>Recette - Galette comtoise</v>
      </c>
      <c r="U1603" t="str">
        <f t="shared" ref="U1603:U1666" si="521">"images/contenu/recette/"&amp;C1603&amp;"-"&amp;H1603&amp;".jpg"</f>
        <v>images/contenu/recette/Galette comtoise-1-100001601.jpg</v>
      </c>
      <c r="V1603" t="str">
        <f t="shared" si="510"/>
        <v>images/contenu/recette/Galette-comtoise-1-100001601.jpg</v>
      </c>
      <c r="W1603" t="s">
        <v>7245</v>
      </c>
      <c r="X1603" t="str">
        <f t="shared" ref="X1603:X1666" si="522">C1603</f>
        <v>Galette comtoise</v>
      </c>
      <c r="Z1603" t="str">
        <f t="shared" ref="Z1603:Z1666" si="523">C1603&amp;" : Liste des ingrédients"</f>
        <v>Galette comtoise : Liste des ingrédients</v>
      </c>
      <c r="AB1603" s="12">
        <f t="shared" si="511"/>
        <v>1</v>
      </c>
      <c r="AC1603" t="str">
        <f t="shared" ref="AC1603:AC1666" si="524">C1603&amp;" : Préparation "</f>
        <v xml:space="preserve">Galette comtoise : Préparation </v>
      </c>
      <c r="AE1603">
        <f t="shared" si="512"/>
        <v>1</v>
      </c>
      <c r="AF1603" t="str">
        <f t="shared" ref="AF1603:AF1666" si="525">C1603&amp;" : Conseils et Astuces"</f>
        <v>Galette comtoise : Conseils et Astuces</v>
      </c>
      <c r="AH1603">
        <f t="shared" si="513"/>
        <v>1</v>
      </c>
    </row>
    <row r="1604" spans="1:34" ht="15" x14ac:dyDescent="0.25">
      <c r="A1604" s="30"/>
      <c r="B1604" s="20"/>
      <c r="C1604" s="15" t="s">
        <v>4664</v>
      </c>
      <c r="D1604" s="6" t="str">
        <f t="shared" si="515"/>
        <v>Flan à la vanille</v>
      </c>
      <c r="E1604" t="s">
        <v>46</v>
      </c>
      <c r="F1604" t="str">
        <f>""</f>
        <v/>
      </c>
      <c r="G1604">
        <v>1602</v>
      </c>
      <c r="H1604" t="str">
        <f t="shared" si="514"/>
        <v>1-100001602</v>
      </c>
      <c r="I1604" t="s">
        <v>1671</v>
      </c>
      <c r="J1604" t="e">
        <f t="shared" si="516"/>
        <v>#N/A</v>
      </c>
      <c r="L1604" t="e">
        <f t="shared" si="517"/>
        <v>#N/A</v>
      </c>
      <c r="M1604" t="e">
        <f t="shared" si="518"/>
        <v>#N/A</v>
      </c>
      <c r="N1604" t="e">
        <f t="shared" ref="N1604:N1667" si="526">SUBSTITUTE(M1604," ","-")</f>
        <v>#N/A</v>
      </c>
      <c r="O1604" t="str">
        <f t="shared" si="519"/>
        <v>Flan à la vanille – Recette – Le Parisien</v>
      </c>
      <c r="P1604">
        <f t="shared" ref="P1604:P1667" si="527">LEN(O1604)</f>
        <v>41</v>
      </c>
      <c r="R1604">
        <f t="shared" ref="R1604:R1667" si="528">LEN(Q1604)</f>
        <v>0</v>
      </c>
      <c r="T1604" t="str">
        <f t="shared" si="520"/>
        <v>Recette - Flan à la vanille</v>
      </c>
      <c r="U1604" t="str">
        <f t="shared" si="521"/>
        <v>images/contenu/recette/Flan à la vanille-1-100001602.jpg</v>
      </c>
      <c r="V1604" t="str">
        <f t="shared" ref="V1604:V1667" si="529">SUBSTITUTE(U1604," ","-")</f>
        <v>images/contenu/recette/Flan-à-la-vanille-1-100001602.jpg</v>
      </c>
      <c r="W1604" t="s">
        <v>8907</v>
      </c>
      <c r="X1604" t="str">
        <f t="shared" si="522"/>
        <v>Flan à la vanille</v>
      </c>
      <c r="Z1604" t="str">
        <f t="shared" si="523"/>
        <v>Flan à la vanille : Liste des ingrédients</v>
      </c>
      <c r="AB1604" s="12">
        <f t="shared" ref="AB1604:AB1667" si="530">(LEN(TRIM(AA1604))-LEN(SUBSTITUTE(TRIM(AA1604)," ",""))+1)-(LEN(TRIM(AA1604))-LEN(SUBSTITUTE(TRIM(AA1604),"-","")))</f>
        <v>1</v>
      </c>
      <c r="AC1604" t="str">
        <f t="shared" si="524"/>
        <v xml:space="preserve">Flan à la vanille : Préparation </v>
      </c>
      <c r="AE1604">
        <f t="shared" ref="AE1604:AE1667" si="531">LEN(TRIM(AD1604))-LEN(SUBSTITUTE(TRIM(AD1604)," ",""))+1</f>
        <v>1</v>
      </c>
      <c r="AF1604" t="str">
        <f t="shared" si="525"/>
        <v>Flan à la vanille : Conseils et Astuces</v>
      </c>
      <c r="AH1604">
        <f t="shared" ref="AH1604:AH1667" si="532">LEN(TRIM(AG1604))-LEN(SUBSTITUTE(TRIM(AG1604)," ",""))+1</f>
        <v>1</v>
      </c>
    </row>
    <row r="1605" spans="1:34" ht="15" x14ac:dyDescent="0.25">
      <c r="A1605" s="30"/>
      <c r="B1605" s="20"/>
      <c r="C1605" s="15" t="s">
        <v>4665</v>
      </c>
      <c r="D1605" s="6" t="str">
        <f t="shared" si="515"/>
        <v>Flan banane</v>
      </c>
      <c r="E1605" t="s">
        <v>46</v>
      </c>
      <c r="F1605" t="str">
        <f>""</f>
        <v/>
      </c>
      <c r="G1605">
        <v>1603</v>
      </c>
      <c r="H1605" t="str">
        <f t="shared" si="514"/>
        <v>1-100001603</v>
      </c>
      <c r="I1605" t="s">
        <v>1672</v>
      </c>
      <c r="J1605" t="e">
        <f t="shared" si="516"/>
        <v>#N/A</v>
      </c>
      <c r="L1605" t="e">
        <f t="shared" si="517"/>
        <v>#N/A</v>
      </c>
      <c r="M1605" t="e">
        <f t="shared" si="518"/>
        <v>#N/A</v>
      </c>
      <c r="N1605" t="e">
        <f t="shared" si="526"/>
        <v>#N/A</v>
      </c>
      <c r="O1605" t="str">
        <f t="shared" si="519"/>
        <v>Flan banane – Recette – Le Parisien</v>
      </c>
      <c r="P1605">
        <f t="shared" si="527"/>
        <v>35</v>
      </c>
      <c r="R1605">
        <f t="shared" si="528"/>
        <v>0</v>
      </c>
      <c r="T1605" t="str">
        <f t="shared" si="520"/>
        <v>Recette - Flan banane</v>
      </c>
      <c r="U1605" t="str">
        <f t="shared" si="521"/>
        <v>images/contenu/recette/Flan banane-1-100001603.jpg</v>
      </c>
      <c r="V1605" t="str">
        <f t="shared" si="529"/>
        <v>images/contenu/recette/Flan-banane-1-100001603.jpg</v>
      </c>
      <c r="W1605" t="s">
        <v>7246</v>
      </c>
      <c r="X1605" t="str">
        <f t="shared" si="522"/>
        <v>Flan banane</v>
      </c>
      <c r="Z1605" t="str">
        <f t="shared" si="523"/>
        <v>Flan banane : Liste des ingrédients</v>
      </c>
      <c r="AB1605" s="12">
        <f t="shared" si="530"/>
        <v>1</v>
      </c>
      <c r="AC1605" t="str">
        <f t="shared" si="524"/>
        <v xml:space="preserve">Flan banane : Préparation </v>
      </c>
      <c r="AE1605">
        <f t="shared" si="531"/>
        <v>1</v>
      </c>
      <c r="AF1605" t="str">
        <f t="shared" si="525"/>
        <v>Flan banane : Conseils et Astuces</v>
      </c>
      <c r="AH1605">
        <f t="shared" si="532"/>
        <v>1</v>
      </c>
    </row>
    <row r="1606" spans="1:34" ht="15" x14ac:dyDescent="0.25">
      <c r="A1606" s="30"/>
      <c r="B1606" s="20"/>
      <c r="C1606" s="15" t="s">
        <v>4666</v>
      </c>
      <c r="D1606" s="6" t="str">
        <f t="shared" si="515"/>
        <v>Flan citron</v>
      </c>
      <c r="E1606" t="s">
        <v>46</v>
      </c>
      <c r="F1606" t="str">
        <f>""</f>
        <v/>
      </c>
      <c r="G1606">
        <v>1604</v>
      </c>
      <c r="H1606" t="str">
        <f t="shared" ref="H1606:H1669" si="533">E1606&amp;F1606&amp;G1606</f>
        <v>1-100001604</v>
      </c>
      <c r="I1606" t="s">
        <v>1673</v>
      </c>
      <c r="J1606" t="e">
        <f t="shared" si="516"/>
        <v>#N/A</v>
      </c>
      <c r="L1606" t="e">
        <f t="shared" si="517"/>
        <v>#N/A</v>
      </c>
      <c r="M1606" t="e">
        <f t="shared" si="518"/>
        <v>#N/A</v>
      </c>
      <c r="N1606" t="e">
        <f t="shared" si="526"/>
        <v>#N/A</v>
      </c>
      <c r="O1606" t="str">
        <f t="shared" si="519"/>
        <v>Flan citron – Recette – Le Parisien</v>
      </c>
      <c r="P1606">
        <f t="shared" si="527"/>
        <v>35</v>
      </c>
      <c r="R1606">
        <f t="shared" si="528"/>
        <v>0</v>
      </c>
      <c r="T1606" t="str">
        <f t="shared" si="520"/>
        <v>Recette - Flan citron</v>
      </c>
      <c r="U1606" t="str">
        <f t="shared" si="521"/>
        <v>images/contenu/recette/Flan citron-1-100001604.jpg</v>
      </c>
      <c r="V1606" t="str">
        <f t="shared" si="529"/>
        <v>images/contenu/recette/Flan-citron-1-100001604.jpg</v>
      </c>
      <c r="W1606" t="s">
        <v>7247</v>
      </c>
      <c r="X1606" t="str">
        <f t="shared" si="522"/>
        <v>Flan citron</v>
      </c>
      <c r="Z1606" t="str">
        <f t="shared" si="523"/>
        <v>Flan citron : Liste des ingrédients</v>
      </c>
      <c r="AB1606" s="12">
        <f t="shared" si="530"/>
        <v>1</v>
      </c>
      <c r="AC1606" t="str">
        <f t="shared" si="524"/>
        <v xml:space="preserve">Flan citron : Préparation </v>
      </c>
      <c r="AE1606">
        <f t="shared" si="531"/>
        <v>1</v>
      </c>
      <c r="AF1606" t="str">
        <f t="shared" si="525"/>
        <v>Flan citron : Conseils et Astuces</v>
      </c>
      <c r="AH1606">
        <f t="shared" si="532"/>
        <v>1</v>
      </c>
    </row>
    <row r="1607" spans="1:34" ht="15" x14ac:dyDescent="0.25">
      <c r="A1607" s="30"/>
      <c r="B1607" s="20"/>
      <c r="C1607" s="15" t="s">
        <v>4667</v>
      </c>
      <c r="D1607" s="6" t="str">
        <f t="shared" si="515"/>
        <v>Flan lait de coco</v>
      </c>
      <c r="E1607" t="s">
        <v>46</v>
      </c>
      <c r="F1607" t="str">
        <f>""</f>
        <v/>
      </c>
      <c r="G1607">
        <v>1605</v>
      </c>
      <c r="H1607" t="str">
        <f t="shared" si="533"/>
        <v>1-100001605</v>
      </c>
      <c r="I1607" t="s">
        <v>1674</v>
      </c>
      <c r="J1607" t="e">
        <f t="shared" si="516"/>
        <v>#N/A</v>
      </c>
      <c r="L1607" t="e">
        <f t="shared" si="517"/>
        <v>#N/A</v>
      </c>
      <c r="M1607" t="e">
        <f t="shared" si="518"/>
        <v>#N/A</v>
      </c>
      <c r="N1607" t="e">
        <f t="shared" si="526"/>
        <v>#N/A</v>
      </c>
      <c r="O1607" t="str">
        <f t="shared" si="519"/>
        <v>Flan lait de coco – Recette – Le Parisien</v>
      </c>
      <c r="P1607">
        <f t="shared" si="527"/>
        <v>41</v>
      </c>
      <c r="R1607">
        <f t="shared" si="528"/>
        <v>0</v>
      </c>
      <c r="T1607" t="str">
        <f t="shared" si="520"/>
        <v>Recette - Flan lait de coco</v>
      </c>
      <c r="U1607" t="str">
        <f t="shared" si="521"/>
        <v>images/contenu/recette/Flan lait de coco-1-100001605.jpg</v>
      </c>
      <c r="V1607" t="str">
        <f t="shared" si="529"/>
        <v>images/contenu/recette/Flan-lait-de-coco-1-100001605.jpg</v>
      </c>
      <c r="W1607" t="s">
        <v>7248</v>
      </c>
      <c r="X1607" t="str">
        <f t="shared" si="522"/>
        <v>Flan lait de coco</v>
      </c>
      <c r="Z1607" t="str">
        <f t="shared" si="523"/>
        <v>Flan lait de coco : Liste des ingrédients</v>
      </c>
      <c r="AB1607" s="12">
        <f t="shared" si="530"/>
        <v>1</v>
      </c>
      <c r="AC1607" t="str">
        <f t="shared" si="524"/>
        <v xml:space="preserve">Flan lait de coco : Préparation </v>
      </c>
      <c r="AE1607">
        <f t="shared" si="531"/>
        <v>1</v>
      </c>
      <c r="AF1607" t="str">
        <f t="shared" si="525"/>
        <v>Flan lait de coco : Conseils et Astuces</v>
      </c>
      <c r="AH1607">
        <f t="shared" si="532"/>
        <v>1</v>
      </c>
    </row>
    <row r="1608" spans="1:34" ht="15" x14ac:dyDescent="0.25">
      <c r="A1608" s="30"/>
      <c r="B1608" s="20"/>
      <c r="C1608" s="15" t="s">
        <v>4668</v>
      </c>
      <c r="D1608" s="6" t="str">
        <f t="shared" si="515"/>
        <v>Flan noix de coco caramel</v>
      </c>
      <c r="E1608" t="s">
        <v>46</v>
      </c>
      <c r="F1608" t="str">
        <f>""</f>
        <v/>
      </c>
      <c r="G1608">
        <v>1606</v>
      </c>
      <c r="H1608" t="str">
        <f t="shared" si="533"/>
        <v>1-100001606</v>
      </c>
      <c r="I1608" t="s">
        <v>1675</v>
      </c>
      <c r="J1608" t="e">
        <f t="shared" si="516"/>
        <v>#N/A</v>
      </c>
      <c r="L1608" t="e">
        <f t="shared" si="517"/>
        <v>#N/A</v>
      </c>
      <c r="M1608" t="e">
        <f t="shared" si="518"/>
        <v>#N/A</v>
      </c>
      <c r="N1608" t="e">
        <f t="shared" si="526"/>
        <v>#N/A</v>
      </c>
      <c r="O1608" t="str">
        <f t="shared" si="519"/>
        <v>Flan noix de coco caramel – Recette – Le Parisien</v>
      </c>
      <c r="P1608">
        <f t="shared" si="527"/>
        <v>49</v>
      </c>
      <c r="R1608">
        <f t="shared" si="528"/>
        <v>0</v>
      </c>
      <c r="T1608" t="str">
        <f t="shared" si="520"/>
        <v>Recette - Flan noix de coco caramel</v>
      </c>
      <c r="U1608" t="str">
        <f t="shared" si="521"/>
        <v>images/contenu/recette/Flan noix de coco caramel-1-100001606.jpg</v>
      </c>
      <c r="V1608" t="str">
        <f t="shared" si="529"/>
        <v>images/contenu/recette/Flan-noix-de-coco-caramel-1-100001606.jpg</v>
      </c>
      <c r="W1608" t="s">
        <v>7249</v>
      </c>
      <c r="X1608" t="str">
        <f t="shared" si="522"/>
        <v>Flan noix de coco caramel</v>
      </c>
      <c r="Z1608" t="str">
        <f t="shared" si="523"/>
        <v>Flan noix de coco caramel : Liste des ingrédients</v>
      </c>
      <c r="AB1608" s="12">
        <f t="shared" si="530"/>
        <v>1</v>
      </c>
      <c r="AC1608" t="str">
        <f t="shared" si="524"/>
        <v xml:space="preserve">Flan noix de coco caramel : Préparation </v>
      </c>
      <c r="AE1608">
        <f t="shared" si="531"/>
        <v>1</v>
      </c>
      <c r="AF1608" t="str">
        <f t="shared" si="525"/>
        <v>Flan noix de coco caramel : Conseils et Astuces</v>
      </c>
      <c r="AH1608">
        <f t="shared" si="532"/>
        <v>1</v>
      </c>
    </row>
    <row r="1609" spans="1:34" ht="15" x14ac:dyDescent="0.25">
      <c r="A1609" s="30"/>
      <c r="B1609" s="20"/>
      <c r="C1609" s="15" t="s">
        <v>4669</v>
      </c>
      <c r="D1609" s="6" t="str">
        <f t="shared" si="515"/>
        <v>Ganache pistache pour macaron</v>
      </c>
      <c r="E1609" t="s">
        <v>46</v>
      </c>
      <c r="F1609" t="str">
        <f>""</f>
        <v/>
      </c>
      <c r="G1609">
        <v>1607</v>
      </c>
      <c r="H1609" t="str">
        <f t="shared" si="533"/>
        <v>1-100001607</v>
      </c>
      <c r="I1609" t="s">
        <v>1676</v>
      </c>
      <c r="J1609" t="e">
        <f t="shared" si="516"/>
        <v>#N/A</v>
      </c>
      <c r="L1609" t="e">
        <f t="shared" si="517"/>
        <v>#N/A</v>
      </c>
      <c r="M1609" t="e">
        <f t="shared" si="518"/>
        <v>#N/A</v>
      </c>
      <c r="N1609" t="e">
        <f t="shared" si="526"/>
        <v>#N/A</v>
      </c>
      <c r="O1609" t="str">
        <f t="shared" si="519"/>
        <v>Ganache pistache pour macaron – Recette – Le Parisien</v>
      </c>
      <c r="P1609">
        <f t="shared" si="527"/>
        <v>53</v>
      </c>
      <c r="R1609">
        <f t="shared" si="528"/>
        <v>0</v>
      </c>
      <c r="T1609" t="str">
        <f t="shared" si="520"/>
        <v>Recette - Ganache pistache pour macaron</v>
      </c>
      <c r="U1609" t="str">
        <f t="shared" si="521"/>
        <v>images/contenu/recette/Ganache pistache pour macaron-1-100001607.jpg</v>
      </c>
      <c r="V1609" t="str">
        <f t="shared" si="529"/>
        <v>images/contenu/recette/Ganache-pistache-pour-macaron-1-100001607.jpg</v>
      </c>
      <c r="W1609" t="s">
        <v>7250</v>
      </c>
      <c r="X1609" t="str">
        <f t="shared" si="522"/>
        <v>Ganache pistache pour macaron</v>
      </c>
      <c r="Z1609" t="str">
        <f t="shared" si="523"/>
        <v>Ganache pistache pour macaron : Liste des ingrédients</v>
      </c>
      <c r="AB1609" s="12">
        <f t="shared" si="530"/>
        <v>1</v>
      </c>
      <c r="AC1609" t="str">
        <f t="shared" si="524"/>
        <v xml:space="preserve">Ganache pistache pour macaron : Préparation </v>
      </c>
      <c r="AE1609">
        <f t="shared" si="531"/>
        <v>1</v>
      </c>
      <c r="AF1609" t="str">
        <f t="shared" si="525"/>
        <v>Ganache pistache pour macaron : Conseils et Astuces</v>
      </c>
      <c r="AH1609">
        <f t="shared" si="532"/>
        <v>1</v>
      </c>
    </row>
    <row r="1610" spans="1:34" ht="15" x14ac:dyDescent="0.25">
      <c r="A1610" s="30"/>
      <c r="B1610" s="20"/>
      <c r="C1610" s="15" t="s">
        <v>4670</v>
      </c>
      <c r="D1610" s="6" t="str">
        <f t="shared" si="515"/>
        <v>Gaspacho concombre menthe</v>
      </c>
      <c r="E1610" t="s">
        <v>46</v>
      </c>
      <c r="F1610" t="str">
        <f>""</f>
        <v/>
      </c>
      <c r="G1610">
        <v>1608</v>
      </c>
      <c r="H1610" t="str">
        <f t="shared" si="533"/>
        <v>1-100001608</v>
      </c>
      <c r="I1610" t="s">
        <v>1677</v>
      </c>
      <c r="J1610" t="e">
        <f t="shared" si="516"/>
        <v>#N/A</v>
      </c>
      <c r="L1610" t="e">
        <f t="shared" si="517"/>
        <v>#N/A</v>
      </c>
      <c r="M1610" t="e">
        <f t="shared" si="518"/>
        <v>#N/A</v>
      </c>
      <c r="N1610" t="e">
        <f t="shared" si="526"/>
        <v>#N/A</v>
      </c>
      <c r="O1610" t="str">
        <f t="shared" si="519"/>
        <v>Gaspacho concombre menthe – Recette – Le Parisien</v>
      </c>
      <c r="P1610">
        <f t="shared" si="527"/>
        <v>49</v>
      </c>
      <c r="R1610">
        <f t="shared" si="528"/>
        <v>0</v>
      </c>
      <c r="T1610" t="str">
        <f t="shared" si="520"/>
        <v>Recette - Gaspacho concombre menthe</v>
      </c>
      <c r="U1610" t="str">
        <f t="shared" si="521"/>
        <v>images/contenu/recette/Gaspacho concombre menthe-1-100001608.jpg</v>
      </c>
      <c r="V1610" t="str">
        <f t="shared" si="529"/>
        <v>images/contenu/recette/Gaspacho-concombre-menthe-1-100001608.jpg</v>
      </c>
      <c r="W1610" t="s">
        <v>7251</v>
      </c>
      <c r="X1610" t="str">
        <f t="shared" si="522"/>
        <v>Gaspacho concombre menthe</v>
      </c>
      <c r="Z1610" t="str">
        <f t="shared" si="523"/>
        <v>Gaspacho concombre menthe : Liste des ingrédients</v>
      </c>
      <c r="AB1610" s="12">
        <f t="shared" si="530"/>
        <v>1</v>
      </c>
      <c r="AC1610" t="str">
        <f t="shared" si="524"/>
        <v xml:space="preserve">Gaspacho concombre menthe : Préparation </v>
      </c>
      <c r="AE1610">
        <f t="shared" si="531"/>
        <v>1</v>
      </c>
      <c r="AF1610" t="str">
        <f t="shared" si="525"/>
        <v>Gaspacho concombre menthe : Conseils et Astuces</v>
      </c>
      <c r="AH1610">
        <f t="shared" si="532"/>
        <v>1</v>
      </c>
    </row>
    <row r="1611" spans="1:34" ht="15" x14ac:dyDescent="0.25">
      <c r="A1611" s="30"/>
      <c r="B1611" s="20"/>
      <c r="C1611" s="15" t="s">
        <v>4671</v>
      </c>
      <c r="D1611" s="6" t="str">
        <f t="shared" si="515"/>
        <v>Gateau noisette chocolat</v>
      </c>
      <c r="E1611" t="s">
        <v>46</v>
      </c>
      <c r="F1611" t="str">
        <f>""</f>
        <v/>
      </c>
      <c r="G1611">
        <v>1609</v>
      </c>
      <c r="H1611" t="str">
        <f t="shared" si="533"/>
        <v>1-100001609</v>
      </c>
      <c r="I1611" t="s">
        <v>1678</v>
      </c>
      <c r="J1611" t="e">
        <f t="shared" si="516"/>
        <v>#N/A</v>
      </c>
      <c r="L1611" t="e">
        <f t="shared" si="517"/>
        <v>#N/A</v>
      </c>
      <c r="M1611" t="e">
        <f t="shared" si="518"/>
        <v>#N/A</v>
      </c>
      <c r="N1611" t="e">
        <f t="shared" si="526"/>
        <v>#N/A</v>
      </c>
      <c r="O1611" t="str">
        <f t="shared" si="519"/>
        <v>Gateau noisette chocolat – Recette – Le Parisien</v>
      </c>
      <c r="P1611">
        <f t="shared" si="527"/>
        <v>48</v>
      </c>
      <c r="R1611">
        <f t="shared" si="528"/>
        <v>0</v>
      </c>
      <c r="T1611" t="str">
        <f t="shared" si="520"/>
        <v>Recette - Gateau noisette chocolat</v>
      </c>
      <c r="U1611" t="str">
        <f t="shared" si="521"/>
        <v>images/contenu/recette/Gateau noisette chocolat-1-100001609.jpg</v>
      </c>
      <c r="V1611" t="str">
        <f t="shared" si="529"/>
        <v>images/contenu/recette/Gateau-noisette-chocolat-1-100001609.jpg</v>
      </c>
      <c r="W1611" t="s">
        <v>7252</v>
      </c>
      <c r="X1611" t="str">
        <f t="shared" si="522"/>
        <v>Gateau noisette chocolat</v>
      </c>
      <c r="Z1611" t="str">
        <f t="shared" si="523"/>
        <v>Gateau noisette chocolat : Liste des ingrédients</v>
      </c>
      <c r="AB1611" s="12">
        <f t="shared" si="530"/>
        <v>1</v>
      </c>
      <c r="AC1611" t="str">
        <f t="shared" si="524"/>
        <v xml:space="preserve">Gateau noisette chocolat : Préparation </v>
      </c>
      <c r="AE1611">
        <f t="shared" si="531"/>
        <v>1</v>
      </c>
      <c r="AF1611" t="str">
        <f t="shared" si="525"/>
        <v>Gateau noisette chocolat : Conseils et Astuces</v>
      </c>
      <c r="AH1611">
        <f t="shared" si="532"/>
        <v>1</v>
      </c>
    </row>
    <row r="1612" spans="1:34" ht="15" x14ac:dyDescent="0.25">
      <c r="A1612" s="30"/>
      <c r="B1612" s="20"/>
      <c r="C1612" s="15" t="s">
        <v>4672</v>
      </c>
      <c r="D1612" s="6" t="str">
        <f t="shared" si="515"/>
        <v>Glace chocolat blanc</v>
      </c>
      <c r="E1612" t="s">
        <v>46</v>
      </c>
      <c r="F1612" t="str">
        <f>""</f>
        <v/>
      </c>
      <c r="G1612">
        <v>1610</v>
      </c>
      <c r="H1612" t="str">
        <f t="shared" si="533"/>
        <v>1-100001610</v>
      </c>
      <c r="I1612" t="s">
        <v>1679</v>
      </c>
      <c r="J1612" t="e">
        <f t="shared" si="516"/>
        <v>#N/A</v>
      </c>
      <c r="L1612" t="e">
        <f t="shared" si="517"/>
        <v>#N/A</v>
      </c>
      <c r="M1612" t="e">
        <f t="shared" si="518"/>
        <v>#N/A</v>
      </c>
      <c r="N1612" t="e">
        <f t="shared" si="526"/>
        <v>#N/A</v>
      </c>
      <c r="O1612" t="str">
        <f t="shared" si="519"/>
        <v>Glace chocolat blanc – Recette – Le Parisien</v>
      </c>
      <c r="P1612">
        <f t="shared" si="527"/>
        <v>44</v>
      </c>
      <c r="R1612">
        <f t="shared" si="528"/>
        <v>0</v>
      </c>
      <c r="T1612" t="str">
        <f t="shared" si="520"/>
        <v>Recette - Glace chocolat blanc</v>
      </c>
      <c r="U1612" t="str">
        <f t="shared" si="521"/>
        <v>images/contenu/recette/Glace chocolat blanc-1-100001610.jpg</v>
      </c>
      <c r="V1612" t="str">
        <f t="shared" si="529"/>
        <v>images/contenu/recette/Glace-chocolat-blanc-1-100001610.jpg</v>
      </c>
      <c r="W1612" t="s">
        <v>7253</v>
      </c>
      <c r="X1612" t="str">
        <f t="shared" si="522"/>
        <v>Glace chocolat blanc</v>
      </c>
      <c r="Z1612" t="str">
        <f t="shared" si="523"/>
        <v>Glace chocolat blanc : Liste des ingrédients</v>
      </c>
      <c r="AB1612" s="12">
        <f t="shared" si="530"/>
        <v>1</v>
      </c>
      <c r="AC1612" t="str">
        <f t="shared" si="524"/>
        <v xml:space="preserve">Glace chocolat blanc : Préparation </v>
      </c>
      <c r="AE1612">
        <f t="shared" si="531"/>
        <v>1</v>
      </c>
      <c r="AF1612" t="str">
        <f t="shared" si="525"/>
        <v>Glace chocolat blanc : Conseils et Astuces</v>
      </c>
      <c r="AH1612">
        <f t="shared" si="532"/>
        <v>1</v>
      </c>
    </row>
    <row r="1613" spans="1:34" ht="15" x14ac:dyDescent="0.25">
      <c r="A1613" s="30"/>
      <c r="B1613" s="20"/>
      <c r="C1613" s="15" t="s">
        <v>4673</v>
      </c>
      <c r="D1613" s="6" t="str">
        <f t="shared" si="515"/>
        <v>Glace kinder bueno</v>
      </c>
      <c r="E1613" t="s">
        <v>46</v>
      </c>
      <c r="F1613" t="str">
        <f>""</f>
        <v/>
      </c>
      <c r="G1613">
        <v>1611</v>
      </c>
      <c r="H1613" t="str">
        <f t="shared" si="533"/>
        <v>1-100001611</v>
      </c>
      <c r="I1613" t="s">
        <v>1680</v>
      </c>
      <c r="J1613" t="e">
        <f t="shared" si="516"/>
        <v>#N/A</v>
      </c>
      <c r="L1613" t="e">
        <f t="shared" si="517"/>
        <v>#N/A</v>
      </c>
      <c r="M1613" t="e">
        <f t="shared" si="518"/>
        <v>#N/A</v>
      </c>
      <c r="N1613" t="e">
        <f t="shared" si="526"/>
        <v>#N/A</v>
      </c>
      <c r="O1613" t="str">
        <f t="shared" si="519"/>
        <v>Glace kinder bueno – Recette – Le Parisien</v>
      </c>
      <c r="P1613">
        <f t="shared" si="527"/>
        <v>42</v>
      </c>
      <c r="R1613">
        <f t="shared" si="528"/>
        <v>0</v>
      </c>
      <c r="T1613" t="str">
        <f t="shared" si="520"/>
        <v>Recette - Glace kinder bueno</v>
      </c>
      <c r="U1613" t="str">
        <f t="shared" si="521"/>
        <v>images/contenu/recette/Glace kinder bueno-1-100001611.jpg</v>
      </c>
      <c r="V1613" t="str">
        <f t="shared" si="529"/>
        <v>images/contenu/recette/Glace-kinder-bueno-1-100001611.jpg</v>
      </c>
      <c r="W1613" t="s">
        <v>7254</v>
      </c>
      <c r="X1613" t="str">
        <f t="shared" si="522"/>
        <v>Glace kinder bueno</v>
      </c>
      <c r="Z1613" t="str">
        <f t="shared" si="523"/>
        <v>Glace kinder bueno : Liste des ingrédients</v>
      </c>
      <c r="AB1613" s="12">
        <f t="shared" si="530"/>
        <v>1</v>
      </c>
      <c r="AC1613" t="str">
        <f t="shared" si="524"/>
        <v xml:space="preserve">Glace kinder bueno : Préparation </v>
      </c>
      <c r="AE1613">
        <f t="shared" si="531"/>
        <v>1</v>
      </c>
      <c r="AF1613" t="str">
        <f t="shared" si="525"/>
        <v>Glace kinder bueno : Conseils et Astuces</v>
      </c>
      <c r="AH1613">
        <f t="shared" si="532"/>
        <v>1</v>
      </c>
    </row>
    <row r="1614" spans="1:34" ht="15" x14ac:dyDescent="0.25">
      <c r="A1614" s="30"/>
      <c r="B1614" s="20"/>
      <c r="C1614" s="15" t="s">
        <v>4674</v>
      </c>
      <c r="D1614" s="6" t="str">
        <f t="shared" si="515"/>
        <v>Glace malabar</v>
      </c>
      <c r="E1614" t="s">
        <v>46</v>
      </c>
      <c r="F1614" t="str">
        <f>""</f>
        <v/>
      </c>
      <c r="G1614">
        <v>1612</v>
      </c>
      <c r="H1614" t="str">
        <f t="shared" si="533"/>
        <v>1-100001612</v>
      </c>
      <c r="I1614" t="s">
        <v>1681</v>
      </c>
      <c r="J1614" t="e">
        <f t="shared" si="516"/>
        <v>#N/A</v>
      </c>
      <c r="L1614" t="e">
        <f t="shared" si="517"/>
        <v>#N/A</v>
      </c>
      <c r="M1614" t="e">
        <f t="shared" si="518"/>
        <v>#N/A</v>
      </c>
      <c r="N1614" t="e">
        <f t="shared" si="526"/>
        <v>#N/A</v>
      </c>
      <c r="O1614" t="str">
        <f t="shared" si="519"/>
        <v>Glace malabar – Recette – Le Parisien</v>
      </c>
      <c r="P1614">
        <f t="shared" si="527"/>
        <v>37</v>
      </c>
      <c r="R1614">
        <f t="shared" si="528"/>
        <v>0</v>
      </c>
      <c r="T1614" t="str">
        <f t="shared" si="520"/>
        <v>Recette - Glace malabar</v>
      </c>
      <c r="U1614" t="str">
        <f t="shared" si="521"/>
        <v>images/contenu/recette/Glace malabar-1-100001612.jpg</v>
      </c>
      <c r="V1614" t="str">
        <f t="shared" si="529"/>
        <v>images/contenu/recette/Glace-malabar-1-100001612.jpg</v>
      </c>
      <c r="W1614" t="s">
        <v>7255</v>
      </c>
      <c r="X1614" t="str">
        <f t="shared" si="522"/>
        <v>Glace malabar</v>
      </c>
      <c r="Z1614" t="str">
        <f t="shared" si="523"/>
        <v>Glace malabar : Liste des ingrédients</v>
      </c>
      <c r="AB1614" s="12">
        <f t="shared" si="530"/>
        <v>1</v>
      </c>
      <c r="AC1614" t="str">
        <f t="shared" si="524"/>
        <v xml:space="preserve">Glace malabar : Préparation </v>
      </c>
      <c r="AE1614">
        <f t="shared" si="531"/>
        <v>1</v>
      </c>
      <c r="AF1614" t="str">
        <f t="shared" si="525"/>
        <v>Glace malabar : Conseils et Astuces</v>
      </c>
      <c r="AH1614">
        <f t="shared" si="532"/>
        <v>1</v>
      </c>
    </row>
    <row r="1615" spans="1:34" ht="15" x14ac:dyDescent="0.25">
      <c r="A1615" s="30"/>
      <c r="B1615" s="20"/>
      <c r="C1615" s="15" t="s">
        <v>4675</v>
      </c>
      <c r="D1615" s="6" t="str">
        <f t="shared" si="515"/>
        <v>Glace mascarpone</v>
      </c>
      <c r="E1615" t="s">
        <v>46</v>
      </c>
      <c r="F1615" t="str">
        <f>""</f>
        <v/>
      </c>
      <c r="G1615">
        <v>1613</v>
      </c>
      <c r="H1615" t="str">
        <f t="shared" si="533"/>
        <v>1-100001613</v>
      </c>
      <c r="I1615" t="s">
        <v>1682</v>
      </c>
      <c r="J1615" t="e">
        <f t="shared" si="516"/>
        <v>#N/A</v>
      </c>
      <c r="L1615" t="e">
        <f t="shared" si="517"/>
        <v>#N/A</v>
      </c>
      <c r="M1615" t="e">
        <f t="shared" si="518"/>
        <v>#N/A</v>
      </c>
      <c r="N1615" t="e">
        <f t="shared" si="526"/>
        <v>#N/A</v>
      </c>
      <c r="O1615" t="str">
        <f t="shared" si="519"/>
        <v>Glace mascarpone – Recette – Le Parisien</v>
      </c>
      <c r="P1615">
        <f t="shared" si="527"/>
        <v>40</v>
      </c>
      <c r="R1615">
        <f t="shared" si="528"/>
        <v>0</v>
      </c>
      <c r="T1615" t="str">
        <f t="shared" si="520"/>
        <v>Recette - Glace mascarpone</v>
      </c>
      <c r="U1615" t="str">
        <f t="shared" si="521"/>
        <v>images/contenu/recette/Glace mascarpone-1-100001613.jpg</v>
      </c>
      <c r="V1615" t="str">
        <f t="shared" si="529"/>
        <v>images/contenu/recette/Glace-mascarpone-1-100001613.jpg</v>
      </c>
      <c r="W1615" t="s">
        <v>7256</v>
      </c>
      <c r="X1615" t="str">
        <f t="shared" si="522"/>
        <v>Glace mascarpone</v>
      </c>
      <c r="Z1615" t="str">
        <f t="shared" si="523"/>
        <v>Glace mascarpone : Liste des ingrédients</v>
      </c>
      <c r="AB1615" s="12">
        <f t="shared" si="530"/>
        <v>1</v>
      </c>
      <c r="AC1615" t="str">
        <f t="shared" si="524"/>
        <v xml:space="preserve">Glace mascarpone : Préparation </v>
      </c>
      <c r="AE1615">
        <f t="shared" si="531"/>
        <v>1</v>
      </c>
      <c r="AF1615" t="str">
        <f t="shared" si="525"/>
        <v>Glace mascarpone : Conseils et Astuces</v>
      </c>
      <c r="AH1615">
        <f t="shared" si="532"/>
        <v>1</v>
      </c>
    </row>
    <row r="1616" spans="1:34" ht="15" x14ac:dyDescent="0.25">
      <c r="A1616" s="30"/>
      <c r="B1616" s="20"/>
      <c r="C1616" s="15" t="s">
        <v>4676</v>
      </c>
      <c r="D1616" s="6" t="str">
        <f t="shared" si="515"/>
        <v>Glace menthe</v>
      </c>
      <c r="E1616" t="s">
        <v>46</v>
      </c>
      <c r="F1616" t="str">
        <f>""</f>
        <v/>
      </c>
      <c r="G1616">
        <v>1614</v>
      </c>
      <c r="H1616" t="str">
        <f t="shared" si="533"/>
        <v>1-100001614</v>
      </c>
      <c r="I1616" t="s">
        <v>1683</v>
      </c>
      <c r="J1616" t="e">
        <f t="shared" si="516"/>
        <v>#N/A</v>
      </c>
      <c r="L1616" t="e">
        <f t="shared" si="517"/>
        <v>#N/A</v>
      </c>
      <c r="M1616" t="e">
        <f t="shared" si="518"/>
        <v>#N/A</v>
      </c>
      <c r="N1616" t="e">
        <f t="shared" si="526"/>
        <v>#N/A</v>
      </c>
      <c r="O1616" t="str">
        <f t="shared" si="519"/>
        <v>Glace menthe – Recette – Le Parisien</v>
      </c>
      <c r="P1616">
        <f t="shared" si="527"/>
        <v>36</v>
      </c>
      <c r="R1616">
        <f t="shared" si="528"/>
        <v>0</v>
      </c>
      <c r="T1616" t="str">
        <f t="shared" si="520"/>
        <v>Recette - Glace menthe</v>
      </c>
      <c r="U1616" t="str">
        <f t="shared" si="521"/>
        <v>images/contenu/recette/Glace menthe-1-100001614.jpg</v>
      </c>
      <c r="V1616" t="str">
        <f t="shared" si="529"/>
        <v>images/contenu/recette/Glace-menthe-1-100001614.jpg</v>
      </c>
      <c r="W1616" t="s">
        <v>7257</v>
      </c>
      <c r="X1616" t="str">
        <f t="shared" si="522"/>
        <v>Glace menthe</v>
      </c>
      <c r="Z1616" t="str">
        <f t="shared" si="523"/>
        <v>Glace menthe : Liste des ingrédients</v>
      </c>
      <c r="AB1616" s="12">
        <f t="shared" si="530"/>
        <v>1</v>
      </c>
      <c r="AC1616" t="str">
        <f t="shared" si="524"/>
        <v xml:space="preserve">Glace menthe : Préparation </v>
      </c>
      <c r="AE1616">
        <f t="shared" si="531"/>
        <v>1</v>
      </c>
      <c r="AF1616" t="str">
        <f t="shared" si="525"/>
        <v>Glace menthe : Conseils et Astuces</v>
      </c>
      <c r="AH1616">
        <f t="shared" si="532"/>
        <v>1</v>
      </c>
    </row>
    <row r="1617" spans="1:34" ht="15" x14ac:dyDescent="0.25">
      <c r="A1617" s="30"/>
      <c r="B1617" s="20"/>
      <c r="C1617" s="15" t="s">
        <v>4677</v>
      </c>
      <c r="D1617" s="6" t="str">
        <f t="shared" si="515"/>
        <v>Glace sans sucre</v>
      </c>
      <c r="E1617" t="s">
        <v>46</v>
      </c>
      <c r="F1617" t="str">
        <f>""</f>
        <v/>
      </c>
      <c r="G1617">
        <v>1615</v>
      </c>
      <c r="H1617" t="str">
        <f t="shared" si="533"/>
        <v>1-100001615</v>
      </c>
      <c r="I1617" t="s">
        <v>1684</v>
      </c>
      <c r="J1617" t="e">
        <f t="shared" si="516"/>
        <v>#N/A</v>
      </c>
      <c r="L1617" t="e">
        <f t="shared" si="517"/>
        <v>#N/A</v>
      </c>
      <c r="M1617" t="e">
        <f t="shared" si="518"/>
        <v>#N/A</v>
      </c>
      <c r="N1617" t="e">
        <f t="shared" si="526"/>
        <v>#N/A</v>
      </c>
      <c r="O1617" t="str">
        <f t="shared" si="519"/>
        <v>Glace sans sucre – Recette – Le Parisien</v>
      </c>
      <c r="P1617">
        <f t="shared" si="527"/>
        <v>40</v>
      </c>
      <c r="R1617">
        <f t="shared" si="528"/>
        <v>0</v>
      </c>
      <c r="T1617" t="str">
        <f t="shared" si="520"/>
        <v>Recette - Glace sans sucre</v>
      </c>
      <c r="U1617" t="str">
        <f t="shared" si="521"/>
        <v>images/contenu/recette/Glace sans sucre-1-100001615.jpg</v>
      </c>
      <c r="V1617" t="str">
        <f t="shared" si="529"/>
        <v>images/contenu/recette/Glace-sans-sucre-1-100001615.jpg</v>
      </c>
      <c r="W1617" t="s">
        <v>7258</v>
      </c>
      <c r="X1617" t="str">
        <f t="shared" si="522"/>
        <v>Glace sans sucre</v>
      </c>
      <c r="Z1617" t="str">
        <f t="shared" si="523"/>
        <v>Glace sans sucre : Liste des ingrédients</v>
      </c>
      <c r="AB1617" s="12">
        <f t="shared" si="530"/>
        <v>1</v>
      </c>
      <c r="AC1617" t="str">
        <f t="shared" si="524"/>
        <v xml:space="preserve">Glace sans sucre : Préparation </v>
      </c>
      <c r="AE1617">
        <f t="shared" si="531"/>
        <v>1</v>
      </c>
      <c r="AF1617" t="str">
        <f t="shared" si="525"/>
        <v>Glace sans sucre : Conseils et Astuces</v>
      </c>
      <c r="AH1617">
        <f t="shared" si="532"/>
        <v>1</v>
      </c>
    </row>
    <row r="1618" spans="1:34" ht="15" x14ac:dyDescent="0.25">
      <c r="A1618" s="30"/>
      <c r="B1618" s="20"/>
      <c r="C1618" s="15" t="s">
        <v>4678</v>
      </c>
      <c r="D1618" s="6" t="str">
        <f t="shared" si="515"/>
        <v>Glace stracciatella</v>
      </c>
      <c r="E1618" t="s">
        <v>46</v>
      </c>
      <c r="F1618" t="str">
        <f>""</f>
        <v/>
      </c>
      <c r="G1618">
        <v>1616</v>
      </c>
      <c r="H1618" t="str">
        <f t="shared" si="533"/>
        <v>1-100001616</v>
      </c>
      <c r="I1618" t="s">
        <v>1685</v>
      </c>
      <c r="J1618" t="e">
        <f t="shared" si="516"/>
        <v>#N/A</v>
      </c>
      <c r="L1618" t="e">
        <f t="shared" si="517"/>
        <v>#N/A</v>
      </c>
      <c r="M1618" t="e">
        <f t="shared" si="518"/>
        <v>#N/A</v>
      </c>
      <c r="N1618" t="e">
        <f t="shared" si="526"/>
        <v>#N/A</v>
      </c>
      <c r="O1618" t="str">
        <f t="shared" si="519"/>
        <v>Glace stracciatella – Recette – Le Parisien</v>
      </c>
      <c r="P1618">
        <f t="shared" si="527"/>
        <v>43</v>
      </c>
      <c r="R1618">
        <f t="shared" si="528"/>
        <v>0</v>
      </c>
      <c r="T1618" t="str">
        <f t="shared" si="520"/>
        <v>Recette - Glace stracciatella</v>
      </c>
      <c r="U1618" t="str">
        <f t="shared" si="521"/>
        <v>images/contenu/recette/Glace stracciatella-1-100001616.jpg</v>
      </c>
      <c r="V1618" t="str">
        <f t="shared" si="529"/>
        <v>images/contenu/recette/Glace-stracciatella-1-100001616.jpg</v>
      </c>
      <c r="W1618" t="s">
        <v>7259</v>
      </c>
      <c r="X1618" t="str">
        <f t="shared" si="522"/>
        <v>Glace stracciatella</v>
      </c>
      <c r="Z1618" t="str">
        <f t="shared" si="523"/>
        <v>Glace stracciatella : Liste des ingrédients</v>
      </c>
      <c r="AB1618" s="12">
        <f t="shared" si="530"/>
        <v>1</v>
      </c>
      <c r="AC1618" t="str">
        <f t="shared" si="524"/>
        <v xml:space="preserve">Glace stracciatella : Préparation </v>
      </c>
      <c r="AE1618">
        <f t="shared" si="531"/>
        <v>1</v>
      </c>
      <c r="AF1618" t="str">
        <f t="shared" si="525"/>
        <v>Glace stracciatella : Conseils et Astuces</v>
      </c>
      <c r="AH1618">
        <f t="shared" si="532"/>
        <v>1</v>
      </c>
    </row>
    <row r="1619" spans="1:34" ht="15" x14ac:dyDescent="0.25">
      <c r="A1619" s="30"/>
      <c r="B1619" s="20"/>
      <c r="C1619" s="15" t="s">
        <v>4679</v>
      </c>
      <c r="D1619" s="6" t="str">
        <f t="shared" si="515"/>
        <v>Kebab grec</v>
      </c>
      <c r="E1619" t="s">
        <v>46</v>
      </c>
      <c r="F1619" t="str">
        <f>""</f>
        <v/>
      </c>
      <c r="G1619">
        <v>1617</v>
      </c>
      <c r="H1619" t="str">
        <f t="shared" si="533"/>
        <v>1-100001617</v>
      </c>
      <c r="I1619" t="s">
        <v>1686</v>
      </c>
      <c r="J1619" t="e">
        <f t="shared" si="516"/>
        <v>#N/A</v>
      </c>
      <c r="L1619" t="e">
        <f t="shared" si="517"/>
        <v>#N/A</v>
      </c>
      <c r="M1619" t="e">
        <f t="shared" si="518"/>
        <v>#N/A</v>
      </c>
      <c r="N1619" t="e">
        <f t="shared" si="526"/>
        <v>#N/A</v>
      </c>
      <c r="O1619" t="str">
        <f t="shared" si="519"/>
        <v>Kebab grec – Recette – Le Parisien</v>
      </c>
      <c r="P1619">
        <f t="shared" si="527"/>
        <v>34</v>
      </c>
      <c r="R1619">
        <f t="shared" si="528"/>
        <v>0</v>
      </c>
      <c r="T1619" t="str">
        <f t="shared" si="520"/>
        <v>Recette - Kebab grec</v>
      </c>
      <c r="U1619" t="str">
        <f t="shared" si="521"/>
        <v>images/contenu/recette/Kebab grec-1-100001617.jpg</v>
      </c>
      <c r="V1619" t="str">
        <f t="shared" si="529"/>
        <v>images/contenu/recette/Kebab-grec-1-100001617.jpg</v>
      </c>
      <c r="W1619" t="s">
        <v>7260</v>
      </c>
      <c r="X1619" t="str">
        <f t="shared" si="522"/>
        <v>Kebab grec</v>
      </c>
      <c r="Z1619" t="str">
        <f t="shared" si="523"/>
        <v>Kebab grec : Liste des ingrédients</v>
      </c>
      <c r="AB1619" s="12">
        <f t="shared" si="530"/>
        <v>1</v>
      </c>
      <c r="AC1619" t="str">
        <f t="shared" si="524"/>
        <v xml:space="preserve">Kebab grec : Préparation </v>
      </c>
      <c r="AE1619">
        <f t="shared" si="531"/>
        <v>1</v>
      </c>
      <c r="AF1619" t="str">
        <f t="shared" si="525"/>
        <v>Kebab grec : Conseils et Astuces</v>
      </c>
      <c r="AH1619">
        <f t="shared" si="532"/>
        <v>1</v>
      </c>
    </row>
    <row r="1620" spans="1:34" ht="15" x14ac:dyDescent="0.25">
      <c r="A1620" s="30"/>
      <c r="B1620" s="20"/>
      <c r="C1620" s="15" t="s">
        <v>4680</v>
      </c>
      <c r="D1620" s="6" t="str">
        <f t="shared" si="515"/>
        <v>Lapin vin rouge</v>
      </c>
      <c r="E1620" t="s">
        <v>46</v>
      </c>
      <c r="F1620" t="str">
        <f>""</f>
        <v/>
      </c>
      <c r="G1620">
        <v>1618</v>
      </c>
      <c r="H1620" t="str">
        <f t="shared" si="533"/>
        <v>1-100001618</v>
      </c>
      <c r="I1620" t="s">
        <v>1687</v>
      </c>
      <c r="J1620" t="e">
        <f t="shared" si="516"/>
        <v>#N/A</v>
      </c>
      <c r="L1620" t="e">
        <f t="shared" si="517"/>
        <v>#N/A</v>
      </c>
      <c r="M1620" t="e">
        <f t="shared" si="518"/>
        <v>#N/A</v>
      </c>
      <c r="N1620" t="e">
        <f t="shared" si="526"/>
        <v>#N/A</v>
      </c>
      <c r="O1620" t="str">
        <f t="shared" si="519"/>
        <v>Lapin vin rouge – Recette – Le Parisien</v>
      </c>
      <c r="P1620">
        <f t="shared" si="527"/>
        <v>39</v>
      </c>
      <c r="R1620">
        <f t="shared" si="528"/>
        <v>0</v>
      </c>
      <c r="T1620" t="str">
        <f t="shared" si="520"/>
        <v>Recette - Lapin vin rouge</v>
      </c>
      <c r="U1620" t="str">
        <f t="shared" si="521"/>
        <v>images/contenu/recette/Lapin vin rouge-1-100001618.jpg</v>
      </c>
      <c r="V1620" t="str">
        <f t="shared" si="529"/>
        <v>images/contenu/recette/Lapin-vin-rouge-1-100001618.jpg</v>
      </c>
      <c r="W1620" t="s">
        <v>7261</v>
      </c>
      <c r="X1620" t="str">
        <f t="shared" si="522"/>
        <v>Lapin vin rouge</v>
      </c>
      <c r="Z1620" t="str">
        <f t="shared" si="523"/>
        <v>Lapin vin rouge : Liste des ingrédients</v>
      </c>
      <c r="AB1620" s="12">
        <f t="shared" si="530"/>
        <v>1</v>
      </c>
      <c r="AC1620" t="str">
        <f t="shared" si="524"/>
        <v xml:space="preserve">Lapin vin rouge : Préparation </v>
      </c>
      <c r="AE1620">
        <f t="shared" si="531"/>
        <v>1</v>
      </c>
      <c r="AF1620" t="str">
        <f t="shared" si="525"/>
        <v>Lapin vin rouge : Conseils et Astuces</v>
      </c>
      <c r="AH1620">
        <f t="shared" si="532"/>
        <v>1</v>
      </c>
    </row>
    <row r="1621" spans="1:34" ht="15" x14ac:dyDescent="0.25">
      <c r="A1621" s="30"/>
      <c r="B1621" s="20"/>
      <c r="C1621" s="15" t="s">
        <v>4681</v>
      </c>
      <c r="D1621" s="6" t="str">
        <f t="shared" si="515"/>
        <v>Macarons au citron</v>
      </c>
      <c r="E1621" t="s">
        <v>46</v>
      </c>
      <c r="F1621" t="str">
        <f>""</f>
        <v/>
      </c>
      <c r="G1621">
        <v>1619</v>
      </c>
      <c r="H1621" t="str">
        <f t="shared" si="533"/>
        <v>1-100001619</v>
      </c>
      <c r="I1621" t="s">
        <v>1688</v>
      </c>
      <c r="J1621" t="e">
        <f t="shared" si="516"/>
        <v>#N/A</v>
      </c>
      <c r="L1621" t="e">
        <f t="shared" si="517"/>
        <v>#N/A</v>
      </c>
      <c r="M1621" t="e">
        <f t="shared" si="518"/>
        <v>#N/A</v>
      </c>
      <c r="N1621" t="e">
        <f t="shared" si="526"/>
        <v>#N/A</v>
      </c>
      <c r="O1621" t="str">
        <f t="shared" si="519"/>
        <v>Macarons au citron – Recette – Le Parisien</v>
      </c>
      <c r="P1621">
        <f t="shared" si="527"/>
        <v>42</v>
      </c>
      <c r="R1621">
        <f t="shared" si="528"/>
        <v>0</v>
      </c>
      <c r="T1621" t="str">
        <f t="shared" si="520"/>
        <v>Recette - Macarons au citron</v>
      </c>
      <c r="U1621" t="str">
        <f t="shared" si="521"/>
        <v>images/contenu/recette/Macarons au citron-1-100001619.jpg</v>
      </c>
      <c r="V1621" t="str">
        <f t="shared" si="529"/>
        <v>images/contenu/recette/Macarons-au-citron-1-100001619.jpg</v>
      </c>
      <c r="W1621" t="s">
        <v>7262</v>
      </c>
      <c r="X1621" t="str">
        <f t="shared" si="522"/>
        <v>Macarons au citron</v>
      </c>
      <c r="Z1621" t="str">
        <f t="shared" si="523"/>
        <v>Macarons au citron : Liste des ingrédients</v>
      </c>
      <c r="AB1621" s="12">
        <f t="shared" si="530"/>
        <v>1</v>
      </c>
      <c r="AC1621" t="str">
        <f t="shared" si="524"/>
        <v xml:space="preserve">Macarons au citron : Préparation </v>
      </c>
      <c r="AE1621">
        <f t="shared" si="531"/>
        <v>1</v>
      </c>
      <c r="AF1621" t="str">
        <f t="shared" si="525"/>
        <v>Macarons au citron : Conseils et Astuces</v>
      </c>
      <c r="AH1621">
        <f t="shared" si="532"/>
        <v>1</v>
      </c>
    </row>
    <row r="1622" spans="1:34" ht="15" x14ac:dyDescent="0.25">
      <c r="A1622" s="30"/>
      <c r="B1622" s="20"/>
      <c r="C1622" s="15" t="s">
        <v>4682</v>
      </c>
      <c r="D1622" s="6" t="str">
        <f t="shared" si="515"/>
        <v>Madeleines au citron</v>
      </c>
      <c r="E1622" t="s">
        <v>46</v>
      </c>
      <c r="F1622" t="str">
        <f>""</f>
        <v/>
      </c>
      <c r="G1622">
        <v>1620</v>
      </c>
      <c r="H1622" t="str">
        <f t="shared" si="533"/>
        <v>1-100001620</v>
      </c>
      <c r="I1622" t="s">
        <v>1689</v>
      </c>
      <c r="J1622" t="e">
        <f t="shared" si="516"/>
        <v>#N/A</v>
      </c>
      <c r="L1622" t="e">
        <f t="shared" si="517"/>
        <v>#N/A</v>
      </c>
      <c r="M1622" t="e">
        <f t="shared" si="518"/>
        <v>#N/A</v>
      </c>
      <c r="N1622" t="e">
        <f t="shared" si="526"/>
        <v>#N/A</v>
      </c>
      <c r="O1622" t="str">
        <f t="shared" si="519"/>
        <v>Madeleines au citron – Recette – Le Parisien</v>
      </c>
      <c r="P1622">
        <f t="shared" si="527"/>
        <v>44</v>
      </c>
      <c r="R1622">
        <f t="shared" si="528"/>
        <v>0</v>
      </c>
      <c r="T1622" t="str">
        <f t="shared" si="520"/>
        <v>Recette - Madeleines au citron</v>
      </c>
      <c r="U1622" t="str">
        <f t="shared" si="521"/>
        <v>images/contenu/recette/Madeleines au citron-1-100001620.jpg</v>
      </c>
      <c r="V1622" t="str">
        <f t="shared" si="529"/>
        <v>images/contenu/recette/Madeleines-au-citron-1-100001620.jpg</v>
      </c>
      <c r="W1622" t="s">
        <v>7263</v>
      </c>
      <c r="X1622" t="str">
        <f t="shared" si="522"/>
        <v>Madeleines au citron</v>
      </c>
      <c r="Z1622" t="str">
        <f t="shared" si="523"/>
        <v>Madeleines au citron : Liste des ingrédients</v>
      </c>
      <c r="AB1622" s="12">
        <f t="shared" si="530"/>
        <v>1</v>
      </c>
      <c r="AC1622" t="str">
        <f t="shared" si="524"/>
        <v xml:space="preserve">Madeleines au citron : Préparation </v>
      </c>
      <c r="AE1622">
        <f t="shared" si="531"/>
        <v>1</v>
      </c>
      <c r="AF1622" t="str">
        <f t="shared" si="525"/>
        <v>Madeleines au citron : Conseils et Astuces</v>
      </c>
      <c r="AH1622">
        <f t="shared" si="532"/>
        <v>1</v>
      </c>
    </row>
    <row r="1623" spans="1:34" ht="15" x14ac:dyDescent="0.25">
      <c r="A1623" s="30"/>
      <c r="B1623" s="20"/>
      <c r="C1623" s="15" t="s">
        <v>4683</v>
      </c>
      <c r="D1623" s="6" t="str">
        <f t="shared" si="515"/>
        <v>Mandarine impériale</v>
      </c>
      <c r="E1623" t="s">
        <v>46</v>
      </c>
      <c r="F1623" t="str">
        <f>""</f>
        <v/>
      </c>
      <c r="G1623">
        <v>1621</v>
      </c>
      <c r="H1623" t="str">
        <f t="shared" si="533"/>
        <v>1-100001621</v>
      </c>
      <c r="I1623" t="s">
        <v>1690</v>
      </c>
      <c r="J1623" t="e">
        <f t="shared" si="516"/>
        <v>#N/A</v>
      </c>
      <c r="L1623" t="e">
        <f t="shared" si="517"/>
        <v>#N/A</v>
      </c>
      <c r="M1623" t="e">
        <f t="shared" si="518"/>
        <v>#N/A</v>
      </c>
      <c r="N1623" t="e">
        <f t="shared" si="526"/>
        <v>#N/A</v>
      </c>
      <c r="O1623" t="str">
        <f t="shared" si="519"/>
        <v>Mandarine impériale – Recette – Le Parisien</v>
      </c>
      <c r="P1623">
        <f t="shared" si="527"/>
        <v>43</v>
      </c>
      <c r="R1623">
        <f t="shared" si="528"/>
        <v>0</v>
      </c>
      <c r="T1623" t="str">
        <f t="shared" si="520"/>
        <v>Recette - Mandarine impériale</v>
      </c>
      <c r="U1623" t="str">
        <f t="shared" si="521"/>
        <v>images/contenu/recette/Mandarine impériale-1-100001621.jpg</v>
      </c>
      <c r="V1623" t="str">
        <f t="shared" si="529"/>
        <v>images/contenu/recette/Mandarine-impériale-1-100001621.jpg</v>
      </c>
      <c r="W1623" t="s">
        <v>8713</v>
      </c>
      <c r="X1623" t="str">
        <f t="shared" si="522"/>
        <v>Mandarine impériale</v>
      </c>
      <c r="Z1623" t="str">
        <f t="shared" si="523"/>
        <v>Mandarine impériale : Liste des ingrédients</v>
      </c>
      <c r="AB1623" s="12">
        <f t="shared" si="530"/>
        <v>1</v>
      </c>
      <c r="AC1623" t="str">
        <f t="shared" si="524"/>
        <v xml:space="preserve">Mandarine impériale : Préparation </v>
      </c>
      <c r="AE1623">
        <f t="shared" si="531"/>
        <v>1</v>
      </c>
      <c r="AF1623" t="str">
        <f t="shared" si="525"/>
        <v>Mandarine impériale : Conseils et Astuces</v>
      </c>
      <c r="AH1623">
        <f t="shared" si="532"/>
        <v>1</v>
      </c>
    </row>
    <row r="1624" spans="1:34" ht="15" x14ac:dyDescent="0.25">
      <c r="A1624" s="30"/>
      <c r="B1624" s="20"/>
      <c r="C1624" s="15" t="s">
        <v>4684</v>
      </c>
      <c r="D1624" s="6" t="str">
        <f t="shared" si="515"/>
        <v>Meringues italiennes</v>
      </c>
      <c r="E1624" t="s">
        <v>46</v>
      </c>
      <c r="F1624" t="str">
        <f>""</f>
        <v/>
      </c>
      <c r="G1624">
        <v>1622</v>
      </c>
      <c r="H1624" t="str">
        <f t="shared" si="533"/>
        <v>1-100001622</v>
      </c>
      <c r="I1624" t="s">
        <v>1691</v>
      </c>
      <c r="J1624" t="e">
        <f t="shared" si="516"/>
        <v>#N/A</v>
      </c>
      <c r="L1624" t="e">
        <f t="shared" si="517"/>
        <v>#N/A</v>
      </c>
      <c r="M1624" t="e">
        <f t="shared" si="518"/>
        <v>#N/A</v>
      </c>
      <c r="N1624" t="e">
        <f t="shared" si="526"/>
        <v>#N/A</v>
      </c>
      <c r="O1624" t="str">
        <f t="shared" si="519"/>
        <v>Meringues italiennes – Recette – Le Parisien</v>
      </c>
      <c r="P1624">
        <f t="shared" si="527"/>
        <v>44</v>
      </c>
      <c r="R1624">
        <f t="shared" si="528"/>
        <v>0</v>
      </c>
      <c r="T1624" t="str">
        <f t="shared" si="520"/>
        <v>Recette - Meringues italiennes</v>
      </c>
      <c r="U1624" t="str">
        <f t="shared" si="521"/>
        <v>images/contenu/recette/Meringues italiennes-1-100001622.jpg</v>
      </c>
      <c r="V1624" t="str">
        <f t="shared" si="529"/>
        <v>images/contenu/recette/Meringues-italiennes-1-100001622.jpg</v>
      </c>
      <c r="W1624" t="s">
        <v>7264</v>
      </c>
      <c r="X1624" t="str">
        <f t="shared" si="522"/>
        <v>Meringues italiennes</v>
      </c>
      <c r="Z1624" t="str">
        <f t="shared" si="523"/>
        <v>Meringues italiennes : Liste des ingrédients</v>
      </c>
      <c r="AB1624" s="12">
        <f t="shared" si="530"/>
        <v>1</v>
      </c>
      <c r="AC1624" t="str">
        <f t="shared" si="524"/>
        <v xml:space="preserve">Meringues italiennes : Préparation </v>
      </c>
      <c r="AE1624">
        <f t="shared" si="531"/>
        <v>1</v>
      </c>
      <c r="AF1624" t="str">
        <f t="shared" si="525"/>
        <v>Meringues italiennes : Conseils et Astuces</v>
      </c>
      <c r="AH1624">
        <f t="shared" si="532"/>
        <v>1</v>
      </c>
    </row>
    <row r="1625" spans="1:34" ht="15" x14ac:dyDescent="0.25">
      <c r="A1625" s="30"/>
      <c r="B1625" s="20"/>
      <c r="C1625" s="15" t="s">
        <v>4685</v>
      </c>
      <c r="D1625" s="6" t="str">
        <f t="shared" si="515"/>
        <v>Napolitain framboise</v>
      </c>
      <c r="E1625" t="s">
        <v>46</v>
      </c>
      <c r="F1625" t="str">
        <f>""</f>
        <v/>
      </c>
      <c r="G1625">
        <v>1623</v>
      </c>
      <c r="H1625" t="str">
        <f t="shared" si="533"/>
        <v>1-100001623</v>
      </c>
      <c r="I1625" t="s">
        <v>1692</v>
      </c>
      <c r="J1625" t="e">
        <f t="shared" si="516"/>
        <v>#N/A</v>
      </c>
      <c r="L1625" t="e">
        <f t="shared" si="517"/>
        <v>#N/A</v>
      </c>
      <c r="M1625" t="e">
        <f t="shared" si="518"/>
        <v>#N/A</v>
      </c>
      <c r="N1625" t="e">
        <f t="shared" si="526"/>
        <v>#N/A</v>
      </c>
      <c r="O1625" t="str">
        <f t="shared" si="519"/>
        <v>Napolitain framboise – Recette – Le Parisien</v>
      </c>
      <c r="P1625">
        <f t="shared" si="527"/>
        <v>44</v>
      </c>
      <c r="R1625">
        <f t="shared" si="528"/>
        <v>0</v>
      </c>
      <c r="T1625" t="str">
        <f t="shared" si="520"/>
        <v>Recette - Napolitain framboise</v>
      </c>
      <c r="U1625" t="str">
        <f t="shared" si="521"/>
        <v>images/contenu/recette/Napolitain framboise-1-100001623.jpg</v>
      </c>
      <c r="V1625" t="str">
        <f t="shared" si="529"/>
        <v>images/contenu/recette/Napolitain-framboise-1-100001623.jpg</v>
      </c>
      <c r="W1625" t="s">
        <v>7265</v>
      </c>
      <c r="X1625" t="str">
        <f t="shared" si="522"/>
        <v>Napolitain framboise</v>
      </c>
      <c r="Z1625" t="str">
        <f t="shared" si="523"/>
        <v>Napolitain framboise : Liste des ingrédients</v>
      </c>
      <c r="AB1625" s="12">
        <f t="shared" si="530"/>
        <v>1</v>
      </c>
      <c r="AC1625" t="str">
        <f t="shared" si="524"/>
        <v xml:space="preserve">Napolitain framboise : Préparation </v>
      </c>
      <c r="AE1625">
        <f t="shared" si="531"/>
        <v>1</v>
      </c>
      <c r="AF1625" t="str">
        <f t="shared" si="525"/>
        <v>Napolitain framboise : Conseils et Astuces</v>
      </c>
      <c r="AH1625">
        <f t="shared" si="532"/>
        <v>1</v>
      </c>
    </row>
    <row r="1626" spans="1:34" ht="15" x14ac:dyDescent="0.25">
      <c r="A1626" s="30"/>
      <c r="B1626" s="20"/>
      <c r="C1626" s="15" t="s">
        <v>4686</v>
      </c>
      <c r="D1626" s="6" t="str">
        <f t="shared" si="515"/>
        <v>Nougat blanc</v>
      </c>
      <c r="E1626" t="s">
        <v>46</v>
      </c>
      <c r="F1626" t="str">
        <f>""</f>
        <v/>
      </c>
      <c r="G1626">
        <v>1624</v>
      </c>
      <c r="H1626" t="str">
        <f t="shared" si="533"/>
        <v>1-100001624</v>
      </c>
      <c r="I1626" t="s">
        <v>1693</v>
      </c>
      <c r="J1626" t="e">
        <f t="shared" si="516"/>
        <v>#N/A</v>
      </c>
      <c r="L1626" t="e">
        <f t="shared" si="517"/>
        <v>#N/A</v>
      </c>
      <c r="M1626" t="e">
        <f t="shared" si="518"/>
        <v>#N/A</v>
      </c>
      <c r="N1626" t="e">
        <f t="shared" si="526"/>
        <v>#N/A</v>
      </c>
      <c r="O1626" t="str">
        <f t="shared" si="519"/>
        <v>Nougat blanc – Recette – Le Parisien</v>
      </c>
      <c r="P1626">
        <f t="shared" si="527"/>
        <v>36</v>
      </c>
      <c r="R1626">
        <f t="shared" si="528"/>
        <v>0</v>
      </c>
      <c r="T1626" t="str">
        <f t="shared" si="520"/>
        <v>Recette - Nougat blanc</v>
      </c>
      <c r="U1626" t="str">
        <f t="shared" si="521"/>
        <v>images/contenu/recette/Nougat blanc-1-100001624.jpg</v>
      </c>
      <c r="V1626" t="str">
        <f t="shared" si="529"/>
        <v>images/contenu/recette/Nougat-blanc-1-100001624.jpg</v>
      </c>
      <c r="W1626" t="s">
        <v>7266</v>
      </c>
      <c r="X1626" t="str">
        <f t="shared" si="522"/>
        <v>Nougat blanc</v>
      </c>
      <c r="Z1626" t="str">
        <f t="shared" si="523"/>
        <v>Nougat blanc : Liste des ingrédients</v>
      </c>
      <c r="AB1626" s="12">
        <f t="shared" si="530"/>
        <v>1</v>
      </c>
      <c r="AC1626" t="str">
        <f t="shared" si="524"/>
        <v xml:space="preserve">Nougat blanc : Préparation </v>
      </c>
      <c r="AE1626">
        <f t="shared" si="531"/>
        <v>1</v>
      </c>
      <c r="AF1626" t="str">
        <f t="shared" si="525"/>
        <v>Nougat blanc : Conseils et Astuces</v>
      </c>
      <c r="AH1626">
        <f t="shared" si="532"/>
        <v>1</v>
      </c>
    </row>
    <row r="1627" spans="1:34" ht="15" x14ac:dyDescent="0.25">
      <c r="A1627" s="30"/>
      <c r="B1627" s="20"/>
      <c r="C1627" s="15" t="s">
        <v>4687</v>
      </c>
      <c r="D1627" s="6" t="str">
        <f t="shared" si="515"/>
        <v>Pancakes sans levure</v>
      </c>
      <c r="E1627" t="s">
        <v>46</v>
      </c>
      <c r="F1627" t="str">
        <f>""</f>
        <v/>
      </c>
      <c r="G1627">
        <v>1625</v>
      </c>
      <c r="H1627" t="str">
        <f t="shared" si="533"/>
        <v>1-100001625</v>
      </c>
      <c r="I1627" t="s">
        <v>1694</v>
      </c>
      <c r="J1627" t="e">
        <f t="shared" si="516"/>
        <v>#N/A</v>
      </c>
      <c r="L1627" t="e">
        <f t="shared" si="517"/>
        <v>#N/A</v>
      </c>
      <c r="M1627" t="e">
        <f t="shared" si="518"/>
        <v>#N/A</v>
      </c>
      <c r="N1627" t="e">
        <f t="shared" si="526"/>
        <v>#N/A</v>
      </c>
      <c r="O1627" t="str">
        <f t="shared" si="519"/>
        <v>Pancakes sans levure – Recette – Le Parisien</v>
      </c>
      <c r="P1627">
        <f t="shared" si="527"/>
        <v>44</v>
      </c>
      <c r="R1627">
        <f t="shared" si="528"/>
        <v>0</v>
      </c>
      <c r="T1627" t="str">
        <f t="shared" si="520"/>
        <v>Recette - Pancakes sans levure</v>
      </c>
      <c r="U1627" t="str">
        <f t="shared" si="521"/>
        <v>images/contenu/recette/Pancakes sans levure-1-100001625.jpg</v>
      </c>
      <c r="V1627" t="str">
        <f t="shared" si="529"/>
        <v>images/contenu/recette/Pancakes-sans-levure-1-100001625.jpg</v>
      </c>
      <c r="W1627" t="s">
        <v>7267</v>
      </c>
      <c r="X1627" t="str">
        <f t="shared" si="522"/>
        <v>Pancakes sans levure</v>
      </c>
      <c r="Z1627" t="str">
        <f t="shared" si="523"/>
        <v>Pancakes sans levure : Liste des ingrédients</v>
      </c>
      <c r="AB1627" s="12">
        <f t="shared" si="530"/>
        <v>1</v>
      </c>
      <c r="AC1627" t="str">
        <f t="shared" si="524"/>
        <v xml:space="preserve">Pancakes sans levure : Préparation </v>
      </c>
      <c r="AE1627">
        <f t="shared" si="531"/>
        <v>1</v>
      </c>
      <c r="AF1627" t="str">
        <f t="shared" si="525"/>
        <v>Pancakes sans levure : Conseils et Astuces</v>
      </c>
      <c r="AH1627">
        <f t="shared" si="532"/>
        <v>1</v>
      </c>
    </row>
    <row r="1628" spans="1:34" ht="15" x14ac:dyDescent="0.25">
      <c r="A1628" s="30"/>
      <c r="B1628" s="20"/>
      <c r="C1628" s="15" t="s">
        <v>4688</v>
      </c>
      <c r="D1628" s="6" t="str">
        <f t="shared" si="515"/>
        <v>Panna cotta facile</v>
      </c>
      <c r="E1628" t="s">
        <v>46</v>
      </c>
      <c r="F1628" t="str">
        <f>""</f>
        <v/>
      </c>
      <c r="G1628">
        <v>1626</v>
      </c>
      <c r="H1628" t="str">
        <f t="shared" si="533"/>
        <v>1-100001626</v>
      </c>
      <c r="I1628" t="s">
        <v>1695</v>
      </c>
      <c r="J1628" t="e">
        <f t="shared" si="516"/>
        <v>#N/A</v>
      </c>
      <c r="L1628" t="e">
        <f t="shared" si="517"/>
        <v>#N/A</v>
      </c>
      <c r="M1628" t="e">
        <f t="shared" si="518"/>
        <v>#N/A</v>
      </c>
      <c r="N1628" t="e">
        <f t="shared" si="526"/>
        <v>#N/A</v>
      </c>
      <c r="O1628" t="str">
        <f t="shared" si="519"/>
        <v>Panna cotta facile – Recette – Le Parisien</v>
      </c>
      <c r="P1628">
        <f t="shared" si="527"/>
        <v>42</v>
      </c>
      <c r="R1628">
        <f t="shared" si="528"/>
        <v>0</v>
      </c>
      <c r="T1628" t="str">
        <f t="shared" si="520"/>
        <v>Recette - Panna cotta facile</v>
      </c>
      <c r="U1628" t="str">
        <f t="shared" si="521"/>
        <v>images/contenu/recette/Panna cotta facile-1-100001626.jpg</v>
      </c>
      <c r="V1628" t="str">
        <f t="shared" si="529"/>
        <v>images/contenu/recette/Panna-cotta-facile-1-100001626.jpg</v>
      </c>
      <c r="W1628" t="s">
        <v>7268</v>
      </c>
      <c r="X1628" t="str">
        <f t="shared" si="522"/>
        <v>Panna cotta facile</v>
      </c>
      <c r="Z1628" t="str">
        <f t="shared" si="523"/>
        <v>Panna cotta facile : Liste des ingrédients</v>
      </c>
      <c r="AB1628" s="12">
        <f t="shared" si="530"/>
        <v>1</v>
      </c>
      <c r="AC1628" t="str">
        <f t="shared" si="524"/>
        <v xml:space="preserve">Panna cotta facile : Préparation </v>
      </c>
      <c r="AE1628">
        <f t="shared" si="531"/>
        <v>1</v>
      </c>
      <c r="AF1628" t="str">
        <f t="shared" si="525"/>
        <v>Panna cotta facile : Conseils et Astuces</v>
      </c>
      <c r="AH1628">
        <f t="shared" si="532"/>
        <v>1</v>
      </c>
    </row>
    <row r="1629" spans="1:34" ht="15" x14ac:dyDescent="0.25">
      <c r="A1629" s="30"/>
      <c r="B1629" s="20"/>
      <c r="C1629" s="15" t="s">
        <v>4689</v>
      </c>
      <c r="D1629" s="6" t="str">
        <f t="shared" si="515"/>
        <v>Piccata romana</v>
      </c>
      <c r="E1629" t="s">
        <v>46</v>
      </c>
      <c r="F1629" t="str">
        <f>""</f>
        <v/>
      </c>
      <c r="G1629">
        <v>1627</v>
      </c>
      <c r="H1629" t="str">
        <f t="shared" si="533"/>
        <v>1-100001627</v>
      </c>
      <c r="I1629" t="s">
        <v>1696</v>
      </c>
      <c r="J1629" t="e">
        <f t="shared" si="516"/>
        <v>#N/A</v>
      </c>
      <c r="L1629" t="e">
        <f t="shared" si="517"/>
        <v>#N/A</v>
      </c>
      <c r="M1629" t="e">
        <f t="shared" si="518"/>
        <v>#N/A</v>
      </c>
      <c r="N1629" t="e">
        <f t="shared" si="526"/>
        <v>#N/A</v>
      </c>
      <c r="O1629" t="str">
        <f t="shared" si="519"/>
        <v>Piccata romana – Recette – Le Parisien</v>
      </c>
      <c r="P1629">
        <f t="shared" si="527"/>
        <v>38</v>
      </c>
      <c r="R1629">
        <f t="shared" si="528"/>
        <v>0</v>
      </c>
      <c r="T1629" t="str">
        <f t="shared" si="520"/>
        <v>Recette - Piccata romana</v>
      </c>
      <c r="U1629" t="str">
        <f t="shared" si="521"/>
        <v>images/contenu/recette/Piccata romana-1-100001627.jpg</v>
      </c>
      <c r="V1629" t="str">
        <f t="shared" si="529"/>
        <v>images/contenu/recette/Piccata-romana-1-100001627.jpg</v>
      </c>
      <c r="W1629" t="s">
        <v>7269</v>
      </c>
      <c r="X1629" t="str">
        <f t="shared" si="522"/>
        <v>Piccata romana</v>
      </c>
      <c r="Z1629" t="str">
        <f t="shared" si="523"/>
        <v>Piccata romana : Liste des ingrédients</v>
      </c>
      <c r="AB1629" s="12">
        <f t="shared" si="530"/>
        <v>1</v>
      </c>
      <c r="AC1629" t="str">
        <f t="shared" si="524"/>
        <v xml:space="preserve">Piccata romana : Préparation </v>
      </c>
      <c r="AE1629">
        <f t="shared" si="531"/>
        <v>1</v>
      </c>
      <c r="AF1629" t="str">
        <f t="shared" si="525"/>
        <v>Piccata romana : Conseils et Astuces</v>
      </c>
      <c r="AH1629">
        <f t="shared" si="532"/>
        <v>1</v>
      </c>
    </row>
    <row r="1630" spans="1:34" ht="15" x14ac:dyDescent="0.25">
      <c r="A1630" s="30"/>
      <c r="B1630" s="20"/>
      <c r="C1630" s="15" t="s">
        <v>4690</v>
      </c>
      <c r="D1630" s="6" t="str">
        <f t="shared" si="515"/>
        <v>Pigeon roti</v>
      </c>
      <c r="E1630" t="s">
        <v>46</v>
      </c>
      <c r="F1630" t="str">
        <f>""</f>
        <v/>
      </c>
      <c r="G1630">
        <v>1628</v>
      </c>
      <c r="H1630" t="str">
        <f t="shared" si="533"/>
        <v>1-100001628</v>
      </c>
      <c r="I1630" t="s">
        <v>1697</v>
      </c>
      <c r="J1630" t="e">
        <f t="shared" si="516"/>
        <v>#N/A</v>
      </c>
      <c r="L1630" t="e">
        <f t="shared" si="517"/>
        <v>#N/A</v>
      </c>
      <c r="M1630" t="e">
        <f t="shared" si="518"/>
        <v>#N/A</v>
      </c>
      <c r="N1630" t="e">
        <f t="shared" si="526"/>
        <v>#N/A</v>
      </c>
      <c r="O1630" t="str">
        <f t="shared" si="519"/>
        <v>Pigeon roti – Recette – Le Parisien</v>
      </c>
      <c r="P1630">
        <f t="shared" si="527"/>
        <v>35</v>
      </c>
      <c r="R1630">
        <f t="shared" si="528"/>
        <v>0</v>
      </c>
      <c r="T1630" t="str">
        <f t="shared" si="520"/>
        <v>Recette - Pigeon roti</v>
      </c>
      <c r="U1630" t="str">
        <f t="shared" si="521"/>
        <v>images/contenu/recette/Pigeon roti-1-100001628.jpg</v>
      </c>
      <c r="V1630" t="str">
        <f t="shared" si="529"/>
        <v>images/contenu/recette/Pigeon-roti-1-100001628.jpg</v>
      </c>
      <c r="W1630" t="s">
        <v>7270</v>
      </c>
      <c r="X1630" t="str">
        <f t="shared" si="522"/>
        <v>Pigeon roti</v>
      </c>
      <c r="Z1630" t="str">
        <f t="shared" si="523"/>
        <v>Pigeon roti : Liste des ingrédients</v>
      </c>
      <c r="AB1630" s="12">
        <f t="shared" si="530"/>
        <v>1</v>
      </c>
      <c r="AC1630" t="str">
        <f t="shared" si="524"/>
        <v xml:space="preserve">Pigeon roti : Préparation </v>
      </c>
      <c r="AE1630">
        <f t="shared" si="531"/>
        <v>1</v>
      </c>
      <c r="AF1630" t="str">
        <f t="shared" si="525"/>
        <v>Pigeon roti : Conseils et Astuces</v>
      </c>
      <c r="AH1630">
        <f t="shared" si="532"/>
        <v>1</v>
      </c>
    </row>
    <row r="1631" spans="1:34" ht="15" x14ac:dyDescent="0.25">
      <c r="A1631" s="30"/>
      <c r="B1631" s="20"/>
      <c r="C1631" s="15" t="s">
        <v>4691</v>
      </c>
      <c r="D1631" s="6" t="str">
        <f t="shared" si="515"/>
        <v>Pizza ananas</v>
      </c>
      <c r="E1631" t="s">
        <v>46</v>
      </c>
      <c r="F1631" t="str">
        <f>""</f>
        <v/>
      </c>
      <c r="G1631">
        <v>1629</v>
      </c>
      <c r="H1631" t="str">
        <f t="shared" si="533"/>
        <v>1-100001629</v>
      </c>
      <c r="I1631" t="s">
        <v>1698</v>
      </c>
      <c r="J1631" t="e">
        <f t="shared" si="516"/>
        <v>#N/A</v>
      </c>
      <c r="L1631" t="e">
        <f t="shared" si="517"/>
        <v>#N/A</v>
      </c>
      <c r="M1631" t="e">
        <f t="shared" si="518"/>
        <v>#N/A</v>
      </c>
      <c r="N1631" t="e">
        <f t="shared" si="526"/>
        <v>#N/A</v>
      </c>
      <c r="O1631" t="str">
        <f t="shared" si="519"/>
        <v>Pizza ananas – Recette – Le Parisien</v>
      </c>
      <c r="P1631">
        <f t="shared" si="527"/>
        <v>36</v>
      </c>
      <c r="R1631">
        <f t="shared" si="528"/>
        <v>0</v>
      </c>
      <c r="T1631" t="str">
        <f t="shared" si="520"/>
        <v>Recette - Pizza ananas</v>
      </c>
      <c r="U1631" t="str">
        <f t="shared" si="521"/>
        <v>images/contenu/recette/Pizza ananas-1-100001629.jpg</v>
      </c>
      <c r="V1631" t="str">
        <f t="shared" si="529"/>
        <v>images/contenu/recette/Pizza-ananas-1-100001629.jpg</v>
      </c>
      <c r="W1631" t="s">
        <v>7271</v>
      </c>
      <c r="X1631" t="str">
        <f t="shared" si="522"/>
        <v>Pizza ananas</v>
      </c>
      <c r="Z1631" t="str">
        <f t="shared" si="523"/>
        <v>Pizza ananas : Liste des ingrédients</v>
      </c>
      <c r="AB1631" s="12">
        <f t="shared" si="530"/>
        <v>1</v>
      </c>
      <c r="AC1631" t="str">
        <f t="shared" si="524"/>
        <v xml:space="preserve">Pizza ananas : Préparation </v>
      </c>
      <c r="AE1631">
        <f t="shared" si="531"/>
        <v>1</v>
      </c>
      <c r="AF1631" t="str">
        <f t="shared" si="525"/>
        <v>Pizza ananas : Conseils et Astuces</v>
      </c>
      <c r="AH1631">
        <f t="shared" si="532"/>
        <v>1</v>
      </c>
    </row>
    <row r="1632" spans="1:34" ht="15" x14ac:dyDescent="0.25">
      <c r="A1632" s="30"/>
      <c r="B1632" s="20"/>
      <c r="C1632" s="15" t="s">
        <v>4692</v>
      </c>
      <c r="D1632" s="6" t="str">
        <f t="shared" si="515"/>
        <v>Pizza baguette</v>
      </c>
      <c r="E1632" t="s">
        <v>46</v>
      </c>
      <c r="F1632" t="str">
        <f>""</f>
        <v/>
      </c>
      <c r="G1632">
        <v>1630</v>
      </c>
      <c r="H1632" t="str">
        <f t="shared" si="533"/>
        <v>1-100001630</v>
      </c>
      <c r="I1632" t="s">
        <v>1699</v>
      </c>
      <c r="J1632" t="e">
        <f t="shared" si="516"/>
        <v>#N/A</v>
      </c>
      <c r="L1632" t="e">
        <f t="shared" si="517"/>
        <v>#N/A</v>
      </c>
      <c r="M1632" t="e">
        <f t="shared" si="518"/>
        <v>#N/A</v>
      </c>
      <c r="N1632" t="e">
        <f t="shared" si="526"/>
        <v>#N/A</v>
      </c>
      <c r="O1632" t="str">
        <f t="shared" si="519"/>
        <v>Pizza baguette – Recette – Le Parisien</v>
      </c>
      <c r="P1632">
        <f t="shared" si="527"/>
        <v>38</v>
      </c>
      <c r="R1632">
        <f t="shared" si="528"/>
        <v>0</v>
      </c>
      <c r="T1632" t="str">
        <f t="shared" si="520"/>
        <v>Recette - Pizza baguette</v>
      </c>
      <c r="U1632" t="str">
        <f t="shared" si="521"/>
        <v>images/contenu/recette/Pizza baguette-1-100001630.jpg</v>
      </c>
      <c r="V1632" t="str">
        <f t="shared" si="529"/>
        <v>images/contenu/recette/Pizza-baguette-1-100001630.jpg</v>
      </c>
      <c r="W1632" t="s">
        <v>7272</v>
      </c>
      <c r="X1632" t="str">
        <f t="shared" si="522"/>
        <v>Pizza baguette</v>
      </c>
      <c r="Z1632" t="str">
        <f t="shared" si="523"/>
        <v>Pizza baguette : Liste des ingrédients</v>
      </c>
      <c r="AB1632" s="12">
        <f t="shared" si="530"/>
        <v>1</v>
      </c>
      <c r="AC1632" t="str">
        <f t="shared" si="524"/>
        <v xml:space="preserve">Pizza baguette : Préparation </v>
      </c>
      <c r="AE1632">
        <f t="shared" si="531"/>
        <v>1</v>
      </c>
      <c r="AF1632" t="str">
        <f t="shared" si="525"/>
        <v>Pizza baguette : Conseils et Astuces</v>
      </c>
      <c r="AH1632">
        <f t="shared" si="532"/>
        <v>1</v>
      </c>
    </row>
    <row r="1633" spans="1:34" ht="15" x14ac:dyDescent="0.25">
      <c r="A1633" s="30"/>
      <c r="B1633" s="20"/>
      <c r="C1633" s="15" t="s">
        <v>4693</v>
      </c>
      <c r="D1633" s="6" t="str">
        <f t="shared" si="515"/>
        <v>Pizza bianca</v>
      </c>
      <c r="E1633" t="s">
        <v>46</v>
      </c>
      <c r="F1633" t="str">
        <f>""</f>
        <v/>
      </c>
      <c r="G1633">
        <v>1631</v>
      </c>
      <c r="H1633" t="str">
        <f t="shared" si="533"/>
        <v>1-100001631</v>
      </c>
      <c r="I1633" t="s">
        <v>1700</v>
      </c>
      <c r="J1633" t="e">
        <f t="shared" si="516"/>
        <v>#N/A</v>
      </c>
      <c r="L1633" t="e">
        <f t="shared" si="517"/>
        <v>#N/A</v>
      </c>
      <c r="M1633" t="e">
        <f t="shared" si="518"/>
        <v>#N/A</v>
      </c>
      <c r="N1633" t="e">
        <f t="shared" si="526"/>
        <v>#N/A</v>
      </c>
      <c r="O1633" t="str">
        <f t="shared" si="519"/>
        <v>Pizza bianca – Recette – Le Parisien</v>
      </c>
      <c r="P1633">
        <f t="shared" si="527"/>
        <v>36</v>
      </c>
      <c r="R1633">
        <f t="shared" si="528"/>
        <v>0</v>
      </c>
      <c r="T1633" t="str">
        <f t="shared" si="520"/>
        <v>Recette - Pizza bianca</v>
      </c>
      <c r="U1633" t="str">
        <f t="shared" si="521"/>
        <v>images/contenu/recette/Pizza bianca-1-100001631.jpg</v>
      </c>
      <c r="V1633" t="str">
        <f t="shared" si="529"/>
        <v>images/contenu/recette/Pizza-bianca-1-100001631.jpg</v>
      </c>
      <c r="W1633" t="s">
        <v>7273</v>
      </c>
      <c r="X1633" t="str">
        <f t="shared" si="522"/>
        <v>Pizza bianca</v>
      </c>
      <c r="Z1633" t="str">
        <f t="shared" si="523"/>
        <v>Pizza bianca : Liste des ingrédients</v>
      </c>
      <c r="AB1633" s="12">
        <f t="shared" si="530"/>
        <v>1</v>
      </c>
      <c r="AC1633" t="str">
        <f t="shared" si="524"/>
        <v xml:space="preserve">Pizza bianca : Préparation </v>
      </c>
      <c r="AE1633">
        <f t="shared" si="531"/>
        <v>1</v>
      </c>
      <c r="AF1633" t="str">
        <f t="shared" si="525"/>
        <v>Pizza bianca : Conseils et Astuces</v>
      </c>
      <c r="AH1633">
        <f t="shared" si="532"/>
        <v>1</v>
      </c>
    </row>
    <row r="1634" spans="1:34" ht="15" x14ac:dyDescent="0.25">
      <c r="A1634" s="30"/>
      <c r="B1634" s="20"/>
      <c r="C1634" s="15" t="s">
        <v>4694</v>
      </c>
      <c r="D1634" s="6" t="str">
        <f t="shared" si="515"/>
        <v>Pizza champignon</v>
      </c>
      <c r="E1634" t="s">
        <v>46</v>
      </c>
      <c r="F1634" t="str">
        <f>""</f>
        <v/>
      </c>
      <c r="G1634">
        <v>1632</v>
      </c>
      <c r="H1634" t="str">
        <f t="shared" si="533"/>
        <v>1-100001632</v>
      </c>
      <c r="I1634" t="s">
        <v>1701</v>
      </c>
      <c r="J1634" t="e">
        <f t="shared" si="516"/>
        <v>#N/A</v>
      </c>
      <c r="L1634" t="e">
        <f t="shared" si="517"/>
        <v>#N/A</v>
      </c>
      <c r="M1634" t="e">
        <f t="shared" si="518"/>
        <v>#N/A</v>
      </c>
      <c r="N1634" t="e">
        <f t="shared" si="526"/>
        <v>#N/A</v>
      </c>
      <c r="O1634" t="str">
        <f t="shared" si="519"/>
        <v>Pizza champignon – Recette – Le Parisien</v>
      </c>
      <c r="P1634">
        <f t="shared" si="527"/>
        <v>40</v>
      </c>
      <c r="R1634">
        <f t="shared" si="528"/>
        <v>0</v>
      </c>
      <c r="T1634" t="str">
        <f t="shared" si="520"/>
        <v>Recette - Pizza champignon</v>
      </c>
      <c r="U1634" t="str">
        <f t="shared" si="521"/>
        <v>images/contenu/recette/Pizza champignon-1-100001632.jpg</v>
      </c>
      <c r="V1634" t="str">
        <f t="shared" si="529"/>
        <v>images/contenu/recette/Pizza-champignon-1-100001632.jpg</v>
      </c>
      <c r="W1634" t="s">
        <v>7274</v>
      </c>
      <c r="X1634" t="str">
        <f t="shared" si="522"/>
        <v>Pizza champignon</v>
      </c>
      <c r="Z1634" t="str">
        <f t="shared" si="523"/>
        <v>Pizza champignon : Liste des ingrédients</v>
      </c>
      <c r="AB1634" s="12">
        <f t="shared" si="530"/>
        <v>1</v>
      </c>
      <c r="AC1634" t="str">
        <f t="shared" si="524"/>
        <v xml:space="preserve">Pizza champignon : Préparation </v>
      </c>
      <c r="AE1634">
        <f t="shared" si="531"/>
        <v>1</v>
      </c>
      <c r="AF1634" t="str">
        <f t="shared" si="525"/>
        <v>Pizza champignon : Conseils et Astuces</v>
      </c>
      <c r="AH1634">
        <f t="shared" si="532"/>
        <v>1</v>
      </c>
    </row>
    <row r="1635" spans="1:34" ht="15" x14ac:dyDescent="0.25">
      <c r="A1635" s="30"/>
      <c r="B1635" s="20"/>
      <c r="C1635" s="15" t="s">
        <v>4695</v>
      </c>
      <c r="D1635" s="6" t="str">
        <f t="shared" si="515"/>
        <v>Pizza courgette</v>
      </c>
      <c r="E1635" t="s">
        <v>46</v>
      </c>
      <c r="F1635" t="str">
        <f>""</f>
        <v/>
      </c>
      <c r="G1635">
        <v>1633</v>
      </c>
      <c r="H1635" t="str">
        <f t="shared" si="533"/>
        <v>1-100001633</v>
      </c>
      <c r="I1635" t="s">
        <v>1702</v>
      </c>
      <c r="J1635" t="e">
        <f t="shared" si="516"/>
        <v>#N/A</v>
      </c>
      <c r="L1635" t="e">
        <f t="shared" si="517"/>
        <v>#N/A</v>
      </c>
      <c r="M1635" t="e">
        <f t="shared" si="518"/>
        <v>#N/A</v>
      </c>
      <c r="N1635" t="e">
        <f t="shared" si="526"/>
        <v>#N/A</v>
      </c>
      <c r="O1635" t="str">
        <f t="shared" si="519"/>
        <v>Pizza courgette – Recette – Le Parisien</v>
      </c>
      <c r="P1635">
        <f t="shared" si="527"/>
        <v>39</v>
      </c>
      <c r="R1635">
        <f t="shared" si="528"/>
        <v>0</v>
      </c>
      <c r="T1635" t="str">
        <f t="shared" si="520"/>
        <v>Recette - Pizza courgette</v>
      </c>
      <c r="U1635" t="str">
        <f t="shared" si="521"/>
        <v>images/contenu/recette/Pizza courgette-1-100001633.jpg</v>
      </c>
      <c r="V1635" t="str">
        <f t="shared" si="529"/>
        <v>images/contenu/recette/Pizza-courgette-1-100001633.jpg</v>
      </c>
      <c r="W1635" t="s">
        <v>7275</v>
      </c>
      <c r="X1635" t="str">
        <f t="shared" si="522"/>
        <v>Pizza courgette</v>
      </c>
      <c r="Z1635" t="str">
        <f t="shared" si="523"/>
        <v>Pizza courgette : Liste des ingrédients</v>
      </c>
      <c r="AB1635" s="12">
        <f t="shared" si="530"/>
        <v>1</v>
      </c>
      <c r="AC1635" t="str">
        <f t="shared" si="524"/>
        <v xml:space="preserve">Pizza courgette : Préparation </v>
      </c>
      <c r="AE1635">
        <f t="shared" si="531"/>
        <v>1</v>
      </c>
      <c r="AF1635" t="str">
        <f t="shared" si="525"/>
        <v>Pizza courgette : Conseils et Astuces</v>
      </c>
      <c r="AH1635">
        <f t="shared" si="532"/>
        <v>1</v>
      </c>
    </row>
    <row r="1636" spans="1:34" ht="15" x14ac:dyDescent="0.25">
      <c r="A1636" s="30"/>
      <c r="B1636" s="20"/>
      <c r="C1636" s="15" t="s">
        <v>4696</v>
      </c>
      <c r="D1636" s="6" t="str">
        <f t="shared" si="515"/>
        <v>Pizza jambon cru</v>
      </c>
      <c r="E1636" t="s">
        <v>46</v>
      </c>
      <c r="F1636" t="str">
        <f>""</f>
        <v/>
      </c>
      <c r="G1636">
        <v>1634</v>
      </c>
      <c r="H1636" t="str">
        <f t="shared" si="533"/>
        <v>1-100001634</v>
      </c>
      <c r="I1636" t="s">
        <v>1703</v>
      </c>
      <c r="J1636" t="e">
        <f t="shared" si="516"/>
        <v>#N/A</v>
      </c>
      <c r="L1636" t="e">
        <f t="shared" si="517"/>
        <v>#N/A</v>
      </c>
      <c r="M1636" t="e">
        <f t="shared" si="518"/>
        <v>#N/A</v>
      </c>
      <c r="N1636" t="e">
        <f t="shared" si="526"/>
        <v>#N/A</v>
      </c>
      <c r="O1636" t="str">
        <f t="shared" si="519"/>
        <v>Pizza jambon cru – Recette – Le Parisien</v>
      </c>
      <c r="P1636">
        <f t="shared" si="527"/>
        <v>40</v>
      </c>
      <c r="R1636">
        <f t="shared" si="528"/>
        <v>0</v>
      </c>
      <c r="T1636" t="str">
        <f t="shared" si="520"/>
        <v>Recette - Pizza jambon cru</v>
      </c>
      <c r="U1636" t="str">
        <f t="shared" si="521"/>
        <v>images/contenu/recette/Pizza jambon cru-1-100001634.jpg</v>
      </c>
      <c r="V1636" t="str">
        <f t="shared" si="529"/>
        <v>images/contenu/recette/Pizza-jambon-cru-1-100001634.jpg</v>
      </c>
      <c r="W1636" t="s">
        <v>7276</v>
      </c>
      <c r="X1636" t="str">
        <f t="shared" si="522"/>
        <v>Pizza jambon cru</v>
      </c>
      <c r="Z1636" t="str">
        <f t="shared" si="523"/>
        <v>Pizza jambon cru : Liste des ingrédients</v>
      </c>
      <c r="AB1636" s="12">
        <f t="shared" si="530"/>
        <v>1</v>
      </c>
      <c r="AC1636" t="str">
        <f t="shared" si="524"/>
        <v xml:space="preserve">Pizza jambon cru : Préparation </v>
      </c>
      <c r="AE1636">
        <f t="shared" si="531"/>
        <v>1</v>
      </c>
      <c r="AF1636" t="str">
        <f t="shared" si="525"/>
        <v>Pizza jambon cru : Conseils et Astuces</v>
      </c>
      <c r="AH1636">
        <f t="shared" si="532"/>
        <v>1</v>
      </c>
    </row>
    <row r="1637" spans="1:34" ht="15" x14ac:dyDescent="0.25">
      <c r="A1637" s="30"/>
      <c r="B1637" s="20"/>
      <c r="C1637" s="15" t="s">
        <v>4697</v>
      </c>
      <c r="D1637" s="6" t="str">
        <f t="shared" si="515"/>
        <v>Pizza paysanne</v>
      </c>
      <c r="E1637" t="s">
        <v>46</v>
      </c>
      <c r="F1637" t="str">
        <f>""</f>
        <v/>
      </c>
      <c r="G1637">
        <v>1635</v>
      </c>
      <c r="H1637" t="str">
        <f t="shared" si="533"/>
        <v>1-100001635</v>
      </c>
      <c r="I1637" t="s">
        <v>1704</v>
      </c>
      <c r="J1637" t="e">
        <f t="shared" si="516"/>
        <v>#N/A</v>
      </c>
      <c r="L1637" t="e">
        <f t="shared" si="517"/>
        <v>#N/A</v>
      </c>
      <c r="M1637" t="e">
        <f t="shared" si="518"/>
        <v>#N/A</v>
      </c>
      <c r="N1637" t="e">
        <f t="shared" si="526"/>
        <v>#N/A</v>
      </c>
      <c r="O1637" t="str">
        <f t="shared" si="519"/>
        <v>Pizza paysanne – Recette – Le Parisien</v>
      </c>
      <c r="P1637">
        <f t="shared" si="527"/>
        <v>38</v>
      </c>
      <c r="R1637">
        <f t="shared" si="528"/>
        <v>0</v>
      </c>
      <c r="T1637" t="str">
        <f t="shared" si="520"/>
        <v>Recette - Pizza paysanne</v>
      </c>
      <c r="U1637" t="str">
        <f t="shared" si="521"/>
        <v>images/contenu/recette/Pizza paysanne-1-100001635.jpg</v>
      </c>
      <c r="V1637" t="str">
        <f t="shared" si="529"/>
        <v>images/contenu/recette/Pizza-paysanne-1-100001635.jpg</v>
      </c>
      <c r="W1637" t="s">
        <v>7277</v>
      </c>
      <c r="X1637" t="str">
        <f t="shared" si="522"/>
        <v>Pizza paysanne</v>
      </c>
      <c r="Z1637" t="str">
        <f t="shared" si="523"/>
        <v>Pizza paysanne : Liste des ingrédients</v>
      </c>
      <c r="AB1637" s="12">
        <f t="shared" si="530"/>
        <v>1</v>
      </c>
      <c r="AC1637" t="str">
        <f t="shared" si="524"/>
        <v xml:space="preserve">Pizza paysanne : Préparation </v>
      </c>
      <c r="AE1637">
        <f t="shared" si="531"/>
        <v>1</v>
      </c>
      <c r="AF1637" t="str">
        <f t="shared" si="525"/>
        <v>Pizza paysanne : Conseils et Astuces</v>
      </c>
      <c r="AH1637">
        <f t="shared" si="532"/>
        <v>1</v>
      </c>
    </row>
    <row r="1638" spans="1:34" ht="15" x14ac:dyDescent="0.25">
      <c r="A1638" s="30"/>
      <c r="B1638" s="20"/>
      <c r="C1638" s="15" t="s">
        <v>4698</v>
      </c>
      <c r="D1638" s="6" t="str">
        <f t="shared" si="515"/>
        <v>Pizza poivron</v>
      </c>
      <c r="E1638" t="s">
        <v>46</v>
      </c>
      <c r="F1638" t="str">
        <f>""</f>
        <v/>
      </c>
      <c r="G1638">
        <v>1636</v>
      </c>
      <c r="H1638" t="str">
        <f t="shared" si="533"/>
        <v>1-100001636</v>
      </c>
      <c r="I1638" t="s">
        <v>1705</v>
      </c>
      <c r="J1638" t="e">
        <f t="shared" si="516"/>
        <v>#N/A</v>
      </c>
      <c r="L1638" t="e">
        <f t="shared" si="517"/>
        <v>#N/A</v>
      </c>
      <c r="M1638" t="e">
        <f t="shared" si="518"/>
        <v>#N/A</v>
      </c>
      <c r="N1638" t="e">
        <f t="shared" si="526"/>
        <v>#N/A</v>
      </c>
      <c r="O1638" t="str">
        <f t="shared" si="519"/>
        <v>Pizza poivron – Recette – Le Parisien</v>
      </c>
      <c r="P1638">
        <f t="shared" si="527"/>
        <v>37</v>
      </c>
      <c r="R1638">
        <f t="shared" si="528"/>
        <v>0</v>
      </c>
      <c r="T1638" t="str">
        <f t="shared" si="520"/>
        <v>Recette - Pizza poivron</v>
      </c>
      <c r="U1638" t="str">
        <f t="shared" si="521"/>
        <v>images/contenu/recette/Pizza poivron-1-100001636.jpg</v>
      </c>
      <c r="V1638" t="str">
        <f t="shared" si="529"/>
        <v>images/contenu/recette/Pizza-poivron-1-100001636.jpg</v>
      </c>
      <c r="W1638" t="s">
        <v>7278</v>
      </c>
      <c r="X1638" t="str">
        <f t="shared" si="522"/>
        <v>Pizza poivron</v>
      </c>
      <c r="Z1638" t="str">
        <f t="shared" si="523"/>
        <v>Pizza poivron : Liste des ingrédients</v>
      </c>
      <c r="AB1638" s="12">
        <f t="shared" si="530"/>
        <v>1</v>
      </c>
      <c r="AC1638" t="str">
        <f t="shared" si="524"/>
        <v xml:space="preserve">Pizza poivron : Préparation </v>
      </c>
      <c r="AE1638">
        <f t="shared" si="531"/>
        <v>1</v>
      </c>
      <c r="AF1638" t="str">
        <f t="shared" si="525"/>
        <v>Pizza poivron : Conseils et Astuces</v>
      </c>
      <c r="AH1638">
        <f t="shared" si="532"/>
        <v>1</v>
      </c>
    </row>
    <row r="1639" spans="1:34" ht="15" x14ac:dyDescent="0.25">
      <c r="A1639" s="30"/>
      <c r="B1639" s="20"/>
      <c r="C1639" s="15" t="s">
        <v>4699</v>
      </c>
      <c r="D1639" s="6" t="str">
        <f t="shared" si="515"/>
        <v>Pizza roquette</v>
      </c>
      <c r="E1639" t="s">
        <v>46</v>
      </c>
      <c r="F1639" t="str">
        <f>""</f>
        <v/>
      </c>
      <c r="G1639">
        <v>1637</v>
      </c>
      <c r="H1639" t="str">
        <f t="shared" si="533"/>
        <v>1-100001637</v>
      </c>
      <c r="I1639" t="s">
        <v>1706</v>
      </c>
      <c r="J1639" t="e">
        <f t="shared" si="516"/>
        <v>#N/A</v>
      </c>
      <c r="L1639" t="e">
        <f t="shared" si="517"/>
        <v>#N/A</v>
      </c>
      <c r="M1639" t="e">
        <f t="shared" si="518"/>
        <v>#N/A</v>
      </c>
      <c r="N1639" t="e">
        <f t="shared" si="526"/>
        <v>#N/A</v>
      </c>
      <c r="O1639" t="str">
        <f t="shared" si="519"/>
        <v>Pizza roquette – Recette – Le Parisien</v>
      </c>
      <c r="P1639">
        <f t="shared" si="527"/>
        <v>38</v>
      </c>
      <c r="R1639">
        <f t="shared" si="528"/>
        <v>0</v>
      </c>
      <c r="T1639" t="str">
        <f t="shared" si="520"/>
        <v>Recette - Pizza roquette</v>
      </c>
      <c r="U1639" t="str">
        <f t="shared" si="521"/>
        <v>images/contenu/recette/Pizza roquette-1-100001637.jpg</v>
      </c>
      <c r="V1639" t="str">
        <f t="shared" si="529"/>
        <v>images/contenu/recette/Pizza-roquette-1-100001637.jpg</v>
      </c>
      <c r="W1639" t="s">
        <v>7279</v>
      </c>
      <c r="X1639" t="str">
        <f t="shared" si="522"/>
        <v>Pizza roquette</v>
      </c>
      <c r="Z1639" t="str">
        <f t="shared" si="523"/>
        <v>Pizza roquette : Liste des ingrédients</v>
      </c>
      <c r="AB1639" s="12">
        <f t="shared" si="530"/>
        <v>1</v>
      </c>
      <c r="AC1639" t="str">
        <f t="shared" si="524"/>
        <v xml:space="preserve">Pizza roquette : Préparation </v>
      </c>
      <c r="AE1639">
        <f t="shared" si="531"/>
        <v>1</v>
      </c>
      <c r="AF1639" t="str">
        <f t="shared" si="525"/>
        <v>Pizza roquette : Conseils et Astuces</v>
      </c>
      <c r="AH1639">
        <f t="shared" si="532"/>
        <v>1</v>
      </c>
    </row>
    <row r="1640" spans="1:34" ht="15" x14ac:dyDescent="0.25">
      <c r="A1640" s="30"/>
      <c r="B1640" s="20"/>
      <c r="C1640" s="15" t="s">
        <v>4700</v>
      </c>
      <c r="D1640" s="6" t="str">
        <f t="shared" si="515"/>
        <v>Pizza sans pate</v>
      </c>
      <c r="E1640" t="s">
        <v>46</v>
      </c>
      <c r="F1640" t="str">
        <f>""</f>
        <v/>
      </c>
      <c r="G1640">
        <v>1638</v>
      </c>
      <c r="H1640" t="str">
        <f t="shared" si="533"/>
        <v>1-100001638</v>
      </c>
      <c r="I1640" t="s">
        <v>1707</v>
      </c>
      <c r="J1640" t="e">
        <f t="shared" si="516"/>
        <v>#N/A</v>
      </c>
      <c r="L1640" t="e">
        <f t="shared" si="517"/>
        <v>#N/A</v>
      </c>
      <c r="M1640" t="e">
        <f t="shared" si="518"/>
        <v>#N/A</v>
      </c>
      <c r="N1640" t="e">
        <f t="shared" si="526"/>
        <v>#N/A</v>
      </c>
      <c r="O1640" t="str">
        <f t="shared" si="519"/>
        <v>Pizza sans pate – Recette – Le Parisien</v>
      </c>
      <c r="P1640">
        <f t="shared" si="527"/>
        <v>39</v>
      </c>
      <c r="R1640">
        <f t="shared" si="528"/>
        <v>0</v>
      </c>
      <c r="T1640" t="str">
        <f t="shared" si="520"/>
        <v>Recette - Pizza sans pate</v>
      </c>
      <c r="U1640" t="str">
        <f t="shared" si="521"/>
        <v>images/contenu/recette/Pizza sans pate-1-100001638.jpg</v>
      </c>
      <c r="V1640" t="str">
        <f t="shared" si="529"/>
        <v>images/contenu/recette/Pizza-sans-pate-1-100001638.jpg</v>
      </c>
      <c r="W1640" t="s">
        <v>7280</v>
      </c>
      <c r="X1640" t="str">
        <f t="shared" si="522"/>
        <v>Pizza sans pate</v>
      </c>
      <c r="Z1640" t="str">
        <f t="shared" si="523"/>
        <v>Pizza sans pate : Liste des ingrédients</v>
      </c>
      <c r="AB1640" s="12">
        <f t="shared" si="530"/>
        <v>1</v>
      </c>
      <c r="AC1640" t="str">
        <f t="shared" si="524"/>
        <v xml:space="preserve">Pizza sans pate : Préparation </v>
      </c>
      <c r="AE1640">
        <f t="shared" si="531"/>
        <v>1</v>
      </c>
      <c r="AF1640" t="str">
        <f t="shared" si="525"/>
        <v>Pizza sans pate : Conseils et Astuces</v>
      </c>
      <c r="AH1640">
        <f t="shared" si="532"/>
        <v>1</v>
      </c>
    </row>
    <row r="1641" spans="1:34" ht="15" x14ac:dyDescent="0.25">
      <c r="A1641" s="30"/>
      <c r="B1641" s="20"/>
      <c r="C1641" s="15" t="s">
        <v>4701</v>
      </c>
      <c r="D1641" s="6" t="str">
        <f t="shared" si="515"/>
        <v>Punch mirabelle</v>
      </c>
      <c r="E1641" t="s">
        <v>46</v>
      </c>
      <c r="F1641" t="str">
        <f>""</f>
        <v/>
      </c>
      <c r="G1641">
        <v>1639</v>
      </c>
      <c r="H1641" t="str">
        <f t="shared" si="533"/>
        <v>1-100001639</v>
      </c>
      <c r="I1641" t="s">
        <v>1708</v>
      </c>
      <c r="J1641" t="e">
        <f t="shared" si="516"/>
        <v>#N/A</v>
      </c>
      <c r="L1641" t="e">
        <f t="shared" si="517"/>
        <v>#N/A</v>
      </c>
      <c r="M1641" t="e">
        <f t="shared" si="518"/>
        <v>#N/A</v>
      </c>
      <c r="N1641" t="e">
        <f t="shared" si="526"/>
        <v>#N/A</v>
      </c>
      <c r="O1641" t="str">
        <f t="shared" si="519"/>
        <v>Punch mirabelle – Recette – Le Parisien</v>
      </c>
      <c r="P1641">
        <f t="shared" si="527"/>
        <v>39</v>
      </c>
      <c r="R1641">
        <f t="shared" si="528"/>
        <v>0</v>
      </c>
      <c r="T1641" t="str">
        <f t="shared" si="520"/>
        <v>Recette - Punch mirabelle</v>
      </c>
      <c r="U1641" t="str">
        <f t="shared" si="521"/>
        <v>images/contenu/recette/Punch mirabelle-1-100001639.jpg</v>
      </c>
      <c r="V1641" t="str">
        <f t="shared" si="529"/>
        <v>images/contenu/recette/Punch-mirabelle-1-100001639.jpg</v>
      </c>
      <c r="W1641" t="s">
        <v>7281</v>
      </c>
      <c r="X1641" t="str">
        <f t="shared" si="522"/>
        <v>Punch mirabelle</v>
      </c>
      <c r="Z1641" t="str">
        <f t="shared" si="523"/>
        <v>Punch mirabelle : Liste des ingrédients</v>
      </c>
      <c r="AB1641" s="12">
        <f t="shared" si="530"/>
        <v>1</v>
      </c>
      <c r="AC1641" t="str">
        <f t="shared" si="524"/>
        <v xml:space="preserve">Punch mirabelle : Préparation </v>
      </c>
      <c r="AE1641">
        <f t="shared" si="531"/>
        <v>1</v>
      </c>
      <c r="AF1641" t="str">
        <f t="shared" si="525"/>
        <v>Punch mirabelle : Conseils et Astuces</v>
      </c>
      <c r="AH1641">
        <f t="shared" si="532"/>
        <v>1</v>
      </c>
    </row>
    <row r="1642" spans="1:34" ht="15" x14ac:dyDescent="0.25">
      <c r="A1642" s="30"/>
      <c r="B1642" s="20"/>
      <c r="C1642" s="15" t="s">
        <v>4702</v>
      </c>
      <c r="D1642" s="6" t="str">
        <f t="shared" si="515"/>
        <v>Quatre quart citron</v>
      </c>
      <c r="E1642" t="s">
        <v>46</v>
      </c>
      <c r="F1642" t="str">
        <f>""</f>
        <v/>
      </c>
      <c r="G1642">
        <v>1640</v>
      </c>
      <c r="H1642" t="str">
        <f t="shared" si="533"/>
        <v>1-100001640</v>
      </c>
      <c r="I1642" t="s">
        <v>1709</v>
      </c>
      <c r="J1642" t="e">
        <f t="shared" si="516"/>
        <v>#N/A</v>
      </c>
      <c r="L1642" t="e">
        <f t="shared" si="517"/>
        <v>#N/A</v>
      </c>
      <c r="M1642" t="e">
        <f t="shared" si="518"/>
        <v>#N/A</v>
      </c>
      <c r="N1642" t="e">
        <f t="shared" si="526"/>
        <v>#N/A</v>
      </c>
      <c r="O1642" t="str">
        <f t="shared" si="519"/>
        <v>Quatre quart citron – Recette – Le Parisien</v>
      </c>
      <c r="P1642">
        <f t="shared" si="527"/>
        <v>43</v>
      </c>
      <c r="R1642">
        <f t="shared" si="528"/>
        <v>0</v>
      </c>
      <c r="T1642" t="str">
        <f t="shared" si="520"/>
        <v>Recette - Quatre quart citron</v>
      </c>
      <c r="U1642" t="str">
        <f t="shared" si="521"/>
        <v>images/contenu/recette/Quatre quart citron-1-100001640.jpg</v>
      </c>
      <c r="V1642" t="str">
        <f t="shared" si="529"/>
        <v>images/contenu/recette/Quatre-quart-citron-1-100001640.jpg</v>
      </c>
      <c r="W1642" t="s">
        <v>7282</v>
      </c>
      <c r="X1642" t="str">
        <f t="shared" si="522"/>
        <v>Quatre quart citron</v>
      </c>
      <c r="Z1642" t="str">
        <f t="shared" si="523"/>
        <v>Quatre quart citron : Liste des ingrédients</v>
      </c>
      <c r="AB1642" s="12">
        <f t="shared" si="530"/>
        <v>1</v>
      </c>
      <c r="AC1642" t="str">
        <f t="shared" si="524"/>
        <v xml:space="preserve">Quatre quart citron : Préparation </v>
      </c>
      <c r="AE1642">
        <f t="shared" si="531"/>
        <v>1</v>
      </c>
      <c r="AF1642" t="str">
        <f t="shared" si="525"/>
        <v>Quatre quart citron : Conseils et Astuces</v>
      </c>
      <c r="AH1642">
        <f t="shared" si="532"/>
        <v>1</v>
      </c>
    </row>
    <row r="1643" spans="1:34" ht="15" x14ac:dyDescent="0.25">
      <c r="A1643" s="30"/>
      <c r="B1643" s="20"/>
      <c r="C1643" s="15" t="s">
        <v>4703</v>
      </c>
      <c r="D1643" s="6" t="str">
        <f t="shared" si="515"/>
        <v>Quiche à la courgette</v>
      </c>
      <c r="E1643" t="s">
        <v>46</v>
      </c>
      <c r="F1643" t="str">
        <f>""</f>
        <v/>
      </c>
      <c r="G1643">
        <v>1641</v>
      </c>
      <c r="H1643" t="str">
        <f t="shared" si="533"/>
        <v>1-100001641</v>
      </c>
      <c r="I1643" t="s">
        <v>1710</v>
      </c>
      <c r="J1643" t="e">
        <f t="shared" si="516"/>
        <v>#N/A</v>
      </c>
      <c r="L1643" t="e">
        <f t="shared" si="517"/>
        <v>#N/A</v>
      </c>
      <c r="M1643" t="e">
        <f t="shared" si="518"/>
        <v>#N/A</v>
      </c>
      <c r="N1643" t="e">
        <f t="shared" si="526"/>
        <v>#N/A</v>
      </c>
      <c r="O1643" t="str">
        <f t="shared" si="519"/>
        <v>Quiche à la courgette – Recette – Le Parisien</v>
      </c>
      <c r="P1643">
        <f t="shared" si="527"/>
        <v>45</v>
      </c>
      <c r="R1643">
        <f t="shared" si="528"/>
        <v>0</v>
      </c>
      <c r="T1643" t="str">
        <f t="shared" si="520"/>
        <v>Recette - Quiche à la courgette</v>
      </c>
      <c r="U1643" t="str">
        <f t="shared" si="521"/>
        <v>images/contenu/recette/Quiche à la courgette-1-100001641.jpg</v>
      </c>
      <c r="V1643" t="str">
        <f t="shared" si="529"/>
        <v>images/contenu/recette/Quiche-à-la-courgette-1-100001641.jpg</v>
      </c>
      <c r="W1643" t="s">
        <v>8908</v>
      </c>
      <c r="X1643" t="str">
        <f t="shared" si="522"/>
        <v>Quiche à la courgette</v>
      </c>
      <c r="Z1643" t="str">
        <f t="shared" si="523"/>
        <v>Quiche à la courgette : Liste des ingrédients</v>
      </c>
      <c r="AB1643" s="12">
        <f t="shared" si="530"/>
        <v>1</v>
      </c>
      <c r="AC1643" t="str">
        <f t="shared" si="524"/>
        <v xml:space="preserve">Quiche à la courgette : Préparation </v>
      </c>
      <c r="AE1643">
        <f t="shared" si="531"/>
        <v>1</v>
      </c>
      <c r="AF1643" t="str">
        <f t="shared" si="525"/>
        <v>Quiche à la courgette : Conseils et Astuces</v>
      </c>
      <c r="AH1643">
        <f t="shared" si="532"/>
        <v>1</v>
      </c>
    </row>
    <row r="1644" spans="1:34" ht="15" x14ac:dyDescent="0.25">
      <c r="A1644" s="30"/>
      <c r="B1644" s="20"/>
      <c r="C1644" s="15" t="s">
        <v>4704</v>
      </c>
      <c r="D1644" s="6" t="str">
        <f t="shared" si="515"/>
        <v>Quiche jambon tomate</v>
      </c>
      <c r="E1644" t="s">
        <v>46</v>
      </c>
      <c r="F1644" t="str">
        <f>""</f>
        <v/>
      </c>
      <c r="G1644">
        <v>1642</v>
      </c>
      <c r="H1644" t="str">
        <f t="shared" si="533"/>
        <v>1-100001642</v>
      </c>
      <c r="I1644" t="s">
        <v>1711</v>
      </c>
      <c r="J1644" t="e">
        <f t="shared" si="516"/>
        <v>#N/A</v>
      </c>
      <c r="L1644" t="e">
        <f t="shared" si="517"/>
        <v>#N/A</v>
      </c>
      <c r="M1644" t="e">
        <f t="shared" si="518"/>
        <v>#N/A</v>
      </c>
      <c r="N1644" t="e">
        <f t="shared" si="526"/>
        <v>#N/A</v>
      </c>
      <c r="O1644" t="str">
        <f t="shared" si="519"/>
        <v>Quiche jambon tomate – Recette – Le Parisien</v>
      </c>
      <c r="P1644">
        <f t="shared" si="527"/>
        <v>44</v>
      </c>
      <c r="R1644">
        <f t="shared" si="528"/>
        <v>0</v>
      </c>
      <c r="T1644" t="str">
        <f t="shared" si="520"/>
        <v>Recette - Quiche jambon tomate</v>
      </c>
      <c r="U1644" t="str">
        <f t="shared" si="521"/>
        <v>images/contenu/recette/Quiche jambon tomate-1-100001642.jpg</v>
      </c>
      <c r="V1644" t="str">
        <f t="shared" si="529"/>
        <v>images/contenu/recette/Quiche-jambon-tomate-1-100001642.jpg</v>
      </c>
      <c r="W1644" t="s">
        <v>7283</v>
      </c>
      <c r="X1644" t="str">
        <f t="shared" si="522"/>
        <v>Quiche jambon tomate</v>
      </c>
      <c r="Z1644" t="str">
        <f t="shared" si="523"/>
        <v>Quiche jambon tomate : Liste des ingrédients</v>
      </c>
      <c r="AB1644" s="12">
        <f t="shared" si="530"/>
        <v>1</v>
      </c>
      <c r="AC1644" t="str">
        <f t="shared" si="524"/>
        <v xml:space="preserve">Quiche jambon tomate : Préparation </v>
      </c>
      <c r="AE1644">
        <f t="shared" si="531"/>
        <v>1</v>
      </c>
      <c r="AF1644" t="str">
        <f t="shared" si="525"/>
        <v>Quiche jambon tomate : Conseils et Astuces</v>
      </c>
      <c r="AH1644">
        <f t="shared" si="532"/>
        <v>1</v>
      </c>
    </row>
    <row r="1645" spans="1:34" ht="15" x14ac:dyDescent="0.25">
      <c r="A1645" s="30"/>
      <c r="B1645" s="20"/>
      <c r="C1645" s="15" t="s">
        <v>4705</v>
      </c>
      <c r="D1645" s="6" t="str">
        <f t="shared" si="515"/>
        <v>Quiche poireaux thon</v>
      </c>
      <c r="E1645" t="s">
        <v>46</v>
      </c>
      <c r="F1645" t="str">
        <f>""</f>
        <v/>
      </c>
      <c r="G1645">
        <v>1643</v>
      </c>
      <c r="H1645" t="str">
        <f t="shared" si="533"/>
        <v>1-100001643</v>
      </c>
      <c r="I1645" t="s">
        <v>1712</v>
      </c>
      <c r="J1645" t="e">
        <f t="shared" si="516"/>
        <v>#N/A</v>
      </c>
      <c r="L1645" t="e">
        <f t="shared" si="517"/>
        <v>#N/A</v>
      </c>
      <c r="M1645" t="e">
        <f t="shared" si="518"/>
        <v>#N/A</v>
      </c>
      <c r="N1645" t="e">
        <f t="shared" si="526"/>
        <v>#N/A</v>
      </c>
      <c r="O1645" t="str">
        <f t="shared" si="519"/>
        <v>Quiche poireaux thon – Recette – Le Parisien</v>
      </c>
      <c r="P1645">
        <f t="shared" si="527"/>
        <v>44</v>
      </c>
      <c r="R1645">
        <f t="shared" si="528"/>
        <v>0</v>
      </c>
      <c r="T1645" t="str">
        <f t="shared" si="520"/>
        <v>Recette - Quiche poireaux thon</v>
      </c>
      <c r="U1645" t="str">
        <f t="shared" si="521"/>
        <v>images/contenu/recette/Quiche poireaux thon-1-100001643.jpg</v>
      </c>
      <c r="V1645" t="str">
        <f t="shared" si="529"/>
        <v>images/contenu/recette/Quiche-poireaux-thon-1-100001643.jpg</v>
      </c>
      <c r="W1645" t="s">
        <v>7284</v>
      </c>
      <c r="X1645" t="str">
        <f t="shared" si="522"/>
        <v>Quiche poireaux thon</v>
      </c>
      <c r="Z1645" t="str">
        <f t="shared" si="523"/>
        <v>Quiche poireaux thon : Liste des ingrédients</v>
      </c>
      <c r="AB1645" s="12">
        <f t="shared" si="530"/>
        <v>1</v>
      </c>
      <c r="AC1645" t="str">
        <f t="shared" si="524"/>
        <v xml:space="preserve">Quiche poireaux thon : Préparation </v>
      </c>
      <c r="AE1645">
        <f t="shared" si="531"/>
        <v>1</v>
      </c>
      <c r="AF1645" t="str">
        <f t="shared" si="525"/>
        <v>Quiche poireaux thon : Conseils et Astuces</v>
      </c>
      <c r="AH1645">
        <f t="shared" si="532"/>
        <v>1</v>
      </c>
    </row>
    <row r="1646" spans="1:34" ht="15" x14ac:dyDescent="0.25">
      <c r="A1646" s="30"/>
      <c r="B1646" s="20"/>
      <c r="C1646" s="15" t="s">
        <v>4706</v>
      </c>
      <c r="D1646" s="6" t="str">
        <f t="shared" si="515"/>
        <v>Quiche tomate courgette</v>
      </c>
      <c r="E1646" t="s">
        <v>46</v>
      </c>
      <c r="F1646" t="str">
        <f>""</f>
        <v/>
      </c>
      <c r="G1646">
        <v>1644</v>
      </c>
      <c r="H1646" t="str">
        <f t="shared" si="533"/>
        <v>1-100001644</v>
      </c>
      <c r="I1646" t="s">
        <v>1713</v>
      </c>
      <c r="J1646" t="e">
        <f t="shared" si="516"/>
        <v>#N/A</v>
      </c>
      <c r="L1646" t="e">
        <f t="shared" si="517"/>
        <v>#N/A</v>
      </c>
      <c r="M1646" t="e">
        <f t="shared" si="518"/>
        <v>#N/A</v>
      </c>
      <c r="N1646" t="e">
        <f t="shared" si="526"/>
        <v>#N/A</v>
      </c>
      <c r="O1646" t="str">
        <f t="shared" si="519"/>
        <v>Quiche tomate courgette – Recette – Le Parisien</v>
      </c>
      <c r="P1646">
        <f t="shared" si="527"/>
        <v>47</v>
      </c>
      <c r="R1646">
        <f t="shared" si="528"/>
        <v>0</v>
      </c>
      <c r="T1646" t="str">
        <f t="shared" si="520"/>
        <v>Recette - Quiche tomate courgette</v>
      </c>
      <c r="U1646" t="str">
        <f t="shared" si="521"/>
        <v>images/contenu/recette/Quiche tomate courgette-1-100001644.jpg</v>
      </c>
      <c r="V1646" t="str">
        <f t="shared" si="529"/>
        <v>images/contenu/recette/Quiche-tomate-courgette-1-100001644.jpg</v>
      </c>
      <c r="W1646" t="s">
        <v>7285</v>
      </c>
      <c r="X1646" t="str">
        <f t="shared" si="522"/>
        <v>Quiche tomate courgette</v>
      </c>
      <c r="Z1646" t="str">
        <f t="shared" si="523"/>
        <v>Quiche tomate courgette : Liste des ingrédients</v>
      </c>
      <c r="AB1646" s="12">
        <f t="shared" si="530"/>
        <v>1</v>
      </c>
      <c r="AC1646" t="str">
        <f t="shared" si="524"/>
        <v xml:space="preserve">Quiche tomate courgette : Préparation </v>
      </c>
      <c r="AE1646">
        <f t="shared" si="531"/>
        <v>1</v>
      </c>
      <c r="AF1646" t="str">
        <f t="shared" si="525"/>
        <v>Quiche tomate courgette : Conseils et Astuces</v>
      </c>
      <c r="AH1646">
        <f t="shared" si="532"/>
        <v>1</v>
      </c>
    </row>
    <row r="1647" spans="1:34" ht="15" x14ac:dyDescent="0.25">
      <c r="A1647" s="30"/>
      <c r="B1647" s="20"/>
      <c r="C1647" s="15" t="s">
        <v>4707</v>
      </c>
      <c r="D1647" s="6" t="str">
        <f t="shared" si="515"/>
        <v>Risotto de coquillettes</v>
      </c>
      <c r="E1647" t="s">
        <v>46</v>
      </c>
      <c r="F1647" t="str">
        <f>""</f>
        <v/>
      </c>
      <c r="G1647">
        <v>1645</v>
      </c>
      <c r="H1647" t="str">
        <f t="shared" si="533"/>
        <v>1-100001645</v>
      </c>
      <c r="I1647" t="s">
        <v>1714</v>
      </c>
      <c r="J1647" t="e">
        <f t="shared" si="516"/>
        <v>#N/A</v>
      </c>
      <c r="L1647" t="e">
        <f t="shared" si="517"/>
        <v>#N/A</v>
      </c>
      <c r="M1647" t="e">
        <f t="shared" si="518"/>
        <v>#N/A</v>
      </c>
      <c r="N1647" t="e">
        <f t="shared" si="526"/>
        <v>#N/A</v>
      </c>
      <c r="O1647" t="str">
        <f t="shared" si="519"/>
        <v>Risotto de coquillettes – Recette – Le Parisien</v>
      </c>
      <c r="P1647">
        <f t="shared" si="527"/>
        <v>47</v>
      </c>
      <c r="R1647">
        <f t="shared" si="528"/>
        <v>0</v>
      </c>
      <c r="T1647" t="str">
        <f t="shared" si="520"/>
        <v>Recette - Risotto de coquillettes</v>
      </c>
      <c r="U1647" t="str">
        <f t="shared" si="521"/>
        <v>images/contenu/recette/Risotto de coquillettes-1-100001645.jpg</v>
      </c>
      <c r="V1647" t="str">
        <f t="shared" si="529"/>
        <v>images/contenu/recette/Risotto-de-coquillettes-1-100001645.jpg</v>
      </c>
      <c r="W1647" t="s">
        <v>7286</v>
      </c>
      <c r="X1647" t="str">
        <f t="shared" si="522"/>
        <v>Risotto de coquillettes</v>
      </c>
      <c r="Z1647" t="str">
        <f t="shared" si="523"/>
        <v>Risotto de coquillettes : Liste des ingrédients</v>
      </c>
      <c r="AB1647" s="12">
        <f t="shared" si="530"/>
        <v>1</v>
      </c>
      <c r="AC1647" t="str">
        <f t="shared" si="524"/>
        <v xml:space="preserve">Risotto de coquillettes : Préparation </v>
      </c>
      <c r="AE1647">
        <f t="shared" si="531"/>
        <v>1</v>
      </c>
      <c r="AF1647" t="str">
        <f t="shared" si="525"/>
        <v>Risotto de coquillettes : Conseils et Astuces</v>
      </c>
      <c r="AH1647">
        <f t="shared" si="532"/>
        <v>1</v>
      </c>
    </row>
    <row r="1648" spans="1:34" ht="15" x14ac:dyDescent="0.25">
      <c r="A1648" s="30"/>
      <c r="B1648" s="20"/>
      <c r="C1648" s="15" t="s">
        <v>4708</v>
      </c>
      <c r="D1648" s="6" t="str">
        <f t="shared" si="515"/>
        <v>Risotto de poulet</v>
      </c>
      <c r="E1648" t="s">
        <v>46</v>
      </c>
      <c r="F1648" t="str">
        <f>""</f>
        <v/>
      </c>
      <c r="G1648">
        <v>1646</v>
      </c>
      <c r="H1648" t="str">
        <f t="shared" si="533"/>
        <v>1-100001646</v>
      </c>
      <c r="I1648" t="s">
        <v>1715</v>
      </c>
      <c r="J1648" t="e">
        <f t="shared" si="516"/>
        <v>#N/A</v>
      </c>
      <c r="L1648" t="e">
        <f t="shared" si="517"/>
        <v>#N/A</v>
      </c>
      <c r="M1648" t="e">
        <f t="shared" si="518"/>
        <v>#N/A</v>
      </c>
      <c r="N1648" t="e">
        <f t="shared" si="526"/>
        <v>#N/A</v>
      </c>
      <c r="O1648" t="str">
        <f t="shared" si="519"/>
        <v>Risotto de poulet – Recette – Le Parisien</v>
      </c>
      <c r="P1648">
        <f t="shared" si="527"/>
        <v>41</v>
      </c>
      <c r="R1648">
        <f t="shared" si="528"/>
        <v>0</v>
      </c>
      <c r="T1648" t="str">
        <f t="shared" si="520"/>
        <v>Recette - Risotto de poulet</v>
      </c>
      <c r="U1648" t="str">
        <f t="shared" si="521"/>
        <v>images/contenu/recette/Risotto de poulet-1-100001646.jpg</v>
      </c>
      <c r="V1648" t="str">
        <f t="shared" si="529"/>
        <v>images/contenu/recette/Risotto-de-poulet-1-100001646.jpg</v>
      </c>
      <c r="W1648" t="s">
        <v>7287</v>
      </c>
      <c r="X1648" t="str">
        <f t="shared" si="522"/>
        <v>Risotto de poulet</v>
      </c>
      <c r="Z1648" t="str">
        <f t="shared" si="523"/>
        <v>Risotto de poulet : Liste des ingrédients</v>
      </c>
      <c r="AB1648" s="12">
        <f t="shared" si="530"/>
        <v>1</v>
      </c>
      <c r="AC1648" t="str">
        <f t="shared" si="524"/>
        <v xml:space="preserve">Risotto de poulet : Préparation </v>
      </c>
      <c r="AE1648">
        <f t="shared" si="531"/>
        <v>1</v>
      </c>
      <c r="AF1648" t="str">
        <f t="shared" si="525"/>
        <v>Risotto de poulet : Conseils et Astuces</v>
      </c>
      <c r="AH1648">
        <f t="shared" si="532"/>
        <v>1</v>
      </c>
    </row>
    <row r="1649" spans="1:34" ht="15" x14ac:dyDescent="0.25">
      <c r="A1649" s="30"/>
      <c r="B1649" s="20"/>
      <c r="C1649" s="15" t="s">
        <v>4709</v>
      </c>
      <c r="D1649" s="6" t="str">
        <f t="shared" si="515"/>
        <v>Risotto fenouil</v>
      </c>
      <c r="E1649" t="s">
        <v>46</v>
      </c>
      <c r="F1649" t="str">
        <f>""</f>
        <v/>
      </c>
      <c r="G1649">
        <v>1647</v>
      </c>
      <c r="H1649" t="str">
        <f t="shared" si="533"/>
        <v>1-100001647</v>
      </c>
      <c r="I1649" t="s">
        <v>1716</v>
      </c>
      <c r="J1649" t="e">
        <f t="shared" si="516"/>
        <v>#N/A</v>
      </c>
      <c r="L1649" t="e">
        <f t="shared" si="517"/>
        <v>#N/A</v>
      </c>
      <c r="M1649" t="e">
        <f t="shared" si="518"/>
        <v>#N/A</v>
      </c>
      <c r="N1649" t="e">
        <f t="shared" si="526"/>
        <v>#N/A</v>
      </c>
      <c r="O1649" t="str">
        <f t="shared" si="519"/>
        <v>Risotto fenouil – Recette – Le Parisien</v>
      </c>
      <c r="P1649">
        <f t="shared" si="527"/>
        <v>39</v>
      </c>
      <c r="R1649">
        <f t="shared" si="528"/>
        <v>0</v>
      </c>
      <c r="T1649" t="str">
        <f t="shared" si="520"/>
        <v>Recette - Risotto fenouil</v>
      </c>
      <c r="U1649" t="str">
        <f t="shared" si="521"/>
        <v>images/contenu/recette/Risotto fenouil-1-100001647.jpg</v>
      </c>
      <c r="V1649" t="str">
        <f t="shared" si="529"/>
        <v>images/contenu/recette/Risotto-fenouil-1-100001647.jpg</v>
      </c>
      <c r="W1649" t="s">
        <v>7288</v>
      </c>
      <c r="X1649" t="str">
        <f t="shared" si="522"/>
        <v>Risotto fenouil</v>
      </c>
      <c r="Z1649" t="str">
        <f t="shared" si="523"/>
        <v>Risotto fenouil : Liste des ingrédients</v>
      </c>
      <c r="AB1649" s="12">
        <f t="shared" si="530"/>
        <v>1</v>
      </c>
      <c r="AC1649" t="str">
        <f t="shared" si="524"/>
        <v xml:space="preserve">Risotto fenouil : Préparation </v>
      </c>
      <c r="AE1649">
        <f t="shared" si="531"/>
        <v>1</v>
      </c>
      <c r="AF1649" t="str">
        <f t="shared" si="525"/>
        <v>Risotto fenouil : Conseils et Astuces</v>
      </c>
      <c r="AH1649">
        <f t="shared" si="532"/>
        <v>1</v>
      </c>
    </row>
    <row r="1650" spans="1:34" ht="15" x14ac:dyDescent="0.25">
      <c r="A1650" s="30"/>
      <c r="B1650" s="20"/>
      <c r="C1650" s="15" t="s">
        <v>4710</v>
      </c>
      <c r="D1650" s="6" t="str">
        <f t="shared" si="515"/>
        <v>Risotto fromage</v>
      </c>
      <c r="E1650" t="s">
        <v>46</v>
      </c>
      <c r="F1650" t="str">
        <f>""</f>
        <v/>
      </c>
      <c r="G1650">
        <v>1648</v>
      </c>
      <c r="H1650" t="str">
        <f t="shared" si="533"/>
        <v>1-100001648</v>
      </c>
      <c r="I1650" t="s">
        <v>1717</v>
      </c>
      <c r="J1650" t="e">
        <f t="shared" si="516"/>
        <v>#N/A</v>
      </c>
      <c r="L1650" t="e">
        <f t="shared" si="517"/>
        <v>#N/A</v>
      </c>
      <c r="M1650" t="e">
        <f t="shared" si="518"/>
        <v>#N/A</v>
      </c>
      <c r="N1650" t="e">
        <f t="shared" si="526"/>
        <v>#N/A</v>
      </c>
      <c r="O1650" t="str">
        <f t="shared" si="519"/>
        <v>Risotto fromage – Recette – Le Parisien</v>
      </c>
      <c r="P1650">
        <f t="shared" si="527"/>
        <v>39</v>
      </c>
      <c r="R1650">
        <f t="shared" si="528"/>
        <v>0</v>
      </c>
      <c r="T1650" t="str">
        <f t="shared" si="520"/>
        <v>Recette - Risotto fromage</v>
      </c>
      <c r="U1650" t="str">
        <f t="shared" si="521"/>
        <v>images/contenu/recette/Risotto fromage-1-100001648.jpg</v>
      </c>
      <c r="V1650" t="str">
        <f t="shared" si="529"/>
        <v>images/contenu/recette/Risotto-fromage-1-100001648.jpg</v>
      </c>
      <c r="W1650" t="s">
        <v>7289</v>
      </c>
      <c r="X1650" t="str">
        <f t="shared" si="522"/>
        <v>Risotto fromage</v>
      </c>
      <c r="Z1650" t="str">
        <f t="shared" si="523"/>
        <v>Risotto fromage : Liste des ingrédients</v>
      </c>
      <c r="AB1650" s="12">
        <f t="shared" si="530"/>
        <v>1</v>
      </c>
      <c r="AC1650" t="str">
        <f t="shared" si="524"/>
        <v xml:space="preserve">Risotto fromage : Préparation </v>
      </c>
      <c r="AE1650">
        <f t="shared" si="531"/>
        <v>1</v>
      </c>
      <c r="AF1650" t="str">
        <f t="shared" si="525"/>
        <v>Risotto fromage : Conseils et Astuces</v>
      </c>
      <c r="AH1650">
        <f t="shared" si="532"/>
        <v>1</v>
      </c>
    </row>
    <row r="1651" spans="1:34" ht="15" x14ac:dyDescent="0.25">
      <c r="A1651" s="30"/>
      <c r="B1651" s="20"/>
      <c r="C1651" s="15" t="s">
        <v>4711</v>
      </c>
      <c r="D1651" s="6" t="str">
        <f t="shared" si="515"/>
        <v>Risotto girolles</v>
      </c>
      <c r="E1651" t="s">
        <v>46</v>
      </c>
      <c r="F1651" t="str">
        <f>""</f>
        <v/>
      </c>
      <c r="G1651">
        <v>1649</v>
      </c>
      <c r="H1651" t="str">
        <f t="shared" si="533"/>
        <v>1-100001649</v>
      </c>
      <c r="I1651" t="s">
        <v>1718</v>
      </c>
      <c r="J1651" t="e">
        <f t="shared" si="516"/>
        <v>#N/A</v>
      </c>
      <c r="L1651" t="e">
        <f t="shared" si="517"/>
        <v>#N/A</v>
      </c>
      <c r="M1651" t="e">
        <f t="shared" si="518"/>
        <v>#N/A</v>
      </c>
      <c r="N1651" t="e">
        <f t="shared" si="526"/>
        <v>#N/A</v>
      </c>
      <c r="O1651" t="str">
        <f t="shared" si="519"/>
        <v>Risotto girolles – Recette – Le Parisien</v>
      </c>
      <c r="P1651">
        <f t="shared" si="527"/>
        <v>40</v>
      </c>
      <c r="R1651">
        <f t="shared" si="528"/>
        <v>0</v>
      </c>
      <c r="T1651" t="str">
        <f t="shared" si="520"/>
        <v>Recette - Risotto girolles</v>
      </c>
      <c r="U1651" t="str">
        <f t="shared" si="521"/>
        <v>images/contenu/recette/Risotto girolles-1-100001649.jpg</v>
      </c>
      <c r="V1651" t="str">
        <f t="shared" si="529"/>
        <v>images/contenu/recette/Risotto-girolles-1-100001649.jpg</v>
      </c>
      <c r="W1651" t="s">
        <v>7290</v>
      </c>
      <c r="X1651" t="str">
        <f t="shared" si="522"/>
        <v>Risotto girolles</v>
      </c>
      <c r="Z1651" t="str">
        <f t="shared" si="523"/>
        <v>Risotto girolles : Liste des ingrédients</v>
      </c>
      <c r="AB1651" s="12">
        <f t="shared" si="530"/>
        <v>1</v>
      </c>
      <c r="AC1651" t="str">
        <f t="shared" si="524"/>
        <v xml:space="preserve">Risotto girolles : Préparation </v>
      </c>
      <c r="AE1651">
        <f t="shared" si="531"/>
        <v>1</v>
      </c>
      <c r="AF1651" t="str">
        <f t="shared" si="525"/>
        <v>Risotto girolles : Conseils et Astuces</v>
      </c>
      <c r="AH1651">
        <f t="shared" si="532"/>
        <v>1</v>
      </c>
    </row>
    <row r="1652" spans="1:34" ht="15" x14ac:dyDescent="0.25">
      <c r="A1652" s="30"/>
      <c r="B1652" s="20"/>
      <c r="C1652" s="15" t="s">
        <v>4712</v>
      </c>
      <c r="D1652" s="6" t="str">
        <f t="shared" si="515"/>
        <v>Sanglier sauce grand veneur</v>
      </c>
      <c r="E1652" t="s">
        <v>46</v>
      </c>
      <c r="F1652" t="str">
        <f>""</f>
        <v/>
      </c>
      <c r="G1652">
        <v>1650</v>
      </c>
      <c r="H1652" t="str">
        <f t="shared" si="533"/>
        <v>1-100001650</v>
      </c>
      <c r="I1652" t="s">
        <v>1719</v>
      </c>
      <c r="J1652" t="e">
        <f t="shared" si="516"/>
        <v>#N/A</v>
      </c>
      <c r="L1652" t="e">
        <f t="shared" si="517"/>
        <v>#N/A</v>
      </c>
      <c r="M1652" t="e">
        <f t="shared" si="518"/>
        <v>#N/A</v>
      </c>
      <c r="N1652" t="e">
        <f t="shared" si="526"/>
        <v>#N/A</v>
      </c>
      <c r="O1652" t="str">
        <f t="shared" si="519"/>
        <v>Sanglier sauce grand veneur – Recette – Le Parisien</v>
      </c>
      <c r="P1652">
        <f t="shared" si="527"/>
        <v>51</v>
      </c>
      <c r="R1652">
        <f t="shared" si="528"/>
        <v>0</v>
      </c>
      <c r="T1652" t="str">
        <f t="shared" si="520"/>
        <v>Recette - Sanglier sauce grand veneur</v>
      </c>
      <c r="U1652" t="str">
        <f t="shared" si="521"/>
        <v>images/contenu/recette/Sanglier sauce grand veneur-1-100001650.jpg</v>
      </c>
      <c r="V1652" t="str">
        <f t="shared" si="529"/>
        <v>images/contenu/recette/Sanglier-sauce-grand-veneur-1-100001650.jpg</v>
      </c>
      <c r="W1652" t="s">
        <v>7291</v>
      </c>
      <c r="X1652" t="str">
        <f t="shared" si="522"/>
        <v>Sanglier sauce grand veneur</v>
      </c>
      <c r="Z1652" t="str">
        <f t="shared" si="523"/>
        <v>Sanglier sauce grand veneur : Liste des ingrédients</v>
      </c>
      <c r="AB1652" s="12">
        <f t="shared" si="530"/>
        <v>1</v>
      </c>
      <c r="AC1652" t="str">
        <f t="shared" si="524"/>
        <v xml:space="preserve">Sanglier sauce grand veneur : Préparation </v>
      </c>
      <c r="AE1652">
        <f t="shared" si="531"/>
        <v>1</v>
      </c>
      <c r="AF1652" t="str">
        <f t="shared" si="525"/>
        <v>Sanglier sauce grand veneur : Conseils et Astuces</v>
      </c>
      <c r="AH1652">
        <f t="shared" si="532"/>
        <v>1</v>
      </c>
    </row>
    <row r="1653" spans="1:34" ht="15" x14ac:dyDescent="0.25">
      <c r="A1653" s="30"/>
      <c r="B1653" s="20"/>
      <c r="C1653" s="15" t="s">
        <v>4713</v>
      </c>
      <c r="D1653" s="6" t="str">
        <f t="shared" si="515"/>
        <v>Sauce homard</v>
      </c>
      <c r="E1653" t="s">
        <v>46</v>
      </c>
      <c r="F1653" t="str">
        <f>""</f>
        <v/>
      </c>
      <c r="G1653">
        <v>1651</v>
      </c>
      <c r="H1653" t="str">
        <f t="shared" si="533"/>
        <v>1-100001651</v>
      </c>
      <c r="I1653" t="s">
        <v>1720</v>
      </c>
      <c r="J1653" t="e">
        <f t="shared" si="516"/>
        <v>#N/A</v>
      </c>
      <c r="L1653" t="e">
        <f t="shared" si="517"/>
        <v>#N/A</v>
      </c>
      <c r="M1653" t="e">
        <f t="shared" si="518"/>
        <v>#N/A</v>
      </c>
      <c r="N1653" t="e">
        <f t="shared" si="526"/>
        <v>#N/A</v>
      </c>
      <c r="O1653" t="str">
        <f t="shared" si="519"/>
        <v>Sauce homard – Recette – Le Parisien</v>
      </c>
      <c r="P1653">
        <f t="shared" si="527"/>
        <v>36</v>
      </c>
      <c r="R1653">
        <f t="shared" si="528"/>
        <v>0</v>
      </c>
      <c r="T1653" t="str">
        <f t="shared" si="520"/>
        <v>Recette - Sauce homard</v>
      </c>
      <c r="U1653" t="str">
        <f t="shared" si="521"/>
        <v>images/contenu/recette/Sauce homard-1-100001651.jpg</v>
      </c>
      <c r="V1653" t="str">
        <f t="shared" si="529"/>
        <v>images/contenu/recette/Sauce-homard-1-100001651.jpg</v>
      </c>
      <c r="W1653" t="s">
        <v>7292</v>
      </c>
      <c r="X1653" t="str">
        <f t="shared" si="522"/>
        <v>Sauce homard</v>
      </c>
      <c r="Z1653" t="str">
        <f t="shared" si="523"/>
        <v>Sauce homard : Liste des ingrédients</v>
      </c>
      <c r="AB1653" s="12">
        <f t="shared" si="530"/>
        <v>1</v>
      </c>
      <c r="AC1653" t="str">
        <f t="shared" si="524"/>
        <v xml:space="preserve">Sauce homard : Préparation </v>
      </c>
      <c r="AE1653">
        <f t="shared" si="531"/>
        <v>1</v>
      </c>
      <c r="AF1653" t="str">
        <f t="shared" si="525"/>
        <v>Sauce homard : Conseils et Astuces</v>
      </c>
      <c r="AH1653">
        <f t="shared" si="532"/>
        <v>1</v>
      </c>
    </row>
    <row r="1654" spans="1:34" ht="15" x14ac:dyDescent="0.25">
      <c r="A1654" s="30"/>
      <c r="B1654" s="20"/>
      <c r="C1654" s="15" t="s">
        <v>4714</v>
      </c>
      <c r="D1654" s="6" t="str">
        <f t="shared" si="515"/>
        <v>Sauce japonaise</v>
      </c>
      <c r="E1654" t="s">
        <v>46</v>
      </c>
      <c r="F1654" t="str">
        <f>""</f>
        <v/>
      </c>
      <c r="G1654">
        <v>1652</v>
      </c>
      <c r="H1654" t="str">
        <f t="shared" si="533"/>
        <v>1-100001652</v>
      </c>
      <c r="I1654" t="s">
        <v>1721</v>
      </c>
      <c r="J1654" t="e">
        <f t="shared" si="516"/>
        <v>#N/A</v>
      </c>
      <c r="L1654" t="e">
        <f t="shared" si="517"/>
        <v>#N/A</v>
      </c>
      <c r="M1654" t="e">
        <f t="shared" si="518"/>
        <v>#N/A</v>
      </c>
      <c r="N1654" t="e">
        <f t="shared" si="526"/>
        <v>#N/A</v>
      </c>
      <c r="O1654" t="str">
        <f t="shared" si="519"/>
        <v>Sauce japonaise – Recette – Le Parisien</v>
      </c>
      <c r="P1654">
        <f t="shared" si="527"/>
        <v>39</v>
      </c>
      <c r="R1654">
        <f t="shared" si="528"/>
        <v>0</v>
      </c>
      <c r="T1654" t="str">
        <f t="shared" si="520"/>
        <v>Recette - Sauce japonaise</v>
      </c>
      <c r="U1654" t="str">
        <f t="shared" si="521"/>
        <v>images/contenu/recette/Sauce japonaise-1-100001652.jpg</v>
      </c>
      <c r="V1654" t="str">
        <f t="shared" si="529"/>
        <v>images/contenu/recette/Sauce-japonaise-1-100001652.jpg</v>
      </c>
      <c r="W1654" t="s">
        <v>7293</v>
      </c>
      <c r="X1654" t="str">
        <f t="shared" si="522"/>
        <v>Sauce japonaise</v>
      </c>
      <c r="Z1654" t="str">
        <f t="shared" si="523"/>
        <v>Sauce japonaise : Liste des ingrédients</v>
      </c>
      <c r="AB1654" s="12">
        <f t="shared" si="530"/>
        <v>1</v>
      </c>
      <c r="AC1654" t="str">
        <f t="shared" si="524"/>
        <v xml:space="preserve">Sauce japonaise : Préparation </v>
      </c>
      <c r="AE1654">
        <f t="shared" si="531"/>
        <v>1</v>
      </c>
      <c r="AF1654" t="str">
        <f t="shared" si="525"/>
        <v>Sauce japonaise : Conseils et Astuces</v>
      </c>
      <c r="AH1654">
        <f t="shared" si="532"/>
        <v>1</v>
      </c>
    </row>
    <row r="1655" spans="1:34" ht="15" x14ac:dyDescent="0.25">
      <c r="A1655" s="30"/>
      <c r="B1655" s="20"/>
      <c r="C1655" s="15" t="s">
        <v>4715</v>
      </c>
      <c r="D1655" s="6" t="str">
        <f t="shared" si="515"/>
        <v>Sauce lait de coco</v>
      </c>
      <c r="E1655" t="s">
        <v>46</v>
      </c>
      <c r="F1655" t="str">
        <f>""</f>
        <v/>
      </c>
      <c r="G1655">
        <v>1653</v>
      </c>
      <c r="H1655" t="str">
        <f t="shared" si="533"/>
        <v>1-100001653</v>
      </c>
      <c r="I1655" t="s">
        <v>1722</v>
      </c>
      <c r="J1655" t="e">
        <f t="shared" si="516"/>
        <v>#N/A</v>
      </c>
      <c r="L1655" t="e">
        <f t="shared" si="517"/>
        <v>#N/A</v>
      </c>
      <c r="M1655" t="e">
        <f t="shared" si="518"/>
        <v>#N/A</v>
      </c>
      <c r="N1655" t="e">
        <f t="shared" si="526"/>
        <v>#N/A</v>
      </c>
      <c r="O1655" t="str">
        <f t="shared" si="519"/>
        <v>Sauce lait de coco – Recette – Le Parisien</v>
      </c>
      <c r="P1655">
        <f t="shared" si="527"/>
        <v>42</v>
      </c>
      <c r="R1655">
        <f t="shared" si="528"/>
        <v>0</v>
      </c>
      <c r="T1655" t="str">
        <f t="shared" si="520"/>
        <v>Recette - Sauce lait de coco</v>
      </c>
      <c r="U1655" t="str">
        <f t="shared" si="521"/>
        <v>images/contenu/recette/Sauce lait de coco-1-100001653.jpg</v>
      </c>
      <c r="V1655" t="str">
        <f t="shared" si="529"/>
        <v>images/contenu/recette/Sauce-lait-de-coco-1-100001653.jpg</v>
      </c>
      <c r="W1655" t="s">
        <v>7294</v>
      </c>
      <c r="X1655" t="str">
        <f t="shared" si="522"/>
        <v>Sauce lait de coco</v>
      </c>
      <c r="Z1655" t="str">
        <f t="shared" si="523"/>
        <v>Sauce lait de coco : Liste des ingrédients</v>
      </c>
      <c r="AB1655" s="12">
        <f t="shared" si="530"/>
        <v>1</v>
      </c>
      <c r="AC1655" t="str">
        <f t="shared" si="524"/>
        <v xml:space="preserve">Sauce lait de coco : Préparation </v>
      </c>
      <c r="AE1655">
        <f t="shared" si="531"/>
        <v>1</v>
      </c>
      <c r="AF1655" t="str">
        <f t="shared" si="525"/>
        <v>Sauce lait de coco : Conseils et Astuces</v>
      </c>
      <c r="AH1655">
        <f t="shared" si="532"/>
        <v>1</v>
      </c>
    </row>
    <row r="1656" spans="1:34" ht="15" x14ac:dyDescent="0.25">
      <c r="A1656" s="30"/>
      <c r="B1656" s="20"/>
      <c r="C1656" s="15" t="s">
        <v>4716</v>
      </c>
      <c r="D1656" s="6" t="str">
        <f t="shared" si="515"/>
        <v>Sorbet pamplemousse</v>
      </c>
      <c r="E1656" t="s">
        <v>46</v>
      </c>
      <c r="F1656" t="str">
        <f>""</f>
        <v/>
      </c>
      <c r="G1656">
        <v>1654</v>
      </c>
      <c r="H1656" t="str">
        <f t="shared" si="533"/>
        <v>1-100001654</v>
      </c>
      <c r="I1656" t="s">
        <v>1723</v>
      </c>
      <c r="J1656" t="e">
        <f t="shared" si="516"/>
        <v>#N/A</v>
      </c>
      <c r="L1656" t="e">
        <f t="shared" si="517"/>
        <v>#N/A</v>
      </c>
      <c r="M1656" t="e">
        <f t="shared" si="518"/>
        <v>#N/A</v>
      </c>
      <c r="N1656" t="e">
        <f t="shared" si="526"/>
        <v>#N/A</v>
      </c>
      <c r="O1656" t="str">
        <f t="shared" si="519"/>
        <v>Sorbet pamplemousse – Recette – Le Parisien</v>
      </c>
      <c r="P1656">
        <f t="shared" si="527"/>
        <v>43</v>
      </c>
      <c r="R1656">
        <f t="shared" si="528"/>
        <v>0</v>
      </c>
      <c r="T1656" t="str">
        <f t="shared" si="520"/>
        <v>Recette - Sorbet pamplemousse</v>
      </c>
      <c r="U1656" t="str">
        <f t="shared" si="521"/>
        <v>images/contenu/recette/Sorbet pamplemousse-1-100001654.jpg</v>
      </c>
      <c r="V1656" t="str">
        <f t="shared" si="529"/>
        <v>images/contenu/recette/Sorbet-pamplemousse-1-100001654.jpg</v>
      </c>
      <c r="W1656" t="s">
        <v>7295</v>
      </c>
      <c r="X1656" t="str">
        <f t="shared" si="522"/>
        <v>Sorbet pamplemousse</v>
      </c>
      <c r="Z1656" t="str">
        <f t="shared" si="523"/>
        <v>Sorbet pamplemousse : Liste des ingrédients</v>
      </c>
      <c r="AB1656" s="12">
        <f t="shared" si="530"/>
        <v>1</v>
      </c>
      <c r="AC1656" t="str">
        <f t="shared" si="524"/>
        <v xml:space="preserve">Sorbet pamplemousse : Préparation </v>
      </c>
      <c r="AE1656">
        <f t="shared" si="531"/>
        <v>1</v>
      </c>
      <c r="AF1656" t="str">
        <f t="shared" si="525"/>
        <v>Sorbet pamplemousse : Conseils et Astuces</v>
      </c>
      <c r="AH1656">
        <f t="shared" si="532"/>
        <v>1</v>
      </c>
    </row>
    <row r="1657" spans="1:34" ht="15" x14ac:dyDescent="0.25">
      <c r="A1657" s="30"/>
      <c r="B1657" s="20"/>
      <c r="C1657" s="15" t="s">
        <v>4717</v>
      </c>
      <c r="D1657" s="6" t="str">
        <f t="shared" si="515"/>
        <v>Spaghetti à la carbonara</v>
      </c>
      <c r="E1657" t="s">
        <v>46</v>
      </c>
      <c r="F1657" t="str">
        <f>""</f>
        <v/>
      </c>
      <c r="G1657">
        <v>1655</v>
      </c>
      <c r="H1657" t="str">
        <f t="shared" si="533"/>
        <v>1-100001655</v>
      </c>
      <c r="I1657" t="s">
        <v>1724</v>
      </c>
      <c r="J1657" t="e">
        <f t="shared" si="516"/>
        <v>#N/A</v>
      </c>
      <c r="L1657" t="e">
        <f t="shared" si="517"/>
        <v>#N/A</v>
      </c>
      <c r="M1657" t="e">
        <f t="shared" si="518"/>
        <v>#N/A</v>
      </c>
      <c r="N1657" t="e">
        <f t="shared" si="526"/>
        <v>#N/A</v>
      </c>
      <c r="O1657" t="str">
        <f t="shared" si="519"/>
        <v>Spaghetti à la carbonara – Recette – Le Parisien</v>
      </c>
      <c r="P1657">
        <f t="shared" si="527"/>
        <v>48</v>
      </c>
      <c r="R1657">
        <f t="shared" si="528"/>
        <v>0</v>
      </c>
      <c r="T1657" t="str">
        <f t="shared" si="520"/>
        <v>Recette - Spaghetti à la carbonara</v>
      </c>
      <c r="U1657" t="str">
        <f t="shared" si="521"/>
        <v>images/contenu/recette/Spaghetti à la carbonara-1-100001655.jpg</v>
      </c>
      <c r="V1657" t="str">
        <f t="shared" si="529"/>
        <v>images/contenu/recette/Spaghetti-à-la-carbonara-1-100001655.jpg</v>
      </c>
      <c r="W1657" t="s">
        <v>8909</v>
      </c>
      <c r="X1657" t="str">
        <f t="shared" si="522"/>
        <v>Spaghetti à la carbonara</v>
      </c>
      <c r="Z1657" t="str">
        <f t="shared" si="523"/>
        <v>Spaghetti à la carbonara : Liste des ingrédients</v>
      </c>
      <c r="AB1657" s="12">
        <f t="shared" si="530"/>
        <v>1</v>
      </c>
      <c r="AC1657" t="str">
        <f t="shared" si="524"/>
        <v xml:space="preserve">Spaghetti à la carbonara : Préparation </v>
      </c>
      <c r="AE1657">
        <f t="shared" si="531"/>
        <v>1</v>
      </c>
      <c r="AF1657" t="str">
        <f t="shared" si="525"/>
        <v>Spaghetti à la carbonara : Conseils et Astuces</v>
      </c>
      <c r="AH1657">
        <f t="shared" si="532"/>
        <v>1</v>
      </c>
    </row>
    <row r="1658" spans="1:34" ht="15" x14ac:dyDescent="0.25">
      <c r="A1658" s="30"/>
      <c r="B1658" s="20"/>
      <c r="C1658" s="15" t="s">
        <v>4718</v>
      </c>
      <c r="D1658" s="6" t="str">
        <f t="shared" si="515"/>
        <v>Spaghetti aux moules</v>
      </c>
      <c r="E1658" t="s">
        <v>46</v>
      </c>
      <c r="F1658" t="str">
        <f>""</f>
        <v/>
      </c>
      <c r="G1658">
        <v>1656</v>
      </c>
      <c r="H1658" t="str">
        <f t="shared" si="533"/>
        <v>1-100001656</v>
      </c>
      <c r="I1658" t="s">
        <v>1725</v>
      </c>
      <c r="J1658" t="e">
        <f t="shared" si="516"/>
        <v>#N/A</v>
      </c>
      <c r="L1658" t="e">
        <f t="shared" si="517"/>
        <v>#N/A</v>
      </c>
      <c r="M1658" t="e">
        <f t="shared" si="518"/>
        <v>#N/A</v>
      </c>
      <c r="N1658" t="e">
        <f t="shared" si="526"/>
        <v>#N/A</v>
      </c>
      <c r="O1658" t="str">
        <f t="shared" si="519"/>
        <v>Spaghetti aux moules – Recette – Le Parisien</v>
      </c>
      <c r="P1658">
        <f t="shared" si="527"/>
        <v>44</v>
      </c>
      <c r="R1658">
        <f t="shared" si="528"/>
        <v>0</v>
      </c>
      <c r="T1658" t="str">
        <f t="shared" si="520"/>
        <v>Recette - Spaghetti aux moules</v>
      </c>
      <c r="U1658" t="str">
        <f t="shared" si="521"/>
        <v>images/contenu/recette/Spaghetti aux moules-1-100001656.jpg</v>
      </c>
      <c r="V1658" t="str">
        <f t="shared" si="529"/>
        <v>images/contenu/recette/Spaghetti-aux-moules-1-100001656.jpg</v>
      </c>
      <c r="W1658" t="s">
        <v>7296</v>
      </c>
      <c r="X1658" t="str">
        <f t="shared" si="522"/>
        <v>Spaghetti aux moules</v>
      </c>
      <c r="Z1658" t="str">
        <f t="shared" si="523"/>
        <v>Spaghetti aux moules : Liste des ingrédients</v>
      </c>
      <c r="AB1658" s="12">
        <f t="shared" si="530"/>
        <v>1</v>
      </c>
      <c r="AC1658" t="str">
        <f t="shared" si="524"/>
        <v xml:space="preserve">Spaghetti aux moules : Préparation </v>
      </c>
      <c r="AE1658">
        <f t="shared" si="531"/>
        <v>1</v>
      </c>
      <c r="AF1658" t="str">
        <f t="shared" si="525"/>
        <v>Spaghetti aux moules : Conseils et Astuces</v>
      </c>
      <c r="AH1658">
        <f t="shared" si="532"/>
        <v>1</v>
      </c>
    </row>
    <row r="1659" spans="1:34" ht="15" x14ac:dyDescent="0.25">
      <c r="A1659" s="30"/>
      <c r="B1659" s="20"/>
      <c r="C1659" s="15" t="s">
        <v>4719</v>
      </c>
      <c r="D1659" s="6" t="str">
        <f t="shared" si="515"/>
        <v>Spaghetti saucisse</v>
      </c>
      <c r="E1659" t="s">
        <v>46</v>
      </c>
      <c r="F1659" t="str">
        <f>""</f>
        <v/>
      </c>
      <c r="G1659">
        <v>1657</v>
      </c>
      <c r="H1659" t="str">
        <f t="shared" si="533"/>
        <v>1-100001657</v>
      </c>
      <c r="I1659" t="s">
        <v>1726</v>
      </c>
      <c r="J1659" t="e">
        <f t="shared" si="516"/>
        <v>#N/A</v>
      </c>
      <c r="L1659" t="e">
        <f t="shared" si="517"/>
        <v>#N/A</v>
      </c>
      <c r="M1659" t="e">
        <f t="shared" si="518"/>
        <v>#N/A</v>
      </c>
      <c r="N1659" t="e">
        <f t="shared" si="526"/>
        <v>#N/A</v>
      </c>
      <c r="O1659" t="str">
        <f t="shared" si="519"/>
        <v>Spaghetti saucisse – Recette – Le Parisien</v>
      </c>
      <c r="P1659">
        <f t="shared" si="527"/>
        <v>42</v>
      </c>
      <c r="R1659">
        <f t="shared" si="528"/>
        <v>0</v>
      </c>
      <c r="T1659" t="str">
        <f t="shared" si="520"/>
        <v>Recette - Spaghetti saucisse</v>
      </c>
      <c r="U1659" t="str">
        <f t="shared" si="521"/>
        <v>images/contenu/recette/Spaghetti saucisse-1-100001657.jpg</v>
      </c>
      <c r="V1659" t="str">
        <f t="shared" si="529"/>
        <v>images/contenu/recette/Spaghetti-saucisse-1-100001657.jpg</v>
      </c>
      <c r="W1659" t="s">
        <v>7297</v>
      </c>
      <c r="X1659" t="str">
        <f t="shared" si="522"/>
        <v>Spaghetti saucisse</v>
      </c>
      <c r="Z1659" t="str">
        <f t="shared" si="523"/>
        <v>Spaghetti saucisse : Liste des ingrédients</v>
      </c>
      <c r="AB1659" s="12">
        <f t="shared" si="530"/>
        <v>1</v>
      </c>
      <c r="AC1659" t="str">
        <f t="shared" si="524"/>
        <v xml:space="preserve">Spaghetti saucisse : Préparation </v>
      </c>
      <c r="AE1659">
        <f t="shared" si="531"/>
        <v>1</v>
      </c>
      <c r="AF1659" t="str">
        <f t="shared" si="525"/>
        <v>Spaghetti saucisse : Conseils et Astuces</v>
      </c>
      <c r="AH1659">
        <f t="shared" si="532"/>
        <v>1</v>
      </c>
    </row>
    <row r="1660" spans="1:34" ht="15" x14ac:dyDescent="0.25">
      <c r="A1660" s="30"/>
      <c r="B1660" s="20"/>
      <c r="C1660" s="15" t="s">
        <v>4720</v>
      </c>
      <c r="D1660" s="6" t="str">
        <f t="shared" si="515"/>
        <v>Sushi sucré</v>
      </c>
      <c r="E1660" t="s">
        <v>46</v>
      </c>
      <c r="F1660" t="str">
        <f>""</f>
        <v/>
      </c>
      <c r="G1660">
        <v>1658</v>
      </c>
      <c r="H1660" t="str">
        <f t="shared" si="533"/>
        <v>1-100001658</v>
      </c>
      <c r="I1660" t="s">
        <v>1727</v>
      </c>
      <c r="J1660" t="e">
        <f t="shared" si="516"/>
        <v>#N/A</v>
      </c>
      <c r="L1660" t="e">
        <f t="shared" si="517"/>
        <v>#N/A</v>
      </c>
      <c r="M1660" t="e">
        <f t="shared" si="518"/>
        <v>#N/A</v>
      </c>
      <c r="N1660" t="e">
        <f t="shared" si="526"/>
        <v>#N/A</v>
      </c>
      <c r="O1660" t="str">
        <f t="shared" si="519"/>
        <v>Sushi sucré – Recette – Le Parisien</v>
      </c>
      <c r="P1660">
        <f t="shared" si="527"/>
        <v>35</v>
      </c>
      <c r="R1660">
        <f t="shared" si="528"/>
        <v>0</v>
      </c>
      <c r="T1660" t="str">
        <f t="shared" si="520"/>
        <v>Recette - Sushi sucré</v>
      </c>
      <c r="U1660" t="str">
        <f t="shared" si="521"/>
        <v>images/contenu/recette/Sushi sucré-1-100001658.jpg</v>
      </c>
      <c r="V1660" t="str">
        <f t="shared" si="529"/>
        <v>images/contenu/recette/Sushi-sucré-1-100001658.jpg</v>
      </c>
      <c r="W1660" t="s">
        <v>8714</v>
      </c>
      <c r="X1660" t="str">
        <f t="shared" si="522"/>
        <v>Sushi sucré</v>
      </c>
      <c r="Z1660" t="str">
        <f t="shared" si="523"/>
        <v>Sushi sucré : Liste des ingrédients</v>
      </c>
      <c r="AB1660" s="12">
        <f t="shared" si="530"/>
        <v>1</v>
      </c>
      <c r="AC1660" t="str">
        <f t="shared" si="524"/>
        <v xml:space="preserve">Sushi sucré : Préparation </v>
      </c>
      <c r="AE1660">
        <f t="shared" si="531"/>
        <v>1</v>
      </c>
      <c r="AF1660" t="str">
        <f t="shared" si="525"/>
        <v>Sushi sucré : Conseils et Astuces</v>
      </c>
      <c r="AH1660">
        <f t="shared" si="532"/>
        <v>1</v>
      </c>
    </row>
    <row r="1661" spans="1:34" ht="15" x14ac:dyDescent="0.25">
      <c r="A1661" s="30"/>
      <c r="B1661" s="20"/>
      <c r="C1661" s="15" t="s">
        <v>4721</v>
      </c>
      <c r="D1661" s="6" t="str">
        <f t="shared" si="515"/>
        <v>Tarte amande</v>
      </c>
      <c r="E1661" t="s">
        <v>46</v>
      </c>
      <c r="F1661" t="str">
        <f>""</f>
        <v/>
      </c>
      <c r="G1661">
        <v>1659</v>
      </c>
      <c r="H1661" t="str">
        <f t="shared" si="533"/>
        <v>1-100001659</v>
      </c>
      <c r="I1661" t="s">
        <v>1728</v>
      </c>
      <c r="J1661" t="e">
        <f t="shared" si="516"/>
        <v>#N/A</v>
      </c>
      <c r="L1661" t="e">
        <f t="shared" si="517"/>
        <v>#N/A</v>
      </c>
      <c r="M1661" t="e">
        <f t="shared" si="518"/>
        <v>#N/A</v>
      </c>
      <c r="N1661" t="e">
        <f t="shared" si="526"/>
        <v>#N/A</v>
      </c>
      <c r="O1661" t="str">
        <f t="shared" si="519"/>
        <v>Tarte amande – Recette – Le Parisien</v>
      </c>
      <c r="P1661">
        <f t="shared" si="527"/>
        <v>36</v>
      </c>
      <c r="R1661">
        <f t="shared" si="528"/>
        <v>0</v>
      </c>
      <c r="T1661" t="str">
        <f t="shared" si="520"/>
        <v>Recette - Tarte amande</v>
      </c>
      <c r="U1661" t="str">
        <f t="shared" si="521"/>
        <v>images/contenu/recette/Tarte amande-1-100001659.jpg</v>
      </c>
      <c r="V1661" t="str">
        <f t="shared" si="529"/>
        <v>images/contenu/recette/Tarte-amande-1-100001659.jpg</v>
      </c>
      <c r="W1661" t="s">
        <v>7298</v>
      </c>
      <c r="X1661" t="str">
        <f t="shared" si="522"/>
        <v>Tarte amande</v>
      </c>
      <c r="Z1661" t="str">
        <f t="shared" si="523"/>
        <v>Tarte amande : Liste des ingrédients</v>
      </c>
      <c r="AB1661" s="12">
        <f t="shared" si="530"/>
        <v>1</v>
      </c>
      <c r="AC1661" t="str">
        <f t="shared" si="524"/>
        <v xml:space="preserve">Tarte amande : Préparation </v>
      </c>
      <c r="AE1661">
        <f t="shared" si="531"/>
        <v>1</v>
      </c>
      <c r="AF1661" t="str">
        <f t="shared" si="525"/>
        <v>Tarte amande : Conseils et Astuces</v>
      </c>
      <c r="AH1661">
        <f t="shared" si="532"/>
        <v>1</v>
      </c>
    </row>
    <row r="1662" spans="1:34" ht="15" x14ac:dyDescent="0.25">
      <c r="A1662" s="30"/>
      <c r="B1662" s="20"/>
      <c r="C1662" s="15" t="s">
        <v>4722</v>
      </c>
      <c r="D1662" s="6" t="str">
        <f t="shared" si="515"/>
        <v>Tarte jambon</v>
      </c>
      <c r="E1662" t="s">
        <v>46</v>
      </c>
      <c r="F1662" t="str">
        <f>""</f>
        <v/>
      </c>
      <c r="G1662">
        <v>1660</v>
      </c>
      <c r="H1662" t="str">
        <f t="shared" si="533"/>
        <v>1-100001660</v>
      </c>
      <c r="I1662" t="s">
        <v>1729</v>
      </c>
      <c r="J1662" t="e">
        <f t="shared" si="516"/>
        <v>#N/A</v>
      </c>
      <c r="L1662" t="e">
        <f t="shared" si="517"/>
        <v>#N/A</v>
      </c>
      <c r="M1662" t="e">
        <f t="shared" si="518"/>
        <v>#N/A</v>
      </c>
      <c r="N1662" t="e">
        <f t="shared" si="526"/>
        <v>#N/A</v>
      </c>
      <c r="O1662" t="str">
        <f t="shared" si="519"/>
        <v>Tarte jambon – Recette – Le Parisien</v>
      </c>
      <c r="P1662">
        <f t="shared" si="527"/>
        <v>36</v>
      </c>
      <c r="R1662">
        <f t="shared" si="528"/>
        <v>0</v>
      </c>
      <c r="T1662" t="str">
        <f t="shared" si="520"/>
        <v>Recette - Tarte jambon</v>
      </c>
      <c r="U1662" t="str">
        <f t="shared" si="521"/>
        <v>images/contenu/recette/Tarte jambon-1-100001660.jpg</v>
      </c>
      <c r="V1662" t="str">
        <f t="shared" si="529"/>
        <v>images/contenu/recette/Tarte-jambon-1-100001660.jpg</v>
      </c>
      <c r="W1662" t="s">
        <v>7299</v>
      </c>
      <c r="X1662" t="str">
        <f t="shared" si="522"/>
        <v>Tarte jambon</v>
      </c>
      <c r="Z1662" t="str">
        <f t="shared" si="523"/>
        <v>Tarte jambon : Liste des ingrédients</v>
      </c>
      <c r="AB1662" s="12">
        <f t="shared" si="530"/>
        <v>1</v>
      </c>
      <c r="AC1662" t="str">
        <f t="shared" si="524"/>
        <v xml:space="preserve">Tarte jambon : Préparation </v>
      </c>
      <c r="AE1662">
        <f t="shared" si="531"/>
        <v>1</v>
      </c>
      <c r="AF1662" t="str">
        <f t="shared" si="525"/>
        <v>Tarte jambon : Conseils et Astuces</v>
      </c>
      <c r="AH1662">
        <f t="shared" si="532"/>
        <v>1</v>
      </c>
    </row>
    <row r="1663" spans="1:34" ht="15" x14ac:dyDescent="0.25">
      <c r="A1663" s="30"/>
      <c r="B1663" s="20"/>
      <c r="C1663" s="15" t="s">
        <v>4723</v>
      </c>
      <c r="D1663" s="6" t="str">
        <f t="shared" si="515"/>
        <v>Tarte jambon fromage</v>
      </c>
      <c r="E1663" t="s">
        <v>46</v>
      </c>
      <c r="F1663" t="str">
        <f>""</f>
        <v/>
      </c>
      <c r="G1663">
        <v>1661</v>
      </c>
      <c r="H1663" t="str">
        <f t="shared" si="533"/>
        <v>1-100001661</v>
      </c>
      <c r="I1663" t="s">
        <v>1730</v>
      </c>
      <c r="J1663" t="e">
        <f t="shared" si="516"/>
        <v>#N/A</v>
      </c>
      <c r="L1663" t="e">
        <f t="shared" si="517"/>
        <v>#N/A</v>
      </c>
      <c r="M1663" t="e">
        <f t="shared" si="518"/>
        <v>#N/A</v>
      </c>
      <c r="N1663" t="e">
        <f t="shared" si="526"/>
        <v>#N/A</v>
      </c>
      <c r="O1663" t="str">
        <f t="shared" si="519"/>
        <v>Tarte jambon fromage – Recette – Le Parisien</v>
      </c>
      <c r="P1663">
        <f t="shared" si="527"/>
        <v>44</v>
      </c>
      <c r="R1663">
        <f t="shared" si="528"/>
        <v>0</v>
      </c>
      <c r="T1663" t="str">
        <f t="shared" si="520"/>
        <v>Recette - Tarte jambon fromage</v>
      </c>
      <c r="U1663" t="str">
        <f t="shared" si="521"/>
        <v>images/contenu/recette/Tarte jambon fromage-1-100001661.jpg</v>
      </c>
      <c r="V1663" t="str">
        <f t="shared" si="529"/>
        <v>images/contenu/recette/Tarte-jambon-fromage-1-100001661.jpg</v>
      </c>
      <c r="W1663" t="s">
        <v>7300</v>
      </c>
      <c r="X1663" t="str">
        <f t="shared" si="522"/>
        <v>Tarte jambon fromage</v>
      </c>
      <c r="Z1663" t="str">
        <f t="shared" si="523"/>
        <v>Tarte jambon fromage : Liste des ingrédients</v>
      </c>
      <c r="AB1663" s="12">
        <f t="shared" si="530"/>
        <v>1</v>
      </c>
      <c r="AC1663" t="str">
        <f t="shared" si="524"/>
        <v xml:space="preserve">Tarte jambon fromage : Préparation </v>
      </c>
      <c r="AE1663">
        <f t="shared" si="531"/>
        <v>1</v>
      </c>
      <c r="AF1663" t="str">
        <f t="shared" si="525"/>
        <v>Tarte jambon fromage : Conseils et Astuces</v>
      </c>
      <c r="AH1663">
        <f t="shared" si="532"/>
        <v>1</v>
      </c>
    </row>
    <row r="1664" spans="1:34" ht="15" x14ac:dyDescent="0.25">
      <c r="A1664" s="30"/>
      <c r="B1664" s="20"/>
      <c r="C1664" s="15" t="s">
        <v>4724</v>
      </c>
      <c r="D1664" s="6" t="str">
        <f t="shared" si="515"/>
        <v>Tarte lardons</v>
      </c>
      <c r="E1664" t="s">
        <v>46</v>
      </c>
      <c r="F1664" t="str">
        <f>""</f>
        <v/>
      </c>
      <c r="G1664">
        <v>1662</v>
      </c>
      <c r="H1664" t="str">
        <f t="shared" si="533"/>
        <v>1-100001662</v>
      </c>
      <c r="I1664" t="s">
        <v>1731</v>
      </c>
      <c r="J1664" t="e">
        <f t="shared" si="516"/>
        <v>#N/A</v>
      </c>
      <c r="L1664" t="e">
        <f t="shared" si="517"/>
        <v>#N/A</v>
      </c>
      <c r="M1664" t="e">
        <f t="shared" si="518"/>
        <v>#N/A</v>
      </c>
      <c r="N1664" t="e">
        <f t="shared" si="526"/>
        <v>#N/A</v>
      </c>
      <c r="O1664" t="str">
        <f t="shared" si="519"/>
        <v>Tarte lardons – Recette – Le Parisien</v>
      </c>
      <c r="P1664">
        <f t="shared" si="527"/>
        <v>37</v>
      </c>
      <c r="R1664">
        <f t="shared" si="528"/>
        <v>0</v>
      </c>
      <c r="T1664" t="str">
        <f t="shared" si="520"/>
        <v>Recette - Tarte lardons</v>
      </c>
      <c r="U1664" t="str">
        <f t="shared" si="521"/>
        <v>images/contenu/recette/Tarte lardons-1-100001662.jpg</v>
      </c>
      <c r="V1664" t="str">
        <f t="shared" si="529"/>
        <v>images/contenu/recette/Tarte-lardons-1-100001662.jpg</v>
      </c>
      <c r="W1664" t="s">
        <v>7301</v>
      </c>
      <c r="X1664" t="str">
        <f t="shared" si="522"/>
        <v>Tarte lardons</v>
      </c>
      <c r="Z1664" t="str">
        <f t="shared" si="523"/>
        <v>Tarte lardons : Liste des ingrédients</v>
      </c>
      <c r="AB1664" s="12">
        <f t="shared" si="530"/>
        <v>1</v>
      </c>
      <c r="AC1664" t="str">
        <f t="shared" si="524"/>
        <v xml:space="preserve">Tarte lardons : Préparation </v>
      </c>
      <c r="AE1664">
        <f t="shared" si="531"/>
        <v>1</v>
      </c>
      <c r="AF1664" t="str">
        <f t="shared" si="525"/>
        <v>Tarte lardons : Conseils et Astuces</v>
      </c>
      <c r="AH1664">
        <f t="shared" si="532"/>
        <v>1</v>
      </c>
    </row>
    <row r="1665" spans="1:34" ht="15" x14ac:dyDescent="0.25">
      <c r="A1665" s="30"/>
      <c r="B1665" s="20"/>
      <c r="C1665" s="15" t="s">
        <v>4725</v>
      </c>
      <c r="D1665" s="6" t="str">
        <f t="shared" si="515"/>
        <v>Tarte multifruits</v>
      </c>
      <c r="E1665" t="s">
        <v>46</v>
      </c>
      <c r="F1665" t="str">
        <f>""</f>
        <v/>
      </c>
      <c r="G1665">
        <v>1663</v>
      </c>
      <c r="H1665" t="str">
        <f t="shared" si="533"/>
        <v>1-100001663</v>
      </c>
      <c r="I1665" t="s">
        <v>1732</v>
      </c>
      <c r="J1665" t="e">
        <f t="shared" si="516"/>
        <v>#N/A</v>
      </c>
      <c r="L1665" t="e">
        <f t="shared" si="517"/>
        <v>#N/A</v>
      </c>
      <c r="M1665" t="e">
        <f t="shared" si="518"/>
        <v>#N/A</v>
      </c>
      <c r="N1665" t="e">
        <f t="shared" si="526"/>
        <v>#N/A</v>
      </c>
      <c r="O1665" t="str">
        <f t="shared" si="519"/>
        <v>Tarte multifruits – Recette – Le Parisien</v>
      </c>
      <c r="P1665">
        <f t="shared" si="527"/>
        <v>41</v>
      </c>
      <c r="R1665">
        <f t="shared" si="528"/>
        <v>0</v>
      </c>
      <c r="T1665" t="str">
        <f t="shared" si="520"/>
        <v>Recette - Tarte multifruits</v>
      </c>
      <c r="U1665" t="str">
        <f t="shared" si="521"/>
        <v>images/contenu/recette/Tarte multifruits-1-100001663.jpg</v>
      </c>
      <c r="V1665" t="str">
        <f t="shared" si="529"/>
        <v>images/contenu/recette/Tarte-multifruits-1-100001663.jpg</v>
      </c>
      <c r="W1665" t="s">
        <v>7302</v>
      </c>
      <c r="X1665" t="str">
        <f t="shared" si="522"/>
        <v>Tarte multifruits</v>
      </c>
      <c r="Z1665" t="str">
        <f t="shared" si="523"/>
        <v>Tarte multifruits : Liste des ingrédients</v>
      </c>
      <c r="AB1665" s="12">
        <f t="shared" si="530"/>
        <v>1</v>
      </c>
      <c r="AC1665" t="str">
        <f t="shared" si="524"/>
        <v xml:space="preserve">Tarte multifruits : Préparation </v>
      </c>
      <c r="AE1665">
        <f t="shared" si="531"/>
        <v>1</v>
      </c>
      <c r="AF1665" t="str">
        <f t="shared" si="525"/>
        <v>Tarte multifruits : Conseils et Astuces</v>
      </c>
      <c r="AH1665">
        <f t="shared" si="532"/>
        <v>1</v>
      </c>
    </row>
    <row r="1666" spans="1:34" ht="15" x14ac:dyDescent="0.25">
      <c r="A1666" s="30"/>
      <c r="B1666" s="20"/>
      <c r="C1666" s="15" t="s">
        <v>4726</v>
      </c>
      <c r="D1666" s="6" t="str">
        <f t="shared" si="515"/>
        <v>Tarte noix caramel</v>
      </c>
      <c r="E1666" t="s">
        <v>46</v>
      </c>
      <c r="F1666" t="str">
        <f>""</f>
        <v/>
      </c>
      <c r="G1666">
        <v>1664</v>
      </c>
      <c r="H1666" t="str">
        <f t="shared" si="533"/>
        <v>1-100001664</v>
      </c>
      <c r="I1666" t="s">
        <v>1733</v>
      </c>
      <c r="J1666" t="e">
        <f t="shared" si="516"/>
        <v>#N/A</v>
      </c>
      <c r="L1666" t="e">
        <f t="shared" si="517"/>
        <v>#N/A</v>
      </c>
      <c r="M1666" t="e">
        <f t="shared" si="518"/>
        <v>#N/A</v>
      </c>
      <c r="N1666" t="e">
        <f t="shared" si="526"/>
        <v>#N/A</v>
      </c>
      <c r="O1666" t="str">
        <f t="shared" si="519"/>
        <v>Tarte noix caramel – Recette – Le Parisien</v>
      </c>
      <c r="P1666">
        <f t="shared" si="527"/>
        <v>42</v>
      </c>
      <c r="R1666">
        <f t="shared" si="528"/>
        <v>0</v>
      </c>
      <c r="T1666" t="str">
        <f t="shared" si="520"/>
        <v>Recette - Tarte noix caramel</v>
      </c>
      <c r="U1666" t="str">
        <f t="shared" si="521"/>
        <v>images/contenu/recette/Tarte noix caramel-1-100001664.jpg</v>
      </c>
      <c r="V1666" t="str">
        <f t="shared" si="529"/>
        <v>images/contenu/recette/Tarte-noix-caramel-1-100001664.jpg</v>
      </c>
      <c r="W1666" t="s">
        <v>7303</v>
      </c>
      <c r="X1666" t="str">
        <f t="shared" si="522"/>
        <v>Tarte noix caramel</v>
      </c>
      <c r="Z1666" t="str">
        <f t="shared" si="523"/>
        <v>Tarte noix caramel : Liste des ingrédients</v>
      </c>
      <c r="AB1666" s="12">
        <f t="shared" si="530"/>
        <v>1</v>
      </c>
      <c r="AC1666" t="str">
        <f t="shared" si="524"/>
        <v xml:space="preserve">Tarte noix caramel : Préparation </v>
      </c>
      <c r="AE1666">
        <f t="shared" si="531"/>
        <v>1</v>
      </c>
      <c r="AF1666" t="str">
        <f t="shared" si="525"/>
        <v>Tarte noix caramel : Conseils et Astuces</v>
      </c>
      <c r="AH1666">
        <f t="shared" si="532"/>
        <v>1</v>
      </c>
    </row>
    <row r="1667" spans="1:34" ht="15" x14ac:dyDescent="0.25">
      <c r="A1667" s="30"/>
      <c r="B1667" s="20"/>
      <c r="C1667" s="15" t="s">
        <v>4727</v>
      </c>
      <c r="D1667" s="6" t="str">
        <f t="shared" ref="D1667:D1730" si="534">UPPER(LEFT(C1667,1))&amp;MID(C1667,2,LEN(C1667)-1)</f>
        <v>Tarte noix de coco chocolat</v>
      </c>
      <c r="E1667" t="s">
        <v>46</v>
      </c>
      <c r="F1667" t="str">
        <f>""</f>
        <v/>
      </c>
      <c r="G1667">
        <v>1665</v>
      </c>
      <c r="H1667" t="str">
        <f t="shared" si="533"/>
        <v>1-100001665</v>
      </c>
      <c r="I1667" t="s">
        <v>1734</v>
      </c>
      <c r="J1667" t="e">
        <f t="shared" ref="J1667:J1730" si="535">VLOOKUP(K1667,dernierl,3)</f>
        <v>#N/A</v>
      </c>
      <c r="L1667" t="e">
        <f t="shared" ref="L1667:L1730" si="536">VLOOKUP(K1667,dernierl,2)</f>
        <v>#N/A</v>
      </c>
      <c r="M1667" t="e">
        <f t="shared" ref="M1667:M1730" si="537">J1667&amp;"/"&amp;K1667&amp;"/"&amp;C1667&amp;"-"&amp;H1667</f>
        <v>#N/A</v>
      </c>
      <c r="N1667" t="e">
        <f t="shared" si="526"/>
        <v>#N/A</v>
      </c>
      <c r="O1667" t="str">
        <f t="shared" ref="O1667:O1730" si="538">C1667&amp;" – Recette – Le Parisien"</f>
        <v>Tarte noix de coco chocolat – Recette – Le Parisien</v>
      </c>
      <c r="P1667">
        <f t="shared" si="527"/>
        <v>51</v>
      </c>
      <c r="R1667">
        <f t="shared" si="528"/>
        <v>0</v>
      </c>
      <c r="T1667" t="str">
        <f t="shared" ref="T1667:T1730" si="539">"Recette - "&amp;C1667</f>
        <v>Recette - Tarte noix de coco chocolat</v>
      </c>
      <c r="U1667" t="str">
        <f t="shared" ref="U1667:U1730" si="540">"images/contenu/recette/"&amp;C1667&amp;"-"&amp;H1667&amp;".jpg"</f>
        <v>images/contenu/recette/Tarte noix de coco chocolat-1-100001665.jpg</v>
      </c>
      <c r="V1667" t="str">
        <f t="shared" si="529"/>
        <v>images/contenu/recette/Tarte-noix-de-coco-chocolat-1-100001665.jpg</v>
      </c>
      <c r="W1667" t="s">
        <v>7304</v>
      </c>
      <c r="X1667" t="str">
        <f t="shared" ref="X1667:X1730" si="541">C1667</f>
        <v>Tarte noix de coco chocolat</v>
      </c>
      <c r="Z1667" t="str">
        <f t="shared" ref="Z1667:Z1730" si="542">C1667&amp;" : Liste des ingrédients"</f>
        <v>Tarte noix de coco chocolat : Liste des ingrédients</v>
      </c>
      <c r="AB1667" s="12">
        <f t="shared" si="530"/>
        <v>1</v>
      </c>
      <c r="AC1667" t="str">
        <f t="shared" ref="AC1667:AC1730" si="543">C1667&amp;" : Préparation "</f>
        <v xml:space="preserve">Tarte noix de coco chocolat : Préparation </v>
      </c>
      <c r="AE1667">
        <f t="shared" si="531"/>
        <v>1</v>
      </c>
      <c r="AF1667" t="str">
        <f t="shared" ref="AF1667:AF1730" si="544">C1667&amp;" : Conseils et Astuces"</f>
        <v>Tarte noix de coco chocolat : Conseils et Astuces</v>
      </c>
      <c r="AH1667">
        <f t="shared" si="532"/>
        <v>1</v>
      </c>
    </row>
    <row r="1668" spans="1:34" ht="15" x14ac:dyDescent="0.25">
      <c r="A1668" s="30"/>
      <c r="B1668" s="20"/>
      <c r="C1668" s="15" t="s">
        <v>4728</v>
      </c>
      <c r="D1668" s="6" t="str">
        <f t="shared" si="534"/>
        <v>Tarte orange chocolat</v>
      </c>
      <c r="E1668" t="s">
        <v>46</v>
      </c>
      <c r="F1668" t="str">
        <f>""</f>
        <v/>
      </c>
      <c r="G1668">
        <v>1666</v>
      </c>
      <c r="H1668" t="str">
        <f t="shared" si="533"/>
        <v>1-100001666</v>
      </c>
      <c r="I1668" t="s">
        <v>1735</v>
      </c>
      <c r="J1668" t="e">
        <f t="shared" si="535"/>
        <v>#N/A</v>
      </c>
      <c r="L1668" t="e">
        <f t="shared" si="536"/>
        <v>#N/A</v>
      </c>
      <c r="M1668" t="e">
        <f t="shared" si="537"/>
        <v>#N/A</v>
      </c>
      <c r="N1668" t="e">
        <f t="shared" ref="N1668:N1731" si="545">SUBSTITUTE(M1668," ","-")</f>
        <v>#N/A</v>
      </c>
      <c r="O1668" t="str">
        <f t="shared" si="538"/>
        <v>Tarte orange chocolat – Recette – Le Parisien</v>
      </c>
      <c r="P1668">
        <f t="shared" ref="P1668:P1731" si="546">LEN(O1668)</f>
        <v>45</v>
      </c>
      <c r="R1668">
        <f t="shared" ref="R1668:R1731" si="547">LEN(Q1668)</f>
        <v>0</v>
      </c>
      <c r="T1668" t="str">
        <f t="shared" si="539"/>
        <v>Recette - Tarte orange chocolat</v>
      </c>
      <c r="U1668" t="str">
        <f t="shared" si="540"/>
        <v>images/contenu/recette/Tarte orange chocolat-1-100001666.jpg</v>
      </c>
      <c r="V1668" t="str">
        <f t="shared" ref="V1668:V1731" si="548">SUBSTITUTE(U1668," ","-")</f>
        <v>images/contenu/recette/Tarte-orange-chocolat-1-100001666.jpg</v>
      </c>
      <c r="W1668" t="s">
        <v>7305</v>
      </c>
      <c r="X1668" t="str">
        <f t="shared" si="541"/>
        <v>Tarte orange chocolat</v>
      </c>
      <c r="Z1668" t="str">
        <f t="shared" si="542"/>
        <v>Tarte orange chocolat : Liste des ingrédients</v>
      </c>
      <c r="AB1668" s="12">
        <f t="shared" ref="AB1668:AB1731" si="549">(LEN(TRIM(AA1668))-LEN(SUBSTITUTE(TRIM(AA1668)," ",""))+1)-(LEN(TRIM(AA1668))-LEN(SUBSTITUTE(TRIM(AA1668),"-","")))</f>
        <v>1</v>
      </c>
      <c r="AC1668" t="str">
        <f t="shared" si="543"/>
        <v xml:space="preserve">Tarte orange chocolat : Préparation </v>
      </c>
      <c r="AE1668">
        <f t="shared" ref="AE1668:AE1731" si="550">LEN(TRIM(AD1668))-LEN(SUBSTITUTE(TRIM(AD1668)," ",""))+1</f>
        <v>1</v>
      </c>
      <c r="AF1668" t="str">
        <f t="shared" si="544"/>
        <v>Tarte orange chocolat : Conseils et Astuces</v>
      </c>
      <c r="AH1668">
        <f t="shared" ref="AH1668:AH1731" si="551">LEN(TRIM(AG1668))-LEN(SUBSTITUTE(TRIM(AG1668)," ",""))+1</f>
        <v>1</v>
      </c>
    </row>
    <row r="1669" spans="1:34" ht="15" x14ac:dyDescent="0.25">
      <c r="A1669" s="30"/>
      <c r="B1669" s="20"/>
      <c r="C1669" s="15" t="s">
        <v>4729</v>
      </c>
      <c r="D1669" s="6" t="str">
        <f t="shared" si="534"/>
        <v>Tarte thon courgette</v>
      </c>
      <c r="E1669" t="s">
        <v>46</v>
      </c>
      <c r="F1669" t="str">
        <f>""</f>
        <v/>
      </c>
      <c r="G1669">
        <v>1667</v>
      </c>
      <c r="H1669" t="str">
        <f t="shared" si="533"/>
        <v>1-100001667</v>
      </c>
      <c r="I1669" t="s">
        <v>1736</v>
      </c>
      <c r="J1669" t="e">
        <f t="shared" si="535"/>
        <v>#N/A</v>
      </c>
      <c r="L1669" t="e">
        <f t="shared" si="536"/>
        <v>#N/A</v>
      </c>
      <c r="M1669" t="e">
        <f t="shared" si="537"/>
        <v>#N/A</v>
      </c>
      <c r="N1669" t="e">
        <f t="shared" si="545"/>
        <v>#N/A</v>
      </c>
      <c r="O1669" t="str">
        <f t="shared" si="538"/>
        <v>Tarte thon courgette – Recette – Le Parisien</v>
      </c>
      <c r="P1669">
        <f t="shared" si="546"/>
        <v>44</v>
      </c>
      <c r="R1669">
        <f t="shared" si="547"/>
        <v>0</v>
      </c>
      <c r="T1669" t="str">
        <f t="shared" si="539"/>
        <v>Recette - Tarte thon courgette</v>
      </c>
      <c r="U1669" t="str">
        <f t="shared" si="540"/>
        <v>images/contenu/recette/Tarte thon courgette-1-100001667.jpg</v>
      </c>
      <c r="V1669" t="str">
        <f t="shared" si="548"/>
        <v>images/contenu/recette/Tarte-thon-courgette-1-100001667.jpg</v>
      </c>
      <c r="W1669" t="s">
        <v>7306</v>
      </c>
      <c r="X1669" t="str">
        <f t="shared" si="541"/>
        <v>Tarte thon courgette</v>
      </c>
      <c r="Z1669" t="str">
        <f t="shared" si="542"/>
        <v>Tarte thon courgette : Liste des ingrédients</v>
      </c>
      <c r="AB1669" s="12">
        <f t="shared" si="549"/>
        <v>1</v>
      </c>
      <c r="AC1669" t="str">
        <f t="shared" si="543"/>
        <v xml:space="preserve">Tarte thon courgette : Préparation </v>
      </c>
      <c r="AE1669">
        <f t="shared" si="550"/>
        <v>1</v>
      </c>
      <c r="AF1669" t="str">
        <f t="shared" si="544"/>
        <v>Tarte thon courgette : Conseils et Astuces</v>
      </c>
      <c r="AH1669">
        <f t="shared" si="551"/>
        <v>1</v>
      </c>
    </row>
    <row r="1670" spans="1:34" ht="15" x14ac:dyDescent="0.25">
      <c r="A1670" s="30"/>
      <c r="B1670" s="20"/>
      <c r="C1670" s="15" t="s">
        <v>4730</v>
      </c>
      <c r="D1670" s="6" t="str">
        <f t="shared" si="534"/>
        <v>Tarte végétarienne</v>
      </c>
      <c r="E1670" t="s">
        <v>46</v>
      </c>
      <c r="F1670" t="str">
        <f>""</f>
        <v/>
      </c>
      <c r="G1670">
        <v>1668</v>
      </c>
      <c r="H1670" t="str">
        <f t="shared" ref="H1670:H1733" si="552">E1670&amp;F1670&amp;G1670</f>
        <v>1-100001668</v>
      </c>
      <c r="I1670" t="s">
        <v>1737</v>
      </c>
      <c r="J1670" t="e">
        <f t="shared" si="535"/>
        <v>#N/A</v>
      </c>
      <c r="L1670" t="e">
        <f t="shared" si="536"/>
        <v>#N/A</v>
      </c>
      <c r="M1670" t="e">
        <f t="shared" si="537"/>
        <v>#N/A</v>
      </c>
      <c r="N1670" t="e">
        <f t="shared" si="545"/>
        <v>#N/A</v>
      </c>
      <c r="O1670" t="str">
        <f t="shared" si="538"/>
        <v>Tarte végétarienne – Recette – Le Parisien</v>
      </c>
      <c r="P1670">
        <f t="shared" si="546"/>
        <v>42</v>
      </c>
      <c r="R1670">
        <f t="shared" si="547"/>
        <v>0</v>
      </c>
      <c r="T1670" t="str">
        <f t="shared" si="539"/>
        <v>Recette - Tarte végétarienne</v>
      </c>
      <c r="U1670" t="str">
        <f t="shared" si="540"/>
        <v>images/contenu/recette/Tarte végétarienne-1-100001668.jpg</v>
      </c>
      <c r="V1670" t="str">
        <f t="shared" si="548"/>
        <v>images/contenu/recette/Tarte-végétarienne-1-100001668.jpg</v>
      </c>
      <c r="W1670" t="s">
        <v>8715</v>
      </c>
      <c r="X1670" t="str">
        <f t="shared" si="541"/>
        <v>Tarte végétarienne</v>
      </c>
      <c r="Z1670" t="str">
        <f t="shared" si="542"/>
        <v>Tarte végétarienne : Liste des ingrédients</v>
      </c>
      <c r="AB1670" s="12">
        <f t="shared" si="549"/>
        <v>1</v>
      </c>
      <c r="AC1670" t="str">
        <f t="shared" si="543"/>
        <v xml:space="preserve">Tarte végétarienne : Préparation </v>
      </c>
      <c r="AE1670">
        <f t="shared" si="550"/>
        <v>1</v>
      </c>
      <c r="AF1670" t="str">
        <f t="shared" si="544"/>
        <v>Tarte végétarienne : Conseils et Astuces</v>
      </c>
      <c r="AH1670">
        <f t="shared" si="551"/>
        <v>1</v>
      </c>
    </row>
    <row r="1671" spans="1:34" ht="15" x14ac:dyDescent="0.25">
      <c r="A1671" s="30"/>
      <c r="B1671" s="20"/>
      <c r="C1671" s="15" t="s">
        <v>4731</v>
      </c>
      <c r="D1671" s="6" t="str">
        <f t="shared" si="534"/>
        <v>Tarte vigneronne</v>
      </c>
      <c r="E1671" t="s">
        <v>46</v>
      </c>
      <c r="F1671" t="str">
        <f>""</f>
        <v/>
      </c>
      <c r="G1671">
        <v>1669</v>
      </c>
      <c r="H1671" t="str">
        <f t="shared" si="552"/>
        <v>1-100001669</v>
      </c>
      <c r="I1671" t="s">
        <v>1738</v>
      </c>
      <c r="J1671" t="e">
        <f t="shared" si="535"/>
        <v>#N/A</v>
      </c>
      <c r="L1671" t="e">
        <f t="shared" si="536"/>
        <v>#N/A</v>
      </c>
      <c r="M1671" t="e">
        <f t="shared" si="537"/>
        <v>#N/A</v>
      </c>
      <c r="N1671" t="e">
        <f t="shared" si="545"/>
        <v>#N/A</v>
      </c>
      <c r="O1671" t="str">
        <f t="shared" si="538"/>
        <v>Tarte vigneronne – Recette – Le Parisien</v>
      </c>
      <c r="P1671">
        <f t="shared" si="546"/>
        <v>40</v>
      </c>
      <c r="R1671">
        <f t="shared" si="547"/>
        <v>0</v>
      </c>
      <c r="T1671" t="str">
        <f t="shared" si="539"/>
        <v>Recette - Tarte vigneronne</v>
      </c>
      <c r="U1671" t="str">
        <f t="shared" si="540"/>
        <v>images/contenu/recette/Tarte vigneronne-1-100001669.jpg</v>
      </c>
      <c r="V1671" t="str">
        <f t="shared" si="548"/>
        <v>images/contenu/recette/Tarte-vigneronne-1-100001669.jpg</v>
      </c>
      <c r="W1671" t="s">
        <v>7307</v>
      </c>
      <c r="X1671" t="str">
        <f t="shared" si="541"/>
        <v>Tarte vigneronne</v>
      </c>
      <c r="Z1671" t="str">
        <f t="shared" si="542"/>
        <v>Tarte vigneronne : Liste des ingrédients</v>
      </c>
      <c r="AB1671" s="12">
        <f t="shared" si="549"/>
        <v>1</v>
      </c>
      <c r="AC1671" t="str">
        <f t="shared" si="543"/>
        <v xml:space="preserve">Tarte vigneronne : Préparation </v>
      </c>
      <c r="AE1671">
        <f t="shared" si="550"/>
        <v>1</v>
      </c>
      <c r="AF1671" t="str">
        <f t="shared" si="544"/>
        <v>Tarte vigneronne : Conseils et Astuces</v>
      </c>
      <c r="AH1671">
        <f t="shared" si="551"/>
        <v>1</v>
      </c>
    </row>
    <row r="1672" spans="1:34" ht="15" x14ac:dyDescent="0.25">
      <c r="A1672" s="30"/>
      <c r="B1672" s="20"/>
      <c r="C1672" s="16" t="s">
        <v>9106</v>
      </c>
      <c r="D1672" s="6" t="str">
        <f t="shared" si="534"/>
        <v xml:space="preserve">Teriyaki bœuf </v>
      </c>
      <c r="E1672" t="s">
        <v>46</v>
      </c>
      <c r="F1672" t="str">
        <f>""</f>
        <v/>
      </c>
      <c r="G1672">
        <v>1670</v>
      </c>
      <c r="H1672" t="str">
        <f t="shared" si="552"/>
        <v>1-100001670</v>
      </c>
      <c r="I1672" t="s">
        <v>1739</v>
      </c>
      <c r="J1672" t="e">
        <f t="shared" si="535"/>
        <v>#N/A</v>
      </c>
      <c r="L1672" t="e">
        <f t="shared" si="536"/>
        <v>#N/A</v>
      </c>
      <c r="M1672" t="e">
        <f t="shared" si="537"/>
        <v>#N/A</v>
      </c>
      <c r="N1672" t="e">
        <f t="shared" si="545"/>
        <v>#N/A</v>
      </c>
      <c r="O1672" t="str">
        <f t="shared" si="538"/>
        <v>Teriyaki bœuf  – Recette – Le Parisien</v>
      </c>
      <c r="P1672">
        <f t="shared" si="546"/>
        <v>38</v>
      </c>
      <c r="R1672">
        <f t="shared" si="547"/>
        <v>0</v>
      </c>
      <c r="T1672" t="str">
        <f t="shared" si="539"/>
        <v xml:space="preserve">Recette - Teriyaki bœuf </v>
      </c>
      <c r="U1672" t="str">
        <f t="shared" si="540"/>
        <v>images/contenu/recette/Teriyaki bœuf -1-100001670.jpg</v>
      </c>
      <c r="V1672" t="str">
        <f t="shared" si="548"/>
        <v>images/contenu/recette/Teriyaki-bœuf--1-100001670.jpg</v>
      </c>
      <c r="W1672" t="s">
        <v>7308</v>
      </c>
      <c r="X1672" t="str">
        <f t="shared" si="541"/>
        <v xml:space="preserve">Teriyaki bœuf </v>
      </c>
      <c r="Z1672" t="str">
        <f t="shared" si="542"/>
        <v>Teriyaki bœuf  : Liste des ingrédients</v>
      </c>
      <c r="AB1672" s="12">
        <f t="shared" si="549"/>
        <v>1</v>
      </c>
      <c r="AC1672" t="str">
        <f t="shared" si="543"/>
        <v xml:space="preserve">Teriyaki bœuf  : Préparation </v>
      </c>
      <c r="AE1672">
        <f t="shared" si="550"/>
        <v>1</v>
      </c>
      <c r="AF1672" t="str">
        <f t="shared" si="544"/>
        <v>Teriyaki bœuf  : Conseils et Astuces</v>
      </c>
      <c r="AH1672">
        <f t="shared" si="551"/>
        <v>1</v>
      </c>
    </row>
    <row r="1673" spans="1:34" ht="15" x14ac:dyDescent="0.25">
      <c r="A1673" s="30"/>
      <c r="B1673" s="20"/>
      <c r="C1673" s="16" t="s">
        <v>8979</v>
      </c>
      <c r="D1673" s="6" t="str">
        <f t="shared" si="534"/>
        <v xml:space="preserve">Kebab aux légumes </v>
      </c>
      <c r="E1673" t="s">
        <v>46</v>
      </c>
      <c r="F1673" t="str">
        <f>""</f>
        <v/>
      </c>
      <c r="G1673">
        <v>1671</v>
      </c>
      <c r="H1673" t="str">
        <f t="shared" si="552"/>
        <v>1-100001671</v>
      </c>
      <c r="I1673" t="s">
        <v>1740</v>
      </c>
      <c r="J1673" t="e">
        <f t="shared" si="535"/>
        <v>#N/A</v>
      </c>
      <c r="L1673" t="e">
        <f t="shared" si="536"/>
        <v>#N/A</v>
      </c>
      <c r="M1673" t="e">
        <f t="shared" si="537"/>
        <v>#N/A</v>
      </c>
      <c r="N1673" t="e">
        <f t="shared" si="545"/>
        <v>#N/A</v>
      </c>
      <c r="O1673" t="str">
        <f t="shared" si="538"/>
        <v>Kebab aux légumes  – Recette – Le Parisien</v>
      </c>
      <c r="P1673">
        <f t="shared" si="546"/>
        <v>42</v>
      </c>
      <c r="R1673">
        <f t="shared" si="547"/>
        <v>0</v>
      </c>
      <c r="T1673" t="str">
        <f t="shared" si="539"/>
        <v xml:space="preserve">Recette - Kebab aux légumes </v>
      </c>
      <c r="U1673" t="str">
        <f t="shared" si="540"/>
        <v>images/contenu/recette/Kebab aux légumes -1-100001671.jpg</v>
      </c>
      <c r="V1673" t="str">
        <f t="shared" si="548"/>
        <v>images/contenu/recette/Kebab-aux-légumes--1-100001671.jpg</v>
      </c>
      <c r="W1673" t="s">
        <v>8716</v>
      </c>
      <c r="X1673" t="str">
        <f t="shared" si="541"/>
        <v xml:space="preserve">Kebab aux légumes </v>
      </c>
      <c r="Z1673" t="str">
        <f t="shared" si="542"/>
        <v>Kebab aux légumes  : Liste des ingrédients</v>
      </c>
      <c r="AB1673" s="12">
        <f t="shared" si="549"/>
        <v>1</v>
      </c>
      <c r="AC1673" t="str">
        <f t="shared" si="543"/>
        <v xml:space="preserve">Kebab aux légumes  : Préparation </v>
      </c>
      <c r="AE1673">
        <f t="shared" si="550"/>
        <v>1</v>
      </c>
      <c r="AF1673" t="str">
        <f t="shared" si="544"/>
        <v>Kebab aux légumes  : Conseils et Astuces</v>
      </c>
      <c r="AH1673">
        <f t="shared" si="551"/>
        <v>1</v>
      </c>
    </row>
    <row r="1674" spans="1:34" ht="15" x14ac:dyDescent="0.25">
      <c r="A1674" s="30"/>
      <c r="B1674" s="20"/>
      <c r="C1674" s="16" t="s">
        <v>8981</v>
      </c>
      <c r="D1674" s="6" t="str">
        <f t="shared" si="534"/>
        <v>Melon jambon d'York</v>
      </c>
      <c r="E1674" t="s">
        <v>46</v>
      </c>
      <c r="F1674" t="str">
        <f>""</f>
        <v/>
      </c>
      <c r="G1674">
        <v>1672</v>
      </c>
      <c r="H1674" t="str">
        <f t="shared" si="552"/>
        <v>1-100001672</v>
      </c>
      <c r="I1674" t="s">
        <v>1741</v>
      </c>
      <c r="J1674" t="e">
        <f t="shared" si="535"/>
        <v>#N/A</v>
      </c>
      <c r="L1674" t="e">
        <f t="shared" si="536"/>
        <v>#N/A</v>
      </c>
      <c r="M1674" t="e">
        <f t="shared" si="537"/>
        <v>#N/A</v>
      </c>
      <c r="N1674" t="e">
        <f t="shared" si="545"/>
        <v>#N/A</v>
      </c>
      <c r="O1674" t="str">
        <f t="shared" si="538"/>
        <v>Melon jambon d'York – Recette – Le Parisien</v>
      </c>
      <c r="P1674">
        <f t="shared" si="546"/>
        <v>43</v>
      </c>
      <c r="R1674">
        <f t="shared" si="547"/>
        <v>0</v>
      </c>
      <c r="T1674" t="str">
        <f t="shared" si="539"/>
        <v>Recette - Melon jambon d'York</v>
      </c>
      <c r="U1674" t="str">
        <f t="shared" si="540"/>
        <v>images/contenu/recette/Melon jambon d'York-1-100001672.jpg</v>
      </c>
      <c r="V1674" t="str">
        <f t="shared" si="548"/>
        <v>images/contenu/recette/Melon-jambon-d'York-1-100001672.jpg</v>
      </c>
      <c r="W1674" t="s">
        <v>8717</v>
      </c>
      <c r="X1674" t="str">
        <f t="shared" si="541"/>
        <v>Melon jambon d'York</v>
      </c>
      <c r="Z1674" t="str">
        <f t="shared" si="542"/>
        <v>Melon jambon d'York : Liste des ingrédients</v>
      </c>
      <c r="AB1674" s="12">
        <f t="shared" si="549"/>
        <v>1</v>
      </c>
      <c r="AC1674" t="str">
        <f t="shared" si="543"/>
        <v xml:space="preserve">Melon jambon d'York : Préparation </v>
      </c>
      <c r="AE1674">
        <f t="shared" si="550"/>
        <v>1</v>
      </c>
      <c r="AF1674" t="str">
        <f t="shared" si="544"/>
        <v>Melon jambon d'York : Conseils et Astuces</v>
      </c>
      <c r="AH1674">
        <f t="shared" si="551"/>
        <v>1</v>
      </c>
    </row>
    <row r="1675" spans="1:34" ht="15" x14ac:dyDescent="0.25">
      <c r="A1675" s="30"/>
      <c r="B1675" s="20"/>
      <c r="C1675" s="15" t="s">
        <v>4735</v>
      </c>
      <c r="D1675" s="6" t="str">
        <f t="shared" si="534"/>
        <v>Thon mi cuit</v>
      </c>
      <c r="E1675" t="s">
        <v>46</v>
      </c>
      <c r="F1675" t="str">
        <f>""</f>
        <v/>
      </c>
      <c r="G1675">
        <v>1673</v>
      </c>
      <c r="H1675" t="str">
        <f t="shared" si="552"/>
        <v>1-100001673</v>
      </c>
      <c r="I1675" t="s">
        <v>1742</v>
      </c>
      <c r="J1675" t="e">
        <f t="shared" si="535"/>
        <v>#N/A</v>
      </c>
      <c r="L1675" t="e">
        <f t="shared" si="536"/>
        <v>#N/A</v>
      </c>
      <c r="M1675" t="e">
        <f t="shared" si="537"/>
        <v>#N/A</v>
      </c>
      <c r="N1675" t="e">
        <f t="shared" si="545"/>
        <v>#N/A</v>
      </c>
      <c r="O1675" t="str">
        <f t="shared" si="538"/>
        <v>Thon mi cuit – Recette – Le Parisien</v>
      </c>
      <c r="P1675">
        <f t="shared" si="546"/>
        <v>36</v>
      </c>
      <c r="R1675">
        <f t="shared" si="547"/>
        <v>0</v>
      </c>
      <c r="T1675" t="str">
        <f t="shared" si="539"/>
        <v>Recette - Thon mi cuit</v>
      </c>
      <c r="U1675" t="str">
        <f t="shared" si="540"/>
        <v>images/contenu/recette/Thon mi cuit-1-100001673.jpg</v>
      </c>
      <c r="V1675" t="str">
        <f t="shared" si="548"/>
        <v>images/contenu/recette/Thon-mi-cuit-1-100001673.jpg</v>
      </c>
      <c r="W1675" t="s">
        <v>7309</v>
      </c>
      <c r="X1675" t="str">
        <f t="shared" si="541"/>
        <v>Thon mi cuit</v>
      </c>
      <c r="Z1675" t="str">
        <f t="shared" si="542"/>
        <v>Thon mi cuit : Liste des ingrédients</v>
      </c>
      <c r="AB1675" s="12">
        <f t="shared" si="549"/>
        <v>1</v>
      </c>
      <c r="AC1675" t="str">
        <f t="shared" si="543"/>
        <v xml:space="preserve">Thon mi cuit : Préparation </v>
      </c>
      <c r="AE1675">
        <f t="shared" si="550"/>
        <v>1</v>
      </c>
      <c r="AF1675" t="str">
        <f t="shared" si="544"/>
        <v>Thon mi cuit : Conseils et Astuces</v>
      </c>
      <c r="AH1675">
        <f t="shared" si="551"/>
        <v>1</v>
      </c>
    </row>
    <row r="1676" spans="1:34" ht="15" x14ac:dyDescent="0.25">
      <c r="A1676" s="30" t="s">
        <v>3087</v>
      </c>
      <c r="B1676" s="20"/>
      <c r="C1676" s="15" t="s">
        <v>4736</v>
      </c>
      <c r="D1676" s="6" t="str">
        <f t="shared" si="534"/>
        <v>Tiramisu fraise verrine</v>
      </c>
      <c r="E1676" t="s">
        <v>46</v>
      </c>
      <c r="F1676" t="str">
        <f>""</f>
        <v/>
      </c>
      <c r="G1676">
        <v>1674</v>
      </c>
      <c r="H1676" t="str">
        <f t="shared" si="552"/>
        <v>1-100001674</v>
      </c>
      <c r="I1676" t="s">
        <v>1743</v>
      </c>
      <c r="J1676" t="e">
        <f t="shared" si="535"/>
        <v>#N/A</v>
      </c>
      <c r="L1676" t="e">
        <f t="shared" si="536"/>
        <v>#N/A</v>
      </c>
      <c r="M1676" t="e">
        <f t="shared" si="537"/>
        <v>#N/A</v>
      </c>
      <c r="N1676" t="e">
        <f t="shared" si="545"/>
        <v>#N/A</v>
      </c>
      <c r="O1676" t="str">
        <f t="shared" si="538"/>
        <v>Tiramisu fraise verrine – Recette – Le Parisien</v>
      </c>
      <c r="P1676">
        <f t="shared" si="546"/>
        <v>47</v>
      </c>
      <c r="R1676">
        <f t="shared" si="547"/>
        <v>0</v>
      </c>
      <c r="T1676" t="str">
        <f t="shared" si="539"/>
        <v>Recette - Tiramisu fraise verrine</v>
      </c>
      <c r="U1676" t="str">
        <f t="shared" si="540"/>
        <v>images/contenu/recette/Tiramisu fraise verrine-1-100001674.jpg</v>
      </c>
      <c r="V1676" t="str">
        <f t="shared" si="548"/>
        <v>images/contenu/recette/Tiramisu-fraise-verrine-1-100001674.jpg</v>
      </c>
      <c r="W1676" t="s">
        <v>7310</v>
      </c>
      <c r="X1676" t="str">
        <f t="shared" si="541"/>
        <v>Tiramisu fraise verrine</v>
      </c>
      <c r="Z1676" t="str">
        <f t="shared" si="542"/>
        <v>Tiramisu fraise verrine : Liste des ingrédients</v>
      </c>
      <c r="AB1676" s="12">
        <f t="shared" si="549"/>
        <v>1</v>
      </c>
      <c r="AC1676" t="str">
        <f t="shared" si="543"/>
        <v xml:space="preserve">Tiramisu fraise verrine : Préparation </v>
      </c>
      <c r="AE1676">
        <f t="shared" si="550"/>
        <v>1</v>
      </c>
      <c r="AF1676" t="str">
        <f t="shared" si="544"/>
        <v>Tiramisu fraise verrine : Conseils et Astuces</v>
      </c>
      <c r="AH1676">
        <f t="shared" si="551"/>
        <v>1</v>
      </c>
    </row>
    <row r="1677" spans="1:34" ht="15" x14ac:dyDescent="0.25">
      <c r="A1677" s="30"/>
      <c r="B1677" s="20"/>
      <c r="C1677" s="15" t="s">
        <v>4737</v>
      </c>
      <c r="D1677" s="6" t="str">
        <f t="shared" si="534"/>
        <v>Tiramisu glacé</v>
      </c>
      <c r="E1677" t="s">
        <v>46</v>
      </c>
      <c r="F1677" t="str">
        <f>""</f>
        <v/>
      </c>
      <c r="G1677">
        <v>1675</v>
      </c>
      <c r="H1677" t="str">
        <f t="shared" si="552"/>
        <v>1-100001675</v>
      </c>
      <c r="I1677" t="s">
        <v>1744</v>
      </c>
      <c r="J1677" t="e">
        <f t="shared" si="535"/>
        <v>#N/A</v>
      </c>
      <c r="L1677" t="e">
        <f t="shared" si="536"/>
        <v>#N/A</v>
      </c>
      <c r="M1677" t="e">
        <f t="shared" si="537"/>
        <v>#N/A</v>
      </c>
      <c r="N1677" t="e">
        <f t="shared" si="545"/>
        <v>#N/A</v>
      </c>
      <c r="O1677" t="str">
        <f t="shared" si="538"/>
        <v>Tiramisu glacé – Recette – Le Parisien</v>
      </c>
      <c r="P1677">
        <f t="shared" si="546"/>
        <v>38</v>
      </c>
      <c r="R1677">
        <f t="shared" si="547"/>
        <v>0</v>
      </c>
      <c r="T1677" t="str">
        <f t="shared" si="539"/>
        <v>Recette - Tiramisu glacé</v>
      </c>
      <c r="U1677" t="str">
        <f t="shared" si="540"/>
        <v>images/contenu/recette/Tiramisu glacé-1-100001675.jpg</v>
      </c>
      <c r="V1677" t="str">
        <f t="shared" si="548"/>
        <v>images/contenu/recette/Tiramisu-glacé-1-100001675.jpg</v>
      </c>
      <c r="W1677" t="s">
        <v>8718</v>
      </c>
      <c r="X1677" t="str">
        <f t="shared" si="541"/>
        <v>Tiramisu glacé</v>
      </c>
      <c r="Z1677" t="str">
        <f t="shared" si="542"/>
        <v>Tiramisu glacé : Liste des ingrédients</v>
      </c>
      <c r="AB1677" s="12">
        <f t="shared" si="549"/>
        <v>1</v>
      </c>
      <c r="AC1677" t="str">
        <f t="shared" si="543"/>
        <v xml:space="preserve">Tiramisu glacé : Préparation </v>
      </c>
      <c r="AE1677">
        <f t="shared" si="550"/>
        <v>1</v>
      </c>
      <c r="AF1677" t="str">
        <f t="shared" si="544"/>
        <v>Tiramisu glacé : Conseils et Astuces</v>
      </c>
      <c r="AH1677">
        <f t="shared" si="551"/>
        <v>1</v>
      </c>
    </row>
    <row r="1678" spans="1:34" ht="15" x14ac:dyDescent="0.25">
      <c r="A1678" s="30"/>
      <c r="B1678" s="20"/>
      <c r="C1678" s="15" t="s">
        <v>4738</v>
      </c>
      <c r="D1678" s="6" t="str">
        <f t="shared" si="534"/>
        <v>Tiramisu nutella banane</v>
      </c>
      <c r="E1678" t="s">
        <v>46</v>
      </c>
      <c r="F1678" t="str">
        <f>""</f>
        <v/>
      </c>
      <c r="G1678">
        <v>1676</v>
      </c>
      <c r="H1678" t="str">
        <f t="shared" si="552"/>
        <v>1-100001676</v>
      </c>
      <c r="I1678" t="s">
        <v>1745</v>
      </c>
      <c r="J1678" t="e">
        <f t="shared" si="535"/>
        <v>#N/A</v>
      </c>
      <c r="L1678" t="e">
        <f t="shared" si="536"/>
        <v>#N/A</v>
      </c>
      <c r="M1678" t="e">
        <f t="shared" si="537"/>
        <v>#N/A</v>
      </c>
      <c r="N1678" t="e">
        <f t="shared" si="545"/>
        <v>#N/A</v>
      </c>
      <c r="O1678" t="str">
        <f t="shared" si="538"/>
        <v>Tiramisu nutella banane – Recette – Le Parisien</v>
      </c>
      <c r="P1678">
        <f t="shared" si="546"/>
        <v>47</v>
      </c>
      <c r="R1678">
        <f t="shared" si="547"/>
        <v>0</v>
      </c>
      <c r="T1678" t="str">
        <f t="shared" si="539"/>
        <v>Recette - Tiramisu nutella banane</v>
      </c>
      <c r="U1678" t="str">
        <f t="shared" si="540"/>
        <v>images/contenu/recette/Tiramisu nutella banane-1-100001676.jpg</v>
      </c>
      <c r="V1678" t="str">
        <f t="shared" si="548"/>
        <v>images/contenu/recette/Tiramisu-nutella-banane-1-100001676.jpg</v>
      </c>
      <c r="W1678" t="s">
        <v>7311</v>
      </c>
      <c r="X1678" t="str">
        <f t="shared" si="541"/>
        <v>Tiramisu nutella banane</v>
      </c>
      <c r="Z1678" t="str">
        <f t="shared" si="542"/>
        <v>Tiramisu nutella banane : Liste des ingrédients</v>
      </c>
      <c r="AB1678" s="12">
        <f t="shared" si="549"/>
        <v>1</v>
      </c>
      <c r="AC1678" t="str">
        <f t="shared" si="543"/>
        <v xml:space="preserve">Tiramisu nutella banane : Préparation </v>
      </c>
      <c r="AE1678">
        <f t="shared" si="550"/>
        <v>1</v>
      </c>
      <c r="AF1678" t="str">
        <f t="shared" si="544"/>
        <v>Tiramisu nutella banane : Conseils et Astuces</v>
      </c>
      <c r="AH1678">
        <f t="shared" si="551"/>
        <v>1</v>
      </c>
    </row>
    <row r="1679" spans="1:34" ht="15" x14ac:dyDescent="0.25">
      <c r="A1679" s="30"/>
      <c r="B1679" s="20"/>
      <c r="C1679" s="15" t="s">
        <v>4739</v>
      </c>
      <c r="D1679" s="6" t="str">
        <f t="shared" si="534"/>
        <v>Tiramisu pomme</v>
      </c>
      <c r="E1679" t="s">
        <v>46</v>
      </c>
      <c r="F1679" t="str">
        <f>""</f>
        <v/>
      </c>
      <c r="G1679">
        <v>1677</v>
      </c>
      <c r="H1679" t="str">
        <f t="shared" si="552"/>
        <v>1-100001677</v>
      </c>
      <c r="I1679" t="s">
        <v>1746</v>
      </c>
      <c r="J1679" t="e">
        <f t="shared" si="535"/>
        <v>#N/A</v>
      </c>
      <c r="L1679" t="e">
        <f t="shared" si="536"/>
        <v>#N/A</v>
      </c>
      <c r="M1679" t="e">
        <f t="shared" si="537"/>
        <v>#N/A</v>
      </c>
      <c r="N1679" t="e">
        <f t="shared" si="545"/>
        <v>#N/A</v>
      </c>
      <c r="O1679" t="str">
        <f t="shared" si="538"/>
        <v>Tiramisu pomme – Recette – Le Parisien</v>
      </c>
      <c r="P1679">
        <f t="shared" si="546"/>
        <v>38</v>
      </c>
      <c r="R1679">
        <f t="shared" si="547"/>
        <v>0</v>
      </c>
      <c r="T1679" t="str">
        <f t="shared" si="539"/>
        <v>Recette - Tiramisu pomme</v>
      </c>
      <c r="U1679" t="str">
        <f t="shared" si="540"/>
        <v>images/contenu/recette/Tiramisu pomme-1-100001677.jpg</v>
      </c>
      <c r="V1679" t="str">
        <f t="shared" si="548"/>
        <v>images/contenu/recette/Tiramisu-pomme-1-100001677.jpg</v>
      </c>
      <c r="W1679" t="s">
        <v>7312</v>
      </c>
      <c r="X1679" t="str">
        <f t="shared" si="541"/>
        <v>Tiramisu pomme</v>
      </c>
      <c r="Z1679" t="str">
        <f t="shared" si="542"/>
        <v>Tiramisu pomme : Liste des ingrédients</v>
      </c>
      <c r="AB1679" s="12">
        <f t="shared" si="549"/>
        <v>1</v>
      </c>
      <c r="AC1679" t="str">
        <f t="shared" si="543"/>
        <v xml:space="preserve">Tiramisu pomme : Préparation </v>
      </c>
      <c r="AE1679">
        <f t="shared" si="550"/>
        <v>1</v>
      </c>
      <c r="AF1679" t="str">
        <f t="shared" si="544"/>
        <v>Tiramisu pomme : Conseils et Astuces</v>
      </c>
      <c r="AH1679">
        <f t="shared" si="551"/>
        <v>1</v>
      </c>
    </row>
    <row r="1680" spans="1:34" ht="15" x14ac:dyDescent="0.25">
      <c r="A1680" s="30"/>
      <c r="B1680" s="20"/>
      <c r="C1680" s="15" t="s">
        <v>4740</v>
      </c>
      <c r="D1680" s="6" t="str">
        <f t="shared" si="534"/>
        <v>Tiramisu rhubarbe</v>
      </c>
      <c r="E1680" t="s">
        <v>46</v>
      </c>
      <c r="F1680" t="str">
        <f>""</f>
        <v/>
      </c>
      <c r="G1680">
        <v>1678</v>
      </c>
      <c r="H1680" t="str">
        <f t="shared" si="552"/>
        <v>1-100001678</v>
      </c>
      <c r="I1680" t="s">
        <v>1747</v>
      </c>
      <c r="J1680" t="e">
        <f t="shared" si="535"/>
        <v>#N/A</v>
      </c>
      <c r="L1680" t="e">
        <f t="shared" si="536"/>
        <v>#N/A</v>
      </c>
      <c r="M1680" t="e">
        <f t="shared" si="537"/>
        <v>#N/A</v>
      </c>
      <c r="N1680" t="e">
        <f t="shared" si="545"/>
        <v>#N/A</v>
      </c>
      <c r="O1680" t="str">
        <f t="shared" si="538"/>
        <v>Tiramisu rhubarbe – Recette – Le Parisien</v>
      </c>
      <c r="P1680">
        <f t="shared" si="546"/>
        <v>41</v>
      </c>
      <c r="R1680">
        <f t="shared" si="547"/>
        <v>0</v>
      </c>
      <c r="T1680" t="str">
        <f t="shared" si="539"/>
        <v>Recette - Tiramisu rhubarbe</v>
      </c>
      <c r="U1680" t="str">
        <f t="shared" si="540"/>
        <v>images/contenu/recette/Tiramisu rhubarbe-1-100001678.jpg</v>
      </c>
      <c r="V1680" t="str">
        <f t="shared" si="548"/>
        <v>images/contenu/recette/Tiramisu-rhubarbe-1-100001678.jpg</v>
      </c>
      <c r="W1680" t="s">
        <v>7313</v>
      </c>
      <c r="X1680" t="str">
        <f t="shared" si="541"/>
        <v>Tiramisu rhubarbe</v>
      </c>
      <c r="Z1680" t="str">
        <f t="shared" si="542"/>
        <v>Tiramisu rhubarbe : Liste des ingrédients</v>
      </c>
      <c r="AB1680" s="12">
        <f t="shared" si="549"/>
        <v>1</v>
      </c>
      <c r="AC1680" t="str">
        <f t="shared" si="543"/>
        <v xml:space="preserve">Tiramisu rhubarbe : Préparation </v>
      </c>
      <c r="AE1680">
        <f t="shared" si="550"/>
        <v>1</v>
      </c>
      <c r="AF1680" t="str">
        <f t="shared" si="544"/>
        <v>Tiramisu rhubarbe : Conseils et Astuces</v>
      </c>
      <c r="AH1680">
        <f t="shared" si="551"/>
        <v>1</v>
      </c>
    </row>
    <row r="1681" spans="1:34" ht="15" x14ac:dyDescent="0.25">
      <c r="A1681" s="30"/>
      <c r="B1681" s="20"/>
      <c r="C1681" s="15" t="s">
        <v>4741</v>
      </c>
      <c r="D1681" s="6" t="str">
        <f t="shared" si="534"/>
        <v>Tiramisu speculoos fraise</v>
      </c>
      <c r="E1681" t="s">
        <v>46</v>
      </c>
      <c r="F1681" t="str">
        <f>""</f>
        <v/>
      </c>
      <c r="G1681">
        <v>1679</v>
      </c>
      <c r="H1681" t="str">
        <f t="shared" si="552"/>
        <v>1-100001679</v>
      </c>
      <c r="I1681" t="s">
        <v>1748</v>
      </c>
      <c r="J1681" t="e">
        <f t="shared" si="535"/>
        <v>#N/A</v>
      </c>
      <c r="L1681" t="e">
        <f t="shared" si="536"/>
        <v>#N/A</v>
      </c>
      <c r="M1681" t="e">
        <f t="shared" si="537"/>
        <v>#N/A</v>
      </c>
      <c r="N1681" t="e">
        <f t="shared" si="545"/>
        <v>#N/A</v>
      </c>
      <c r="O1681" t="str">
        <f t="shared" si="538"/>
        <v>Tiramisu speculoos fraise – Recette – Le Parisien</v>
      </c>
      <c r="P1681">
        <f t="shared" si="546"/>
        <v>49</v>
      </c>
      <c r="R1681">
        <f t="shared" si="547"/>
        <v>0</v>
      </c>
      <c r="T1681" t="str">
        <f t="shared" si="539"/>
        <v>Recette - Tiramisu speculoos fraise</v>
      </c>
      <c r="U1681" t="str">
        <f t="shared" si="540"/>
        <v>images/contenu/recette/Tiramisu speculoos fraise-1-100001679.jpg</v>
      </c>
      <c r="V1681" t="str">
        <f t="shared" si="548"/>
        <v>images/contenu/recette/Tiramisu-speculoos-fraise-1-100001679.jpg</v>
      </c>
      <c r="W1681" t="s">
        <v>7314</v>
      </c>
      <c r="X1681" t="str">
        <f t="shared" si="541"/>
        <v>Tiramisu speculoos fraise</v>
      </c>
      <c r="Z1681" t="str">
        <f t="shared" si="542"/>
        <v>Tiramisu speculoos fraise : Liste des ingrédients</v>
      </c>
      <c r="AB1681" s="12">
        <f t="shared" si="549"/>
        <v>1</v>
      </c>
      <c r="AC1681" t="str">
        <f t="shared" si="543"/>
        <v xml:space="preserve">Tiramisu speculoos fraise : Préparation </v>
      </c>
      <c r="AE1681">
        <f t="shared" si="550"/>
        <v>1</v>
      </c>
      <c r="AF1681" t="str">
        <f t="shared" si="544"/>
        <v>Tiramisu speculoos fraise : Conseils et Astuces</v>
      </c>
      <c r="AH1681">
        <f t="shared" si="551"/>
        <v>1</v>
      </c>
    </row>
    <row r="1682" spans="1:34" ht="15" x14ac:dyDescent="0.25">
      <c r="A1682" s="30"/>
      <c r="B1682" s="20"/>
      <c r="C1682" s="15" t="s">
        <v>4742</v>
      </c>
      <c r="D1682" s="6" t="str">
        <f t="shared" si="534"/>
        <v>Tiramisu traditionnel</v>
      </c>
      <c r="E1682" t="s">
        <v>46</v>
      </c>
      <c r="F1682" t="str">
        <f>""</f>
        <v/>
      </c>
      <c r="G1682">
        <v>1680</v>
      </c>
      <c r="H1682" t="str">
        <f t="shared" si="552"/>
        <v>1-100001680</v>
      </c>
      <c r="I1682" t="s">
        <v>1749</v>
      </c>
      <c r="J1682" t="e">
        <f t="shared" si="535"/>
        <v>#N/A</v>
      </c>
      <c r="L1682" t="e">
        <f t="shared" si="536"/>
        <v>#N/A</v>
      </c>
      <c r="M1682" t="e">
        <f t="shared" si="537"/>
        <v>#N/A</v>
      </c>
      <c r="N1682" t="e">
        <f t="shared" si="545"/>
        <v>#N/A</v>
      </c>
      <c r="O1682" t="str">
        <f t="shared" si="538"/>
        <v>Tiramisu traditionnel – Recette – Le Parisien</v>
      </c>
      <c r="P1682">
        <f t="shared" si="546"/>
        <v>45</v>
      </c>
      <c r="R1682">
        <f t="shared" si="547"/>
        <v>0</v>
      </c>
      <c r="T1682" t="str">
        <f t="shared" si="539"/>
        <v>Recette - Tiramisu traditionnel</v>
      </c>
      <c r="U1682" t="str">
        <f t="shared" si="540"/>
        <v>images/contenu/recette/Tiramisu traditionnel-1-100001680.jpg</v>
      </c>
      <c r="V1682" t="str">
        <f t="shared" si="548"/>
        <v>images/contenu/recette/Tiramisu-traditionnel-1-100001680.jpg</v>
      </c>
      <c r="W1682" t="s">
        <v>7315</v>
      </c>
      <c r="X1682" t="str">
        <f t="shared" si="541"/>
        <v>Tiramisu traditionnel</v>
      </c>
      <c r="Z1682" t="str">
        <f t="shared" si="542"/>
        <v>Tiramisu traditionnel : Liste des ingrédients</v>
      </c>
      <c r="AB1682" s="12">
        <f t="shared" si="549"/>
        <v>1</v>
      </c>
      <c r="AC1682" t="str">
        <f t="shared" si="543"/>
        <v xml:space="preserve">Tiramisu traditionnel : Préparation </v>
      </c>
      <c r="AE1682">
        <f t="shared" si="550"/>
        <v>1</v>
      </c>
      <c r="AF1682" t="str">
        <f t="shared" si="544"/>
        <v>Tiramisu traditionnel : Conseils et Astuces</v>
      </c>
      <c r="AH1682">
        <f t="shared" si="551"/>
        <v>1</v>
      </c>
    </row>
    <row r="1683" spans="1:34" ht="15" x14ac:dyDescent="0.25">
      <c r="A1683" s="30"/>
      <c r="B1683" s="20"/>
      <c r="C1683" s="15" t="s">
        <v>4743</v>
      </c>
      <c r="D1683" s="6" t="str">
        <f t="shared" si="534"/>
        <v>Truite a la plancha</v>
      </c>
      <c r="E1683" t="s">
        <v>46</v>
      </c>
      <c r="F1683" t="str">
        <f>""</f>
        <v/>
      </c>
      <c r="G1683">
        <v>1681</v>
      </c>
      <c r="H1683" t="str">
        <f t="shared" si="552"/>
        <v>1-100001681</v>
      </c>
      <c r="I1683" t="s">
        <v>1750</v>
      </c>
      <c r="J1683" t="e">
        <f t="shared" si="535"/>
        <v>#N/A</v>
      </c>
      <c r="L1683" t="e">
        <f t="shared" si="536"/>
        <v>#N/A</v>
      </c>
      <c r="M1683" t="e">
        <f t="shared" si="537"/>
        <v>#N/A</v>
      </c>
      <c r="N1683" t="e">
        <f t="shared" si="545"/>
        <v>#N/A</v>
      </c>
      <c r="O1683" t="str">
        <f t="shared" si="538"/>
        <v>Truite a la plancha – Recette – Le Parisien</v>
      </c>
      <c r="P1683">
        <f t="shared" si="546"/>
        <v>43</v>
      </c>
      <c r="R1683">
        <f t="shared" si="547"/>
        <v>0</v>
      </c>
      <c r="T1683" t="str">
        <f t="shared" si="539"/>
        <v>Recette - Truite a la plancha</v>
      </c>
      <c r="U1683" t="str">
        <f t="shared" si="540"/>
        <v>images/contenu/recette/Truite a la plancha-1-100001681.jpg</v>
      </c>
      <c r="V1683" t="str">
        <f t="shared" si="548"/>
        <v>images/contenu/recette/Truite-a-la-plancha-1-100001681.jpg</v>
      </c>
      <c r="W1683" t="s">
        <v>7316</v>
      </c>
      <c r="X1683" t="str">
        <f t="shared" si="541"/>
        <v>Truite a la plancha</v>
      </c>
      <c r="Z1683" t="str">
        <f t="shared" si="542"/>
        <v>Truite a la plancha : Liste des ingrédients</v>
      </c>
      <c r="AB1683" s="12">
        <f t="shared" si="549"/>
        <v>1</v>
      </c>
      <c r="AC1683" t="str">
        <f t="shared" si="543"/>
        <v xml:space="preserve">Truite a la plancha : Préparation </v>
      </c>
      <c r="AE1683">
        <f t="shared" si="550"/>
        <v>1</v>
      </c>
      <c r="AF1683" t="str">
        <f t="shared" si="544"/>
        <v>Truite a la plancha : Conseils et Astuces</v>
      </c>
      <c r="AH1683">
        <f t="shared" si="551"/>
        <v>1</v>
      </c>
    </row>
    <row r="1684" spans="1:34" ht="15" x14ac:dyDescent="0.25">
      <c r="A1684" s="30"/>
      <c r="B1684" s="20"/>
      <c r="C1684" s="15" t="s">
        <v>4744</v>
      </c>
      <c r="D1684" s="6" t="str">
        <f t="shared" si="534"/>
        <v>Truite aux amandes au four</v>
      </c>
      <c r="E1684" t="s">
        <v>46</v>
      </c>
      <c r="F1684" t="str">
        <f>""</f>
        <v/>
      </c>
      <c r="G1684">
        <v>1682</v>
      </c>
      <c r="H1684" t="str">
        <f t="shared" si="552"/>
        <v>1-100001682</v>
      </c>
      <c r="I1684" t="s">
        <v>1751</v>
      </c>
      <c r="J1684" t="e">
        <f t="shared" si="535"/>
        <v>#N/A</v>
      </c>
      <c r="L1684" t="e">
        <f t="shared" si="536"/>
        <v>#N/A</v>
      </c>
      <c r="M1684" t="e">
        <f t="shared" si="537"/>
        <v>#N/A</v>
      </c>
      <c r="N1684" t="e">
        <f t="shared" si="545"/>
        <v>#N/A</v>
      </c>
      <c r="O1684" t="str">
        <f t="shared" si="538"/>
        <v>Truite aux amandes au four – Recette – Le Parisien</v>
      </c>
      <c r="P1684">
        <f t="shared" si="546"/>
        <v>50</v>
      </c>
      <c r="R1684">
        <f t="shared" si="547"/>
        <v>0</v>
      </c>
      <c r="T1684" t="str">
        <f t="shared" si="539"/>
        <v>Recette - Truite aux amandes au four</v>
      </c>
      <c r="U1684" t="str">
        <f t="shared" si="540"/>
        <v>images/contenu/recette/Truite aux amandes au four-1-100001682.jpg</v>
      </c>
      <c r="V1684" t="str">
        <f t="shared" si="548"/>
        <v>images/contenu/recette/Truite-aux-amandes-au-four-1-100001682.jpg</v>
      </c>
      <c r="W1684" t="s">
        <v>7317</v>
      </c>
      <c r="X1684" t="str">
        <f t="shared" si="541"/>
        <v>Truite aux amandes au four</v>
      </c>
      <c r="Z1684" t="str">
        <f t="shared" si="542"/>
        <v>Truite aux amandes au four : Liste des ingrédients</v>
      </c>
      <c r="AB1684" s="12">
        <f t="shared" si="549"/>
        <v>1</v>
      </c>
      <c r="AC1684" t="str">
        <f t="shared" si="543"/>
        <v xml:space="preserve">Truite aux amandes au four : Préparation </v>
      </c>
      <c r="AE1684">
        <f t="shared" si="550"/>
        <v>1</v>
      </c>
      <c r="AF1684" t="str">
        <f t="shared" si="544"/>
        <v>Truite aux amandes au four : Conseils et Astuces</v>
      </c>
      <c r="AH1684">
        <f t="shared" si="551"/>
        <v>1</v>
      </c>
    </row>
    <row r="1685" spans="1:34" ht="15" x14ac:dyDescent="0.25">
      <c r="A1685" s="30"/>
      <c r="B1685" s="20"/>
      <c r="C1685" s="15" t="s">
        <v>4745</v>
      </c>
      <c r="D1685" s="6" t="str">
        <f t="shared" si="534"/>
        <v>Wrap au poulet</v>
      </c>
      <c r="E1685" t="s">
        <v>46</v>
      </c>
      <c r="F1685" t="str">
        <f>""</f>
        <v/>
      </c>
      <c r="G1685">
        <v>1683</v>
      </c>
      <c r="H1685" t="str">
        <f t="shared" si="552"/>
        <v>1-100001683</v>
      </c>
      <c r="I1685" t="s">
        <v>1752</v>
      </c>
      <c r="J1685" t="e">
        <f t="shared" si="535"/>
        <v>#N/A</v>
      </c>
      <c r="L1685" t="e">
        <f t="shared" si="536"/>
        <v>#N/A</v>
      </c>
      <c r="M1685" t="e">
        <f t="shared" si="537"/>
        <v>#N/A</v>
      </c>
      <c r="N1685" t="e">
        <f t="shared" si="545"/>
        <v>#N/A</v>
      </c>
      <c r="O1685" t="str">
        <f t="shared" si="538"/>
        <v>Wrap au poulet – Recette – Le Parisien</v>
      </c>
      <c r="P1685">
        <f t="shared" si="546"/>
        <v>38</v>
      </c>
      <c r="R1685">
        <f t="shared" si="547"/>
        <v>0</v>
      </c>
      <c r="T1685" t="str">
        <f t="shared" si="539"/>
        <v>Recette - Wrap au poulet</v>
      </c>
      <c r="U1685" t="str">
        <f t="shared" si="540"/>
        <v>images/contenu/recette/Wrap au poulet-1-100001683.jpg</v>
      </c>
      <c r="V1685" t="str">
        <f t="shared" si="548"/>
        <v>images/contenu/recette/Wrap-au-poulet-1-100001683.jpg</v>
      </c>
      <c r="W1685" t="s">
        <v>7318</v>
      </c>
      <c r="X1685" t="str">
        <f t="shared" si="541"/>
        <v>Wrap au poulet</v>
      </c>
      <c r="Z1685" t="str">
        <f t="shared" si="542"/>
        <v>Wrap au poulet : Liste des ingrédients</v>
      </c>
      <c r="AB1685" s="12">
        <f t="shared" si="549"/>
        <v>1</v>
      </c>
      <c r="AC1685" t="str">
        <f t="shared" si="543"/>
        <v xml:space="preserve">Wrap au poulet : Préparation </v>
      </c>
      <c r="AE1685">
        <f t="shared" si="550"/>
        <v>1</v>
      </c>
      <c r="AF1685" t="str">
        <f t="shared" si="544"/>
        <v>Wrap au poulet : Conseils et Astuces</v>
      </c>
      <c r="AH1685">
        <f t="shared" si="551"/>
        <v>1</v>
      </c>
    </row>
    <row r="1686" spans="1:34" ht="15" x14ac:dyDescent="0.25">
      <c r="A1686" s="30"/>
      <c r="B1686" s="20"/>
      <c r="C1686" s="15" t="s">
        <v>4746</v>
      </c>
      <c r="D1686" s="6" t="str">
        <f t="shared" si="534"/>
        <v>Wrap au thon</v>
      </c>
      <c r="E1686" t="s">
        <v>46</v>
      </c>
      <c r="F1686" t="str">
        <f>""</f>
        <v/>
      </c>
      <c r="G1686">
        <v>1684</v>
      </c>
      <c r="H1686" t="str">
        <f t="shared" si="552"/>
        <v>1-100001684</v>
      </c>
      <c r="I1686" t="s">
        <v>1753</v>
      </c>
      <c r="J1686" t="e">
        <f t="shared" si="535"/>
        <v>#N/A</v>
      </c>
      <c r="L1686" t="e">
        <f t="shared" si="536"/>
        <v>#N/A</v>
      </c>
      <c r="M1686" t="e">
        <f t="shared" si="537"/>
        <v>#N/A</v>
      </c>
      <c r="N1686" t="e">
        <f t="shared" si="545"/>
        <v>#N/A</v>
      </c>
      <c r="O1686" t="str">
        <f t="shared" si="538"/>
        <v>Wrap au thon – Recette – Le Parisien</v>
      </c>
      <c r="P1686">
        <f t="shared" si="546"/>
        <v>36</v>
      </c>
      <c r="R1686">
        <f t="shared" si="547"/>
        <v>0</v>
      </c>
      <c r="T1686" t="str">
        <f t="shared" si="539"/>
        <v>Recette - Wrap au thon</v>
      </c>
      <c r="U1686" t="str">
        <f t="shared" si="540"/>
        <v>images/contenu/recette/Wrap au thon-1-100001684.jpg</v>
      </c>
      <c r="V1686" t="str">
        <f t="shared" si="548"/>
        <v>images/contenu/recette/Wrap-au-thon-1-100001684.jpg</v>
      </c>
      <c r="W1686" t="s">
        <v>7319</v>
      </c>
      <c r="X1686" t="str">
        <f t="shared" si="541"/>
        <v>Wrap au thon</v>
      </c>
      <c r="Z1686" t="str">
        <f t="shared" si="542"/>
        <v>Wrap au thon : Liste des ingrédients</v>
      </c>
      <c r="AB1686" s="12">
        <f t="shared" si="549"/>
        <v>1</v>
      </c>
      <c r="AC1686" t="str">
        <f t="shared" si="543"/>
        <v xml:space="preserve">Wrap au thon : Préparation </v>
      </c>
      <c r="AE1686">
        <f t="shared" si="550"/>
        <v>1</v>
      </c>
      <c r="AF1686" t="str">
        <f t="shared" si="544"/>
        <v>Wrap au thon : Conseils et Astuces</v>
      </c>
      <c r="AH1686">
        <f t="shared" si="551"/>
        <v>1</v>
      </c>
    </row>
    <row r="1687" spans="1:34" ht="15" x14ac:dyDescent="0.25">
      <c r="A1687" s="30"/>
      <c r="B1687" s="20"/>
      <c r="C1687" s="15" t="s">
        <v>4747</v>
      </c>
      <c r="D1687" s="6" t="str">
        <f t="shared" si="534"/>
        <v>Wrap chevre</v>
      </c>
      <c r="E1687" t="s">
        <v>46</v>
      </c>
      <c r="F1687" t="str">
        <f>""</f>
        <v/>
      </c>
      <c r="G1687">
        <v>1685</v>
      </c>
      <c r="H1687" t="str">
        <f t="shared" si="552"/>
        <v>1-100001685</v>
      </c>
      <c r="I1687" t="s">
        <v>1754</v>
      </c>
      <c r="J1687" t="e">
        <f t="shared" si="535"/>
        <v>#N/A</v>
      </c>
      <c r="L1687" t="e">
        <f t="shared" si="536"/>
        <v>#N/A</v>
      </c>
      <c r="M1687" t="e">
        <f t="shared" si="537"/>
        <v>#N/A</v>
      </c>
      <c r="N1687" t="e">
        <f t="shared" si="545"/>
        <v>#N/A</v>
      </c>
      <c r="O1687" t="str">
        <f t="shared" si="538"/>
        <v>Wrap chevre – Recette – Le Parisien</v>
      </c>
      <c r="P1687">
        <f t="shared" si="546"/>
        <v>35</v>
      </c>
      <c r="R1687">
        <f t="shared" si="547"/>
        <v>0</v>
      </c>
      <c r="T1687" t="str">
        <f t="shared" si="539"/>
        <v>Recette - Wrap chevre</v>
      </c>
      <c r="U1687" t="str">
        <f t="shared" si="540"/>
        <v>images/contenu/recette/Wrap chevre-1-100001685.jpg</v>
      </c>
      <c r="V1687" t="str">
        <f t="shared" si="548"/>
        <v>images/contenu/recette/Wrap-chevre-1-100001685.jpg</v>
      </c>
      <c r="W1687" t="s">
        <v>7320</v>
      </c>
      <c r="X1687" t="str">
        <f t="shared" si="541"/>
        <v>Wrap chevre</v>
      </c>
      <c r="Z1687" t="str">
        <f t="shared" si="542"/>
        <v>Wrap chevre : Liste des ingrédients</v>
      </c>
      <c r="AB1687" s="12">
        <f t="shared" si="549"/>
        <v>1</v>
      </c>
      <c r="AC1687" t="str">
        <f t="shared" si="543"/>
        <v xml:space="preserve">Wrap chevre : Préparation </v>
      </c>
      <c r="AE1687">
        <f t="shared" si="550"/>
        <v>1</v>
      </c>
      <c r="AF1687" t="str">
        <f t="shared" si="544"/>
        <v>Wrap chevre : Conseils et Astuces</v>
      </c>
      <c r="AH1687">
        <f t="shared" si="551"/>
        <v>1</v>
      </c>
    </row>
    <row r="1688" spans="1:34" ht="15" x14ac:dyDescent="0.25">
      <c r="A1688" s="30"/>
      <c r="B1688" s="20"/>
      <c r="C1688" s="15" t="s">
        <v>4748</v>
      </c>
      <c r="D1688" s="6" t="str">
        <f t="shared" si="534"/>
        <v>Banane plantain frite</v>
      </c>
      <c r="E1688" t="s">
        <v>46</v>
      </c>
      <c r="F1688" t="str">
        <f>""</f>
        <v/>
      </c>
      <c r="G1688">
        <v>1686</v>
      </c>
      <c r="H1688" t="str">
        <f t="shared" si="552"/>
        <v>1-100001686</v>
      </c>
      <c r="I1688" t="s">
        <v>1755</v>
      </c>
      <c r="J1688" t="e">
        <f t="shared" si="535"/>
        <v>#N/A</v>
      </c>
      <c r="L1688" t="e">
        <f t="shared" si="536"/>
        <v>#N/A</v>
      </c>
      <c r="M1688" t="e">
        <f t="shared" si="537"/>
        <v>#N/A</v>
      </c>
      <c r="N1688" t="e">
        <f t="shared" si="545"/>
        <v>#N/A</v>
      </c>
      <c r="O1688" t="str">
        <f t="shared" si="538"/>
        <v>Banane plantain frite – Recette – Le Parisien</v>
      </c>
      <c r="P1688">
        <f t="shared" si="546"/>
        <v>45</v>
      </c>
      <c r="R1688">
        <f t="shared" si="547"/>
        <v>0</v>
      </c>
      <c r="T1688" t="str">
        <f t="shared" si="539"/>
        <v>Recette - Banane plantain frite</v>
      </c>
      <c r="U1688" t="str">
        <f t="shared" si="540"/>
        <v>images/contenu/recette/Banane plantain frite-1-100001686.jpg</v>
      </c>
      <c r="V1688" t="str">
        <f t="shared" si="548"/>
        <v>images/contenu/recette/Banane-plantain-frite-1-100001686.jpg</v>
      </c>
      <c r="W1688" t="s">
        <v>7321</v>
      </c>
      <c r="X1688" t="str">
        <f t="shared" si="541"/>
        <v>Banane plantain frite</v>
      </c>
      <c r="Z1688" t="str">
        <f t="shared" si="542"/>
        <v>Banane plantain frite : Liste des ingrédients</v>
      </c>
      <c r="AB1688" s="12">
        <f t="shared" si="549"/>
        <v>1</v>
      </c>
      <c r="AC1688" t="str">
        <f t="shared" si="543"/>
        <v xml:space="preserve">Banane plantain frite : Préparation </v>
      </c>
      <c r="AE1688">
        <f t="shared" si="550"/>
        <v>1</v>
      </c>
      <c r="AF1688" t="str">
        <f t="shared" si="544"/>
        <v>Banane plantain frite : Conseils et Astuces</v>
      </c>
      <c r="AH1688">
        <f t="shared" si="551"/>
        <v>1</v>
      </c>
    </row>
    <row r="1689" spans="1:34" ht="15" x14ac:dyDescent="0.25">
      <c r="A1689" s="30"/>
      <c r="B1689" s="20"/>
      <c r="C1689" s="15" t="s">
        <v>4749</v>
      </c>
      <c r="D1689" s="6" t="str">
        <f t="shared" si="534"/>
        <v>Blinis sans gluten</v>
      </c>
      <c r="E1689" t="s">
        <v>46</v>
      </c>
      <c r="F1689" t="str">
        <f>""</f>
        <v/>
      </c>
      <c r="G1689">
        <v>1687</v>
      </c>
      <c r="H1689" t="str">
        <f t="shared" si="552"/>
        <v>1-100001687</v>
      </c>
      <c r="I1689" t="s">
        <v>1756</v>
      </c>
      <c r="J1689" t="e">
        <f t="shared" si="535"/>
        <v>#N/A</v>
      </c>
      <c r="L1689" t="e">
        <f t="shared" si="536"/>
        <v>#N/A</v>
      </c>
      <c r="M1689" t="e">
        <f t="shared" si="537"/>
        <v>#N/A</v>
      </c>
      <c r="N1689" t="e">
        <f t="shared" si="545"/>
        <v>#N/A</v>
      </c>
      <c r="O1689" t="str">
        <f t="shared" si="538"/>
        <v>Blinis sans gluten – Recette – Le Parisien</v>
      </c>
      <c r="P1689">
        <f t="shared" si="546"/>
        <v>42</v>
      </c>
      <c r="R1689">
        <f t="shared" si="547"/>
        <v>0</v>
      </c>
      <c r="T1689" t="str">
        <f t="shared" si="539"/>
        <v>Recette - Blinis sans gluten</v>
      </c>
      <c r="U1689" t="str">
        <f t="shared" si="540"/>
        <v>images/contenu/recette/Blinis sans gluten-1-100001687.jpg</v>
      </c>
      <c r="V1689" t="str">
        <f t="shared" si="548"/>
        <v>images/contenu/recette/Blinis-sans-gluten-1-100001687.jpg</v>
      </c>
      <c r="W1689" t="s">
        <v>7322</v>
      </c>
      <c r="X1689" t="str">
        <f t="shared" si="541"/>
        <v>Blinis sans gluten</v>
      </c>
      <c r="Z1689" t="str">
        <f t="shared" si="542"/>
        <v>Blinis sans gluten : Liste des ingrédients</v>
      </c>
      <c r="AB1689" s="12">
        <f t="shared" si="549"/>
        <v>1</v>
      </c>
      <c r="AC1689" t="str">
        <f t="shared" si="543"/>
        <v xml:space="preserve">Blinis sans gluten : Préparation </v>
      </c>
      <c r="AE1689">
        <f t="shared" si="550"/>
        <v>1</v>
      </c>
      <c r="AF1689" t="str">
        <f t="shared" si="544"/>
        <v>Blinis sans gluten : Conseils et Astuces</v>
      </c>
      <c r="AH1689">
        <f t="shared" si="551"/>
        <v>1</v>
      </c>
    </row>
    <row r="1690" spans="1:34" ht="15" x14ac:dyDescent="0.25">
      <c r="A1690" s="30"/>
      <c r="B1690" s="20"/>
      <c r="C1690" s="15" t="s">
        <v>4750</v>
      </c>
      <c r="D1690" s="6" t="str">
        <f t="shared" si="534"/>
        <v>Brick au boeuf</v>
      </c>
      <c r="E1690" t="s">
        <v>46</v>
      </c>
      <c r="F1690" t="str">
        <f>""</f>
        <v/>
      </c>
      <c r="G1690">
        <v>1688</v>
      </c>
      <c r="H1690" t="str">
        <f t="shared" si="552"/>
        <v>1-100001688</v>
      </c>
      <c r="I1690" t="s">
        <v>1757</v>
      </c>
      <c r="J1690" t="e">
        <f t="shared" si="535"/>
        <v>#N/A</v>
      </c>
      <c r="L1690" t="e">
        <f t="shared" si="536"/>
        <v>#N/A</v>
      </c>
      <c r="M1690" t="e">
        <f t="shared" si="537"/>
        <v>#N/A</v>
      </c>
      <c r="N1690" t="e">
        <f t="shared" si="545"/>
        <v>#N/A</v>
      </c>
      <c r="O1690" t="str">
        <f t="shared" si="538"/>
        <v>Brick au boeuf – Recette – Le Parisien</v>
      </c>
      <c r="P1690">
        <f t="shared" si="546"/>
        <v>38</v>
      </c>
      <c r="R1690">
        <f t="shared" si="547"/>
        <v>0</v>
      </c>
      <c r="T1690" t="str">
        <f t="shared" si="539"/>
        <v>Recette - Brick au boeuf</v>
      </c>
      <c r="U1690" t="str">
        <f t="shared" si="540"/>
        <v>images/contenu/recette/Brick au boeuf-1-100001688.jpg</v>
      </c>
      <c r="V1690" t="str">
        <f t="shared" si="548"/>
        <v>images/contenu/recette/Brick-au-boeuf-1-100001688.jpg</v>
      </c>
      <c r="W1690" t="s">
        <v>7323</v>
      </c>
      <c r="X1690" t="str">
        <f t="shared" si="541"/>
        <v>Brick au boeuf</v>
      </c>
      <c r="Z1690" t="str">
        <f t="shared" si="542"/>
        <v>Brick au boeuf : Liste des ingrédients</v>
      </c>
      <c r="AB1690" s="12">
        <f t="shared" si="549"/>
        <v>1</v>
      </c>
      <c r="AC1690" t="str">
        <f t="shared" si="543"/>
        <v xml:space="preserve">Brick au boeuf : Préparation </v>
      </c>
      <c r="AE1690">
        <f t="shared" si="550"/>
        <v>1</v>
      </c>
      <c r="AF1690" t="str">
        <f t="shared" si="544"/>
        <v>Brick au boeuf : Conseils et Astuces</v>
      </c>
      <c r="AH1690">
        <f t="shared" si="551"/>
        <v>1</v>
      </c>
    </row>
    <row r="1691" spans="1:34" ht="15" x14ac:dyDescent="0.25">
      <c r="A1691" s="30"/>
      <c r="B1691" s="20"/>
      <c r="C1691" s="15" t="s">
        <v>4751</v>
      </c>
      <c r="D1691" s="6" t="str">
        <f t="shared" si="534"/>
        <v>Brick poulet curry</v>
      </c>
      <c r="E1691" t="s">
        <v>46</v>
      </c>
      <c r="F1691" t="str">
        <f>""</f>
        <v/>
      </c>
      <c r="G1691">
        <v>1689</v>
      </c>
      <c r="H1691" t="str">
        <f t="shared" si="552"/>
        <v>1-100001689</v>
      </c>
      <c r="I1691" t="s">
        <v>1758</v>
      </c>
      <c r="J1691" t="e">
        <f t="shared" si="535"/>
        <v>#N/A</v>
      </c>
      <c r="L1691" t="e">
        <f t="shared" si="536"/>
        <v>#N/A</v>
      </c>
      <c r="M1691" t="e">
        <f t="shared" si="537"/>
        <v>#N/A</v>
      </c>
      <c r="N1691" t="e">
        <f t="shared" si="545"/>
        <v>#N/A</v>
      </c>
      <c r="O1691" t="str">
        <f t="shared" si="538"/>
        <v>Brick poulet curry – Recette – Le Parisien</v>
      </c>
      <c r="P1691">
        <f t="shared" si="546"/>
        <v>42</v>
      </c>
      <c r="R1691">
        <f t="shared" si="547"/>
        <v>0</v>
      </c>
      <c r="T1691" t="str">
        <f t="shared" si="539"/>
        <v>Recette - Brick poulet curry</v>
      </c>
      <c r="U1691" t="str">
        <f t="shared" si="540"/>
        <v>images/contenu/recette/Brick poulet curry-1-100001689.jpg</v>
      </c>
      <c r="V1691" t="str">
        <f t="shared" si="548"/>
        <v>images/contenu/recette/Brick-poulet-curry-1-100001689.jpg</v>
      </c>
      <c r="W1691" t="s">
        <v>7324</v>
      </c>
      <c r="X1691" t="str">
        <f t="shared" si="541"/>
        <v>Brick poulet curry</v>
      </c>
      <c r="Z1691" t="str">
        <f t="shared" si="542"/>
        <v>Brick poulet curry : Liste des ingrédients</v>
      </c>
      <c r="AB1691" s="12">
        <f t="shared" si="549"/>
        <v>1</v>
      </c>
      <c r="AC1691" t="str">
        <f t="shared" si="543"/>
        <v xml:space="preserve">Brick poulet curry : Préparation </v>
      </c>
      <c r="AE1691">
        <f t="shared" si="550"/>
        <v>1</v>
      </c>
      <c r="AF1691" t="str">
        <f t="shared" si="544"/>
        <v>Brick poulet curry : Conseils et Astuces</v>
      </c>
      <c r="AH1691">
        <f t="shared" si="551"/>
        <v>1</v>
      </c>
    </row>
    <row r="1692" spans="1:34" ht="15" x14ac:dyDescent="0.25">
      <c r="A1692" s="30"/>
      <c r="B1692" s="20"/>
      <c r="C1692" s="15" t="s">
        <v>4752</v>
      </c>
      <c r="D1692" s="6" t="str">
        <f t="shared" si="534"/>
        <v>Brick viande hachée pomme de terre</v>
      </c>
      <c r="E1692" t="s">
        <v>46</v>
      </c>
      <c r="F1692" t="str">
        <f>""</f>
        <v/>
      </c>
      <c r="G1692">
        <v>1690</v>
      </c>
      <c r="H1692" t="str">
        <f t="shared" si="552"/>
        <v>1-100001690</v>
      </c>
      <c r="I1692" t="s">
        <v>1759</v>
      </c>
      <c r="J1692" t="e">
        <f t="shared" si="535"/>
        <v>#N/A</v>
      </c>
      <c r="L1692" t="e">
        <f t="shared" si="536"/>
        <v>#N/A</v>
      </c>
      <c r="M1692" t="e">
        <f t="shared" si="537"/>
        <v>#N/A</v>
      </c>
      <c r="N1692" t="e">
        <f t="shared" si="545"/>
        <v>#N/A</v>
      </c>
      <c r="O1692" t="str">
        <f t="shared" si="538"/>
        <v>Brick viande hachée pomme de terre – Recette – Le Parisien</v>
      </c>
      <c r="P1692">
        <f t="shared" si="546"/>
        <v>58</v>
      </c>
      <c r="R1692">
        <f t="shared" si="547"/>
        <v>0</v>
      </c>
      <c r="T1692" t="str">
        <f t="shared" si="539"/>
        <v>Recette - Brick viande hachée pomme de terre</v>
      </c>
      <c r="U1692" t="str">
        <f t="shared" si="540"/>
        <v>images/contenu/recette/Brick viande hachée pomme de terre-1-100001690.jpg</v>
      </c>
      <c r="V1692" t="str">
        <f t="shared" si="548"/>
        <v>images/contenu/recette/Brick-viande-hachée-pomme-de-terre-1-100001690.jpg</v>
      </c>
      <c r="W1692" t="s">
        <v>8719</v>
      </c>
      <c r="X1692" t="str">
        <f t="shared" si="541"/>
        <v>Brick viande hachée pomme de terre</v>
      </c>
      <c r="Z1692" t="str">
        <f t="shared" si="542"/>
        <v>Brick viande hachée pomme de terre : Liste des ingrédients</v>
      </c>
      <c r="AB1692" s="12">
        <f t="shared" si="549"/>
        <v>1</v>
      </c>
      <c r="AC1692" t="str">
        <f t="shared" si="543"/>
        <v xml:space="preserve">Brick viande hachée pomme de terre : Préparation </v>
      </c>
      <c r="AE1692">
        <f t="shared" si="550"/>
        <v>1</v>
      </c>
      <c r="AF1692" t="str">
        <f t="shared" si="544"/>
        <v>Brick viande hachée pomme de terre : Conseils et Astuces</v>
      </c>
      <c r="AH1692">
        <f t="shared" si="551"/>
        <v>1</v>
      </c>
    </row>
    <row r="1693" spans="1:34" ht="15" x14ac:dyDescent="0.25">
      <c r="A1693" s="30"/>
      <c r="B1693" s="20"/>
      <c r="C1693" s="15" t="s">
        <v>4753</v>
      </c>
      <c r="D1693" s="6" t="str">
        <f t="shared" si="534"/>
        <v>Bruschetta jambon cru</v>
      </c>
      <c r="E1693" t="s">
        <v>46</v>
      </c>
      <c r="F1693" t="str">
        <f>""</f>
        <v/>
      </c>
      <c r="G1693">
        <v>1691</v>
      </c>
      <c r="H1693" t="str">
        <f t="shared" si="552"/>
        <v>1-100001691</v>
      </c>
      <c r="I1693" t="s">
        <v>1760</v>
      </c>
      <c r="J1693" t="e">
        <f t="shared" si="535"/>
        <v>#N/A</v>
      </c>
      <c r="L1693" t="e">
        <f t="shared" si="536"/>
        <v>#N/A</v>
      </c>
      <c r="M1693" t="e">
        <f t="shared" si="537"/>
        <v>#N/A</v>
      </c>
      <c r="N1693" t="e">
        <f t="shared" si="545"/>
        <v>#N/A</v>
      </c>
      <c r="O1693" t="str">
        <f t="shared" si="538"/>
        <v>Bruschetta jambon cru – Recette – Le Parisien</v>
      </c>
      <c r="P1693">
        <f t="shared" si="546"/>
        <v>45</v>
      </c>
      <c r="R1693">
        <f t="shared" si="547"/>
        <v>0</v>
      </c>
      <c r="T1693" t="str">
        <f t="shared" si="539"/>
        <v>Recette - Bruschetta jambon cru</v>
      </c>
      <c r="U1693" t="str">
        <f t="shared" si="540"/>
        <v>images/contenu/recette/Bruschetta jambon cru-1-100001691.jpg</v>
      </c>
      <c r="V1693" t="str">
        <f t="shared" si="548"/>
        <v>images/contenu/recette/Bruschetta-jambon-cru-1-100001691.jpg</v>
      </c>
      <c r="W1693" t="s">
        <v>7325</v>
      </c>
      <c r="X1693" t="str">
        <f t="shared" si="541"/>
        <v>Bruschetta jambon cru</v>
      </c>
      <c r="Z1693" t="str">
        <f t="shared" si="542"/>
        <v>Bruschetta jambon cru : Liste des ingrédients</v>
      </c>
      <c r="AB1693" s="12">
        <f t="shared" si="549"/>
        <v>1</v>
      </c>
      <c r="AC1693" t="str">
        <f t="shared" si="543"/>
        <v xml:space="preserve">Bruschetta jambon cru : Préparation </v>
      </c>
      <c r="AE1693">
        <f t="shared" si="550"/>
        <v>1</v>
      </c>
      <c r="AF1693" t="str">
        <f t="shared" si="544"/>
        <v>Bruschetta jambon cru : Conseils et Astuces</v>
      </c>
      <c r="AH1693">
        <f t="shared" si="551"/>
        <v>1</v>
      </c>
    </row>
    <row r="1694" spans="1:34" ht="15" x14ac:dyDescent="0.25">
      <c r="A1694" s="30"/>
      <c r="B1694" s="20"/>
      <c r="C1694" s="15" t="s">
        <v>4754</v>
      </c>
      <c r="D1694" s="6" t="str">
        <f t="shared" si="534"/>
        <v>Cabillaud court bouillon</v>
      </c>
      <c r="E1694" t="s">
        <v>46</v>
      </c>
      <c r="F1694" t="str">
        <f>""</f>
        <v/>
      </c>
      <c r="G1694">
        <v>1692</v>
      </c>
      <c r="H1694" t="str">
        <f t="shared" si="552"/>
        <v>1-100001692</v>
      </c>
      <c r="I1694" t="s">
        <v>1761</v>
      </c>
      <c r="J1694" t="e">
        <f t="shared" si="535"/>
        <v>#N/A</v>
      </c>
      <c r="L1694" t="e">
        <f t="shared" si="536"/>
        <v>#N/A</v>
      </c>
      <c r="M1694" t="e">
        <f t="shared" si="537"/>
        <v>#N/A</v>
      </c>
      <c r="N1694" t="e">
        <f t="shared" si="545"/>
        <v>#N/A</v>
      </c>
      <c r="O1694" t="str">
        <f t="shared" si="538"/>
        <v>Cabillaud court bouillon – Recette – Le Parisien</v>
      </c>
      <c r="P1694">
        <f t="shared" si="546"/>
        <v>48</v>
      </c>
      <c r="R1694">
        <f t="shared" si="547"/>
        <v>0</v>
      </c>
      <c r="T1694" t="str">
        <f t="shared" si="539"/>
        <v>Recette - Cabillaud court bouillon</v>
      </c>
      <c r="U1694" t="str">
        <f t="shared" si="540"/>
        <v>images/contenu/recette/Cabillaud court bouillon-1-100001692.jpg</v>
      </c>
      <c r="V1694" t="str">
        <f t="shared" si="548"/>
        <v>images/contenu/recette/Cabillaud-court-bouillon-1-100001692.jpg</v>
      </c>
      <c r="W1694" t="s">
        <v>7326</v>
      </c>
      <c r="X1694" t="str">
        <f t="shared" si="541"/>
        <v>Cabillaud court bouillon</v>
      </c>
      <c r="Z1694" t="str">
        <f t="shared" si="542"/>
        <v>Cabillaud court bouillon : Liste des ingrédients</v>
      </c>
      <c r="AB1694" s="12">
        <f t="shared" si="549"/>
        <v>1</v>
      </c>
      <c r="AC1694" t="str">
        <f t="shared" si="543"/>
        <v xml:space="preserve">Cabillaud court bouillon : Préparation </v>
      </c>
      <c r="AE1694">
        <f t="shared" si="550"/>
        <v>1</v>
      </c>
      <c r="AF1694" t="str">
        <f t="shared" si="544"/>
        <v>Cabillaud court bouillon : Conseils et Astuces</v>
      </c>
      <c r="AH1694">
        <f t="shared" si="551"/>
        <v>1</v>
      </c>
    </row>
    <row r="1695" spans="1:34" ht="15" x14ac:dyDescent="0.25">
      <c r="A1695" s="30"/>
      <c r="B1695" s="20"/>
      <c r="C1695" s="15" t="s">
        <v>4755</v>
      </c>
      <c r="D1695" s="6" t="str">
        <f t="shared" si="534"/>
        <v>Cake jambon champignon</v>
      </c>
      <c r="E1695" t="s">
        <v>46</v>
      </c>
      <c r="F1695" t="str">
        <f>""</f>
        <v/>
      </c>
      <c r="G1695">
        <v>1693</v>
      </c>
      <c r="H1695" t="str">
        <f t="shared" si="552"/>
        <v>1-100001693</v>
      </c>
      <c r="I1695" t="s">
        <v>1762</v>
      </c>
      <c r="J1695" t="e">
        <f t="shared" si="535"/>
        <v>#N/A</v>
      </c>
      <c r="L1695" t="e">
        <f t="shared" si="536"/>
        <v>#N/A</v>
      </c>
      <c r="M1695" t="e">
        <f t="shared" si="537"/>
        <v>#N/A</v>
      </c>
      <c r="N1695" t="e">
        <f t="shared" si="545"/>
        <v>#N/A</v>
      </c>
      <c r="O1695" t="str">
        <f t="shared" si="538"/>
        <v>Cake jambon champignon – Recette – Le Parisien</v>
      </c>
      <c r="P1695">
        <f t="shared" si="546"/>
        <v>46</v>
      </c>
      <c r="R1695">
        <f t="shared" si="547"/>
        <v>0</v>
      </c>
      <c r="T1695" t="str">
        <f t="shared" si="539"/>
        <v>Recette - Cake jambon champignon</v>
      </c>
      <c r="U1695" t="str">
        <f t="shared" si="540"/>
        <v>images/contenu/recette/Cake jambon champignon-1-100001693.jpg</v>
      </c>
      <c r="V1695" t="str">
        <f t="shared" si="548"/>
        <v>images/contenu/recette/Cake-jambon-champignon-1-100001693.jpg</v>
      </c>
      <c r="W1695" t="s">
        <v>7327</v>
      </c>
      <c r="X1695" t="str">
        <f t="shared" si="541"/>
        <v>Cake jambon champignon</v>
      </c>
      <c r="Z1695" t="str">
        <f t="shared" si="542"/>
        <v>Cake jambon champignon : Liste des ingrédients</v>
      </c>
      <c r="AB1695" s="12">
        <f t="shared" si="549"/>
        <v>1</v>
      </c>
      <c r="AC1695" t="str">
        <f t="shared" si="543"/>
        <v xml:space="preserve">Cake jambon champignon : Préparation </v>
      </c>
      <c r="AE1695">
        <f t="shared" si="550"/>
        <v>1</v>
      </c>
      <c r="AF1695" t="str">
        <f t="shared" si="544"/>
        <v>Cake jambon champignon : Conseils et Astuces</v>
      </c>
      <c r="AH1695">
        <f t="shared" si="551"/>
        <v>1</v>
      </c>
    </row>
    <row r="1696" spans="1:34" ht="15" x14ac:dyDescent="0.25">
      <c r="A1696" s="30"/>
      <c r="B1696" s="20"/>
      <c r="C1696" s="15" t="s">
        <v>4756</v>
      </c>
      <c r="D1696" s="6" t="str">
        <f t="shared" si="534"/>
        <v>Cake lardons oignons</v>
      </c>
      <c r="E1696" t="s">
        <v>46</v>
      </c>
      <c r="F1696" t="str">
        <f>""</f>
        <v/>
      </c>
      <c r="G1696">
        <v>1694</v>
      </c>
      <c r="H1696" t="str">
        <f t="shared" si="552"/>
        <v>1-100001694</v>
      </c>
      <c r="I1696" t="s">
        <v>1763</v>
      </c>
      <c r="J1696" t="e">
        <f t="shared" si="535"/>
        <v>#N/A</v>
      </c>
      <c r="L1696" t="e">
        <f t="shared" si="536"/>
        <v>#N/A</v>
      </c>
      <c r="M1696" t="e">
        <f t="shared" si="537"/>
        <v>#N/A</v>
      </c>
      <c r="N1696" t="e">
        <f t="shared" si="545"/>
        <v>#N/A</v>
      </c>
      <c r="O1696" t="str">
        <f t="shared" si="538"/>
        <v>Cake lardons oignons – Recette – Le Parisien</v>
      </c>
      <c r="P1696">
        <f t="shared" si="546"/>
        <v>44</v>
      </c>
      <c r="R1696">
        <f t="shared" si="547"/>
        <v>0</v>
      </c>
      <c r="T1696" t="str">
        <f t="shared" si="539"/>
        <v>Recette - Cake lardons oignons</v>
      </c>
      <c r="U1696" t="str">
        <f t="shared" si="540"/>
        <v>images/contenu/recette/Cake lardons oignons-1-100001694.jpg</v>
      </c>
      <c r="V1696" t="str">
        <f t="shared" si="548"/>
        <v>images/contenu/recette/Cake-lardons-oignons-1-100001694.jpg</v>
      </c>
      <c r="W1696" t="s">
        <v>7328</v>
      </c>
      <c r="X1696" t="str">
        <f t="shared" si="541"/>
        <v>Cake lardons oignons</v>
      </c>
      <c r="Z1696" t="str">
        <f t="shared" si="542"/>
        <v>Cake lardons oignons : Liste des ingrédients</v>
      </c>
      <c r="AB1696" s="12">
        <f t="shared" si="549"/>
        <v>1</v>
      </c>
      <c r="AC1696" t="str">
        <f t="shared" si="543"/>
        <v xml:space="preserve">Cake lardons oignons : Préparation </v>
      </c>
      <c r="AE1696">
        <f t="shared" si="550"/>
        <v>1</v>
      </c>
      <c r="AF1696" t="str">
        <f t="shared" si="544"/>
        <v>Cake lardons oignons : Conseils et Astuces</v>
      </c>
      <c r="AH1696">
        <f t="shared" si="551"/>
        <v>1</v>
      </c>
    </row>
    <row r="1697" spans="1:34" ht="15" x14ac:dyDescent="0.25">
      <c r="A1697" s="30"/>
      <c r="B1697" s="20"/>
      <c r="C1697" s="15" t="s">
        <v>4757</v>
      </c>
      <c r="D1697" s="6" t="str">
        <f t="shared" si="534"/>
        <v>Cake noix roquefort</v>
      </c>
      <c r="E1697" t="s">
        <v>46</v>
      </c>
      <c r="F1697" t="str">
        <f>""</f>
        <v/>
      </c>
      <c r="G1697">
        <v>1695</v>
      </c>
      <c r="H1697" t="str">
        <f t="shared" si="552"/>
        <v>1-100001695</v>
      </c>
      <c r="I1697" t="s">
        <v>1764</v>
      </c>
      <c r="J1697" t="e">
        <f t="shared" si="535"/>
        <v>#N/A</v>
      </c>
      <c r="L1697" t="e">
        <f t="shared" si="536"/>
        <v>#N/A</v>
      </c>
      <c r="M1697" t="e">
        <f t="shared" si="537"/>
        <v>#N/A</v>
      </c>
      <c r="N1697" t="e">
        <f t="shared" si="545"/>
        <v>#N/A</v>
      </c>
      <c r="O1697" t="str">
        <f t="shared" si="538"/>
        <v>Cake noix roquefort – Recette – Le Parisien</v>
      </c>
      <c r="P1697">
        <f t="shared" si="546"/>
        <v>43</v>
      </c>
      <c r="R1697">
        <f t="shared" si="547"/>
        <v>0</v>
      </c>
      <c r="T1697" t="str">
        <f t="shared" si="539"/>
        <v>Recette - Cake noix roquefort</v>
      </c>
      <c r="U1697" t="str">
        <f t="shared" si="540"/>
        <v>images/contenu/recette/Cake noix roquefort-1-100001695.jpg</v>
      </c>
      <c r="V1697" t="str">
        <f t="shared" si="548"/>
        <v>images/contenu/recette/Cake-noix-roquefort-1-100001695.jpg</v>
      </c>
      <c r="W1697" t="s">
        <v>7329</v>
      </c>
      <c r="X1697" t="str">
        <f t="shared" si="541"/>
        <v>Cake noix roquefort</v>
      </c>
      <c r="Z1697" t="str">
        <f t="shared" si="542"/>
        <v>Cake noix roquefort : Liste des ingrédients</v>
      </c>
      <c r="AB1697" s="12">
        <f t="shared" si="549"/>
        <v>1</v>
      </c>
      <c r="AC1697" t="str">
        <f t="shared" si="543"/>
        <v xml:space="preserve">Cake noix roquefort : Préparation </v>
      </c>
      <c r="AE1697">
        <f t="shared" si="550"/>
        <v>1</v>
      </c>
      <c r="AF1697" t="str">
        <f t="shared" si="544"/>
        <v>Cake noix roquefort : Conseils et Astuces</v>
      </c>
      <c r="AH1697">
        <f t="shared" si="551"/>
        <v>1</v>
      </c>
    </row>
    <row r="1698" spans="1:34" ht="15" x14ac:dyDescent="0.25">
      <c r="A1698" s="30"/>
      <c r="B1698" s="20"/>
      <c r="C1698" s="15" t="s">
        <v>4758</v>
      </c>
      <c r="D1698" s="6" t="str">
        <f t="shared" si="534"/>
        <v>Cakes aux olives</v>
      </c>
      <c r="E1698" t="s">
        <v>46</v>
      </c>
      <c r="F1698" t="str">
        <f>""</f>
        <v/>
      </c>
      <c r="G1698">
        <v>1696</v>
      </c>
      <c r="H1698" t="str">
        <f t="shared" si="552"/>
        <v>1-100001696</v>
      </c>
      <c r="I1698" t="s">
        <v>1765</v>
      </c>
      <c r="J1698" t="e">
        <f t="shared" si="535"/>
        <v>#N/A</v>
      </c>
      <c r="L1698" t="e">
        <f t="shared" si="536"/>
        <v>#N/A</v>
      </c>
      <c r="M1698" t="e">
        <f t="shared" si="537"/>
        <v>#N/A</v>
      </c>
      <c r="N1698" t="e">
        <f t="shared" si="545"/>
        <v>#N/A</v>
      </c>
      <c r="O1698" t="str">
        <f t="shared" si="538"/>
        <v>Cakes aux olives – Recette – Le Parisien</v>
      </c>
      <c r="P1698">
        <f t="shared" si="546"/>
        <v>40</v>
      </c>
      <c r="R1698">
        <f t="shared" si="547"/>
        <v>0</v>
      </c>
      <c r="T1698" t="str">
        <f t="shared" si="539"/>
        <v>Recette - Cakes aux olives</v>
      </c>
      <c r="U1698" t="str">
        <f t="shared" si="540"/>
        <v>images/contenu/recette/Cakes aux olives-1-100001696.jpg</v>
      </c>
      <c r="V1698" t="str">
        <f t="shared" si="548"/>
        <v>images/contenu/recette/Cakes-aux-olives-1-100001696.jpg</v>
      </c>
      <c r="W1698" t="s">
        <v>7330</v>
      </c>
      <c r="X1698" t="str">
        <f t="shared" si="541"/>
        <v>Cakes aux olives</v>
      </c>
      <c r="Z1698" t="str">
        <f t="shared" si="542"/>
        <v>Cakes aux olives : Liste des ingrédients</v>
      </c>
      <c r="AB1698" s="12">
        <f t="shared" si="549"/>
        <v>1</v>
      </c>
      <c r="AC1698" t="str">
        <f t="shared" si="543"/>
        <v xml:space="preserve">Cakes aux olives : Préparation </v>
      </c>
      <c r="AE1698">
        <f t="shared" si="550"/>
        <v>1</v>
      </c>
      <c r="AF1698" t="str">
        <f t="shared" si="544"/>
        <v>Cakes aux olives : Conseils et Astuces</v>
      </c>
      <c r="AH1698">
        <f t="shared" si="551"/>
        <v>1</v>
      </c>
    </row>
    <row r="1699" spans="1:34" ht="15" x14ac:dyDescent="0.25">
      <c r="A1699" s="30"/>
      <c r="B1699" s="20"/>
      <c r="C1699" s="15" t="s">
        <v>4759</v>
      </c>
      <c r="D1699" s="6" t="str">
        <f t="shared" si="534"/>
        <v>Chou saucisse</v>
      </c>
      <c r="E1699" t="s">
        <v>46</v>
      </c>
      <c r="F1699" t="str">
        <f>""</f>
        <v/>
      </c>
      <c r="G1699">
        <v>1697</v>
      </c>
      <c r="H1699" t="str">
        <f t="shared" si="552"/>
        <v>1-100001697</v>
      </c>
      <c r="I1699" t="s">
        <v>1766</v>
      </c>
      <c r="J1699" t="e">
        <f t="shared" si="535"/>
        <v>#N/A</v>
      </c>
      <c r="L1699" t="e">
        <f t="shared" si="536"/>
        <v>#N/A</v>
      </c>
      <c r="M1699" t="e">
        <f t="shared" si="537"/>
        <v>#N/A</v>
      </c>
      <c r="N1699" t="e">
        <f t="shared" si="545"/>
        <v>#N/A</v>
      </c>
      <c r="O1699" t="str">
        <f t="shared" si="538"/>
        <v>Chou saucisse – Recette – Le Parisien</v>
      </c>
      <c r="P1699">
        <f t="shared" si="546"/>
        <v>37</v>
      </c>
      <c r="R1699">
        <f t="shared" si="547"/>
        <v>0</v>
      </c>
      <c r="T1699" t="str">
        <f t="shared" si="539"/>
        <v>Recette - Chou saucisse</v>
      </c>
      <c r="U1699" t="str">
        <f t="shared" si="540"/>
        <v>images/contenu/recette/Chou saucisse-1-100001697.jpg</v>
      </c>
      <c r="V1699" t="str">
        <f t="shared" si="548"/>
        <v>images/contenu/recette/Chou-saucisse-1-100001697.jpg</v>
      </c>
      <c r="W1699" t="s">
        <v>7331</v>
      </c>
      <c r="X1699" t="str">
        <f t="shared" si="541"/>
        <v>Chou saucisse</v>
      </c>
      <c r="Z1699" t="str">
        <f t="shared" si="542"/>
        <v>Chou saucisse : Liste des ingrédients</v>
      </c>
      <c r="AB1699" s="12">
        <f t="shared" si="549"/>
        <v>1</v>
      </c>
      <c r="AC1699" t="str">
        <f t="shared" si="543"/>
        <v xml:space="preserve">Chou saucisse : Préparation </v>
      </c>
      <c r="AE1699">
        <f t="shared" si="550"/>
        <v>1</v>
      </c>
      <c r="AF1699" t="str">
        <f t="shared" si="544"/>
        <v>Chou saucisse : Conseils et Astuces</v>
      </c>
      <c r="AH1699">
        <f t="shared" si="551"/>
        <v>1</v>
      </c>
    </row>
    <row r="1700" spans="1:34" ht="15" x14ac:dyDescent="0.25">
      <c r="A1700" s="30"/>
      <c r="B1700" s="20"/>
      <c r="C1700" s="15" t="s">
        <v>4760</v>
      </c>
      <c r="D1700" s="6" t="str">
        <f t="shared" si="534"/>
        <v>Citron confit au sucre</v>
      </c>
      <c r="E1700" t="s">
        <v>46</v>
      </c>
      <c r="F1700" t="str">
        <f>""</f>
        <v/>
      </c>
      <c r="G1700">
        <v>1698</v>
      </c>
      <c r="H1700" t="str">
        <f t="shared" si="552"/>
        <v>1-100001698</v>
      </c>
      <c r="I1700" t="s">
        <v>1767</v>
      </c>
      <c r="J1700" t="e">
        <f t="shared" si="535"/>
        <v>#N/A</v>
      </c>
      <c r="L1700" t="e">
        <f t="shared" si="536"/>
        <v>#N/A</v>
      </c>
      <c r="M1700" t="e">
        <f t="shared" si="537"/>
        <v>#N/A</v>
      </c>
      <c r="N1700" t="e">
        <f t="shared" si="545"/>
        <v>#N/A</v>
      </c>
      <c r="O1700" t="str">
        <f t="shared" si="538"/>
        <v>Citron confit au sucre – Recette – Le Parisien</v>
      </c>
      <c r="P1700">
        <f t="shared" si="546"/>
        <v>46</v>
      </c>
      <c r="R1700">
        <f t="shared" si="547"/>
        <v>0</v>
      </c>
      <c r="T1700" t="str">
        <f t="shared" si="539"/>
        <v>Recette - Citron confit au sucre</v>
      </c>
      <c r="U1700" t="str">
        <f t="shared" si="540"/>
        <v>images/contenu/recette/Citron confit au sucre-1-100001698.jpg</v>
      </c>
      <c r="V1700" t="str">
        <f t="shared" si="548"/>
        <v>images/contenu/recette/Citron-confit-au-sucre-1-100001698.jpg</v>
      </c>
      <c r="W1700" t="s">
        <v>7332</v>
      </c>
      <c r="X1700" t="str">
        <f t="shared" si="541"/>
        <v>Citron confit au sucre</v>
      </c>
      <c r="Z1700" t="str">
        <f t="shared" si="542"/>
        <v>Citron confit au sucre : Liste des ingrédients</v>
      </c>
      <c r="AB1700" s="12">
        <f t="shared" si="549"/>
        <v>1</v>
      </c>
      <c r="AC1700" t="str">
        <f t="shared" si="543"/>
        <v xml:space="preserve">Citron confit au sucre : Préparation </v>
      </c>
      <c r="AE1700">
        <f t="shared" si="550"/>
        <v>1</v>
      </c>
      <c r="AF1700" t="str">
        <f t="shared" si="544"/>
        <v>Citron confit au sucre : Conseils et Astuces</v>
      </c>
      <c r="AH1700">
        <f t="shared" si="551"/>
        <v>1</v>
      </c>
    </row>
    <row r="1701" spans="1:34" ht="15" x14ac:dyDescent="0.25">
      <c r="A1701" s="30"/>
      <c r="B1701" s="20"/>
      <c r="C1701" s="15" t="s">
        <v>4761</v>
      </c>
      <c r="D1701" s="6" t="str">
        <f t="shared" si="534"/>
        <v>Confiture abricot lavande</v>
      </c>
      <c r="E1701" t="s">
        <v>46</v>
      </c>
      <c r="F1701" t="str">
        <f>""</f>
        <v/>
      </c>
      <c r="G1701">
        <v>1699</v>
      </c>
      <c r="H1701" t="str">
        <f t="shared" si="552"/>
        <v>1-100001699</v>
      </c>
      <c r="I1701" t="s">
        <v>1768</v>
      </c>
      <c r="J1701" t="e">
        <f t="shared" si="535"/>
        <v>#N/A</v>
      </c>
      <c r="L1701" t="e">
        <f t="shared" si="536"/>
        <v>#N/A</v>
      </c>
      <c r="M1701" t="e">
        <f t="shared" si="537"/>
        <v>#N/A</v>
      </c>
      <c r="N1701" t="e">
        <f t="shared" si="545"/>
        <v>#N/A</v>
      </c>
      <c r="O1701" t="str">
        <f t="shared" si="538"/>
        <v>Confiture abricot lavande – Recette – Le Parisien</v>
      </c>
      <c r="P1701">
        <f t="shared" si="546"/>
        <v>49</v>
      </c>
      <c r="R1701">
        <f t="shared" si="547"/>
        <v>0</v>
      </c>
      <c r="T1701" t="str">
        <f t="shared" si="539"/>
        <v>Recette - Confiture abricot lavande</v>
      </c>
      <c r="U1701" t="str">
        <f t="shared" si="540"/>
        <v>images/contenu/recette/Confiture abricot lavande-1-100001699.jpg</v>
      </c>
      <c r="V1701" t="str">
        <f t="shared" si="548"/>
        <v>images/contenu/recette/Confiture-abricot-lavande-1-100001699.jpg</v>
      </c>
      <c r="W1701" t="s">
        <v>7333</v>
      </c>
      <c r="X1701" t="str">
        <f t="shared" si="541"/>
        <v>Confiture abricot lavande</v>
      </c>
      <c r="Z1701" t="str">
        <f t="shared" si="542"/>
        <v>Confiture abricot lavande : Liste des ingrédients</v>
      </c>
      <c r="AB1701" s="12">
        <f t="shared" si="549"/>
        <v>1</v>
      </c>
      <c r="AC1701" t="str">
        <f t="shared" si="543"/>
        <v xml:space="preserve">Confiture abricot lavande : Préparation </v>
      </c>
      <c r="AE1701">
        <f t="shared" si="550"/>
        <v>1</v>
      </c>
      <c r="AF1701" t="str">
        <f t="shared" si="544"/>
        <v>Confiture abricot lavande : Conseils et Astuces</v>
      </c>
      <c r="AH1701">
        <f t="shared" si="551"/>
        <v>1</v>
      </c>
    </row>
    <row r="1702" spans="1:34" ht="15" x14ac:dyDescent="0.25">
      <c r="A1702" s="30"/>
      <c r="B1702" s="20"/>
      <c r="C1702" s="15" t="s">
        <v>4762</v>
      </c>
      <c r="D1702" s="6" t="str">
        <f t="shared" si="534"/>
        <v>Confiture de myrtille</v>
      </c>
      <c r="E1702" t="s">
        <v>46</v>
      </c>
      <c r="F1702" t="str">
        <f>""</f>
        <v/>
      </c>
      <c r="G1702">
        <v>1700</v>
      </c>
      <c r="H1702" t="str">
        <f t="shared" si="552"/>
        <v>1-100001700</v>
      </c>
      <c r="I1702" t="s">
        <v>1769</v>
      </c>
      <c r="J1702" t="e">
        <f t="shared" si="535"/>
        <v>#N/A</v>
      </c>
      <c r="L1702" t="e">
        <f t="shared" si="536"/>
        <v>#N/A</v>
      </c>
      <c r="M1702" t="e">
        <f t="shared" si="537"/>
        <v>#N/A</v>
      </c>
      <c r="N1702" t="e">
        <f t="shared" si="545"/>
        <v>#N/A</v>
      </c>
      <c r="O1702" t="str">
        <f t="shared" si="538"/>
        <v>Confiture de myrtille – Recette – Le Parisien</v>
      </c>
      <c r="P1702">
        <f t="shared" si="546"/>
        <v>45</v>
      </c>
      <c r="R1702">
        <f t="shared" si="547"/>
        <v>0</v>
      </c>
      <c r="T1702" t="str">
        <f t="shared" si="539"/>
        <v>Recette - Confiture de myrtille</v>
      </c>
      <c r="U1702" t="str">
        <f t="shared" si="540"/>
        <v>images/contenu/recette/Confiture de myrtille-1-100001700.jpg</v>
      </c>
      <c r="V1702" t="str">
        <f t="shared" si="548"/>
        <v>images/contenu/recette/Confiture-de-myrtille-1-100001700.jpg</v>
      </c>
      <c r="W1702" t="s">
        <v>7334</v>
      </c>
      <c r="X1702" t="str">
        <f t="shared" si="541"/>
        <v>Confiture de myrtille</v>
      </c>
      <c r="Z1702" t="str">
        <f t="shared" si="542"/>
        <v>Confiture de myrtille : Liste des ingrédients</v>
      </c>
      <c r="AB1702" s="12">
        <f t="shared" si="549"/>
        <v>1</v>
      </c>
      <c r="AC1702" t="str">
        <f t="shared" si="543"/>
        <v xml:space="preserve">Confiture de myrtille : Préparation </v>
      </c>
      <c r="AE1702">
        <f t="shared" si="550"/>
        <v>1</v>
      </c>
      <c r="AF1702" t="str">
        <f t="shared" si="544"/>
        <v>Confiture de myrtille : Conseils et Astuces</v>
      </c>
      <c r="AH1702">
        <f t="shared" si="551"/>
        <v>1</v>
      </c>
    </row>
    <row r="1703" spans="1:34" ht="15" x14ac:dyDescent="0.25">
      <c r="A1703" s="30"/>
      <c r="B1703" s="20"/>
      <c r="C1703" s="15" t="s">
        <v>4763</v>
      </c>
      <c r="D1703" s="6" t="str">
        <f t="shared" si="534"/>
        <v>Cookies beurre de cacahuète</v>
      </c>
      <c r="E1703" t="s">
        <v>46</v>
      </c>
      <c r="F1703" t="str">
        <f>""</f>
        <v/>
      </c>
      <c r="G1703">
        <v>1701</v>
      </c>
      <c r="H1703" t="str">
        <f t="shared" si="552"/>
        <v>1-100001701</v>
      </c>
      <c r="I1703" t="s">
        <v>1770</v>
      </c>
      <c r="J1703" t="e">
        <f t="shared" si="535"/>
        <v>#N/A</v>
      </c>
      <c r="L1703" t="e">
        <f t="shared" si="536"/>
        <v>#N/A</v>
      </c>
      <c r="M1703" t="e">
        <f t="shared" si="537"/>
        <v>#N/A</v>
      </c>
      <c r="N1703" t="e">
        <f t="shared" si="545"/>
        <v>#N/A</v>
      </c>
      <c r="O1703" t="str">
        <f t="shared" si="538"/>
        <v>Cookies beurre de cacahuète – Recette – Le Parisien</v>
      </c>
      <c r="P1703">
        <f t="shared" si="546"/>
        <v>51</v>
      </c>
      <c r="R1703">
        <f t="shared" si="547"/>
        <v>0</v>
      </c>
      <c r="T1703" t="str">
        <f t="shared" si="539"/>
        <v>Recette - Cookies beurre de cacahuète</v>
      </c>
      <c r="U1703" t="str">
        <f t="shared" si="540"/>
        <v>images/contenu/recette/Cookies beurre de cacahuète-1-100001701.jpg</v>
      </c>
      <c r="V1703" t="str">
        <f t="shared" si="548"/>
        <v>images/contenu/recette/Cookies-beurre-de-cacahuète-1-100001701.jpg</v>
      </c>
      <c r="W1703" t="s">
        <v>8848</v>
      </c>
      <c r="X1703" t="str">
        <f t="shared" si="541"/>
        <v>Cookies beurre de cacahuète</v>
      </c>
      <c r="Z1703" t="str">
        <f t="shared" si="542"/>
        <v>Cookies beurre de cacahuète : Liste des ingrédients</v>
      </c>
      <c r="AB1703" s="12">
        <f t="shared" si="549"/>
        <v>1</v>
      </c>
      <c r="AC1703" t="str">
        <f t="shared" si="543"/>
        <v xml:space="preserve">Cookies beurre de cacahuète : Préparation </v>
      </c>
      <c r="AE1703">
        <f t="shared" si="550"/>
        <v>1</v>
      </c>
      <c r="AF1703" t="str">
        <f t="shared" si="544"/>
        <v>Cookies beurre de cacahuète : Conseils et Astuces</v>
      </c>
      <c r="AH1703">
        <f t="shared" si="551"/>
        <v>1</v>
      </c>
    </row>
    <row r="1704" spans="1:34" ht="15" x14ac:dyDescent="0.25">
      <c r="A1704" s="30"/>
      <c r="B1704" s="20"/>
      <c r="C1704" s="15" t="s">
        <v>4764</v>
      </c>
      <c r="D1704" s="6" t="str">
        <f t="shared" si="534"/>
        <v>Cookies pépites chocolat</v>
      </c>
      <c r="E1704" t="s">
        <v>46</v>
      </c>
      <c r="F1704" t="str">
        <f>""</f>
        <v/>
      </c>
      <c r="G1704">
        <v>1702</v>
      </c>
      <c r="H1704" t="str">
        <f t="shared" si="552"/>
        <v>1-100001702</v>
      </c>
      <c r="I1704" t="s">
        <v>1771</v>
      </c>
      <c r="J1704" t="e">
        <f t="shared" si="535"/>
        <v>#N/A</v>
      </c>
      <c r="L1704" t="e">
        <f t="shared" si="536"/>
        <v>#N/A</v>
      </c>
      <c r="M1704" t="e">
        <f t="shared" si="537"/>
        <v>#N/A</v>
      </c>
      <c r="N1704" t="e">
        <f t="shared" si="545"/>
        <v>#N/A</v>
      </c>
      <c r="O1704" t="str">
        <f t="shared" si="538"/>
        <v>Cookies pépites chocolat – Recette – Le Parisien</v>
      </c>
      <c r="P1704">
        <f t="shared" si="546"/>
        <v>48</v>
      </c>
      <c r="R1704">
        <f t="shared" si="547"/>
        <v>0</v>
      </c>
      <c r="T1704" t="str">
        <f t="shared" si="539"/>
        <v>Recette - Cookies pépites chocolat</v>
      </c>
      <c r="U1704" t="str">
        <f t="shared" si="540"/>
        <v>images/contenu/recette/Cookies pépites chocolat-1-100001702.jpg</v>
      </c>
      <c r="V1704" t="str">
        <f t="shared" si="548"/>
        <v>images/contenu/recette/Cookies-pépites-chocolat-1-100001702.jpg</v>
      </c>
      <c r="W1704" t="s">
        <v>8720</v>
      </c>
      <c r="X1704" t="str">
        <f t="shared" si="541"/>
        <v>Cookies pépites chocolat</v>
      </c>
      <c r="Z1704" t="str">
        <f t="shared" si="542"/>
        <v>Cookies pépites chocolat : Liste des ingrédients</v>
      </c>
      <c r="AB1704" s="12">
        <f t="shared" si="549"/>
        <v>1</v>
      </c>
      <c r="AC1704" t="str">
        <f t="shared" si="543"/>
        <v xml:space="preserve">Cookies pépites chocolat : Préparation </v>
      </c>
      <c r="AE1704">
        <f t="shared" si="550"/>
        <v>1</v>
      </c>
      <c r="AF1704" t="str">
        <f t="shared" si="544"/>
        <v>Cookies pépites chocolat : Conseils et Astuces</v>
      </c>
      <c r="AH1704">
        <f t="shared" si="551"/>
        <v>1</v>
      </c>
    </row>
    <row r="1705" spans="1:34" ht="15" x14ac:dyDescent="0.25">
      <c r="A1705" s="30"/>
      <c r="B1705" s="20"/>
      <c r="C1705" s="15" t="s">
        <v>4765</v>
      </c>
      <c r="D1705" s="6" t="str">
        <f t="shared" si="534"/>
        <v>Cookies rapide</v>
      </c>
      <c r="E1705" t="s">
        <v>46</v>
      </c>
      <c r="F1705" t="str">
        <f>""</f>
        <v/>
      </c>
      <c r="G1705">
        <v>1703</v>
      </c>
      <c r="H1705" t="str">
        <f t="shared" si="552"/>
        <v>1-100001703</v>
      </c>
      <c r="I1705" t="s">
        <v>1772</v>
      </c>
      <c r="J1705" t="e">
        <f t="shared" si="535"/>
        <v>#N/A</v>
      </c>
      <c r="L1705" t="e">
        <f t="shared" si="536"/>
        <v>#N/A</v>
      </c>
      <c r="M1705" t="e">
        <f t="shared" si="537"/>
        <v>#N/A</v>
      </c>
      <c r="N1705" t="e">
        <f t="shared" si="545"/>
        <v>#N/A</v>
      </c>
      <c r="O1705" t="str">
        <f t="shared" si="538"/>
        <v>Cookies rapide – Recette – Le Parisien</v>
      </c>
      <c r="P1705">
        <f t="shared" si="546"/>
        <v>38</v>
      </c>
      <c r="R1705">
        <f t="shared" si="547"/>
        <v>0</v>
      </c>
      <c r="T1705" t="str">
        <f t="shared" si="539"/>
        <v>Recette - Cookies rapide</v>
      </c>
      <c r="U1705" t="str">
        <f t="shared" si="540"/>
        <v>images/contenu/recette/Cookies rapide-1-100001703.jpg</v>
      </c>
      <c r="V1705" t="str">
        <f t="shared" si="548"/>
        <v>images/contenu/recette/Cookies-rapide-1-100001703.jpg</v>
      </c>
      <c r="W1705" t="s">
        <v>7335</v>
      </c>
      <c r="X1705" t="str">
        <f t="shared" si="541"/>
        <v>Cookies rapide</v>
      </c>
      <c r="Z1705" t="str">
        <f t="shared" si="542"/>
        <v>Cookies rapide : Liste des ingrédients</v>
      </c>
      <c r="AB1705" s="12">
        <f t="shared" si="549"/>
        <v>1</v>
      </c>
      <c r="AC1705" t="str">
        <f t="shared" si="543"/>
        <v xml:space="preserve">Cookies rapide : Préparation </v>
      </c>
      <c r="AE1705">
        <f t="shared" si="550"/>
        <v>1</v>
      </c>
      <c r="AF1705" t="str">
        <f t="shared" si="544"/>
        <v>Cookies rapide : Conseils et Astuces</v>
      </c>
      <c r="AH1705">
        <f t="shared" si="551"/>
        <v>1</v>
      </c>
    </row>
    <row r="1706" spans="1:34" ht="15" x14ac:dyDescent="0.25">
      <c r="A1706" s="30"/>
      <c r="B1706" s="20"/>
      <c r="C1706" s="15" t="s">
        <v>4766</v>
      </c>
      <c r="D1706" s="6" t="str">
        <f t="shared" si="534"/>
        <v>Crumble mures</v>
      </c>
      <c r="E1706" t="s">
        <v>46</v>
      </c>
      <c r="F1706" t="str">
        <f>""</f>
        <v/>
      </c>
      <c r="G1706">
        <v>1704</v>
      </c>
      <c r="H1706" t="str">
        <f t="shared" si="552"/>
        <v>1-100001704</v>
      </c>
      <c r="I1706" t="s">
        <v>1773</v>
      </c>
      <c r="J1706" t="e">
        <f t="shared" si="535"/>
        <v>#N/A</v>
      </c>
      <c r="L1706" t="e">
        <f t="shared" si="536"/>
        <v>#N/A</v>
      </c>
      <c r="M1706" t="e">
        <f t="shared" si="537"/>
        <v>#N/A</v>
      </c>
      <c r="N1706" t="e">
        <f t="shared" si="545"/>
        <v>#N/A</v>
      </c>
      <c r="O1706" t="str">
        <f t="shared" si="538"/>
        <v>Crumble mures – Recette – Le Parisien</v>
      </c>
      <c r="P1706">
        <f t="shared" si="546"/>
        <v>37</v>
      </c>
      <c r="R1706">
        <f t="shared" si="547"/>
        <v>0</v>
      </c>
      <c r="T1706" t="str">
        <f t="shared" si="539"/>
        <v>Recette - Crumble mures</v>
      </c>
      <c r="U1706" t="str">
        <f t="shared" si="540"/>
        <v>images/contenu/recette/Crumble mures-1-100001704.jpg</v>
      </c>
      <c r="V1706" t="str">
        <f t="shared" si="548"/>
        <v>images/contenu/recette/Crumble-mures-1-100001704.jpg</v>
      </c>
      <c r="W1706" t="s">
        <v>7336</v>
      </c>
      <c r="X1706" t="str">
        <f t="shared" si="541"/>
        <v>Crumble mures</v>
      </c>
      <c r="Z1706" t="str">
        <f t="shared" si="542"/>
        <v>Crumble mures : Liste des ingrédients</v>
      </c>
      <c r="AB1706" s="12">
        <f t="shared" si="549"/>
        <v>1</v>
      </c>
      <c r="AC1706" t="str">
        <f t="shared" si="543"/>
        <v xml:space="preserve">Crumble mures : Préparation </v>
      </c>
      <c r="AE1706">
        <f t="shared" si="550"/>
        <v>1</v>
      </c>
      <c r="AF1706" t="str">
        <f t="shared" si="544"/>
        <v>Crumble mures : Conseils et Astuces</v>
      </c>
      <c r="AH1706">
        <f t="shared" si="551"/>
        <v>1</v>
      </c>
    </row>
    <row r="1707" spans="1:34" ht="15" x14ac:dyDescent="0.25">
      <c r="A1707" s="30"/>
      <c r="B1707" s="20"/>
      <c r="C1707" s="15" t="s">
        <v>4767</v>
      </c>
      <c r="D1707" s="6" t="str">
        <f t="shared" si="534"/>
        <v>Crumble quetsches</v>
      </c>
      <c r="E1707" t="s">
        <v>46</v>
      </c>
      <c r="F1707" t="str">
        <f>""</f>
        <v/>
      </c>
      <c r="G1707">
        <v>1705</v>
      </c>
      <c r="H1707" t="str">
        <f t="shared" si="552"/>
        <v>1-100001705</v>
      </c>
      <c r="I1707" t="s">
        <v>1774</v>
      </c>
      <c r="J1707" t="e">
        <f t="shared" si="535"/>
        <v>#N/A</v>
      </c>
      <c r="L1707" t="e">
        <f t="shared" si="536"/>
        <v>#N/A</v>
      </c>
      <c r="M1707" t="e">
        <f t="shared" si="537"/>
        <v>#N/A</v>
      </c>
      <c r="N1707" t="e">
        <f t="shared" si="545"/>
        <v>#N/A</v>
      </c>
      <c r="O1707" t="str">
        <f t="shared" si="538"/>
        <v>Crumble quetsches – Recette – Le Parisien</v>
      </c>
      <c r="P1707">
        <f t="shared" si="546"/>
        <v>41</v>
      </c>
      <c r="R1707">
        <f t="shared" si="547"/>
        <v>0</v>
      </c>
      <c r="T1707" t="str">
        <f t="shared" si="539"/>
        <v>Recette - Crumble quetsches</v>
      </c>
      <c r="U1707" t="str">
        <f t="shared" si="540"/>
        <v>images/contenu/recette/Crumble quetsches-1-100001705.jpg</v>
      </c>
      <c r="V1707" t="str">
        <f t="shared" si="548"/>
        <v>images/contenu/recette/Crumble-quetsches-1-100001705.jpg</v>
      </c>
      <c r="W1707" t="s">
        <v>7337</v>
      </c>
      <c r="X1707" t="str">
        <f t="shared" si="541"/>
        <v>Crumble quetsches</v>
      </c>
      <c r="Z1707" t="str">
        <f t="shared" si="542"/>
        <v>Crumble quetsches : Liste des ingrédients</v>
      </c>
      <c r="AB1707" s="12">
        <f t="shared" si="549"/>
        <v>1</v>
      </c>
      <c r="AC1707" t="str">
        <f t="shared" si="543"/>
        <v xml:space="preserve">Crumble quetsches : Préparation </v>
      </c>
      <c r="AE1707">
        <f t="shared" si="550"/>
        <v>1</v>
      </c>
      <c r="AF1707" t="str">
        <f t="shared" si="544"/>
        <v>Crumble quetsches : Conseils et Astuces</v>
      </c>
      <c r="AH1707">
        <f t="shared" si="551"/>
        <v>1</v>
      </c>
    </row>
    <row r="1708" spans="1:34" ht="15" x14ac:dyDescent="0.25">
      <c r="A1708" s="30"/>
      <c r="B1708" s="20"/>
      <c r="C1708" s="15" t="s">
        <v>4768</v>
      </c>
      <c r="D1708" s="6" t="str">
        <f t="shared" si="534"/>
        <v>Crumble sucré</v>
      </c>
      <c r="E1708" t="s">
        <v>46</v>
      </c>
      <c r="F1708" t="str">
        <f>""</f>
        <v/>
      </c>
      <c r="G1708">
        <v>1706</v>
      </c>
      <c r="H1708" t="str">
        <f t="shared" si="552"/>
        <v>1-100001706</v>
      </c>
      <c r="I1708" t="s">
        <v>1775</v>
      </c>
      <c r="J1708" t="e">
        <f t="shared" si="535"/>
        <v>#N/A</v>
      </c>
      <c r="L1708" t="e">
        <f t="shared" si="536"/>
        <v>#N/A</v>
      </c>
      <c r="M1708" t="e">
        <f t="shared" si="537"/>
        <v>#N/A</v>
      </c>
      <c r="N1708" t="e">
        <f t="shared" si="545"/>
        <v>#N/A</v>
      </c>
      <c r="O1708" t="str">
        <f t="shared" si="538"/>
        <v>Crumble sucré – Recette – Le Parisien</v>
      </c>
      <c r="P1708">
        <f t="shared" si="546"/>
        <v>37</v>
      </c>
      <c r="R1708">
        <f t="shared" si="547"/>
        <v>0</v>
      </c>
      <c r="T1708" t="str">
        <f t="shared" si="539"/>
        <v>Recette - Crumble sucré</v>
      </c>
      <c r="U1708" t="str">
        <f t="shared" si="540"/>
        <v>images/contenu/recette/Crumble sucré-1-100001706.jpg</v>
      </c>
      <c r="V1708" t="str">
        <f t="shared" si="548"/>
        <v>images/contenu/recette/Crumble-sucré-1-100001706.jpg</v>
      </c>
      <c r="W1708" t="s">
        <v>8721</v>
      </c>
      <c r="X1708" t="str">
        <f t="shared" si="541"/>
        <v>Crumble sucré</v>
      </c>
      <c r="Z1708" t="str">
        <f t="shared" si="542"/>
        <v>Crumble sucré : Liste des ingrédients</v>
      </c>
      <c r="AB1708" s="12">
        <f t="shared" si="549"/>
        <v>1</v>
      </c>
      <c r="AC1708" t="str">
        <f t="shared" si="543"/>
        <v xml:space="preserve">Crumble sucré : Préparation </v>
      </c>
      <c r="AE1708">
        <f t="shared" si="550"/>
        <v>1</v>
      </c>
      <c r="AF1708" t="str">
        <f t="shared" si="544"/>
        <v>Crumble sucré : Conseils et Astuces</v>
      </c>
      <c r="AH1708">
        <f t="shared" si="551"/>
        <v>1</v>
      </c>
    </row>
    <row r="1709" spans="1:34" ht="15" x14ac:dyDescent="0.25">
      <c r="A1709" s="30"/>
      <c r="B1709" s="20"/>
      <c r="C1709" s="15" t="s">
        <v>4769</v>
      </c>
      <c r="D1709" s="6" t="str">
        <f t="shared" si="534"/>
        <v>Dacquoise framboise</v>
      </c>
      <c r="E1709" t="s">
        <v>46</v>
      </c>
      <c r="F1709" t="str">
        <f>""</f>
        <v/>
      </c>
      <c r="G1709">
        <v>1707</v>
      </c>
      <c r="H1709" t="str">
        <f t="shared" si="552"/>
        <v>1-100001707</v>
      </c>
      <c r="I1709" t="s">
        <v>1776</v>
      </c>
      <c r="J1709" t="e">
        <f t="shared" si="535"/>
        <v>#N/A</v>
      </c>
      <c r="L1709" t="e">
        <f t="shared" si="536"/>
        <v>#N/A</v>
      </c>
      <c r="M1709" t="e">
        <f t="shared" si="537"/>
        <v>#N/A</v>
      </c>
      <c r="N1709" t="e">
        <f t="shared" si="545"/>
        <v>#N/A</v>
      </c>
      <c r="O1709" t="str">
        <f t="shared" si="538"/>
        <v>Dacquoise framboise – Recette – Le Parisien</v>
      </c>
      <c r="P1709">
        <f t="shared" si="546"/>
        <v>43</v>
      </c>
      <c r="R1709">
        <f t="shared" si="547"/>
        <v>0</v>
      </c>
      <c r="T1709" t="str">
        <f t="shared" si="539"/>
        <v>Recette - Dacquoise framboise</v>
      </c>
      <c r="U1709" t="str">
        <f t="shared" si="540"/>
        <v>images/contenu/recette/Dacquoise framboise-1-100001707.jpg</v>
      </c>
      <c r="V1709" t="str">
        <f t="shared" si="548"/>
        <v>images/contenu/recette/Dacquoise-framboise-1-100001707.jpg</v>
      </c>
      <c r="W1709" t="s">
        <v>7338</v>
      </c>
      <c r="X1709" t="str">
        <f t="shared" si="541"/>
        <v>Dacquoise framboise</v>
      </c>
      <c r="Z1709" t="str">
        <f t="shared" si="542"/>
        <v>Dacquoise framboise : Liste des ingrédients</v>
      </c>
      <c r="AB1709" s="12">
        <f t="shared" si="549"/>
        <v>1</v>
      </c>
      <c r="AC1709" t="str">
        <f t="shared" si="543"/>
        <v xml:space="preserve">Dacquoise framboise : Préparation </v>
      </c>
      <c r="AE1709">
        <f t="shared" si="550"/>
        <v>1</v>
      </c>
      <c r="AF1709" t="str">
        <f t="shared" si="544"/>
        <v>Dacquoise framboise : Conseils et Astuces</v>
      </c>
      <c r="AH1709">
        <f t="shared" si="551"/>
        <v>1</v>
      </c>
    </row>
    <row r="1710" spans="1:34" ht="15" x14ac:dyDescent="0.25">
      <c r="A1710" s="30"/>
      <c r="B1710" s="20"/>
      <c r="C1710" s="15" t="s">
        <v>4770</v>
      </c>
      <c r="D1710" s="6" t="str">
        <f t="shared" si="534"/>
        <v>Dinde en sauce</v>
      </c>
      <c r="E1710" t="s">
        <v>46</v>
      </c>
      <c r="F1710" t="str">
        <f>""</f>
        <v/>
      </c>
      <c r="G1710">
        <v>1708</v>
      </c>
      <c r="H1710" t="str">
        <f t="shared" si="552"/>
        <v>1-100001708</v>
      </c>
      <c r="I1710" t="s">
        <v>1777</v>
      </c>
      <c r="J1710" t="e">
        <f t="shared" si="535"/>
        <v>#N/A</v>
      </c>
      <c r="L1710" t="e">
        <f t="shared" si="536"/>
        <v>#N/A</v>
      </c>
      <c r="M1710" t="e">
        <f t="shared" si="537"/>
        <v>#N/A</v>
      </c>
      <c r="N1710" t="e">
        <f t="shared" si="545"/>
        <v>#N/A</v>
      </c>
      <c r="O1710" t="str">
        <f t="shared" si="538"/>
        <v>Dinde en sauce – Recette – Le Parisien</v>
      </c>
      <c r="P1710">
        <f t="shared" si="546"/>
        <v>38</v>
      </c>
      <c r="R1710">
        <f t="shared" si="547"/>
        <v>0</v>
      </c>
      <c r="T1710" t="str">
        <f t="shared" si="539"/>
        <v>Recette - Dinde en sauce</v>
      </c>
      <c r="U1710" t="str">
        <f t="shared" si="540"/>
        <v>images/contenu/recette/Dinde en sauce-1-100001708.jpg</v>
      </c>
      <c r="V1710" t="str">
        <f t="shared" si="548"/>
        <v>images/contenu/recette/Dinde-en-sauce-1-100001708.jpg</v>
      </c>
      <c r="W1710" t="s">
        <v>7339</v>
      </c>
      <c r="X1710" t="str">
        <f t="shared" si="541"/>
        <v>Dinde en sauce</v>
      </c>
      <c r="Z1710" t="str">
        <f t="shared" si="542"/>
        <v>Dinde en sauce : Liste des ingrédients</v>
      </c>
      <c r="AB1710" s="12">
        <f t="shared" si="549"/>
        <v>1</v>
      </c>
      <c r="AC1710" t="str">
        <f t="shared" si="543"/>
        <v xml:space="preserve">Dinde en sauce : Préparation </v>
      </c>
      <c r="AE1710">
        <f t="shared" si="550"/>
        <v>1</v>
      </c>
      <c r="AF1710" t="str">
        <f t="shared" si="544"/>
        <v>Dinde en sauce : Conseils et Astuces</v>
      </c>
      <c r="AH1710">
        <f t="shared" si="551"/>
        <v>1</v>
      </c>
    </row>
    <row r="1711" spans="1:34" ht="15" x14ac:dyDescent="0.25">
      <c r="A1711" s="30"/>
      <c r="B1711" s="20"/>
      <c r="C1711" s="15" t="s">
        <v>4771</v>
      </c>
      <c r="D1711" s="6" t="str">
        <f t="shared" si="534"/>
        <v>Faisan roti</v>
      </c>
      <c r="E1711" t="s">
        <v>46</v>
      </c>
      <c r="F1711" t="str">
        <f>""</f>
        <v/>
      </c>
      <c r="G1711">
        <v>1709</v>
      </c>
      <c r="H1711" t="str">
        <f t="shared" si="552"/>
        <v>1-100001709</v>
      </c>
      <c r="I1711" t="s">
        <v>1778</v>
      </c>
      <c r="J1711" t="e">
        <f t="shared" si="535"/>
        <v>#N/A</v>
      </c>
      <c r="L1711" t="e">
        <f t="shared" si="536"/>
        <v>#N/A</v>
      </c>
      <c r="M1711" t="e">
        <f t="shared" si="537"/>
        <v>#N/A</v>
      </c>
      <c r="N1711" t="e">
        <f t="shared" si="545"/>
        <v>#N/A</v>
      </c>
      <c r="O1711" t="str">
        <f t="shared" si="538"/>
        <v>Faisan roti – Recette – Le Parisien</v>
      </c>
      <c r="P1711">
        <f t="shared" si="546"/>
        <v>35</v>
      </c>
      <c r="R1711">
        <f t="shared" si="547"/>
        <v>0</v>
      </c>
      <c r="T1711" t="str">
        <f t="shared" si="539"/>
        <v>Recette - Faisan roti</v>
      </c>
      <c r="U1711" t="str">
        <f t="shared" si="540"/>
        <v>images/contenu/recette/Faisan roti-1-100001709.jpg</v>
      </c>
      <c r="V1711" t="str">
        <f t="shared" si="548"/>
        <v>images/contenu/recette/Faisan-roti-1-100001709.jpg</v>
      </c>
      <c r="W1711" t="s">
        <v>7340</v>
      </c>
      <c r="X1711" t="str">
        <f t="shared" si="541"/>
        <v>Faisan roti</v>
      </c>
      <c r="Z1711" t="str">
        <f t="shared" si="542"/>
        <v>Faisan roti : Liste des ingrédients</v>
      </c>
      <c r="AB1711" s="12">
        <f t="shared" si="549"/>
        <v>1</v>
      </c>
      <c r="AC1711" t="str">
        <f t="shared" si="543"/>
        <v xml:space="preserve">Faisan roti : Préparation </v>
      </c>
      <c r="AE1711">
        <f t="shared" si="550"/>
        <v>1</v>
      </c>
      <c r="AF1711" t="str">
        <f t="shared" si="544"/>
        <v>Faisan roti : Conseils et Astuces</v>
      </c>
      <c r="AH1711">
        <f t="shared" si="551"/>
        <v>1</v>
      </c>
    </row>
    <row r="1712" spans="1:34" ht="15" x14ac:dyDescent="0.25">
      <c r="A1712" s="30"/>
      <c r="B1712" s="20"/>
      <c r="C1712" s="15" t="s">
        <v>4772</v>
      </c>
      <c r="D1712" s="6" t="str">
        <f t="shared" si="534"/>
        <v>Financier noisette</v>
      </c>
      <c r="E1712" t="s">
        <v>46</v>
      </c>
      <c r="F1712" t="str">
        <f>""</f>
        <v/>
      </c>
      <c r="G1712">
        <v>1710</v>
      </c>
      <c r="H1712" t="str">
        <f t="shared" si="552"/>
        <v>1-100001710</v>
      </c>
      <c r="I1712" t="s">
        <v>1779</v>
      </c>
      <c r="J1712" t="e">
        <f t="shared" si="535"/>
        <v>#N/A</v>
      </c>
      <c r="L1712" t="e">
        <f t="shared" si="536"/>
        <v>#N/A</v>
      </c>
      <c r="M1712" t="e">
        <f t="shared" si="537"/>
        <v>#N/A</v>
      </c>
      <c r="N1712" t="e">
        <f t="shared" si="545"/>
        <v>#N/A</v>
      </c>
      <c r="O1712" t="str">
        <f t="shared" si="538"/>
        <v>Financier noisette – Recette – Le Parisien</v>
      </c>
      <c r="P1712">
        <f t="shared" si="546"/>
        <v>42</v>
      </c>
      <c r="R1712">
        <f t="shared" si="547"/>
        <v>0</v>
      </c>
      <c r="T1712" t="str">
        <f t="shared" si="539"/>
        <v>Recette - Financier noisette</v>
      </c>
      <c r="U1712" t="str">
        <f t="shared" si="540"/>
        <v>images/contenu/recette/Financier noisette-1-100001710.jpg</v>
      </c>
      <c r="V1712" t="str">
        <f t="shared" si="548"/>
        <v>images/contenu/recette/Financier-noisette-1-100001710.jpg</v>
      </c>
      <c r="W1712" t="s">
        <v>7341</v>
      </c>
      <c r="X1712" t="str">
        <f t="shared" si="541"/>
        <v>Financier noisette</v>
      </c>
      <c r="Z1712" t="str">
        <f t="shared" si="542"/>
        <v>Financier noisette : Liste des ingrédients</v>
      </c>
      <c r="AB1712" s="12">
        <f t="shared" si="549"/>
        <v>1</v>
      </c>
      <c r="AC1712" t="str">
        <f t="shared" si="543"/>
        <v xml:space="preserve">Financier noisette : Préparation </v>
      </c>
      <c r="AE1712">
        <f t="shared" si="550"/>
        <v>1</v>
      </c>
      <c r="AF1712" t="str">
        <f t="shared" si="544"/>
        <v>Financier noisette : Conseils et Astuces</v>
      </c>
      <c r="AH1712">
        <f t="shared" si="551"/>
        <v>1</v>
      </c>
    </row>
    <row r="1713" spans="1:34" ht="15" x14ac:dyDescent="0.25">
      <c r="A1713" s="30"/>
      <c r="B1713" s="20"/>
      <c r="C1713" s="15" t="s">
        <v>4773</v>
      </c>
      <c r="D1713" s="6" t="str">
        <f t="shared" si="534"/>
        <v>Flan à la courgette</v>
      </c>
      <c r="E1713" t="s">
        <v>46</v>
      </c>
      <c r="F1713" t="str">
        <f>""</f>
        <v/>
      </c>
      <c r="G1713">
        <v>1711</v>
      </c>
      <c r="H1713" t="str">
        <f t="shared" si="552"/>
        <v>1-100001711</v>
      </c>
      <c r="I1713" t="s">
        <v>1780</v>
      </c>
      <c r="J1713" t="e">
        <f t="shared" si="535"/>
        <v>#N/A</v>
      </c>
      <c r="L1713" t="e">
        <f t="shared" si="536"/>
        <v>#N/A</v>
      </c>
      <c r="M1713" t="e">
        <f t="shared" si="537"/>
        <v>#N/A</v>
      </c>
      <c r="N1713" t="e">
        <f t="shared" si="545"/>
        <v>#N/A</v>
      </c>
      <c r="O1713" t="str">
        <f t="shared" si="538"/>
        <v>Flan à la courgette – Recette – Le Parisien</v>
      </c>
      <c r="P1713">
        <f t="shared" si="546"/>
        <v>43</v>
      </c>
      <c r="R1713">
        <f t="shared" si="547"/>
        <v>0</v>
      </c>
      <c r="T1713" t="str">
        <f t="shared" si="539"/>
        <v>Recette - Flan à la courgette</v>
      </c>
      <c r="U1713" t="str">
        <f t="shared" si="540"/>
        <v>images/contenu/recette/Flan à la courgette-1-100001711.jpg</v>
      </c>
      <c r="V1713" t="str">
        <f t="shared" si="548"/>
        <v>images/contenu/recette/Flan-à-la-courgette-1-100001711.jpg</v>
      </c>
      <c r="W1713" t="s">
        <v>8910</v>
      </c>
      <c r="X1713" t="str">
        <f t="shared" si="541"/>
        <v>Flan à la courgette</v>
      </c>
      <c r="Z1713" t="str">
        <f t="shared" si="542"/>
        <v>Flan à la courgette : Liste des ingrédients</v>
      </c>
      <c r="AB1713" s="12">
        <f t="shared" si="549"/>
        <v>1</v>
      </c>
      <c r="AC1713" t="str">
        <f t="shared" si="543"/>
        <v xml:space="preserve">Flan à la courgette : Préparation </v>
      </c>
      <c r="AE1713">
        <f t="shared" si="550"/>
        <v>1</v>
      </c>
      <c r="AF1713" t="str">
        <f t="shared" si="544"/>
        <v>Flan à la courgette : Conseils et Astuces</v>
      </c>
      <c r="AH1713">
        <f t="shared" si="551"/>
        <v>1</v>
      </c>
    </row>
    <row r="1714" spans="1:34" ht="15" x14ac:dyDescent="0.25">
      <c r="A1714" s="30"/>
      <c r="B1714" s="20"/>
      <c r="C1714" s="15" t="s">
        <v>4774</v>
      </c>
      <c r="D1714" s="6" t="str">
        <f t="shared" si="534"/>
        <v>Flan noix de coco sans lait concentré</v>
      </c>
      <c r="E1714" t="s">
        <v>46</v>
      </c>
      <c r="F1714" t="str">
        <f>""</f>
        <v/>
      </c>
      <c r="G1714">
        <v>1712</v>
      </c>
      <c r="H1714" t="str">
        <f t="shared" si="552"/>
        <v>1-100001712</v>
      </c>
      <c r="I1714" t="s">
        <v>1781</v>
      </c>
      <c r="J1714" t="e">
        <f t="shared" si="535"/>
        <v>#N/A</v>
      </c>
      <c r="L1714" t="e">
        <f t="shared" si="536"/>
        <v>#N/A</v>
      </c>
      <c r="M1714" t="e">
        <f t="shared" si="537"/>
        <v>#N/A</v>
      </c>
      <c r="N1714" t="e">
        <f t="shared" si="545"/>
        <v>#N/A</v>
      </c>
      <c r="O1714" t="str">
        <f t="shared" si="538"/>
        <v>Flan noix de coco sans lait concentré – Recette – Le Parisien</v>
      </c>
      <c r="P1714">
        <f t="shared" si="546"/>
        <v>61</v>
      </c>
      <c r="R1714">
        <f t="shared" si="547"/>
        <v>0</v>
      </c>
      <c r="T1714" t="str">
        <f t="shared" si="539"/>
        <v>Recette - Flan noix de coco sans lait concentré</v>
      </c>
      <c r="U1714" t="str">
        <f t="shared" si="540"/>
        <v>images/contenu/recette/Flan noix de coco sans lait concentré-1-100001712.jpg</v>
      </c>
      <c r="V1714" t="str">
        <f t="shared" si="548"/>
        <v>images/contenu/recette/Flan-noix-de-coco-sans-lait-concentré-1-100001712.jpg</v>
      </c>
      <c r="W1714" t="s">
        <v>8722</v>
      </c>
      <c r="X1714" t="str">
        <f t="shared" si="541"/>
        <v>Flan noix de coco sans lait concentré</v>
      </c>
      <c r="Z1714" t="str">
        <f t="shared" si="542"/>
        <v>Flan noix de coco sans lait concentré : Liste des ingrédients</v>
      </c>
      <c r="AB1714" s="12">
        <f t="shared" si="549"/>
        <v>1</v>
      </c>
      <c r="AC1714" t="str">
        <f t="shared" si="543"/>
        <v xml:space="preserve">Flan noix de coco sans lait concentré : Préparation </v>
      </c>
      <c r="AE1714">
        <f t="shared" si="550"/>
        <v>1</v>
      </c>
      <c r="AF1714" t="str">
        <f t="shared" si="544"/>
        <v>Flan noix de coco sans lait concentré : Conseils et Astuces</v>
      </c>
      <c r="AH1714">
        <f t="shared" si="551"/>
        <v>1</v>
      </c>
    </row>
    <row r="1715" spans="1:34" ht="15" x14ac:dyDescent="0.25">
      <c r="A1715" s="30"/>
      <c r="B1715" s="20"/>
      <c r="C1715" s="16" t="s">
        <v>9078</v>
      </c>
      <c r="D1715" s="6" t="str">
        <f t="shared" si="534"/>
        <v>Galette jambon fromage</v>
      </c>
      <c r="E1715" t="s">
        <v>46</v>
      </c>
      <c r="F1715" t="str">
        <f>""</f>
        <v/>
      </c>
      <c r="G1715">
        <v>1713</v>
      </c>
      <c r="H1715" t="str">
        <f t="shared" si="552"/>
        <v>1-100001713</v>
      </c>
      <c r="I1715" t="s">
        <v>1782</v>
      </c>
      <c r="J1715" t="e">
        <f t="shared" si="535"/>
        <v>#N/A</v>
      </c>
      <c r="L1715" t="e">
        <f t="shared" si="536"/>
        <v>#N/A</v>
      </c>
      <c r="M1715" t="e">
        <f t="shared" si="537"/>
        <v>#N/A</v>
      </c>
      <c r="N1715" t="e">
        <f t="shared" si="545"/>
        <v>#N/A</v>
      </c>
      <c r="O1715" t="str">
        <f t="shared" si="538"/>
        <v>Galette jambon fromage – Recette – Le Parisien</v>
      </c>
      <c r="P1715">
        <f t="shared" si="546"/>
        <v>46</v>
      </c>
      <c r="R1715">
        <f t="shared" si="547"/>
        <v>0</v>
      </c>
      <c r="T1715" t="str">
        <f t="shared" si="539"/>
        <v>Recette - Galette jambon fromage</v>
      </c>
      <c r="U1715" t="str">
        <f t="shared" si="540"/>
        <v>images/contenu/recette/Galette jambon fromage-1-100001713.jpg</v>
      </c>
      <c r="V1715" t="str">
        <f t="shared" si="548"/>
        <v>images/contenu/recette/Galette-jambon-fromage-1-100001713.jpg</v>
      </c>
      <c r="W1715" t="s">
        <v>7342</v>
      </c>
      <c r="X1715" t="str">
        <f t="shared" si="541"/>
        <v>Galette jambon fromage</v>
      </c>
      <c r="Z1715" t="str">
        <f t="shared" si="542"/>
        <v>Galette jambon fromage : Liste des ingrédients</v>
      </c>
      <c r="AB1715" s="12">
        <f t="shared" si="549"/>
        <v>1</v>
      </c>
      <c r="AC1715" t="str">
        <f t="shared" si="543"/>
        <v xml:space="preserve">Galette jambon fromage : Préparation </v>
      </c>
      <c r="AE1715">
        <f t="shared" si="550"/>
        <v>1</v>
      </c>
      <c r="AF1715" t="str">
        <f t="shared" si="544"/>
        <v>Galette jambon fromage : Conseils et Astuces</v>
      </c>
      <c r="AH1715">
        <f t="shared" si="551"/>
        <v>1</v>
      </c>
    </row>
    <row r="1716" spans="1:34" ht="15" x14ac:dyDescent="0.25">
      <c r="A1716" s="30"/>
      <c r="B1716" s="20"/>
      <c r="C1716" s="15" t="s">
        <v>4776</v>
      </c>
      <c r="D1716" s="6" t="str">
        <f t="shared" si="534"/>
        <v>Fraise au mascarpone</v>
      </c>
      <c r="E1716" t="s">
        <v>46</v>
      </c>
      <c r="F1716" t="str">
        <f>""</f>
        <v/>
      </c>
      <c r="G1716">
        <v>1714</v>
      </c>
      <c r="H1716" t="str">
        <f t="shared" si="552"/>
        <v>1-100001714</v>
      </c>
      <c r="I1716" t="s">
        <v>1783</v>
      </c>
      <c r="J1716" t="e">
        <f t="shared" si="535"/>
        <v>#N/A</v>
      </c>
      <c r="L1716" t="e">
        <f t="shared" si="536"/>
        <v>#N/A</v>
      </c>
      <c r="M1716" t="e">
        <f t="shared" si="537"/>
        <v>#N/A</v>
      </c>
      <c r="N1716" t="e">
        <f t="shared" si="545"/>
        <v>#N/A</v>
      </c>
      <c r="O1716" t="str">
        <f t="shared" si="538"/>
        <v>Fraise au mascarpone – Recette – Le Parisien</v>
      </c>
      <c r="P1716">
        <f t="shared" si="546"/>
        <v>44</v>
      </c>
      <c r="R1716">
        <f t="shared" si="547"/>
        <v>0</v>
      </c>
      <c r="T1716" t="str">
        <f t="shared" si="539"/>
        <v>Recette - Fraise au mascarpone</v>
      </c>
      <c r="U1716" t="str">
        <f t="shared" si="540"/>
        <v>images/contenu/recette/Fraise au mascarpone-1-100001714.jpg</v>
      </c>
      <c r="V1716" t="str">
        <f t="shared" si="548"/>
        <v>images/contenu/recette/Fraise-au-mascarpone-1-100001714.jpg</v>
      </c>
      <c r="W1716" t="s">
        <v>7343</v>
      </c>
      <c r="X1716" t="str">
        <f t="shared" si="541"/>
        <v>Fraise au mascarpone</v>
      </c>
      <c r="Z1716" t="str">
        <f t="shared" si="542"/>
        <v>Fraise au mascarpone : Liste des ingrédients</v>
      </c>
      <c r="AB1716" s="12">
        <f t="shared" si="549"/>
        <v>1</v>
      </c>
      <c r="AC1716" t="str">
        <f t="shared" si="543"/>
        <v xml:space="preserve">Fraise au mascarpone : Préparation </v>
      </c>
      <c r="AE1716">
        <f t="shared" si="550"/>
        <v>1</v>
      </c>
      <c r="AF1716" t="str">
        <f t="shared" si="544"/>
        <v>Fraise au mascarpone : Conseils et Astuces</v>
      </c>
      <c r="AH1716">
        <f t="shared" si="551"/>
        <v>1</v>
      </c>
    </row>
    <row r="1717" spans="1:34" ht="15" x14ac:dyDescent="0.25">
      <c r="A1717" s="30"/>
      <c r="B1717" s="20"/>
      <c r="C1717" s="15" t="s">
        <v>4777</v>
      </c>
      <c r="D1717" s="6" t="str">
        <f t="shared" si="534"/>
        <v>Fraise et basilic</v>
      </c>
      <c r="E1717" t="s">
        <v>46</v>
      </c>
      <c r="F1717" t="str">
        <f>""</f>
        <v/>
      </c>
      <c r="G1717">
        <v>1715</v>
      </c>
      <c r="H1717" t="str">
        <f t="shared" si="552"/>
        <v>1-100001715</v>
      </c>
      <c r="I1717" t="s">
        <v>1784</v>
      </c>
      <c r="J1717" t="e">
        <f t="shared" si="535"/>
        <v>#N/A</v>
      </c>
      <c r="L1717" t="e">
        <f t="shared" si="536"/>
        <v>#N/A</v>
      </c>
      <c r="M1717" t="e">
        <f t="shared" si="537"/>
        <v>#N/A</v>
      </c>
      <c r="N1717" t="e">
        <f t="shared" si="545"/>
        <v>#N/A</v>
      </c>
      <c r="O1717" t="str">
        <f t="shared" si="538"/>
        <v>Fraise et basilic – Recette – Le Parisien</v>
      </c>
      <c r="P1717">
        <f t="shared" si="546"/>
        <v>41</v>
      </c>
      <c r="R1717">
        <f t="shared" si="547"/>
        <v>0</v>
      </c>
      <c r="T1717" t="str">
        <f t="shared" si="539"/>
        <v>Recette - Fraise et basilic</v>
      </c>
      <c r="U1717" t="str">
        <f t="shared" si="540"/>
        <v>images/contenu/recette/Fraise et basilic-1-100001715.jpg</v>
      </c>
      <c r="V1717" t="str">
        <f t="shared" si="548"/>
        <v>images/contenu/recette/Fraise-et-basilic-1-100001715.jpg</v>
      </c>
      <c r="W1717" t="s">
        <v>7344</v>
      </c>
      <c r="X1717" t="str">
        <f t="shared" si="541"/>
        <v>Fraise et basilic</v>
      </c>
      <c r="Z1717" t="str">
        <f t="shared" si="542"/>
        <v>Fraise et basilic : Liste des ingrédients</v>
      </c>
      <c r="AB1717" s="12">
        <f t="shared" si="549"/>
        <v>1</v>
      </c>
      <c r="AC1717" t="str">
        <f t="shared" si="543"/>
        <v xml:space="preserve">Fraise et basilic : Préparation </v>
      </c>
      <c r="AE1717">
        <f t="shared" si="550"/>
        <v>1</v>
      </c>
      <c r="AF1717" t="str">
        <f t="shared" si="544"/>
        <v>Fraise et basilic : Conseils et Astuces</v>
      </c>
      <c r="AH1717">
        <f t="shared" si="551"/>
        <v>1</v>
      </c>
    </row>
    <row r="1718" spans="1:34" ht="15" x14ac:dyDescent="0.25">
      <c r="A1718" s="30"/>
      <c r="B1718" s="20"/>
      <c r="C1718" s="15" t="s">
        <v>4778</v>
      </c>
      <c r="D1718" s="6" t="str">
        <f t="shared" si="534"/>
        <v>Ganache speculoos</v>
      </c>
      <c r="E1718" t="s">
        <v>46</v>
      </c>
      <c r="F1718" t="str">
        <f>""</f>
        <v/>
      </c>
      <c r="G1718">
        <v>1716</v>
      </c>
      <c r="H1718" t="str">
        <f t="shared" si="552"/>
        <v>1-100001716</v>
      </c>
      <c r="I1718" t="s">
        <v>1785</v>
      </c>
      <c r="J1718" t="e">
        <f t="shared" si="535"/>
        <v>#N/A</v>
      </c>
      <c r="L1718" t="e">
        <f t="shared" si="536"/>
        <v>#N/A</v>
      </c>
      <c r="M1718" t="e">
        <f t="shared" si="537"/>
        <v>#N/A</v>
      </c>
      <c r="N1718" t="e">
        <f t="shared" si="545"/>
        <v>#N/A</v>
      </c>
      <c r="O1718" t="str">
        <f t="shared" si="538"/>
        <v>Ganache speculoos – Recette – Le Parisien</v>
      </c>
      <c r="P1718">
        <f t="shared" si="546"/>
        <v>41</v>
      </c>
      <c r="R1718">
        <f t="shared" si="547"/>
        <v>0</v>
      </c>
      <c r="T1718" t="str">
        <f t="shared" si="539"/>
        <v>Recette - Ganache speculoos</v>
      </c>
      <c r="U1718" t="str">
        <f t="shared" si="540"/>
        <v>images/contenu/recette/Ganache speculoos-1-100001716.jpg</v>
      </c>
      <c r="V1718" t="str">
        <f t="shared" si="548"/>
        <v>images/contenu/recette/Ganache-speculoos-1-100001716.jpg</v>
      </c>
      <c r="W1718" t="s">
        <v>7345</v>
      </c>
      <c r="X1718" t="str">
        <f t="shared" si="541"/>
        <v>Ganache speculoos</v>
      </c>
      <c r="Z1718" t="str">
        <f t="shared" si="542"/>
        <v>Ganache speculoos : Liste des ingrédients</v>
      </c>
      <c r="AB1718" s="12">
        <f t="shared" si="549"/>
        <v>1</v>
      </c>
      <c r="AC1718" t="str">
        <f t="shared" si="543"/>
        <v xml:space="preserve">Ganache speculoos : Préparation </v>
      </c>
      <c r="AE1718">
        <f t="shared" si="550"/>
        <v>1</v>
      </c>
      <c r="AF1718" t="str">
        <f t="shared" si="544"/>
        <v>Ganache speculoos : Conseils et Astuces</v>
      </c>
      <c r="AH1718">
        <f t="shared" si="551"/>
        <v>1</v>
      </c>
    </row>
    <row r="1719" spans="1:34" ht="15" x14ac:dyDescent="0.25">
      <c r="A1719" s="30"/>
      <c r="B1719" s="20"/>
      <c r="C1719" s="15" t="s">
        <v>4779</v>
      </c>
      <c r="D1719" s="6" t="str">
        <f t="shared" si="534"/>
        <v>Gateau abricot amande</v>
      </c>
      <c r="E1719" t="s">
        <v>46</v>
      </c>
      <c r="F1719" t="str">
        <f>""</f>
        <v/>
      </c>
      <c r="G1719">
        <v>1717</v>
      </c>
      <c r="H1719" t="str">
        <f t="shared" si="552"/>
        <v>1-100001717</v>
      </c>
      <c r="I1719" t="s">
        <v>1786</v>
      </c>
      <c r="J1719" t="e">
        <f t="shared" si="535"/>
        <v>#N/A</v>
      </c>
      <c r="L1719" t="e">
        <f t="shared" si="536"/>
        <v>#N/A</v>
      </c>
      <c r="M1719" t="e">
        <f t="shared" si="537"/>
        <v>#N/A</v>
      </c>
      <c r="N1719" t="e">
        <f t="shared" si="545"/>
        <v>#N/A</v>
      </c>
      <c r="O1719" t="str">
        <f t="shared" si="538"/>
        <v>Gateau abricot amande – Recette – Le Parisien</v>
      </c>
      <c r="P1719">
        <f t="shared" si="546"/>
        <v>45</v>
      </c>
      <c r="R1719">
        <f t="shared" si="547"/>
        <v>0</v>
      </c>
      <c r="T1719" t="str">
        <f t="shared" si="539"/>
        <v>Recette - Gateau abricot amande</v>
      </c>
      <c r="U1719" t="str">
        <f t="shared" si="540"/>
        <v>images/contenu/recette/Gateau abricot amande-1-100001717.jpg</v>
      </c>
      <c r="V1719" t="str">
        <f t="shared" si="548"/>
        <v>images/contenu/recette/Gateau-abricot-amande-1-100001717.jpg</v>
      </c>
      <c r="W1719" t="s">
        <v>7346</v>
      </c>
      <c r="X1719" t="str">
        <f t="shared" si="541"/>
        <v>Gateau abricot amande</v>
      </c>
      <c r="Z1719" t="str">
        <f t="shared" si="542"/>
        <v>Gateau abricot amande : Liste des ingrédients</v>
      </c>
      <c r="AB1719" s="12">
        <f t="shared" si="549"/>
        <v>1</v>
      </c>
      <c r="AC1719" t="str">
        <f t="shared" si="543"/>
        <v xml:space="preserve">Gateau abricot amande : Préparation </v>
      </c>
      <c r="AE1719">
        <f t="shared" si="550"/>
        <v>1</v>
      </c>
      <c r="AF1719" t="str">
        <f t="shared" si="544"/>
        <v>Gateau abricot amande : Conseils et Astuces</v>
      </c>
      <c r="AH1719">
        <f t="shared" si="551"/>
        <v>1</v>
      </c>
    </row>
    <row r="1720" spans="1:34" ht="15" x14ac:dyDescent="0.25">
      <c r="A1720" s="30"/>
      <c r="B1720" s="20"/>
      <c r="C1720" s="15" t="s">
        <v>4780</v>
      </c>
      <c r="D1720" s="6" t="str">
        <f t="shared" si="534"/>
        <v>Gateau ananas noix de coco</v>
      </c>
      <c r="E1720" t="s">
        <v>46</v>
      </c>
      <c r="F1720" t="str">
        <f>""</f>
        <v/>
      </c>
      <c r="G1720">
        <v>1718</v>
      </c>
      <c r="H1720" t="str">
        <f t="shared" si="552"/>
        <v>1-100001718</v>
      </c>
      <c r="I1720" t="s">
        <v>1787</v>
      </c>
      <c r="J1720" t="e">
        <f t="shared" si="535"/>
        <v>#N/A</v>
      </c>
      <c r="L1720" t="e">
        <f t="shared" si="536"/>
        <v>#N/A</v>
      </c>
      <c r="M1720" t="e">
        <f t="shared" si="537"/>
        <v>#N/A</v>
      </c>
      <c r="N1720" t="e">
        <f t="shared" si="545"/>
        <v>#N/A</v>
      </c>
      <c r="O1720" t="str">
        <f t="shared" si="538"/>
        <v>Gateau ananas noix de coco – Recette – Le Parisien</v>
      </c>
      <c r="P1720">
        <f t="shared" si="546"/>
        <v>50</v>
      </c>
      <c r="R1720">
        <f t="shared" si="547"/>
        <v>0</v>
      </c>
      <c r="T1720" t="str">
        <f t="shared" si="539"/>
        <v>Recette - Gateau ananas noix de coco</v>
      </c>
      <c r="U1720" t="str">
        <f t="shared" si="540"/>
        <v>images/contenu/recette/Gateau ananas noix de coco-1-100001718.jpg</v>
      </c>
      <c r="V1720" t="str">
        <f t="shared" si="548"/>
        <v>images/contenu/recette/Gateau-ananas-noix-de-coco-1-100001718.jpg</v>
      </c>
      <c r="W1720" t="s">
        <v>7347</v>
      </c>
      <c r="X1720" t="str">
        <f t="shared" si="541"/>
        <v>Gateau ananas noix de coco</v>
      </c>
      <c r="Z1720" t="str">
        <f t="shared" si="542"/>
        <v>Gateau ananas noix de coco : Liste des ingrédients</v>
      </c>
      <c r="AB1720" s="12">
        <f t="shared" si="549"/>
        <v>1</v>
      </c>
      <c r="AC1720" t="str">
        <f t="shared" si="543"/>
        <v xml:space="preserve">Gateau ananas noix de coco : Préparation </v>
      </c>
      <c r="AE1720">
        <f t="shared" si="550"/>
        <v>1</v>
      </c>
      <c r="AF1720" t="str">
        <f t="shared" si="544"/>
        <v>Gateau ananas noix de coco : Conseils et Astuces</v>
      </c>
      <c r="AH1720">
        <f t="shared" si="551"/>
        <v>1</v>
      </c>
    </row>
    <row r="1721" spans="1:34" ht="15" x14ac:dyDescent="0.25">
      <c r="A1721" s="30"/>
      <c r="B1721" s="20"/>
      <c r="C1721" s="15" t="s">
        <v>4781</v>
      </c>
      <c r="D1721" s="6" t="str">
        <f t="shared" si="534"/>
        <v>Glace café</v>
      </c>
      <c r="E1721" t="s">
        <v>46</v>
      </c>
      <c r="F1721" t="str">
        <f>""</f>
        <v/>
      </c>
      <c r="G1721">
        <v>1719</v>
      </c>
      <c r="H1721" t="str">
        <f t="shared" si="552"/>
        <v>1-100001719</v>
      </c>
      <c r="I1721" t="s">
        <v>1788</v>
      </c>
      <c r="J1721" t="e">
        <f t="shared" si="535"/>
        <v>#N/A</v>
      </c>
      <c r="L1721" t="e">
        <f t="shared" si="536"/>
        <v>#N/A</v>
      </c>
      <c r="M1721" t="e">
        <f t="shared" si="537"/>
        <v>#N/A</v>
      </c>
      <c r="N1721" t="e">
        <f t="shared" si="545"/>
        <v>#N/A</v>
      </c>
      <c r="O1721" t="str">
        <f t="shared" si="538"/>
        <v>Glace café – Recette – Le Parisien</v>
      </c>
      <c r="P1721">
        <f t="shared" si="546"/>
        <v>34</v>
      </c>
      <c r="R1721">
        <f t="shared" si="547"/>
        <v>0</v>
      </c>
      <c r="T1721" t="str">
        <f t="shared" si="539"/>
        <v>Recette - Glace café</v>
      </c>
      <c r="U1721" t="str">
        <f t="shared" si="540"/>
        <v>images/contenu/recette/Glace café-1-100001719.jpg</v>
      </c>
      <c r="V1721" t="str">
        <f t="shared" si="548"/>
        <v>images/contenu/recette/Glace-café-1-100001719.jpg</v>
      </c>
      <c r="W1721" t="s">
        <v>8723</v>
      </c>
      <c r="X1721" t="str">
        <f t="shared" si="541"/>
        <v>Glace café</v>
      </c>
      <c r="Z1721" t="str">
        <f t="shared" si="542"/>
        <v>Glace café : Liste des ingrédients</v>
      </c>
      <c r="AB1721" s="12">
        <f t="shared" si="549"/>
        <v>1</v>
      </c>
      <c r="AC1721" t="str">
        <f t="shared" si="543"/>
        <v xml:space="preserve">Glace café : Préparation </v>
      </c>
      <c r="AE1721">
        <f t="shared" si="550"/>
        <v>1</v>
      </c>
      <c r="AF1721" t="str">
        <f t="shared" si="544"/>
        <v>Glace café : Conseils et Astuces</v>
      </c>
      <c r="AH1721">
        <f t="shared" si="551"/>
        <v>1</v>
      </c>
    </row>
    <row r="1722" spans="1:34" ht="15" x14ac:dyDescent="0.25">
      <c r="A1722" s="30"/>
      <c r="B1722" s="20"/>
      <c r="C1722" s="15" t="s">
        <v>4782</v>
      </c>
      <c r="D1722" s="6" t="str">
        <f t="shared" si="534"/>
        <v>Glace caramel</v>
      </c>
      <c r="E1722" t="s">
        <v>46</v>
      </c>
      <c r="F1722" t="str">
        <f>""</f>
        <v/>
      </c>
      <c r="G1722">
        <v>1720</v>
      </c>
      <c r="H1722" t="str">
        <f t="shared" si="552"/>
        <v>1-100001720</v>
      </c>
      <c r="I1722" t="s">
        <v>1789</v>
      </c>
      <c r="J1722" t="e">
        <f t="shared" si="535"/>
        <v>#N/A</v>
      </c>
      <c r="L1722" t="e">
        <f t="shared" si="536"/>
        <v>#N/A</v>
      </c>
      <c r="M1722" t="e">
        <f t="shared" si="537"/>
        <v>#N/A</v>
      </c>
      <c r="N1722" t="e">
        <f t="shared" si="545"/>
        <v>#N/A</v>
      </c>
      <c r="O1722" t="str">
        <f t="shared" si="538"/>
        <v>Glace caramel – Recette – Le Parisien</v>
      </c>
      <c r="P1722">
        <f t="shared" si="546"/>
        <v>37</v>
      </c>
      <c r="R1722">
        <f t="shared" si="547"/>
        <v>0</v>
      </c>
      <c r="T1722" t="str">
        <f t="shared" si="539"/>
        <v>Recette - Glace caramel</v>
      </c>
      <c r="U1722" t="str">
        <f t="shared" si="540"/>
        <v>images/contenu/recette/Glace caramel-1-100001720.jpg</v>
      </c>
      <c r="V1722" t="str">
        <f t="shared" si="548"/>
        <v>images/contenu/recette/Glace-caramel-1-100001720.jpg</v>
      </c>
      <c r="W1722" t="s">
        <v>7348</v>
      </c>
      <c r="X1722" t="str">
        <f t="shared" si="541"/>
        <v>Glace caramel</v>
      </c>
      <c r="Z1722" t="str">
        <f t="shared" si="542"/>
        <v>Glace caramel : Liste des ingrédients</v>
      </c>
      <c r="AB1722" s="12">
        <f t="shared" si="549"/>
        <v>1</v>
      </c>
      <c r="AC1722" t="str">
        <f t="shared" si="543"/>
        <v xml:space="preserve">Glace caramel : Préparation </v>
      </c>
      <c r="AE1722">
        <f t="shared" si="550"/>
        <v>1</v>
      </c>
      <c r="AF1722" t="str">
        <f t="shared" si="544"/>
        <v>Glace caramel : Conseils et Astuces</v>
      </c>
      <c r="AH1722">
        <f t="shared" si="551"/>
        <v>1</v>
      </c>
    </row>
    <row r="1723" spans="1:34" ht="15" x14ac:dyDescent="0.25">
      <c r="A1723" s="30"/>
      <c r="B1723" s="20"/>
      <c r="C1723" s="15" t="s">
        <v>4783</v>
      </c>
      <c r="D1723" s="6" t="str">
        <f t="shared" si="534"/>
        <v>Glace fraise tagada</v>
      </c>
      <c r="E1723" t="s">
        <v>46</v>
      </c>
      <c r="F1723" t="str">
        <f>""</f>
        <v/>
      </c>
      <c r="G1723">
        <v>1721</v>
      </c>
      <c r="H1723" t="str">
        <f t="shared" si="552"/>
        <v>1-100001721</v>
      </c>
      <c r="I1723" t="s">
        <v>1790</v>
      </c>
      <c r="J1723" t="e">
        <f t="shared" si="535"/>
        <v>#N/A</v>
      </c>
      <c r="L1723" t="e">
        <f t="shared" si="536"/>
        <v>#N/A</v>
      </c>
      <c r="M1723" t="e">
        <f t="shared" si="537"/>
        <v>#N/A</v>
      </c>
      <c r="N1723" t="e">
        <f t="shared" si="545"/>
        <v>#N/A</v>
      </c>
      <c r="O1723" t="str">
        <f t="shared" si="538"/>
        <v>Glace fraise tagada – Recette – Le Parisien</v>
      </c>
      <c r="P1723">
        <f t="shared" si="546"/>
        <v>43</v>
      </c>
      <c r="R1723">
        <f t="shared" si="547"/>
        <v>0</v>
      </c>
      <c r="T1723" t="str">
        <f t="shared" si="539"/>
        <v>Recette - Glace fraise tagada</v>
      </c>
      <c r="U1723" t="str">
        <f t="shared" si="540"/>
        <v>images/contenu/recette/Glace fraise tagada-1-100001721.jpg</v>
      </c>
      <c r="V1723" t="str">
        <f t="shared" si="548"/>
        <v>images/contenu/recette/Glace-fraise-tagada-1-100001721.jpg</v>
      </c>
      <c r="W1723" t="s">
        <v>7349</v>
      </c>
      <c r="X1723" t="str">
        <f t="shared" si="541"/>
        <v>Glace fraise tagada</v>
      </c>
      <c r="Z1723" t="str">
        <f t="shared" si="542"/>
        <v>Glace fraise tagada : Liste des ingrédients</v>
      </c>
      <c r="AB1723" s="12">
        <f t="shared" si="549"/>
        <v>1</v>
      </c>
      <c r="AC1723" t="str">
        <f t="shared" si="543"/>
        <v xml:space="preserve">Glace fraise tagada : Préparation </v>
      </c>
      <c r="AE1723">
        <f t="shared" si="550"/>
        <v>1</v>
      </c>
      <c r="AF1723" t="str">
        <f t="shared" si="544"/>
        <v>Glace fraise tagada : Conseils et Astuces</v>
      </c>
      <c r="AH1723">
        <f t="shared" si="551"/>
        <v>1</v>
      </c>
    </row>
    <row r="1724" spans="1:34" ht="15" x14ac:dyDescent="0.25">
      <c r="A1724" s="30"/>
      <c r="B1724" s="20"/>
      <c r="C1724" s="15" t="s">
        <v>4784</v>
      </c>
      <c r="D1724" s="6" t="str">
        <f t="shared" si="534"/>
        <v>Glace groseille</v>
      </c>
      <c r="E1724" t="s">
        <v>46</v>
      </c>
      <c r="F1724" t="str">
        <f>""</f>
        <v/>
      </c>
      <c r="G1724">
        <v>1722</v>
      </c>
      <c r="H1724" t="str">
        <f t="shared" si="552"/>
        <v>1-100001722</v>
      </c>
      <c r="I1724" t="s">
        <v>1791</v>
      </c>
      <c r="J1724" t="e">
        <f t="shared" si="535"/>
        <v>#N/A</v>
      </c>
      <c r="L1724" t="e">
        <f t="shared" si="536"/>
        <v>#N/A</v>
      </c>
      <c r="M1724" t="e">
        <f t="shared" si="537"/>
        <v>#N/A</v>
      </c>
      <c r="N1724" t="e">
        <f t="shared" si="545"/>
        <v>#N/A</v>
      </c>
      <c r="O1724" t="str">
        <f t="shared" si="538"/>
        <v>Glace groseille – Recette – Le Parisien</v>
      </c>
      <c r="P1724">
        <f t="shared" si="546"/>
        <v>39</v>
      </c>
      <c r="R1724">
        <f t="shared" si="547"/>
        <v>0</v>
      </c>
      <c r="T1724" t="str">
        <f t="shared" si="539"/>
        <v>Recette - Glace groseille</v>
      </c>
      <c r="U1724" t="str">
        <f t="shared" si="540"/>
        <v>images/contenu/recette/Glace groseille-1-100001722.jpg</v>
      </c>
      <c r="V1724" t="str">
        <f t="shared" si="548"/>
        <v>images/contenu/recette/Glace-groseille-1-100001722.jpg</v>
      </c>
      <c r="W1724" t="s">
        <v>7350</v>
      </c>
      <c r="X1724" t="str">
        <f t="shared" si="541"/>
        <v>Glace groseille</v>
      </c>
      <c r="Z1724" t="str">
        <f t="shared" si="542"/>
        <v>Glace groseille : Liste des ingrédients</v>
      </c>
      <c r="AB1724" s="12">
        <f t="shared" si="549"/>
        <v>1</v>
      </c>
      <c r="AC1724" t="str">
        <f t="shared" si="543"/>
        <v xml:space="preserve">Glace groseille : Préparation </v>
      </c>
      <c r="AE1724">
        <f t="shared" si="550"/>
        <v>1</v>
      </c>
      <c r="AF1724" t="str">
        <f t="shared" si="544"/>
        <v>Glace groseille : Conseils et Astuces</v>
      </c>
      <c r="AH1724">
        <f t="shared" si="551"/>
        <v>1</v>
      </c>
    </row>
    <row r="1725" spans="1:34" ht="15" x14ac:dyDescent="0.25">
      <c r="A1725" s="30"/>
      <c r="B1725" s="20"/>
      <c r="C1725" s="15" t="s">
        <v>4785</v>
      </c>
      <c r="D1725" s="6" t="str">
        <f t="shared" si="534"/>
        <v>Glace mangue</v>
      </c>
      <c r="E1725" t="s">
        <v>46</v>
      </c>
      <c r="F1725" t="str">
        <f>""</f>
        <v/>
      </c>
      <c r="G1725">
        <v>1723</v>
      </c>
      <c r="H1725" t="str">
        <f t="shared" si="552"/>
        <v>1-100001723</v>
      </c>
      <c r="I1725" t="s">
        <v>1792</v>
      </c>
      <c r="J1725" t="e">
        <f t="shared" si="535"/>
        <v>#N/A</v>
      </c>
      <c r="L1725" t="e">
        <f t="shared" si="536"/>
        <v>#N/A</v>
      </c>
      <c r="M1725" t="e">
        <f t="shared" si="537"/>
        <v>#N/A</v>
      </c>
      <c r="N1725" t="e">
        <f t="shared" si="545"/>
        <v>#N/A</v>
      </c>
      <c r="O1725" t="str">
        <f t="shared" si="538"/>
        <v>Glace mangue – Recette – Le Parisien</v>
      </c>
      <c r="P1725">
        <f t="shared" si="546"/>
        <v>36</v>
      </c>
      <c r="R1725">
        <f t="shared" si="547"/>
        <v>0</v>
      </c>
      <c r="T1725" t="str">
        <f t="shared" si="539"/>
        <v>Recette - Glace mangue</v>
      </c>
      <c r="U1725" t="str">
        <f t="shared" si="540"/>
        <v>images/contenu/recette/Glace mangue-1-100001723.jpg</v>
      </c>
      <c r="V1725" t="str">
        <f t="shared" si="548"/>
        <v>images/contenu/recette/Glace-mangue-1-100001723.jpg</v>
      </c>
      <c r="W1725" t="s">
        <v>7351</v>
      </c>
      <c r="X1725" t="str">
        <f t="shared" si="541"/>
        <v>Glace mangue</v>
      </c>
      <c r="Z1725" t="str">
        <f t="shared" si="542"/>
        <v>Glace mangue : Liste des ingrédients</v>
      </c>
      <c r="AB1725" s="12">
        <f t="shared" si="549"/>
        <v>1</v>
      </c>
      <c r="AC1725" t="str">
        <f t="shared" si="543"/>
        <v xml:space="preserve">Glace mangue : Préparation </v>
      </c>
      <c r="AE1725">
        <f t="shared" si="550"/>
        <v>1</v>
      </c>
      <c r="AF1725" t="str">
        <f t="shared" si="544"/>
        <v>Glace mangue : Conseils et Astuces</v>
      </c>
      <c r="AH1725">
        <f t="shared" si="551"/>
        <v>1</v>
      </c>
    </row>
    <row r="1726" spans="1:34" ht="15" x14ac:dyDescent="0.25">
      <c r="A1726" s="30"/>
      <c r="B1726" s="20"/>
      <c r="C1726" s="15" t="s">
        <v>4786</v>
      </c>
      <c r="D1726" s="6" t="str">
        <f t="shared" si="534"/>
        <v>Gnocchi au four</v>
      </c>
      <c r="E1726" t="s">
        <v>46</v>
      </c>
      <c r="F1726" t="str">
        <f>""</f>
        <v/>
      </c>
      <c r="G1726">
        <v>1724</v>
      </c>
      <c r="H1726" t="str">
        <f t="shared" si="552"/>
        <v>1-100001724</v>
      </c>
      <c r="I1726" t="s">
        <v>1793</v>
      </c>
      <c r="J1726" t="e">
        <f t="shared" si="535"/>
        <v>#N/A</v>
      </c>
      <c r="L1726" t="e">
        <f t="shared" si="536"/>
        <v>#N/A</v>
      </c>
      <c r="M1726" t="e">
        <f t="shared" si="537"/>
        <v>#N/A</v>
      </c>
      <c r="N1726" t="e">
        <f t="shared" si="545"/>
        <v>#N/A</v>
      </c>
      <c r="O1726" t="str">
        <f t="shared" si="538"/>
        <v>Gnocchi au four – Recette – Le Parisien</v>
      </c>
      <c r="P1726">
        <f t="shared" si="546"/>
        <v>39</v>
      </c>
      <c r="R1726">
        <f t="shared" si="547"/>
        <v>0</v>
      </c>
      <c r="T1726" t="str">
        <f t="shared" si="539"/>
        <v>Recette - Gnocchi au four</v>
      </c>
      <c r="U1726" t="str">
        <f t="shared" si="540"/>
        <v>images/contenu/recette/Gnocchi au four-1-100001724.jpg</v>
      </c>
      <c r="V1726" t="str">
        <f t="shared" si="548"/>
        <v>images/contenu/recette/Gnocchi-au-four-1-100001724.jpg</v>
      </c>
      <c r="W1726" t="s">
        <v>7352</v>
      </c>
      <c r="X1726" t="str">
        <f t="shared" si="541"/>
        <v>Gnocchi au four</v>
      </c>
      <c r="Z1726" t="str">
        <f t="shared" si="542"/>
        <v>Gnocchi au four : Liste des ingrédients</v>
      </c>
      <c r="AB1726" s="12">
        <f t="shared" si="549"/>
        <v>1</v>
      </c>
      <c r="AC1726" t="str">
        <f t="shared" si="543"/>
        <v xml:space="preserve">Gnocchi au four : Préparation </v>
      </c>
      <c r="AE1726">
        <f t="shared" si="550"/>
        <v>1</v>
      </c>
      <c r="AF1726" t="str">
        <f t="shared" si="544"/>
        <v>Gnocchi au four : Conseils et Astuces</v>
      </c>
      <c r="AH1726">
        <f t="shared" si="551"/>
        <v>1</v>
      </c>
    </row>
    <row r="1727" spans="1:34" ht="15" x14ac:dyDescent="0.25">
      <c r="A1727" s="30"/>
      <c r="B1727" s="20"/>
      <c r="C1727" s="15" t="s">
        <v>4787</v>
      </c>
      <c r="D1727" s="6" t="str">
        <f t="shared" si="534"/>
        <v>Haricots verts en salade</v>
      </c>
      <c r="E1727" t="s">
        <v>46</v>
      </c>
      <c r="F1727" t="str">
        <f>""</f>
        <v/>
      </c>
      <c r="G1727">
        <v>1725</v>
      </c>
      <c r="H1727" t="str">
        <f t="shared" si="552"/>
        <v>1-100001725</v>
      </c>
      <c r="I1727" t="s">
        <v>1794</v>
      </c>
      <c r="J1727" t="e">
        <f t="shared" si="535"/>
        <v>#N/A</v>
      </c>
      <c r="L1727" t="e">
        <f t="shared" si="536"/>
        <v>#N/A</v>
      </c>
      <c r="M1727" t="e">
        <f t="shared" si="537"/>
        <v>#N/A</v>
      </c>
      <c r="N1727" t="e">
        <f t="shared" si="545"/>
        <v>#N/A</v>
      </c>
      <c r="O1727" t="str">
        <f t="shared" si="538"/>
        <v>Haricots verts en salade – Recette – Le Parisien</v>
      </c>
      <c r="P1727">
        <f t="shared" si="546"/>
        <v>48</v>
      </c>
      <c r="R1727">
        <f t="shared" si="547"/>
        <v>0</v>
      </c>
      <c r="T1727" t="str">
        <f t="shared" si="539"/>
        <v>Recette - Haricots verts en salade</v>
      </c>
      <c r="U1727" t="str">
        <f t="shared" si="540"/>
        <v>images/contenu/recette/Haricots verts en salade-1-100001725.jpg</v>
      </c>
      <c r="V1727" t="str">
        <f t="shared" si="548"/>
        <v>images/contenu/recette/Haricots-verts-en-salade-1-100001725.jpg</v>
      </c>
      <c r="W1727" t="s">
        <v>7353</v>
      </c>
      <c r="X1727" t="str">
        <f t="shared" si="541"/>
        <v>Haricots verts en salade</v>
      </c>
      <c r="Z1727" t="str">
        <f t="shared" si="542"/>
        <v>Haricots verts en salade : Liste des ingrédients</v>
      </c>
      <c r="AB1727" s="12">
        <f t="shared" si="549"/>
        <v>1</v>
      </c>
      <c r="AC1727" t="str">
        <f t="shared" si="543"/>
        <v xml:space="preserve">Haricots verts en salade : Préparation </v>
      </c>
      <c r="AE1727">
        <f t="shared" si="550"/>
        <v>1</v>
      </c>
      <c r="AF1727" t="str">
        <f t="shared" si="544"/>
        <v>Haricots verts en salade : Conseils et Astuces</v>
      </c>
      <c r="AH1727">
        <f t="shared" si="551"/>
        <v>1</v>
      </c>
    </row>
    <row r="1728" spans="1:34" ht="15" x14ac:dyDescent="0.25">
      <c r="A1728" s="30"/>
      <c r="B1728" s="20"/>
      <c r="C1728" s="15" t="s">
        <v>4788</v>
      </c>
      <c r="D1728" s="6" t="str">
        <f t="shared" si="534"/>
        <v>Haricots verts vapeur</v>
      </c>
      <c r="E1728" t="s">
        <v>46</v>
      </c>
      <c r="F1728" t="str">
        <f>""</f>
        <v/>
      </c>
      <c r="G1728">
        <v>1726</v>
      </c>
      <c r="H1728" t="str">
        <f t="shared" si="552"/>
        <v>1-100001726</v>
      </c>
      <c r="I1728" t="s">
        <v>1795</v>
      </c>
      <c r="J1728" t="e">
        <f t="shared" si="535"/>
        <v>#N/A</v>
      </c>
      <c r="L1728" t="e">
        <f t="shared" si="536"/>
        <v>#N/A</v>
      </c>
      <c r="M1728" t="e">
        <f t="shared" si="537"/>
        <v>#N/A</v>
      </c>
      <c r="N1728" t="e">
        <f t="shared" si="545"/>
        <v>#N/A</v>
      </c>
      <c r="O1728" t="str">
        <f t="shared" si="538"/>
        <v>Haricots verts vapeur – Recette – Le Parisien</v>
      </c>
      <c r="P1728">
        <f t="shared" si="546"/>
        <v>45</v>
      </c>
      <c r="R1728">
        <f t="shared" si="547"/>
        <v>0</v>
      </c>
      <c r="T1728" t="str">
        <f t="shared" si="539"/>
        <v>Recette - Haricots verts vapeur</v>
      </c>
      <c r="U1728" t="str">
        <f t="shared" si="540"/>
        <v>images/contenu/recette/Haricots verts vapeur-1-100001726.jpg</v>
      </c>
      <c r="V1728" t="str">
        <f t="shared" si="548"/>
        <v>images/contenu/recette/Haricots-verts-vapeur-1-100001726.jpg</v>
      </c>
      <c r="W1728" t="s">
        <v>7354</v>
      </c>
      <c r="X1728" t="str">
        <f t="shared" si="541"/>
        <v>Haricots verts vapeur</v>
      </c>
      <c r="Z1728" t="str">
        <f t="shared" si="542"/>
        <v>Haricots verts vapeur : Liste des ingrédients</v>
      </c>
      <c r="AB1728" s="12">
        <f t="shared" si="549"/>
        <v>1</v>
      </c>
      <c r="AC1728" t="str">
        <f t="shared" si="543"/>
        <v xml:space="preserve">Haricots verts vapeur : Préparation </v>
      </c>
      <c r="AE1728">
        <f t="shared" si="550"/>
        <v>1</v>
      </c>
      <c r="AF1728" t="str">
        <f t="shared" si="544"/>
        <v>Haricots verts vapeur : Conseils et Astuces</v>
      </c>
      <c r="AH1728">
        <f t="shared" si="551"/>
        <v>1</v>
      </c>
    </row>
    <row r="1729" spans="1:34" ht="15" x14ac:dyDescent="0.25">
      <c r="A1729" s="30"/>
      <c r="B1729" s="20"/>
      <c r="C1729" s="16" t="s">
        <v>9091</v>
      </c>
      <c r="D1729" s="6" t="str">
        <f t="shared" si="534"/>
        <v>Galette oignon</v>
      </c>
      <c r="E1729" t="s">
        <v>46</v>
      </c>
      <c r="F1729" t="str">
        <f>""</f>
        <v/>
      </c>
      <c r="G1729">
        <v>1727</v>
      </c>
      <c r="H1729" t="str">
        <f t="shared" si="552"/>
        <v>1-100001727</v>
      </c>
      <c r="I1729" t="s">
        <v>1796</v>
      </c>
      <c r="J1729" t="e">
        <f t="shared" si="535"/>
        <v>#N/A</v>
      </c>
      <c r="L1729" t="e">
        <f t="shared" si="536"/>
        <v>#N/A</v>
      </c>
      <c r="M1729" t="e">
        <f t="shared" si="537"/>
        <v>#N/A</v>
      </c>
      <c r="N1729" t="e">
        <f t="shared" si="545"/>
        <v>#N/A</v>
      </c>
      <c r="O1729" t="str">
        <f t="shared" si="538"/>
        <v>Galette oignon – Recette – Le Parisien</v>
      </c>
      <c r="P1729">
        <f t="shared" si="546"/>
        <v>38</v>
      </c>
      <c r="R1729">
        <f t="shared" si="547"/>
        <v>0</v>
      </c>
      <c r="T1729" t="str">
        <f t="shared" si="539"/>
        <v>Recette - Galette oignon</v>
      </c>
      <c r="U1729" t="str">
        <f t="shared" si="540"/>
        <v>images/contenu/recette/Galette oignon-1-100001727.jpg</v>
      </c>
      <c r="V1729" t="str">
        <f t="shared" si="548"/>
        <v>images/contenu/recette/Galette-oignon-1-100001727.jpg</v>
      </c>
      <c r="W1729" t="s">
        <v>7355</v>
      </c>
      <c r="X1729" t="str">
        <f t="shared" si="541"/>
        <v>Galette oignon</v>
      </c>
      <c r="Z1729" t="str">
        <f t="shared" si="542"/>
        <v>Galette oignon : Liste des ingrédients</v>
      </c>
      <c r="AB1729" s="12">
        <f t="shared" si="549"/>
        <v>1</v>
      </c>
      <c r="AC1729" t="str">
        <f t="shared" si="543"/>
        <v xml:space="preserve">Galette oignon : Préparation </v>
      </c>
      <c r="AE1729">
        <f t="shared" si="550"/>
        <v>1</v>
      </c>
      <c r="AF1729" t="str">
        <f t="shared" si="544"/>
        <v>Galette oignon : Conseils et Astuces</v>
      </c>
      <c r="AH1729">
        <f t="shared" si="551"/>
        <v>1</v>
      </c>
    </row>
    <row r="1730" spans="1:34" ht="15" x14ac:dyDescent="0.25">
      <c r="A1730" s="30"/>
      <c r="B1730" s="20"/>
      <c r="C1730" s="15" t="s">
        <v>4790</v>
      </c>
      <c r="D1730" s="6" t="str">
        <f t="shared" si="534"/>
        <v>Lapin marengo</v>
      </c>
      <c r="E1730" t="s">
        <v>46</v>
      </c>
      <c r="F1730" t="str">
        <f>""</f>
        <v/>
      </c>
      <c r="G1730">
        <v>1728</v>
      </c>
      <c r="H1730" t="str">
        <f t="shared" si="552"/>
        <v>1-100001728</v>
      </c>
      <c r="I1730" t="s">
        <v>1797</v>
      </c>
      <c r="J1730" t="e">
        <f t="shared" si="535"/>
        <v>#N/A</v>
      </c>
      <c r="L1730" t="e">
        <f t="shared" si="536"/>
        <v>#N/A</v>
      </c>
      <c r="M1730" t="e">
        <f t="shared" si="537"/>
        <v>#N/A</v>
      </c>
      <c r="N1730" t="e">
        <f t="shared" si="545"/>
        <v>#N/A</v>
      </c>
      <c r="O1730" t="str">
        <f t="shared" si="538"/>
        <v>Lapin marengo – Recette – Le Parisien</v>
      </c>
      <c r="P1730">
        <f t="shared" si="546"/>
        <v>37</v>
      </c>
      <c r="R1730">
        <f t="shared" si="547"/>
        <v>0</v>
      </c>
      <c r="T1730" t="str">
        <f t="shared" si="539"/>
        <v>Recette - Lapin marengo</v>
      </c>
      <c r="U1730" t="str">
        <f t="shared" si="540"/>
        <v>images/contenu/recette/Lapin marengo-1-100001728.jpg</v>
      </c>
      <c r="V1730" t="str">
        <f t="shared" si="548"/>
        <v>images/contenu/recette/Lapin-marengo-1-100001728.jpg</v>
      </c>
      <c r="W1730" t="s">
        <v>7356</v>
      </c>
      <c r="X1730" t="str">
        <f t="shared" si="541"/>
        <v>Lapin marengo</v>
      </c>
      <c r="Z1730" t="str">
        <f t="shared" si="542"/>
        <v>Lapin marengo : Liste des ingrédients</v>
      </c>
      <c r="AB1730" s="12">
        <f t="shared" si="549"/>
        <v>1</v>
      </c>
      <c r="AC1730" t="str">
        <f t="shared" si="543"/>
        <v xml:space="preserve">Lapin marengo : Préparation </v>
      </c>
      <c r="AE1730">
        <f t="shared" si="550"/>
        <v>1</v>
      </c>
      <c r="AF1730" t="str">
        <f t="shared" si="544"/>
        <v>Lapin marengo : Conseils et Astuces</v>
      </c>
      <c r="AH1730">
        <f t="shared" si="551"/>
        <v>1</v>
      </c>
    </row>
    <row r="1731" spans="1:34" ht="15" x14ac:dyDescent="0.25">
      <c r="A1731" s="30" t="s">
        <v>3087</v>
      </c>
      <c r="B1731" s="20"/>
      <c r="C1731" s="15" t="s">
        <v>4791</v>
      </c>
      <c r="D1731" s="6" t="str">
        <f t="shared" ref="D1731:D1794" si="553">UPPER(LEFT(C1731,1))&amp;MID(C1731,2,LEN(C1731)-1)</f>
        <v>Macaron a la pistache</v>
      </c>
      <c r="E1731" t="s">
        <v>46</v>
      </c>
      <c r="F1731" t="str">
        <f>""</f>
        <v/>
      </c>
      <c r="G1731">
        <v>1729</v>
      </c>
      <c r="H1731" t="str">
        <f t="shared" si="552"/>
        <v>1-100001729</v>
      </c>
      <c r="I1731" t="s">
        <v>1798</v>
      </c>
      <c r="J1731" t="e">
        <f t="shared" ref="J1731:J1794" si="554">VLOOKUP(K1731,dernierl,3)</f>
        <v>#N/A</v>
      </c>
      <c r="L1731" t="e">
        <f t="shared" ref="L1731:L1794" si="555">VLOOKUP(K1731,dernierl,2)</f>
        <v>#N/A</v>
      </c>
      <c r="M1731" t="e">
        <f t="shared" ref="M1731:M1794" si="556">J1731&amp;"/"&amp;K1731&amp;"/"&amp;C1731&amp;"-"&amp;H1731</f>
        <v>#N/A</v>
      </c>
      <c r="N1731" t="e">
        <f t="shared" si="545"/>
        <v>#N/A</v>
      </c>
      <c r="O1731" t="str">
        <f t="shared" ref="O1731:O1794" si="557">C1731&amp;" – Recette – Le Parisien"</f>
        <v>Macaron a la pistache – Recette – Le Parisien</v>
      </c>
      <c r="P1731">
        <f t="shared" si="546"/>
        <v>45</v>
      </c>
      <c r="R1731">
        <f t="shared" si="547"/>
        <v>0</v>
      </c>
      <c r="T1731" t="str">
        <f t="shared" ref="T1731:T1794" si="558">"Recette - "&amp;C1731</f>
        <v>Recette - Macaron a la pistache</v>
      </c>
      <c r="U1731" t="str">
        <f t="shared" ref="U1731:U1794" si="559">"images/contenu/recette/"&amp;C1731&amp;"-"&amp;H1731&amp;".jpg"</f>
        <v>images/contenu/recette/Macaron a la pistache-1-100001729.jpg</v>
      </c>
      <c r="V1731" t="str">
        <f t="shared" si="548"/>
        <v>images/contenu/recette/Macaron-a-la-pistache-1-100001729.jpg</v>
      </c>
      <c r="W1731" t="s">
        <v>7357</v>
      </c>
      <c r="X1731" t="str">
        <f t="shared" ref="X1731:X1794" si="560">C1731</f>
        <v>Macaron a la pistache</v>
      </c>
      <c r="Z1731" t="str">
        <f t="shared" ref="Z1731:Z1794" si="561">C1731&amp;" : Liste des ingrédients"</f>
        <v>Macaron a la pistache : Liste des ingrédients</v>
      </c>
      <c r="AB1731" s="12">
        <f t="shared" si="549"/>
        <v>1</v>
      </c>
      <c r="AC1731" t="str">
        <f t="shared" ref="AC1731:AC1794" si="562">C1731&amp;" : Préparation "</f>
        <v xml:space="preserve">Macaron a la pistache : Préparation </v>
      </c>
      <c r="AE1731">
        <f t="shared" si="550"/>
        <v>1</v>
      </c>
      <c r="AF1731" t="str">
        <f t="shared" ref="AF1731:AF1794" si="563">C1731&amp;" : Conseils et Astuces"</f>
        <v>Macaron a la pistache : Conseils et Astuces</v>
      </c>
      <c r="AH1731">
        <f t="shared" si="551"/>
        <v>1</v>
      </c>
    </row>
    <row r="1732" spans="1:34" ht="15" x14ac:dyDescent="0.25">
      <c r="A1732" s="30"/>
      <c r="B1732" s="20"/>
      <c r="C1732" s="15" t="s">
        <v>4792</v>
      </c>
      <c r="D1732" s="6" t="str">
        <f t="shared" si="553"/>
        <v>Macaron amande</v>
      </c>
      <c r="E1732" t="s">
        <v>46</v>
      </c>
      <c r="F1732" t="str">
        <f>""</f>
        <v/>
      </c>
      <c r="G1732">
        <v>1730</v>
      </c>
      <c r="H1732" t="str">
        <f t="shared" si="552"/>
        <v>1-100001730</v>
      </c>
      <c r="I1732" t="s">
        <v>1799</v>
      </c>
      <c r="J1732" t="e">
        <f t="shared" si="554"/>
        <v>#N/A</v>
      </c>
      <c r="L1732" t="e">
        <f t="shared" si="555"/>
        <v>#N/A</v>
      </c>
      <c r="M1732" t="e">
        <f t="shared" si="556"/>
        <v>#N/A</v>
      </c>
      <c r="N1732" t="e">
        <f t="shared" ref="N1732:N1795" si="564">SUBSTITUTE(M1732," ","-")</f>
        <v>#N/A</v>
      </c>
      <c r="O1732" t="str">
        <f t="shared" si="557"/>
        <v>Macaron amande – Recette – Le Parisien</v>
      </c>
      <c r="P1732">
        <f t="shared" ref="P1732:P1795" si="565">LEN(O1732)</f>
        <v>38</v>
      </c>
      <c r="R1732">
        <f t="shared" ref="R1732:R1795" si="566">LEN(Q1732)</f>
        <v>0</v>
      </c>
      <c r="T1732" t="str">
        <f t="shared" si="558"/>
        <v>Recette - Macaron amande</v>
      </c>
      <c r="U1732" t="str">
        <f t="shared" si="559"/>
        <v>images/contenu/recette/Macaron amande-1-100001730.jpg</v>
      </c>
      <c r="V1732" t="str">
        <f t="shared" ref="V1732:V1795" si="567">SUBSTITUTE(U1732," ","-")</f>
        <v>images/contenu/recette/Macaron-amande-1-100001730.jpg</v>
      </c>
      <c r="W1732" t="s">
        <v>7358</v>
      </c>
      <c r="X1732" t="str">
        <f t="shared" si="560"/>
        <v>Macaron amande</v>
      </c>
      <c r="Z1732" t="str">
        <f t="shared" si="561"/>
        <v>Macaron amande : Liste des ingrédients</v>
      </c>
      <c r="AB1732" s="12">
        <f t="shared" ref="AB1732:AB1795" si="568">(LEN(TRIM(AA1732))-LEN(SUBSTITUTE(TRIM(AA1732)," ",""))+1)-(LEN(TRIM(AA1732))-LEN(SUBSTITUTE(TRIM(AA1732),"-","")))</f>
        <v>1</v>
      </c>
      <c r="AC1732" t="str">
        <f t="shared" si="562"/>
        <v xml:space="preserve">Macaron amande : Préparation </v>
      </c>
      <c r="AE1732">
        <f t="shared" ref="AE1732:AE1795" si="569">LEN(TRIM(AD1732))-LEN(SUBSTITUTE(TRIM(AD1732)," ",""))+1</f>
        <v>1</v>
      </c>
      <c r="AF1732" t="str">
        <f t="shared" si="563"/>
        <v>Macaron amande : Conseils et Astuces</v>
      </c>
      <c r="AH1732">
        <f t="shared" ref="AH1732:AH1795" si="570">LEN(TRIM(AG1732))-LEN(SUBSTITUTE(TRIM(AG1732)," ",""))+1</f>
        <v>1</v>
      </c>
    </row>
    <row r="1733" spans="1:34" ht="15" x14ac:dyDescent="0.25">
      <c r="A1733" s="30"/>
      <c r="B1733" s="20"/>
      <c r="C1733" s="15" t="s">
        <v>4793</v>
      </c>
      <c r="D1733" s="6" t="str">
        <f t="shared" si="553"/>
        <v>Macaron noisette</v>
      </c>
      <c r="E1733" t="s">
        <v>46</v>
      </c>
      <c r="F1733" t="str">
        <f>""</f>
        <v/>
      </c>
      <c r="G1733">
        <v>1731</v>
      </c>
      <c r="H1733" t="str">
        <f t="shared" si="552"/>
        <v>1-100001731</v>
      </c>
      <c r="I1733" t="s">
        <v>1800</v>
      </c>
      <c r="J1733" t="e">
        <f t="shared" si="554"/>
        <v>#N/A</v>
      </c>
      <c r="L1733" t="e">
        <f t="shared" si="555"/>
        <v>#N/A</v>
      </c>
      <c r="M1733" t="e">
        <f t="shared" si="556"/>
        <v>#N/A</v>
      </c>
      <c r="N1733" t="e">
        <f t="shared" si="564"/>
        <v>#N/A</v>
      </c>
      <c r="O1733" t="str">
        <f t="shared" si="557"/>
        <v>Macaron noisette – Recette – Le Parisien</v>
      </c>
      <c r="P1733">
        <f t="shared" si="565"/>
        <v>40</v>
      </c>
      <c r="R1733">
        <f t="shared" si="566"/>
        <v>0</v>
      </c>
      <c r="T1733" t="str">
        <f t="shared" si="558"/>
        <v>Recette - Macaron noisette</v>
      </c>
      <c r="U1733" t="str">
        <f t="shared" si="559"/>
        <v>images/contenu/recette/Macaron noisette-1-100001731.jpg</v>
      </c>
      <c r="V1733" t="str">
        <f t="shared" si="567"/>
        <v>images/contenu/recette/Macaron-noisette-1-100001731.jpg</v>
      </c>
      <c r="W1733" t="s">
        <v>7359</v>
      </c>
      <c r="X1733" t="str">
        <f t="shared" si="560"/>
        <v>Macaron noisette</v>
      </c>
      <c r="Z1733" t="str">
        <f t="shared" si="561"/>
        <v>Macaron noisette : Liste des ingrédients</v>
      </c>
      <c r="AB1733" s="12">
        <f t="shared" si="568"/>
        <v>1</v>
      </c>
      <c r="AC1733" t="str">
        <f t="shared" si="562"/>
        <v xml:space="preserve">Macaron noisette : Préparation </v>
      </c>
      <c r="AE1733">
        <f t="shared" si="569"/>
        <v>1</v>
      </c>
      <c r="AF1733" t="str">
        <f t="shared" si="563"/>
        <v>Macaron noisette : Conseils et Astuces</v>
      </c>
      <c r="AH1733">
        <f t="shared" si="570"/>
        <v>1</v>
      </c>
    </row>
    <row r="1734" spans="1:34" ht="15" x14ac:dyDescent="0.25">
      <c r="A1734" s="30"/>
      <c r="B1734" s="20"/>
      <c r="C1734" s="15" t="s">
        <v>4794</v>
      </c>
      <c r="D1734" s="6" t="str">
        <f t="shared" si="553"/>
        <v>Macarons facile</v>
      </c>
      <c r="E1734" t="s">
        <v>46</v>
      </c>
      <c r="F1734" t="str">
        <f>""</f>
        <v/>
      </c>
      <c r="G1734">
        <v>1732</v>
      </c>
      <c r="H1734" t="str">
        <f t="shared" ref="H1734:H1797" si="571">E1734&amp;F1734&amp;G1734</f>
        <v>1-100001732</v>
      </c>
      <c r="I1734" t="s">
        <v>1801</v>
      </c>
      <c r="J1734" t="e">
        <f t="shared" si="554"/>
        <v>#N/A</v>
      </c>
      <c r="L1734" t="e">
        <f t="shared" si="555"/>
        <v>#N/A</v>
      </c>
      <c r="M1734" t="e">
        <f t="shared" si="556"/>
        <v>#N/A</v>
      </c>
      <c r="N1734" t="e">
        <f t="shared" si="564"/>
        <v>#N/A</v>
      </c>
      <c r="O1734" t="str">
        <f t="shared" si="557"/>
        <v>Macarons facile – Recette – Le Parisien</v>
      </c>
      <c r="P1734">
        <f t="shared" si="565"/>
        <v>39</v>
      </c>
      <c r="R1734">
        <f t="shared" si="566"/>
        <v>0</v>
      </c>
      <c r="T1734" t="str">
        <f t="shared" si="558"/>
        <v>Recette - Macarons facile</v>
      </c>
      <c r="U1734" t="str">
        <f t="shared" si="559"/>
        <v>images/contenu/recette/Macarons facile-1-100001732.jpg</v>
      </c>
      <c r="V1734" t="str">
        <f t="shared" si="567"/>
        <v>images/contenu/recette/Macarons-facile-1-100001732.jpg</v>
      </c>
      <c r="W1734" t="s">
        <v>7360</v>
      </c>
      <c r="X1734" t="str">
        <f t="shared" si="560"/>
        <v>Macarons facile</v>
      </c>
      <c r="Z1734" t="str">
        <f t="shared" si="561"/>
        <v>Macarons facile : Liste des ingrédients</v>
      </c>
      <c r="AB1734" s="12">
        <f t="shared" si="568"/>
        <v>1</v>
      </c>
      <c r="AC1734" t="str">
        <f t="shared" si="562"/>
        <v xml:space="preserve">Macarons facile : Préparation </v>
      </c>
      <c r="AE1734">
        <f t="shared" si="569"/>
        <v>1</v>
      </c>
      <c r="AF1734" t="str">
        <f t="shared" si="563"/>
        <v>Macarons facile : Conseils et Astuces</v>
      </c>
      <c r="AH1734">
        <f t="shared" si="570"/>
        <v>1</v>
      </c>
    </row>
    <row r="1735" spans="1:34" ht="15" x14ac:dyDescent="0.25">
      <c r="A1735" s="30"/>
      <c r="B1735" s="20"/>
      <c r="C1735" s="15" t="s">
        <v>4795</v>
      </c>
      <c r="D1735" s="6" t="str">
        <f t="shared" si="553"/>
        <v>Macarons meringue italienne</v>
      </c>
      <c r="E1735" t="s">
        <v>46</v>
      </c>
      <c r="F1735" t="str">
        <f>""</f>
        <v/>
      </c>
      <c r="G1735">
        <v>1733</v>
      </c>
      <c r="H1735" t="str">
        <f t="shared" si="571"/>
        <v>1-100001733</v>
      </c>
      <c r="I1735" t="s">
        <v>1802</v>
      </c>
      <c r="J1735" t="e">
        <f t="shared" si="554"/>
        <v>#N/A</v>
      </c>
      <c r="L1735" t="e">
        <f t="shared" si="555"/>
        <v>#N/A</v>
      </c>
      <c r="M1735" t="e">
        <f t="shared" si="556"/>
        <v>#N/A</v>
      </c>
      <c r="N1735" t="e">
        <f t="shared" si="564"/>
        <v>#N/A</v>
      </c>
      <c r="O1735" t="str">
        <f t="shared" si="557"/>
        <v>Macarons meringue italienne – Recette – Le Parisien</v>
      </c>
      <c r="P1735">
        <f t="shared" si="565"/>
        <v>51</v>
      </c>
      <c r="R1735">
        <f t="shared" si="566"/>
        <v>0</v>
      </c>
      <c r="T1735" t="str">
        <f t="shared" si="558"/>
        <v>Recette - Macarons meringue italienne</v>
      </c>
      <c r="U1735" t="str">
        <f t="shared" si="559"/>
        <v>images/contenu/recette/Macarons meringue italienne-1-100001733.jpg</v>
      </c>
      <c r="V1735" t="str">
        <f t="shared" si="567"/>
        <v>images/contenu/recette/Macarons-meringue-italienne-1-100001733.jpg</v>
      </c>
      <c r="W1735" t="s">
        <v>7361</v>
      </c>
      <c r="X1735" t="str">
        <f t="shared" si="560"/>
        <v>Macarons meringue italienne</v>
      </c>
      <c r="Z1735" t="str">
        <f t="shared" si="561"/>
        <v>Macarons meringue italienne : Liste des ingrédients</v>
      </c>
      <c r="AB1735" s="12">
        <f t="shared" si="568"/>
        <v>1</v>
      </c>
      <c r="AC1735" t="str">
        <f t="shared" si="562"/>
        <v xml:space="preserve">Macarons meringue italienne : Préparation </v>
      </c>
      <c r="AE1735">
        <f t="shared" si="569"/>
        <v>1</v>
      </c>
      <c r="AF1735" t="str">
        <f t="shared" si="563"/>
        <v>Macarons meringue italienne : Conseils et Astuces</v>
      </c>
      <c r="AH1735">
        <f t="shared" si="570"/>
        <v>1</v>
      </c>
    </row>
    <row r="1736" spans="1:34" ht="15" x14ac:dyDescent="0.25">
      <c r="A1736" s="30"/>
      <c r="B1736" s="20"/>
      <c r="C1736" s="15" t="s">
        <v>4796</v>
      </c>
      <c r="D1736" s="6" t="str">
        <f t="shared" si="553"/>
        <v>Marron grillé</v>
      </c>
      <c r="E1736" t="s">
        <v>46</v>
      </c>
      <c r="F1736" t="str">
        <f>""</f>
        <v/>
      </c>
      <c r="G1736">
        <v>1734</v>
      </c>
      <c r="H1736" t="str">
        <f t="shared" si="571"/>
        <v>1-100001734</v>
      </c>
      <c r="I1736" t="s">
        <v>1803</v>
      </c>
      <c r="J1736" t="e">
        <f t="shared" si="554"/>
        <v>#N/A</v>
      </c>
      <c r="L1736" t="e">
        <f t="shared" si="555"/>
        <v>#N/A</v>
      </c>
      <c r="M1736" t="e">
        <f t="shared" si="556"/>
        <v>#N/A</v>
      </c>
      <c r="N1736" t="e">
        <f t="shared" si="564"/>
        <v>#N/A</v>
      </c>
      <c r="O1736" t="str">
        <f t="shared" si="557"/>
        <v>Marron grillé – Recette – Le Parisien</v>
      </c>
      <c r="P1736">
        <f t="shared" si="565"/>
        <v>37</v>
      </c>
      <c r="R1736">
        <f t="shared" si="566"/>
        <v>0</v>
      </c>
      <c r="T1736" t="str">
        <f t="shared" si="558"/>
        <v>Recette - Marron grillé</v>
      </c>
      <c r="U1736" t="str">
        <f t="shared" si="559"/>
        <v>images/contenu/recette/Marron grillé-1-100001734.jpg</v>
      </c>
      <c r="V1736" t="str">
        <f t="shared" si="567"/>
        <v>images/contenu/recette/Marron-grillé-1-100001734.jpg</v>
      </c>
      <c r="W1736" t="s">
        <v>8724</v>
      </c>
      <c r="X1736" t="str">
        <f t="shared" si="560"/>
        <v>Marron grillé</v>
      </c>
      <c r="Z1736" t="str">
        <f t="shared" si="561"/>
        <v>Marron grillé : Liste des ingrédients</v>
      </c>
      <c r="AB1736" s="12">
        <f t="shared" si="568"/>
        <v>1</v>
      </c>
      <c r="AC1736" t="str">
        <f t="shared" si="562"/>
        <v xml:space="preserve">Marron grillé : Préparation </v>
      </c>
      <c r="AE1736">
        <f t="shared" si="569"/>
        <v>1</v>
      </c>
      <c r="AF1736" t="str">
        <f t="shared" si="563"/>
        <v>Marron grillé : Conseils et Astuces</v>
      </c>
      <c r="AH1736">
        <f t="shared" si="570"/>
        <v>1</v>
      </c>
    </row>
    <row r="1737" spans="1:34" ht="15" x14ac:dyDescent="0.25">
      <c r="A1737" s="30"/>
      <c r="B1737" s="20"/>
      <c r="C1737" s="15" t="s">
        <v>4797</v>
      </c>
      <c r="D1737" s="6" t="str">
        <f t="shared" si="553"/>
        <v>Nappage framboise</v>
      </c>
      <c r="E1737" t="s">
        <v>46</v>
      </c>
      <c r="F1737" t="str">
        <f>""</f>
        <v/>
      </c>
      <c r="G1737">
        <v>1735</v>
      </c>
      <c r="H1737" t="str">
        <f t="shared" si="571"/>
        <v>1-100001735</v>
      </c>
      <c r="I1737" t="s">
        <v>1804</v>
      </c>
      <c r="J1737" t="e">
        <f t="shared" si="554"/>
        <v>#N/A</v>
      </c>
      <c r="L1737" t="e">
        <f t="shared" si="555"/>
        <v>#N/A</v>
      </c>
      <c r="M1737" t="e">
        <f t="shared" si="556"/>
        <v>#N/A</v>
      </c>
      <c r="N1737" t="e">
        <f t="shared" si="564"/>
        <v>#N/A</v>
      </c>
      <c r="O1737" t="str">
        <f t="shared" si="557"/>
        <v>Nappage framboise – Recette – Le Parisien</v>
      </c>
      <c r="P1737">
        <f t="shared" si="565"/>
        <v>41</v>
      </c>
      <c r="R1737">
        <f t="shared" si="566"/>
        <v>0</v>
      </c>
      <c r="T1737" t="str">
        <f t="shared" si="558"/>
        <v>Recette - Nappage framboise</v>
      </c>
      <c r="U1737" t="str">
        <f t="shared" si="559"/>
        <v>images/contenu/recette/Nappage framboise-1-100001735.jpg</v>
      </c>
      <c r="V1737" t="str">
        <f t="shared" si="567"/>
        <v>images/contenu/recette/Nappage-framboise-1-100001735.jpg</v>
      </c>
      <c r="W1737" t="s">
        <v>7362</v>
      </c>
      <c r="X1737" t="str">
        <f t="shared" si="560"/>
        <v>Nappage framboise</v>
      </c>
      <c r="Z1737" t="str">
        <f t="shared" si="561"/>
        <v>Nappage framboise : Liste des ingrédients</v>
      </c>
      <c r="AB1737" s="12">
        <f t="shared" si="568"/>
        <v>1</v>
      </c>
      <c r="AC1737" t="str">
        <f t="shared" si="562"/>
        <v xml:space="preserve">Nappage framboise : Préparation </v>
      </c>
      <c r="AE1737">
        <f t="shared" si="569"/>
        <v>1</v>
      </c>
      <c r="AF1737" t="str">
        <f t="shared" si="563"/>
        <v>Nappage framboise : Conseils et Astuces</v>
      </c>
      <c r="AH1737">
        <f t="shared" si="570"/>
        <v>1</v>
      </c>
    </row>
    <row r="1738" spans="1:34" ht="15" x14ac:dyDescent="0.25">
      <c r="A1738" s="30"/>
      <c r="B1738" s="20"/>
      <c r="C1738" s="15" t="s">
        <v>4798</v>
      </c>
      <c r="D1738" s="6" t="str">
        <f t="shared" si="553"/>
        <v>Nems au crabe</v>
      </c>
      <c r="E1738" t="s">
        <v>46</v>
      </c>
      <c r="F1738" t="str">
        <f>""</f>
        <v/>
      </c>
      <c r="G1738">
        <v>1736</v>
      </c>
      <c r="H1738" t="str">
        <f t="shared" si="571"/>
        <v>1-100001736</v>
      </c>
      <c r="I1738" t="s">
        <v>1805</v>
      </c>
      <c r="J1738" t="e">
        <f t="shared" si="554"/>
        <v>#N/A</v>
      </c>
      <c r="L1738" t="e">
        <f t="shared" si="555"/>
        <v>#N/A</v>
      </c>
      <c r="M1738" t="e">
        <f t="shared" si="556"/>
        <v>#N/A</v>
      </c>
      <c r="N1738" t="e">
        <f t="shared" si="564"/>
        <v>#N/A</v>
      </c>
      <c r="O1738" t="str">
        <f t="shared" si="557"/>
        <v>Nems au crabe – Recette – Le Parisien</v>
      </c>
      <c r="P1738">
        <f t="shared" si="565"/>
        <v>37</v>
      </c>
      <c r="R1738">
        <f t="shared" si="566"/>
        <v>0</v>
      </c>
      <c r="T1738" t="str">
        <f t="shared" si="558"/>
        <v>Recette - Nems au crabe</v>
      </c>
      <c r="U1738" t="str">
        <f t="shared" si="559"/>
        <v>images/contenu/recette/Nems au crabe-1-100001736.jpg</v>
      </c>
      <c r="V1738" t="str">
        <f t="shared" si="567"/>
        <v>images/contenu/recette/Nems-au-crabe-1-100001736.jpg</v>
      </c>
      <c r="W1738" t="s">
        <v>7363</v>
      </c>
      <c r="X1738" t="str">
        <f t="shared" si="560"/>
        <v>Nems au crabe</v>
      </c>
      <c r="Z1738" t="str">
        <f t="shared" si="561"/>
        <v>Nems au crabe : Liste des ingrédients</v>
      </c>
      <c r="AB1738" s="12">
        <f t="shared" si="568"/>
        <v>1</v>
      </c>
      <c r="AC1738" t="str">
        <f t="shared" si="562"/>
        <v xml:space="preserve">Nems au crabe : Préparation </v>
      </c>
      <c r="AE1738">
        <f t="shared" si="569"/>
        <v>1</v>
      </c>
      <c r="AF1738" t="str">
        <f t="shared" si="563"/>
        <v>Nems au crabe : Conseils et Astuces</v>
      </c>
      <c r="AH1738">
        <f t="shared" si="570"/>
        <v>1</v>
      </c>
    </row>
    <row r="1739" spans="1:34" ht="15" x14ac:dyDescent="0.25">
      <c r="A1739" s="30"/>
      <c r="B1739" s="20"/>
      <c r="C1739" s="15" t="s">
        <v>4799</v>
      </c>
      <c r="D1739" s="6" t="str">
        <f t="shared" si="553"/>
        <v>Pancakes sans gluten</v>
      </c>
      <c r="E1739" t="s">
        <v>46</v>
      </c>
      <c r="F1739" t="str">
        <f>""</f>
        <v/>
      </c>
      <c r="G1739">
        <v>1737</v>
      </c>
      <c r="H1739" t="str">
        <f t="shared" si="571"/>
        <v>1-100001737</v>
      </c>
      <c r="I1739" t="s">
        <v>1806</v>
      </c>
      <c r="J1739" t="e">
        <f t="shared" si="554"/>
        <v>#N/A</v>
      </c>
      <c r="L1739" t="e">
        <f t="shared" si="555"/>
        <v>#N/A</v>
      </c>
      <c r="M1739" t="e">
        <f t="shared" si="556"/>
        <v>#N/A</v>
      </c>
      <c r="N1739" t="e">
        <f t="shared" si="564"/>
        <v>#N/A</v>
      </c>
      <c r="O1739" t="str">
        <f t="shared" si="557"/>
        <v>Pancakes sans gluten – Recette – Le Parisien</v>
      </c>
      <c r="P1739">
        <f t="shared" si="565"/>
        <v>44</v>
      </c>
      <c r="R1739">
        <f t="shared" si="566"/>
        <v>0</v>
      </c>
      <c r="T1739" t="str">
        <f t="shared" si="558"/>
        <v>Recette - Pancakes sans gluten</v>
      </c>
      <c r="U1739" t="str">
        <f t="shared" si="559"/>
        <v>images/contenu/recette/Pancakes sans gluten-1-100001737.jpg</v>
      </c>
      <c r="V1739" t="str">
        <f t="shared" si="567"/>
        <v>images/contenu/recette/Pancakes-sans-gluten-1-100001737.jpg</v>
      </c>
      <c r="W1739" t="s">
        <v>7364</v>
      </c>
      <c r="X1739" t="str">
        <f t="shared" si="560"/>
        <v>Pancakes sans gluten</v>
      </c>
      <c r="Z1739" t="str">
        <f t="shared" si="561"/>
        <v>Pancakes sans gluten : Liste des ingrédients</v>
      </c>
      <c r="AB1739" s="12">
        <f t="shared" si="568"/>
        <v>1</v>
      </c>
      <c r="AC1739" t="str">
        <f t="shared" si="562"/>
        <v xml:space="preserve">Pancakes sans gluten : Préparation </v>
      </c>
      <c r="AE1739">
        <f t="shared" si="569"/>
        <v>1</v>
      </c>
      <c r="AF1739" t="str">
        <f t="shared" si="563"/>
        <v>Pancakes sans gluten : Conseils et Astuces</v>
      </c>
      <c r="AH1739">
        <f t="shared" si="570"/>
        <v>1</v>
      </c>
    </row>
    <row r="1740" spans="1:34" ht="15" x14ac:dyDescent="0.25">
      <c r="A1740" s="30"/>
      <c r="B1740" s="20"/>
      <c r="C1740" s="15" t="s">
        <v>4800</v>
      </c>
      <c r="D1740" s="6" t="str">
        <f t="shared" si="553"/>
        <v>Pancakes sans lait</v>
      </c>
      <c r="E1740" t="s">
        <v>46</v>
      </c>
      <c r="F1740" t="str">
        <f>""</f>
        <v/>
      </c>
      <c r="G1740">
        <v>1738</v>
      </c>
      <c r="H1740" t="str">
        <f t="shared" si="571"/>
        <v>1-100001738</v>
      </c>
      <c r="I1740" t="s">
        <v>1807</v>
      </c>
      <c r="J1740" t="e">
        <f t="shared" si="554"/>
        <v>#N/A</v>
      </c>
      <c r="L1740" t="e">
        <f t="shared" si="555"/>
        <v>#N/A</v>
      </c>
      <c r="M1740" t="e">
        <f t="shared" si="556"/>
        <v>#N/A</v>
      </c>
      <c r="N1740" t="e">
        <f t="shared" si="564"/>
        <v>#N/A</v>
      </c>
      <c r="O1740" t="str">
        <f t="shared" si="557"/>
        <v>Pancakes sans lait – Recette – Le Parisien</v>
      </c>
      <c r="P1740">
        <f t="shared" si="565"/>
        <v>42</v>
      </c>
      <c r="R1740">
        <f t="shared" si="566"/>
        <v>0</v>
      </c>
      <c r="T1740" t="str">
        <f t="shared" si="558"/>
        <v>Recette - Pancakes sans lait</v>
      </c>
      <c r="U1740" t="str">
        <f t="shared" si="559"/>
        <v>images/contenu/recette/Pancakes sans lait-1-100001738.jpg</v>
      </c>
      <c r="V1740" t="str">
        <f t="shared" si="567"/>
        <v>images/contenu/recette/Pancakes-sans-lait-1-100001738.jpg</v>
      </c>
      <c r="W1740" t="s">
        <v>7365</v>
      </c>
      <c r="X1740" t="str">
        <f t="shared" si="560"/>
        <v>Pancakes sans lait</v>
      </c>
      <c r="Z1740" t="str">
        <f t="shared" si="561"/>
        <v>Pancakes sans lait : Liste des ingrédients</v>
      </c>
      <c r="AB1740" s="12">
        <f t="shared" si="568"/>
        <v>1</v>
      </c>
      <c r="AC1740" t="str">
        <f t="shared" si="562"/>
        <v xml:space="preserve">Pancakes sans lait : Préparation </v>
      </c>
      <c r="AE1740">
        <f t="shared" si="569"/>
        <v>1</v>
      </c>
      <c r="AF1740" t="str">
        <f t="shared" si="563"/>
        <v>Pancakes sans lait : Conseils et Astuces</v>
      </c>
      <c r="AH1740">
        <f t="shared" si="570"/>
        <v>1</v>
      </c>
    </row>
    <row r="1741" spans="1:34" ht="15" x14ac:dyDescent="0.25">
      <c r="A1741" s="30"/>
      <c r="B1741" s="20"/>
      <c r="C1741" s="15" t="s">
        <v>4801</v>
      </c>
      <c r="D1741" s="6" t="str">
        <f t="shared" si="553"/>
        <v>Pigeon en cocotte</v>
      </c>
      <c r="E1741" t="s">
        <v>46</v>
      </c>
      <c r="F1741" t="str">
        <f>""</f>
        <v/>
      </c>
      <c r="G1741">
        <v>1739</v>
      </c>
      <c r="H1741" t="str">
        <f t="shared" si="571"/>
        <v>1-100001739</v>
      </c>
      <c r="I1741" t="s">
        <v>1808</v>
      </c>
      <c r="J1741" t="e">
        <f t="shared" si="554"/>
        <v>#N/A</v>
      </c>
      <c r="L1741" t="e">
        <f t="shared" si="555"/>
        <v>#N/A</v>
      </c>
      <c r="M1741" t="e">
        <f t="shared" si="556"/>
        <v>#N/A</v>
      </c>
      <c r="N1741" t="e">
        <f t="shared" si="564"/>
        <v>#N/A</v>
      </c>
      <c r="O1741" t="str">
        <f t="shared" si="557"/>
        <v>Pigeon en cocotte – Recette – Le Parisien</v>
      </c>
      <c r="P1741">
        <f t="shared" si="565"/>
        <v>41</v>
      </c>
      <c r="R1741">
        <f t="shared" si="566"/>
        <v>0</v>
      </c>
      <c r="T1741" t="str">
        <f t="shared" si="558"/>
        <v>Recette - Pigeon en cocotte</v>
      </c>
      <c r="U1741" t="str">
        <f t="shared" si="559"/>
        <v>images/contenu/recette/Pigeon en cocotte-1-100001739.jpg</v>
      </c>
      <c r="V1741" t="str">
        <f t="shared" si="567"/>
        <v>images/contenu/recette/Pigeon-en-cocotte-1-100001739.jpg</v>
      </c>
      <c r="W1741" t="s">
        <v>7366</v>
      </c>
      <c r="X1741" t="str">
        <f t="shared" si="560"/>
        <v>Pigeon en cocotte</v>
      </c>
      <c r="Z1741" t="str">
        <f t="shared" si="561"/>
        <v>Pigeon en cocotte : Liste des ingrédients</v>
      </c>
      <c r="AB1741" s="12">
        <f t="shared" si="568"/>
        <v>1</v>
      </c>
      <c r="AC1741" t="str">
        <f t="shared" si="562"/>
        <v xml:space="preserve">Pigeon en cocotte : Préparation </v>
      </c>
      <c r="AE1741">
        <f t="shared" si="569"/>
        <v>1</v>
      </c>
      <c r="AF1741" t="str">
        <f t="shared" si="563"/>
        <v>Pigeon en cocotte : Conseils et Astuces</v>
      </c>
      <c r="AH1741">
        <f t="shared" si="570"/>
        <v>1</v>
      </c>
    </row>
    <row r="1742" spans="1:34" ht="15" x14ac:dyDescent="0.25">
      <c r="A1742" s="30"/>
      <c r="B1742" s="20"/>
      <c r="C1742" s="15" t="s">
        <v>4802</v>
      </c>
      <c r="D1742" s="6" t="str">
        <f t="shared" si="553"/>
        <v>Pizza barbecue</v>
      </c>
      <c r="E1742" t="s">
        <v>46</v>
      </c>
      <c r="F1742" t="str">
        <f>""</f>
        <v/>
      </c>
      <c r="G1742">
        <v>1740</v>
      </c>
      <c r="H1742" t="str">
        <f t="shared" si="571"/>
        <v>1-100001740</v>
      </c>
      <c r="I1742" t="s">
        <v>1809</v>
      </c>
      <c r="J1742" t="e">
        <f t="shared" si="554"/>
        <v>#N/A</v>
      </c>
      <c r="L1742" t="e">
        <f t="shared" si="555"/>
        <v>#N/A</v>
      </c>
      <c r="M1742" t="e">
        <f t="shared" si="556"/>
        <v>#N/A</v>
      </c>
      <c r="N1742" t="e">
        <f t="shared" si="564"/>
        <v>#N/A</v>
      </c>
      <c r="O1742" t="str">
        <f t="shared" si="557"/>
        <v>Pizza barbecue – Recette – Le Parisien</v>
      </c>
      <c r="P1742">
        <f t="shared" si="565"/>
        <v>38</v>
      </c>
      <c r="R1742">
        <f t="shared" si="566"/>
        <v>0</v>
      </c>
      <c r="T1742" t="str">
        <f t="shared" si="558"/>
        <v>Recette - Pizza barbecue</v>
      </c>
      <c r="U1742" t="str">
        <f t="shared" si="559"/>
        <v>images/contenu/recette/Pizza barbecue-1-100001740.jpg</v>
      </c>
      <c r="V1742" t="str">
        <f t="shared" si="567"/>
        <v>images/contenu/recette/Pizza-barbecue-1-100001740.jpg</v>
      </c>
      <c r="W1742" t="s">
        <v>7367</v>
      </c>
      <c r="X1742" t="str">
        <f t="shared" si="560"/>
        <v>Pizza barbecue</v>
      </c>
      <c r="Z1742" t="str">
        <f t="shared" si="561"/>
        <v>Pizza barbecue : Liste des ingrédients</v>
      </c>
      <c r="AB1742" s="12">
        <f t="shared" si="568"/>
        <v>1</v>
      </c>
      <c r="AC1742" t="str">
        <f t="shared" si="562"/>
        <v xml:space="preserve">Pizza barbecue : Préparation </v>
      </c>
      <c r="AE1742">
        <f t="shared" si="569"/>
        <v>1</v>
      </c>
      <c r="AF1742" t="str">
        <f t="shared" si="563"/>
        <v>Pizza barbecue : Conseils et Astuces</v>
      </c>
      <c r="AH1742">
        <f t="shared" si="570"/>
        <v>1</v>
      </c>
    </row>
    <row r="1743" spans="1:34" ht="15" x14ac:dyDescent="0.25">
      <c r="A1743" s="30"/>
      <c r="B1743" s="20"/>
      <c r="C1743" s="15" t="s">
        <v>4803</v>
      </c>
      <c r="D1743" s="6" t="str">
        <f t="shared" si="553"/>
        <v>Pizza reblochon</v>
      </c>
      <c r="E1743" t="s">
        <v>46</v>
      </c>
      <c r="F1743" t="str">
        <f>""</f>
        <v/>
      </c>
      <c r="G1743">
        <v>1741</v>
      </c>
      <c r="H1743" t="str">
        <f t="shared" si="571"/>
        <v>1-100001741</v>
      </c>
      <c r="I1743" t="s">
        <v>1810</v>
      </c>
      <c r="J1743" t="e">
        <f t="shared" si="554"/>
        <v>#N/A</v>
      </c>
      <c r="L1743" t="e">
        <f t="shared" si="555"/>
        <v>#N/A</v>
      </c>
      <c r="M1743" t="e">
        <f t="shared" si="556"/>
        <v>#N/A</v>
      </c>
      <c r="N1743" t="e">
        <f t="shared" si="564"/>
        <v>#N/A</v>
      </c>
      <c r="O1743" t="str">
        <f t="shared" si="557"/>
        <v>Pizza reblochon – Recette – Le Parisien</v>
      </c>
      <c r="P1743">
        <f t="shared" si="565"/>
        <v>39</v>
      </c>
      <c r="R1743">
        <f t="shared" si="566"/>
        <v>0</v>
      </c>
      <c r="T1743" t="str">
        <f t="shared" si="558"/>
        <v>Recette - Pizza reblochon</v>
      </c>
      <c r="U1743" t="str">
        <f t="shared" si="559"/>
        <v>images/contenu/recette/Pizza reblochon-1-100001741.jpg</v>
      </c>
      <c r="V1743" t="str">
        <f t="shared" si="567"/>
        <v>images/contenu/recette/Pizza-reblochon-1-100001741.jpg</v>
      </c>
      <c r="W1743" t="s">
        <v>7368</v>
      </c>
      <c r="X1743" t="str">
        <f t="shared" si="560"/>
        <v>Pizza reblochon</v>
      </c>
      <c r="Z1743" t="str">
        <f t="shared" si="561"/>
        <v>Pizza reblochon : Liste des ingrédients</v>
      </c>
      <c r="AB1743" s="12">
        <f t="shared" si="568"/>
        <v>1</v>
      </c>
      <c r="AC1743" t="str">
        <f t="shared" si="562"/>
        <v xml:space="preserve">Pizza reblochon : Préparation </v>
      </c>
      <c r="AE1743">
        <f t="shared" si="569"/>
        <v>1</v>
      </c>
      <c r="AF1743" t="str">
        <f t="shared" si="563"/>
        <v>Pizza reblochon : Conseils et Astuces</v>
      </c>
      <c r="AH1743">
        <f t="shared" si="570"/>
        <v>1</v>
      </c>
    </row>
    <row r="1744" spans="1:34" ht="15" x14ac:dyDescent="0.25">
      <c r="A1744" s="30"/>
      <c r="B1744" s="20"/>
      <c r="C1744" s="15" t="s">
        <v>4804</v>
      </c>
      <c r="D1744" s="6" t="str">
        <f t="shared" si="553"/>
        <v>Pizza roulée</v>
      </c>
      <c r="E1744" t="s">
        <v>46</v>
      </c>
      <c r="F1744" t="str">
        <f>""</f>
        <v/>
      </c>
      <c r="G1744">
        <v>1742</v>
      </c>
      <c r="H1744" t="str">
        <f t="shared" si="571"/>
        <v>1-100001742</v>
      </c>
      <c r="I1744" t="s">
        <v>1811</v>
      </c>
      <c r="J1744" t="e">
        <f t="shared" si="554"/>
        <v>#N/A</v>
      </c>
      <c r="L1744" t="e">
        <f t="shared" si="555"/>
        <v>#N/A</v>
      </c>
      <c r="M1744" t="e">
        <f t="shared" si="556"/>
        <v>#N/A</v>
      </c>
      <c r="N1744" t="e">
        <f t="shared" si="564"/>
        <v>#N/A</v>
      </c>
      <c r="O1744" t="str">
        <f t="shared" si="557"/>
        <v>Pizza roulée – Recette – Le Parisien</v>
      </c>
      <c r="P1744">
        <f t="shared" si="565"/>
        <v>36</v>
      </c>
      <c r="R1744">
        <f t="shared" si="566"/>
        <v>0</v>
      </c>
      <c r="T1744" t="str">
        <f t="shared" si="558"/>
        <v>Recette - Pizza roulée</v>
      </c>
      <c r="U1744" t="str">
        <f t="shared" si="559"/>
        <v>images/contenu/recette/Pizza roulée-1-100001742.jpg</v>
      </c>
      <c r="V1744" t="str">
        <f t="shared" si="567"/>
        <v>images/contenu/recette/Pizza-roulée-1-100001742.jpg</v>
      </c>
      <c r="W1744" t="s">
        <v>8725</v>
      </c>
      <c r="X1744" t="str">
        <f t="shared" si="560"/>
        <v>Pizza roulée</v>
      </c>
      <c r="Z1744" t="str">
        <f t="shared" si="561"/>
        <v>Pizza roulée : Liste des ingrédients</v>
      </c>
      <c r="AB1744" s="12">
        <f t="shared" si="568"/>
        <v>1</v>
      </c>
      <c r="AC1744" t="str">
        <f t="shared" si="562"/>
        <v xml:space="preserve">Pizza roulée : Préparation </v>
      </c>
      <c r="AE1744">
        <f t="shared" si="569"/>
        <v>1</v>
      </c>
      <c r="AF1744" t="str">
        <f t="shared" si="563"/>
        <v>Pizza roulée : Conseils et Astuces</v>
      </c>
      <c r="AH1744">
        <f t="shared" si="570"/>
        <v>1</v>
      </c>
    </row>
    <row r="1745" spans="1:34" ht="15" x14ac:dyDescent="0.25">
      <c r="A1745" s="30"/>
      <c r="B1745" s="20"/>
      <c r="C1745" s="15" t="s">
        <v>4805</v>
      </c>
      <c r="D1745" s="6" t="str">
        <f t="shared" si="553"/>
        <v>Pizza sicilienne</v>
      </c>
      <c r="E1745" t="s">
        <v>46</v>
      </c>
      <c r="F1745" t="str">
        <f>""</f>
        <v/>
      </c>
      <c r="G1745">
        <v>1743</v>
      </c>
      <c r="H1745" t="str">
        <f t="shared" si="571"/>
        <v>1-100001743</v>
      </c>
      <c r="I1745" t="s">
        <v>1812</v>
      </c>
      <c r="J1745" t="e">
        <f t="shared" si="554"/>
        <v>#N/A</v>
      </c>
      <c r="L1745" t="e">
        <f t="shared" si="555"/>
        <v>#N/A</v>
      </c>
      <c r="M1745" t="e">
        <f t="shared" si="556"/>
        <v>#N/A</v>
      </c>
      <c r="N1745" t="e">
        <f t="shared" si="564"/>
        <v>#N/A</v>
      </c>
      <c r="O1745" t="str">
        <f t="shared" si="557"/>
        <v>Pizza sicilienne – Recette – Le Parisien</v>
      </c>
      <c r="P1745">
        <f t="shared" si="565"/>
        <v>40</v>
      </c>
      <c r="R1745">
        <f t="shared" si="566"/>
        <v>0</v>
      </c>
      <c r="T1745" t="str">
        <f t="shared" si="558"/>
        <v>Recette - Pizza sicilienne</v>
      </c>
      <c r="U1745" t="str">
        <f t="shared" si="559"/>
        <v>images/contenu/recette/Pizza sicilienne-1-100001743.jpg</v>
      </c>
      <c r="V1745" t="str">
        <f t="shared" si="567"/>
        <v>images/contenu/recette/Pizza-sicilienne-1-100001743.jpg</v>
      </c>
      <c r="W1745" t="s">
        <v>7369</v>
      </c>
      <c r="X1745" t="str">
        <f t="shared" si="560"/>
        <v>Pizza sicilienne</v>
      </c>
      <c r="Z1745" t="str">
        <f t="shared" si="561"/>
        <v>Pizza sicilienne : Liste des ingrédients</v>
      </c>
      <c r="AB1745" s="12">
        <f t="shared" si="568"/>
        <v>1</v>
      </c>
      <c r="AC1745" t="str">
        <f t="shared" si="562"/>
        <v xml:space="preserve">Pizza sicilienne : Préparation </v>
      </c>
      <c r="AE1745">
        <f t="shared" si="569"/>
        <v>1</v>
      </c>
      <c r="AF1745" t="str">
        <f t="shared" si="563"/>
        <v>Pizza sicilienne : Conseils et Astuces</v>
      </c>
      <c r="AH1745">
        <f t="shared" si="570"/>
        <v>1</v>
      </c>
    </row>
    <row r="1746" spans="1:34" ht="15" x14ac:dyDescent="0.25">
      <c r="A1746" s="30"/>
      <c r="B1746" s="20"/>
      <c r="C1746" s="15" t="s">
        <v>4806</v>
      </c>
      <c r="D1746" s="6" t="str">
        <f t="shared" si="553"/>
        <v>Pomme sauté</v>
      </c>
      <c r="E1746" t="s">
        <v>46</v>
      </c>
      <c r="F1746" t="str">
        <f>""</f>
        <v/>
      </c>
      <c r="G1746">
        <v>1744</v>
      </c>
      <c r="H1746" t="str">
        <f t="shared" si="571"/>
        <v>1-100001744</v>
      </c>
      <c r="I1746" t="s">
        <v>1813</v>
      </c>
      <c r="J1746" t="e">
        <f t="shared" si="554"/>
        <v>#N/A</v>
      </c>
      <c r="L1746" t="e">
        <f t="shared" si="555"/>
        <v>#N/A</v>
      </c>
      <c r="M1746" t="e">
        <f t="shared" si="556"/>
        <v>#N/A</v>
      </c>
      <c r="N1746" t="e">
        <f t="shared" si="564"/>
        <v>#N/A</v>
      </c>
      <c r="O1746" t="str">
        <f t="shared" si="557"/>
        <v>Pomme sauté – Recette – Le Parisien</v>
      </c>
      <c r="P1746">
        <f t="shared" si="565"/>
        <v>35</v>
      </c>
      <c r="R1746">
        <f t="shared" si="566"/>
        <v>0</v>
      </c>
      <c r="T1746" t="str">
        <f t="shared" si="558"/>
        <v>Recette - Pomme sauté</v>
      </c>
      <c r="U1746" t="str">
        <f t="shared" si="559"/>
        <v>images/contenu/recette/Pomme sauté-1-100001744.jpg</v>
      </c>
      <c r="V1746" t="str">
        <f t="shared" si="567"/>
        <v>images/contenu/recette/Pomme-sauté-1-100001744.jpg</v>
      </c>
      <c r="W1746" t="s">
        <v>8726</v>
      </c>
      <c r="X1746" t="str">
        <f t="shared" si="560"/>
        <v>Pomme sauté</v>
      </c>
      <c r="Z1746" t="str">
        <f t="shared" si="561"/>
        <v>Pomme sauté : Liste des ingrédients</v>
      </c>
      <c r="AB1746" s="12">
        <f t="shared" si="568"/>
        <v>1</v>
      </c>
      <c r="AC1746" t="str">
        <f t="shared" si="562"/>
        <v xml:space="preserve">Pomme sauté : Préparation </v>
      </c>
      <c r="AE1746">
        <f t="shared" si="569"/>
        <v>1</v>
      </c>
      <c r="AF1746" t="str">
        <f t="shared" si="563"/>
        <v>Pomme sauté : Conseils et Astuces</v>
      </c>
      <c r="AH1746">
        <f t="shared" si="570"/>
        <v>1</v>
      </c>
    </row>
    <row r="1747" spans="1:34" ht="15" x14ac:dyDescent="0.25">
      <c r="A1747" s="30"/>
      <c r="B1747" s="20"/>
      <c r="C1747" s="15" t="s">
        <v>4807</v>
      </c>
      <c r="D1747" s="6" t="str">
        <f t="shared" si="553"/>
        <v>Poule en sauce</v>
      </c>
      <c r="E1747" t="s">
        <v>46</v>
      </c>
      <c r="F1747" t="str">
        <f>""</f>
        <v/>
      </c>
      <c r="G1747">
        <v>1745</v>
      </c>
      <c r="H1747" t="str">
        <f t="shared" si="571"/>
        <v>1-100001745</v>
      </c>
      <c r="I1747" t="s">
        <v>1814</v>
      </c>
      <c r="J1747" t="e">
        <f t="shared" si="554"/>
        <v>#N/A</v>
      </c>
      <c r="L1747" t="e">
        <f t="shared" si="555"/>
        <v>#N/A</v>
      </c>
      <c r="M1747" t="e">
        <f t="shared" si="556"/>
        <v>#N/A</v>
      </c>
      <c r="N1747" t="e">
        <f t="shared" si="564"/>
        <v>#N/A</v>
      </c>
      <c r="O1747" t="str">
        <f t="shared" si="557"/>
        <v>Poule en sauce – Recette – Le Parisien</v>
      </c>
      <c r="P1747">
        <f t="shared" si="565"/>
        <v>38</v>
      </c>
      <c r="R1747">
        <f t="shared" si="566"/>
        <v>0</v>
      </c>
      <c r="T1747" t="str">
        <f t="shared" si="558"/>
        <v>Recette - Poule en sauce</v>
      </c>
      <c r="U1747" t="str">
        <f t="shared" si="559"/>
        <v>images/contenu/recette/Poule en sauce-1-100001745.jpg</v>
      </c>
      <c r="V1747" t="str">
        <f t="shared" si="567"/>
        <v>images/contenu/recette/Poule-en-sauce-1-100001745.jpg</v>
      </c>
      <c r="W1747" t="s">
        <v>7370</v>
      </c>
      <c r="X1747" t="str">
        <f t="shared" si="560"/>
        <v>Poule en sauce</v>
      </c>
      <c r="Z1747" t="str">
        <f t="shared" si="561"/>
        <v>Poule en sauce : Liste des ingrédients</v>
      </c>
      <c r="AB1747" s="12">
        <f t="shared" si="568"/>
        <v>1</v>
      </c>
      <c r="AC1747" t="str">
        <f t="shared" si="562"/>
        <v xml:space="preserve">Poule en sauce : Préparation </v>
      </c>
      <c r="AE1747">
        <f t="shared" si="569"/>
        <v>1</v>
      </c>
      <c r="AF1747" t="str">
        <f t="shared" si="563"/>
        <v>Poule en sauce : Conseils et Astuces</v>
      </c>
      <c r="AH1747">
        <f t="shared" si="570"/>
        <v>1</v>
      </c>
    </row>
    <row r="1748" spans="1:34" ht="15" x14ac:dyDescent="0.25">
      <c r="A1748" s="30"/>
      <c r="B1748" s="20"/>
      <c r="C1748" s="15" t="s">
        <v>4808</v>
      </c>
      <c r="D1748" s="6" t="str">
        <f t="shared" si="553"/>
        <v>Quiche à la ratatouille</v>
      </c>
      <c r="E1748" t="s">
        <v>46</v>
      </c>
      <c r="F1748" t="str">
        <f>""</f>
        <v/>
      </c>
      <c r="G1748">
        <v>1746</v>
      </c>
      <c r="H1748" t="str">
        <f t="shared" si="571"/>
        <v>1-100001746</v>
      </c>
      <c r="I1748" t="s">
        <v>1815</v>
      </c>
      <c r="J1748" t="e">
        <f t="shared" si="554"/>
        <v>#N/A</v>
      </c>
      <c r="L1748" t="e">
        <f t="shared" si="555"/>
        <v>#N/A</v>
      </c>
      <c r="M1748" t="e">
        <f t="shared" si="556"/>
        <v>#N/A</v>
      </c>
      <c r="N1748" t="e">
        <f t="shared" si="564"/>
        <v>#N/A</v>
      </c>
      <c r="O1748" t="str">
        <f t="shared" si="557"/>
        <v>Quiche à la ratatouille – Recette – Le Parisien</v>
      </c>
      <c r="P1748">
        <f t="shared" si="565"/>
        <v>47</v>
      </c>
      <c r="R1748">
        <f t="shared" si="566"/>
        <v>0</v>
      </c>
      <c r="T1748" t="str">
        <f t="shared" si="558"/>
        <v>Recette - Quiche à la ratatouille</v>
      </c>
      <c r="U1748" t="str">
        <f t="shared" si="559"/>
        <v>images/contenu/recette/Quiche à la ratatouille-1-100001746.jpg</v>
      </c>
      <c r="V1748" t="str">
        <f t="shared" si="567"/>
        <v>images/contenu/recette/Quiche-à-la-ratatouille-1-100001746.jpg</v>
      </c>
      <c r="W1748" t="s">
        <v>8911</v>
      </c>
      <c r="X1748" t="str">
        <f t="shared" si="560"/>
        <v>Quiche à la ratatouille</v>
      </c>
      <c r="Z1748" t="str">
        <f t="shared" si="561"/>
        <v>Quiche à la ratatouille : Liste des ingrédients</v>
      </c>
      <c r="AB1748" s="12">
        <f t="shared" si="568"/>
        <v>1</v>
      </c>
      <c r="AC1748" t="str">
        <f t="shared" si="562"/>
        <v xml:space="preserve">Quiche à la ratatouille : Préparation </v>
      </c>
      <c r="AE1748">
        <f t="shared" si="569"/>
        <v>1</v>
      </c>
      <c r="AF1748" t="str">
        <f t="shared" si="563"/>
        <v>Quiche à la ratatouille : Conseils et Astuces</v>
      </c>
      <c r="AH1748">
        <f t="shared" si="570"/>
        <v>1</v>
      </c>
    </row>
    <row r="1749" spans="1:34" ht="15" x14ac:dyDescent="0.25">
      <c r="A1749" s="30"/>
      <c r="B1749" s="20"/>
      <c r="C1749" s="15" t="s">
        <v>4809</v>
      </c>
      <c r="D1749" s="6" t="str">
        <f t="shared" si="553"/>
        <v>Quiche fromage blanc</v>
      </c>
      <c r="E1749" t="s">
        <v>46</v>
      </c>
      <c r="F1749" t="str">
        <f>""</f>
        <v/>
      </c>
      <c r="G1749">
        <v>1747</v>
      </c>
      <c r="H1749" t="str">
        <f t="shared" si="571"/>
        <v>1-100001747</v>
      </c>
      <c r="I1749" t="s">
        <v>1816</v>
      </c>
      <c r="J1749" t="e">
        <f t="shared" si="554"/>
        <v>#N/A</v>
      </c>
      <c r="L1749" t="e">
        <f t="shared" si="555"/>
        <v>#N/A</v>
      </c>
      <c r="M1749" t="e">
        <f t="shared" si="556"/>
        <v>#N/A</v>
      </c>
      <c r="N1749" t="e">
        <f t="shared" si="564"/>
        <v>#N/A</v>
      </c>
      <c r="O1749" t="str">
        <f t="shared" si="557"/>
        <v>Quiche fromage blanc – Recette – Le Parisien</v>
      </c>
      <c r="P1749">
        <f t="shared" si="565"/>
        <v>44</v>
      </c>
      <c r="R1749">
        <f t="shared" si="566"/>
        <v>0</v>
      </c>
      <c r="T1749" t="str">
        <f t="shared" si="558"/>
        <v>Recette - Quiche fromage blanc</v>
      </c>
      <c r="U1749" t="str">
        <f t="shared" si="559"/>
        <v>images/contenu/recette/Quiche fromage blanc-1-100001747.jpg</v>
      </c>
      <c r="V1749" t="str">
        <f t="shared" si="567"/>
        <v>images/contenu/recette/Quiche-fromage-blanc-1-100001747.jpg</v>
      </c>
      <c r="W1749" t="s">
        <v>7371</v>
      </c>
      <c r="X1749" t="str">
        <f t="shared" si="560"/>
        <v>Quiche fromage blanc</v>
      </c>
      <c r="Z1749" t="str">
        <f t="shared" si="561"/>
        <v>Quiche fromage blanc : Liste des ingrédients</v>
      </c>
      <c r="AB1749" s="12">
        <f t="shared" si="568"/>
        <v>1</v>
      </c>
      <c r="AC1749" t="str">
        <f t="shared" si="562"/>
        <v xml:space="preserve">Quiche fromage blanc : Préparation </v>
      </c>
      <c r="AE1749">
        <f t="shared" si="569"/>
        <v>1</v>
      </c>
      <c r="AF1749" t="str">
        <f t="shared" si="563"/>
        <v>Quiche fromage blanc : Conseils et Astuces</v>
      </c>
      <c r="AH1749">
        <f t="shared" si="570"/>
        <v>1</v>
      </c>
    </row>
    <row r="1750" spans="1:34" ht="15" x14ac:dyDescent="0.25">
      <c r="A1750" s="30"/>
      <c r="B1750" s="20"/>
      <c r="C1750" s="15" t="s">
        <v>4810</v>
      </c>
      <c r="D1750" s="6" t="str">
        <f t="shared" si="553"/>
        <v>Quiche maroille</v>
      </c>
      <c r="E1750" t="s">
        <v>46</v>
      </c>
      <c r="F1750" t="str">
        <f>""</f>
        <v/>
      </c>
      <c r="G1750">
        <v>1748</v>
      </c>
      <c r="H1750" t="str">
        <f t="shared" si="571"/>
        <v>1-100001748</v>
      </c>
      <c r="I1750" t="s">
        <v>1817</v>
      </c>
      <c r="J1750" t="e">
        <f t="shared" si="554"/>
        <v>#N/A</v>
      </c>
      <c r="L1750" t="e">
        <f t="shared" si="555"/>
        <v>#N/A</v>
      </c>
      <c r="M1750" t="e">
        <f t="shared" si="556"/>
        <v>#N/A</v>
      </c>
      <c r="N1750" t="e">
        <f t="shared" si="564"/>
        <v>#N/A</v>
      </c>
      <c r="O1750" t="str">
        <f t="shared" si="557"/>
        <v>Quiche maroille – Recette – Le Parisien</v>
      </c>
      <c r="P1750">
        <f t="shared" si="565"/>
        <v>39</v>
      </c>
      <c r="R1750">
        <f t="shared" si="566"/>
        <v>0</v>
      </c>
      <c r="T1750" t="str">
        <f t="shared" si="558"/>
        <v>Recette - Quiche maroille</v>
      </c>
      <c r="U1750" t="str">
        <f t="shared" si="559"/>
        <v>images/contenu/recette/Quiche maroille-1-100001748.jpg</v>
      </c>
      <c r="V1750" t="str">
        <f t="shared" si="567"/>
        <v>images/contenu/recette/Quiche-maroille-1-100001748.jpg</v>
      </c>
      <c r="W1750" t="s">
        <v>7372</v>
      </c>
      <c r="X1750" t="str">
        <f t="shared" si="560"/>
        <v>Quiche maroille</v>
      </c>
      <c r="Z1750" t="str">
        <f t="shared" si="561"/>
        <v>Quiche maroille : Liste des ingrédients</v>
      </c>
      <c r="AB1750" s="12">
        <f t="shared" si="568"/>
        <v>1</v>
      </c>
      <c r="AC1750" t="str">
        <f t="shared" si="562"/>
        <v xml:space="preserve">Quiche maroille : Préparation </v>
      </c>
      <c r="AE1750">
        <f t="shared" si="569"/>
        <v>1</v>
      </c>
      <c r="AF1750" t="str">
        <f t="shared" si="563"/>
        <v>Quiche maroille : Conseils et Astuces</v>
      </c>
      <c r="AH1750">
        <f t="shared" si="570"/>
        <v>1</v>
      </c>
    </row>
    <row r="1751" spans="1:34" ht="15" x14ac:dyDescent="0.25">
      <c r="A1751" s="30"/>
      <c r="B1751" s="20"/>
      <c r="C1751" s="15" t="s">
        <v>4811</v>
      </c>
      <c r="D1751" s="6" t="str">
        <f t="shared" si="553"/>
        <v>Quiche saumon fumé poireaux</v>
      </c>
      <c r="E1751" t="s">
        <v>46</v>
      </c>
      <c r="F1751" t="str">
        <f>""</f>
        <v/>
      </c>
      <c r="G1751">
        <v>1749</v>
      </c>
      <c r="H1751" t="str">
        <f t="shared" si="571"/>
        <v>1-100001749</v>
      </c>
      <c r="I1751" t="s">
        <v>1818</v>
      </c>
      <c r="J1751" t="e">
        <f t="shared" si="554"/>
        <v>#N/A</v>
      </c>
      <c r="L1751" t="e">
        <f t="shared" si="555"/>
        <v>#N/A</v>
      </c>
      <c r="M1751" t="e">
        <f t="shared" si="556"/>
        <v>#N/A</v>
      </c>
      <c r="N1751" t="e">
        <f t="shared" si="564"/>
        <v>#N/A</v>
      </c>
      <c r="O1751" t="str">
        <f t="shared" si="557"/>
        <v>Quiche saumon fumé poireaux – Recette – Le Parisien</v>
      </c>
      <c r="P1751">
        <f t="shared" si="565"/>
        <v>51</v>
      </c>
      <c r="R1751">
        <f t="shared" si="566"/>
        <v>0</v>
      </c>
      <c r="T1751" t="str">
        <f t="shared" si="558"/>
        <v>Recette - Quiche saumon fumé poireaux</v>
      </c>
      <c r="U1751" t="str">
        <f t="shared" si="559"/>
        <v>images/contenu/recette/Quiche saumon fumé poireaux-1-100001749.jpg</v>
      </c>
      <c r="V1751" t="str">
        <f t="shared" si="567"/>
        <v>images/contenu/recette/Quiche-saumon-fumé-poireaux-1-100001749.jpg</v>
      </c>
      <c r="W1751" t="s">
        <v>8727</v>
      </c>
      <c r="X1751" t="str">
        <f t="shared" si="560"/>
        <v>Quiche saumon fumé poireaux</v>
      </c>
      <c r="Z1751" t="str">
        <f t="shared" si="561"/>
        <v>Quiche saumon fumé poireaux : Liste des ingrédients</v>
      </c>
      <c r="AB1751" s="12">
        <f t="shared" si="568"/>
        <v>1</v>
      </c>
      <c r="AC1751" t="str">
        <f t="shared" si="562"/>
        <v xml:space="preserve">Quiche saumon fumé poireaux : Préparation </v>
      </c>
      <c r="AE1751">
        <f t="shared" si="569"/>
        <v>1</v>
      </c>
      <c r="AF1751" t="str">
        <f t="shared" si="563"/>
        <v>Quiche saumon fumé poireaux : Conseils et Astuces</v>
      </c>
      <c r="AH1751">
        <f t="shared" si="570"/>
        <v>1</v>
      </c>
    </row>
    <row r="1752" spans="1:34" ht="15" x14ac:dyDescent="0.25">
      <c r="A1752" s="30"/>
      <c r="B1752" s="20"/>
      <c r="C1752" s="15" t="s">
        <v>4812</v>
      </c>
      <c r="D1752" s="6" t="str">
        <f t="shared" si="553"/>
        <v>Quiche thon courgette</v>
      </c>
      <c r="E1752" t="s">
        <v>46</v>
      </c>
      <c r="F1752" t="str">
        <f>""</f>
        <v/>
      </c>
      <c r="G1752">
        <v>1750</v>
      </c>
      <c r="H1752" t="str">
        <f t="shared" si="571"/>
        <v>1-100001750</v>
      </c>
      <c r="I1752" t="s">
        <v>1819</v>
      </c>
      <c r="J1752" t="e">
        <f t="shared" si="554"/>
        <v>#N/A</v>
      </c>
      <c r="L1752" t="e">
        <f t="shared" si="555"/>
        <v>#N/A</v>
      </c>
      <c r="M1752" t="e">
        <f t="shared" si="556"/>
        <v>#N/A</v>
      </c>
      <c r="N1752" t="e">
        <f t="shared" si="564"/>
        <v>#N/A</v>
      </c>
      <c r="O1752" t="str">
        <f t="shared" si="557"/>
        <v>Quiche thon courgette – Recette – Le Parisien</v>
      </c>
      <c r="P1752">
        <f t="shared" si="565"/>
        <v>45</v>
      </c>
      <c r="R1752">
        <f t="shared" si="566"/>
        <v>0</v>
      </c>
      <c r="T1752" t="str">
        <f t="shared" si="558"/>
        <v>Recette - Quiche thon courgette</v>
      </c>
      <c r="U1752" t="str">
        <f t="shared" si="559"/>
        <v>images/contenu/recette/Quiche thon courgette-1-100001750.jpg</v>
      </c>
      <c r="V1752" t="str">
        <f t="shared" si="567"/>
        <v>images/contenu/recette/Quiche-thon-courgette-1-100001750.jpg</v>
      </c>
      <c r="W1752" t="s">
        <v>7373</v>
      </c>
      <c r="X1752" t="str">
        <f t="shared" si="560"/>
        <v>Quiche thon courgette</v>
      </c>
      <c r="Z1752" t="str">
        <f t="shared" si="561"/>
        <v>Quiche thon courgette : Liste des ingrédients</v>
      </c>
      <c r="AB1752" s="12">
        <f t="shared" si="568"/>
        <v>1</v>
      </c>
      <c r="AC1752" t="str">
        <f t="shared" si="562"/>
        <v xml:space="preserve">Quiche thon courgette : Préparation </v>
      </c>
      <c r="AE1752">
        <f t="shared" si="569"/>
        <v>1</v>
      </c>
      <c r="AF1752" t="str">
        <f t="shared" si="563"/>
        <v>Quiche thon courgette : Conseils et Astuces</v>
      </c>
      <c r="AH1752">
        <f t="shared" si="570"/>
        <v>1</v>
      </c>
    </row>
    <row r="1753" spans="1:34" ht="15" x14ac:dyDescent="0.25">
      <c r="A1753" s="30"/>
      <c r="B1753" s="20"/>
      <c r="C1753" s="15" t="s">
        <v>4813</v>
      </c>
      <c r="D1753" s="6" t="str">
        <f t="shared" si="553"/>
        <v>Quiche thon poireaux</v>
      </c>
      <c r="E1753" t="s">
        <v>46</v>
      </c>
      <c r="F1753" t="str">
        <f>""</f>
        <v/>
      </c>
      <c r="G1753">
        <v>1751</v>
      </c>
      <c r="H1753" t="str">
        <f t="shared" si="571"/>
        <v>1-100001751</v>
      </c>
      <c r="I1753" t="s">
        <v>1820</v>
      </c>
      <c r="J1753" t="e">
        <f t="shared" si="554"/>
        <v>#N/A</v>
      </c>
      <c r="L1753" t="e">
        <f t="shared" si="555"/>
        <v>#N/A</v>
      </c>
      <c r="M1753" t="e">
        <f t="shared" si="556"/>
        <v>#N/A</v>
      </c>
      <c r="N1753" t="e">
        <f t="shared" si="564"/>
        <v>#N/A</v>
      </c>
      <c r="O1753" t="str">
        <f t="shared" si="557"/>
        <v>Quiche thon poireaux – Recette – Le Parisien</v>
      </c>
      <c r="P1753">
        <f t="shared" si="565"/>
        <v>44</v>
      </c>
      <c r="R1753">
        <f t="shared" si="566"/>
        <v>0</v>
      </c>
      <c r="T1753" t="str">
        <f t="shared" si="558"/>
        <v>Recette - Quiche thon poireaux</v>
      </c>
      <c r="U1753" t="str">
        <f t="shared" si="559"/>
        <v>images/contenu/recette/Quiche thon poireaux-1-100001751.jpg</v>
      </c>
      <c r="V1753" t="str">
        <f t="shared" si="567"/>
        <v>images/contenu/recette/Quiche-thon-poireaux-1-100001751.jpg</v>
      </c>
      <c r="W1753" t="s">
        <v>7374</v>
      </c>
      <c r="X1753" t="str">
        <f t="shared" si="560"/>
        <v>Quiche thon poireaux</v>
      </c>
      <c r="Z1753" t="str">
        <f t="shared" si="561"/>
        <v>Quiche thon poireaux : Liste des ingrédients</v>
      </c>
      <c r="AB1753" s="12">
        <f t="shared" si="568"/>
        <v>1</v>
      </c>
      <c r="AC1753" t="str">
        <f t="shared" si="562"/>
        <v xml:space="preserve">Quiche thon poireaux : Préparation </v>
      </c>
      <c r="AE1753">
        <f t="shared" si="569"/>
        <v>1</v>
      </c>
      <c r="AF1753" t="str">
        <f t="shared" si="563"/>
        <v>Quiche thon poireaux : Conseils et Astuces</v>
      </c>
      <c r="AH1753">
        <f t="shared" si="570"/>
        <v>1</v>
      </c>
    </row>
    <row r="1754" spans="1:34" ht="15" x14ac:dyDescent="0.25">
      <c r="A1754" s="30"/>
      <c r="B1754" s="20"/>
      <c r="C1754" s="15" t="s">
        <v>4814</v>
      </c>
      <c r="D1754" s="6" t="str">
        <f t="shared" si="553"/>
        <v>Risotto citron</v>
      </c>
      <c r="E1754" t="s">
        <v>46</v>
      </c>
      <c r="F1754" t="str">
        <f>""</f>
        <v/>
      </c>
      <c r="G1754">
        <v>1752</v>
      </c>
      <c r="H1754" t="str">
        <f t="shared" si="571"/>
        <v>1-100001752</v>
      </c>
      <c r="I1754" t="s">
        <v>1821</v>
      </c>
      <c r="J1754" t="e">
        <f t="shared" si="554"/>
        <v>#N/A</v>
      </c>
      <c r="L1754" t="e">
        <f t="shared" si="555"/>
        <v>#N/A</v>
      </c>
      <c r="M1754" t="e">
        <f t="shared" si="556"/>
        <v>#N/A</v>
      </c>
      <c r="N1754" t="e">
        <f t="shared" si="564"/>
        <v>#N/A</v>
      </c>
      <c r="O1754" t="str">
        <f t="shared" si="557"/>
        <v>Risotto citron – Recette – Le Parisien</v>
      </c>
      <c r="P1754">
        <f t="shared" si="565"/>
        <v>38</v>
      </c>
      <c r="R1754">
        <f t="shared" si="566"/>
        <v>0</v>
      </c>
      <c r="T1754" t="str">
        <f t="shared" si="558"/>
        <v>Recette - Risotto citron</v>
      </c>
      <c r="U1754" t="str">
        <f t="shared" si="559"/>
        <v>images/contenu/recette/Risotto citron-1-100001752.jpg</v>
      </c>
      <c r="V1754" t="str">
        <f t="shared" si="567"/>
        <v>images/contenu/recette/Risotto-citron-1-100001752.jpg</v>
      </c>
      <c r="W1754" t="s">
        <v>7375</v>
      </c>
      <c r="X1754" t="str">
        <f t="shared" si="560"/>
        <v>Risotto citron</v>
      </c>
      <c r="Z1754" t="str">
        <f t="shared" si="561"/>
        <v>Risotto citron : Liste des ingrédients</v>
      </c>
      <c r="AB1754" s="12">
        <f t="shared" si="568"/>
        <v>1</v>
      </c>
      <c r="AC1754" t="str">
        <f t="shared" si="562"/>
        <v xml:space="preserve">Risotto citron : Préparation </v>
      </c>
      <c r="AE1754">
        <f t="shared" si="569"/>
        <v>1</v>
      </c>
      <c r="AF1754" t="str">
        <f t="shared" si="563"/>
        <v>Risotto citron : Conseils et Astuces</v>
      </c>
      <c r="AH1754">
        <f t="shared" si="570"/>
        <v>1</v>
      </c>
    </row>
    <row r="1755" spans="1:34" ht="15" x14ac:dyDescent="0.25">
      <c r="A1755" s="30"/>
      <c r="B1755" s="20"/>
      <c r="C1755" s="15" t="s">
        <v>4815</v>
      </c>
      <c r="D1755" s="6" t="str">
        <f t="shared" si="553"/>
        <v>Risotto mascarpone</v>
      </c>
      <c r="E1755" t="s">
        <v>46</v>
      </c>
      <c r="F1755" t="str">
        <f>""</f>
        <v/>
      </c>
      <c r="G1755">
        <v>1753</v>
      </c>
      <c r="H1755" t="str">
        <f t="shared" si="571"/>
        <v>1-100001753</v>
      </c>
      <c r="I1755" t="s">
        <v>1822</v>
      </c>
      <c r="J1755" t="e">
        <f t="shared" si="554"/>
        <v>#N/A</v>
      </c>
      <c r="L1755" t="e">
        <f t="shared" si="555"/>
        <v>#N/A</v>
      </c>
      <c r="M1755" t="e">
        <f t="shared" si="556"/>
        <v>#N/A</v>
      </c>
      <c r="N1755" t="e">
        <f t="shared" si="564"/>
        <v>#N/A</v>
      </c>
      <c r="O1755" t="str">
        <f t="shared" si="557"/>
        <v>Risotto mascarpone – Recette – Le Parisien</v>
      </c>
      <c r="P1755">
        <f t="shared" si="565"/>
        <v>42</v>
      </c>
      <c r="R1755">
        <f t="shared" si="566"/>
        <v>0</v>
      </c>
      <c r="T1755" t="str">
        <f t="shared" si="558"/>
        <v>Recette - Risotto mascarpone</v>
      </c>
      <c r="U1755" t="str">
        <f t="shared" si="559"/>
        <v>images/contenu/recette/Risotto mascarpone-1-100001753.jpg</v>
      </c>
      <c r="V1755" t="str">
        <f t="shared" si="567"/>
        <v>images/contenu/recette/Risotto-mascarpone-1-100001753.jpg</v>
      </c>
      <c r="W1755" t="s">
        <v>7376</v>
      </c>
      <c r="X1755" t="str">
        <f t="shared" si="560"/>
        <v>Risotto mascarpone</v>
      </c>
      <c r="Z1755" t="str">
        <f t="shared" si="561"/>
        <v>Risotto mascarpone : Liste des ingrédients</v>
      </c>
      <c r="AB1755" s="12">
        <f t="shared" si="568"/>
        <v>1</v>
      </c>
      <c r="AC1755" t="str">
        <f t="shared" si="562"/>
        <v xml:space="preserve">Risotto mascarpone : Préparation </v>
      </c>
      <c r="AE1755">
        <f t="shared" si="569"/>
        <v>1</v>
      </c>
      <c r="AF1755" t="str">
        <f t="shared" si="563"/>
        <v>Risotto mascarpone : Conseils et Astuces</v>
      </c>
      <c r="AH1755">
        <f t="shared" si="570"/>
        <v>1</v>
      </c>
    </row>
    <row r="1756" spans="1:34" ht="15" x14ac:dyDescent="0.25">
      <c r="A1756" s="30"/>
      <c r="B1756" s="20"/>
      <c r="C1756" s="15" t="s">
        <v>4816</v>
      </c>
      <c r="D1756" s="6" t="str">
        <f t="shared" si="553"/>
        <v>Risotto morilles</v>
      </c>
      <c r="E1756" t="s">
        <v>46</v>
      </c>
      <c r="F1756" t="str">
        <f>""</f>
        <v/>
      </c>
      <c r="G1756">
        <v>1754</v>
      </c>
      <c r="H1756" t="str">
        <f t="shared" si="571"/>
        <v>1-100001754</v>
      </c>
      <c r="I1756" t="s">
        <v>1823</v>
      </c>
      <c r="J1756" t="e">
        <f t="shared" si="554"/>
        <v>#N/A</v>
      </c>
      <c r="L1756" t="e">
        <f t="shared" si="555"/>
        <v>#N/A</v>
      </c>
      <c r="M1756" t="e">
        <f t="shared" si="556"/>
        <v>#N/A</v>
      </c>
      <c r="N1756" t="e">
        <f t="shared" si="564"/>
        <v>#N/A</v>
      </c>
      <c r="O1756" t="str">
        <f t="shared" si="557"/>
        <v>Risotto morilles – Recette – Le Parisien</v>
      </c>
      <c r="P1756">
        <f t="shared" si="565"/>
        <v>40</v>
      </c>
      <c r="R1756">
        <f t="shared" si="566"/>
        <v>0</v>
      </c>
      <c r="T1756" t="str">
        <f t="shared" si="558"/>
        <v>Recette - Risotto morilles</v>
      </c>
      <c r="U1756" t="str">
        <f t="shared" si="559"/>
        <v>images/contenu/recette/Risotto morilles-1-100001754.jpg</v>
      </c>
      <c r="V1756" t="str">
        <f t="shared" si="567"/>
        <v>images/contenu/recette/Risotto-morilles-1-100001754.jpg</v>
      </c>
      <c r="W1756" t="s">
        <v>7377</v>
      </c>
      <c r="X1756" t="str">
        <f t="shared" si="560"/>
        <v>Risotto morilles</v>
      </c>
      <c r="Z1756" t="str">
        <f t="shared" si="561"/>
        <v>Risotto morilles : Liste des ingrédients</v>
      </c>
      <c r="AB1756" s="12">
        <f t="shared" si="568"/>
        <v>1</v>
      </c>
      <c r="AC1756" t="str">
        <f t="shared" si="562"/>
        <v xml:space="preserve">Risotto morilles : Préparation </v>
      </c>
      <c r="AE1756">
        <f t="shared" si="569"/>
        <v>1</v>
      </c>
      <c r="AF1756" t="str">
        <f t="shared" si="563"/>
        <v>Risotto morilles : Conseils et Astuces</v>
      </c>
      <c r="AH1756">
        <f t="shared" si="570"/>
        <v>1</v>
      </c>
    </row>
    <row r="1757" spans="1:34" ht="15" x14ac:dyDescent="0.25">
      <c r="A1757" s="30"/>
      <c r="B1757" s="20"/>
      <c r="C1757" s="15" t="s">
        <v>4817</v>
      </c>
      <c r="D1757" s="6" t="str">
        <f t="shared" si="553"/>
        <v>Risotto poivron</v>
      </c>
      <c r="E1757" t="s">
        <v>46</v>
      </c>
      <c r="F1757" t="str">
        <f>""</f>
        <v/>
      </c>
      <c r="G1757">
        <v>1755</v>
      </c>
      <c r="H1757" t="str">
        <f t="shared" si="571"/>
        <v>1-100001755</v>
      </c>
      <c r="I1757" t="s">
        <v>1824</v>
      </c>
      <c r="J1757" t="e">
        <f t="shared" si="554"/>
        <v>#N/A</v>
      </c>
      <c r="L1757" t="e">
        <f t="shared" si="555"/>
        <v>#N/A</v>
      </c>
      <c r="M1757" t="e">
        <f t="shared" si="556"/>
        <v>#N/A</v>
      </c>
      <c r="N1757" t="e">
        <f t="shared" si="564"/>
        <v>#N/A</v>
      </c>
      <c r="O1757" t="str">
        <f t="shared" si="557"/>
        <v>Risotto poivron – Recette – Le Parisien</v>
      </c>
      <c r="P1757">
        <f t="shared" si="565"/>
        <v>39</v>
      </c>
      <c r="R1757">
        <f t="shared" si="566"/>
        <v>0</v>
      </c>
      <c r="T1757" t="str">
        <f t="shared" si="558"/>
        <v>Recette - Risotto poivron</v>
      </c>
      <c r="U1757" t="str">
        <f t="shared" si="559"/>
        <v>images/contenu/recette/Risotto poivron-1-100001755.jpg</v>
      </c>
      <c r="V1757" t="str">
        <f t="shared" si="567"/>
        <v>images/contenu/recette/Risotto-poivron-1-100001755.jpg</v>
      </c>
      <c r="W1757" t="s">
        <v>7378</v>
      </c>
      <c r="X1757" t="str">
        <f t="shared" si="560"/>
        <v>Risotto poivron</v>
      </c>
      <c r="Z1757" t="str">
        <f t="shared" si="561"/>
        <v>Risotto poivron : Liste des ingrédients</v>
      </c>
      <c r="AB1757" s="12">
        <f t="shared" si="568"/>
        <v>1</v>
      </c>
      <c r="AC1757" t="str">
        <f t="shared" si="562"/>
        <v xml:space="preserve">Risotto poivron : Préparation </v>
      </c>
      <c r="AE1757">
        <f t="shared" si="569"/>
        <v>1</v>
      </c>
      <c r="AF1757" t="str">
        <f t="shared" si="563"/>
        <v>Risotto poivron : Conseils et Astuces</v>
      </c>
      <c r="AH1757">
        <f t="shared" si="570"/>
        <v>1</v>
      </c>
    </row>
    <row r="1758" spans="1:34" ht="15" x14ac:dyDescent="0.25">
      <c r="A1758" s="30"/>
      <c r="B1758" s="20"/>
      <c r="C1758" s="15" t="s">
        <v>4818</v>
      </c>
      <c r="D1758" s="6" t="str">
        <f t="shared" si="553"/>
        <v>Risotto thon</v>
      </c>
      <c r="E1758" t="s">
        <v>46</v>
      </c>
      <c r="F1758" t="str">
        <f>""</f>
        <v/>
      </c>
      <c r="G1758">
        <v>1756</v>
      </c>
      <c r="H1758" t="str">
        <f t="shared" si="571"/>
        <v>1-100001756</v>
      </c>
      <c r="I1758" t="s">
        <v>1825</v>
      </c>
      <c r="J1758" t="e">
        <f t="shared" si="554"/>
        <v>#N/A</v>
      </c>
      <c r="L1758" t="e">
        <f t="shared" si="555"/>
        <v>#N/A</v>
      </c>
      <c r="M1758" t="e">
        <f t="shared" si="556"/>
        <v>#N/A</v>
      </c>
      <c r="N1758" t="e">
        <f t="shared" si="564"/>
        <v>#N/A</v>
      </c>
      <c r="O1758" t="str">
        <f t="shared" si="557"/>
        <v>Risotto thon – Recette – Le Parisien</v>
      </c>
      <c r="P1758">
        <f t="shared" si="565"/>
        <v>36</v>
      </c>
      <c r="R1758">
        <f t="shared" si="566"/>
        <v>0</v>
      </c>
      <c r="T1758" t="str">
        <f t="shared" si="558"/>
        <v>Recette - Risotto thon</v>
      </c>
      <c r="U1758" t="str">
        <f t="shared" si="559"/>
        <v>images/contenu/recette/Risotto thon-1-100001756.jpg</v>
      </c>
      <c r="V1758" t="str">
        <f t="shared" si="567"/>
        <v>images/contenu/recette/Risotto-thon-1-100001756.jpg</v>
      </c>
      <c r="W1758" t="s">
        <v>7379</v>
      </c>
      <c r="X1758" t="str">
        <f t="shared" si="560"/>
        <v>Risotto thon</v>
      </c>
      <c r="Z1758" t="str">
        <f t="shared" si="561"/>
        <v>Risotto thon : Liste des ingrédients</v>
      </c>
      <c r="AB1758" s="12">
        <f t="shared" si="568"/>
        <v>1</v>
      </c>
      <c r="AC1758" t="str">
        <f t="shared" si="562"/>
        <v xml:space="preserve">Risotto thon : Préparation </v>
      </c>
      <c r="AE1758">
        <f t="shared" si="569"/>
        <v>1</v>
      </c>
      <c r="AF1758" t="str">
        <f t="shared" si="563"/>
        <v>Risotto thon : Conseils et Astuces</v>
      </c>
      <c r="AH1758">
        <f t="shared" si="570"/>
        <v>1</v>
      </c>
    </row>
    <row r="1759" spans="1:34" ht="15" x14ac:dyDescent="0.25">
      <c r="A1759" s="30"/>
      <c r="B1759" s="20"/>
      <c r="C1759" s="15" t="s">
        <v>4819</v>
      </c>
      <c r="D1759" s="6" t="str">
        <f t="shared" si="553"/>
        <v>Roulé framboise</v>
      </c>
      <c r="E1759" t="s">
        <v>46</v>
      </c>
      <c r="F1759" t="str">
        <f>""</f>
        <v/>
      </c>
      <c r="G1759">
        <v>1757</v>
      </c>
      <c r="H1759" t="str">
        <f t="shared" si="571"/>
        <v>1-100001757</v>
      </c>
      <c r="I1759" t="s">
        <v>1826</v>
      </c>
      <c r="J1759" t="e">
        <f t="shared" si="554"/>
        <v>#N/A</v>
      </c>
      <c r="L1759" t="e">
        <f t="shared" si="555"/>
        <v>#N/A</v>
      </c>
      <c r="M1759" t="e">
        <f t="shared" si="556"/>
        <v>#N/A</v>
      </c>
      <c r="N1759" t="e">
        <f t="shared" si="564"/>
        <v>#N/A</v>
      </c>
      <c r="O1759" t="str">
        <f t="shared" si="557"/>
        <v>Roulé framboise – Recette – Le Parisien</v>
      </c>
      <c r="P1759">
        <f t="shared" si="565"/>
        <v>39</v>
      </c>
      <c r="R1759">
        <f t="shared" si="566"/>
        <v>0</v>
      </c>
      <c r="T1759" t="str">
        <f t="shared" si="558"/>
        <v>Recette - Roulé framboise</v>
      </c>
      <c r="U1759" t="str">
        <f t="shared" si="559"/>
        <v>images/contenu/recette/Roulé framboise-1-100001757.jpg</v>
      </c>
      <c r="V1759" t="str">
        <f t="shared" si="567"/>
        <v>images/contenu/recette/Roulé-framboise-1-100001757.jpg</v>
      </c>
      <c r="W1759" t="s">
        <v>8728</v>
      </c>
      <c r="X1759" t="str">
        <f t="shared" si="560"/>
        <v>Roulé framboise</v>
      </c>
      <c r="Z1759" t="str">
        <f t="shared" si="561"/>
        <v>Roulé framboise : Liste des ingrédients</v>
      </c>
      <c r="AB1759" s="12">
        <f t="shared" si="568"/>
        <v>1</v>
      </c>
      <c r="AC1759" t="str">
        <f t="shared" si="562"/>
        <v xml:space="preserve">Roulé framboise : Préparation </v>
      </c>
      <c r="AE1759">
        <f t="shared" si="569"/>
        <v>1</v>
      </c>
      <c r="AF1759" t="str">
        <f t="shared" si="563"/>
        <v>Roulé framboise : Conseils et Astuces</v>
      </c>
      <c r="AH1759">
        <f t="shared" si="570"/>
        <v>1</v>
      </c>
    </row>
    <row r="1760" spans="1:34" ht="15" x14ac:dyDescent="0.25">
      <c r="A1760" s="30"/>
      <c r="B1760" s="20"/>
      <c r="C1760" s="15" t="s">
        <v>4820</v>
      </c>
      <c r="D1760" s="6" t="str">
        <f t="shared" si="553"/>
        <v>Sanglier a la broche</v>
      </c>
      <c r="E1760" t="s">
        <v>46</v>
      </c>
      <c r="F1760" t="str">
        <f>""</f>
        <v/>
      </c>
      <c r="G1760">
        <v>1758</v>
      </c>
      <c r="H1760" t="str">
        <f t="shared" si="571"/>
        <v>1-100001758</v>
      </c>
      <c r="I1760" t="s">
        <v>1827</v>
      </c>
      <c r="J1760" t="e">
        <f t="shared" si="554"/>
        <v>#N/A</v>
      </c>
      <c r="L1760" t="e">
        <f t="shared" si="555"/>
        <v>#N/A</v>
      </c>
      <c r="M1760" t="e">
        <f t="shared" si="556"/>
        <v>#N/A</v>
      </c>
      <c r="N1760" t="e">
        <f t="shared" si="564"/>
        <v>#N/A</v>
      </c>
      <c r="O1760" t="str">
        <f t="shared" si="557"/>
        <v>Sanglier a la broche – Recette – Le Parisien</v>
      </c>
      <c r="P1760">
        <f t="shared" si="565"/>
        <v>44</v>
      </c>
      <c r="R1760">
        <f t="shared" si="566"/>
        <v>0</v>
      </c>
      <c r="T1760" t="str">
        <f t="shared" si="558"/>
        <v>Recette - Sanglier a la broche</v>
      </c>
      <c r="U1760" t="str">
        <f t="shared" si="559"/>
        <v>images/contenu/recette/Sanglier a la broche-1-100001758.jpg</v>
      </c>
      <c r="V1760" t="str">
        <f t="shared" si="567"/>
        <v>images/contenu/recette/Sanglier-a-la-broche-1-100001758.jpg</v>
      </c>
      <c r="W1760" t="s">
        <v>7380</v>
      </c>
      <c r="X1760" t="str">
        <f t="shared" si="560"/>
        <v>Sanglier a la broche</v>
      </c>
      <c r="Z1760" t="str">
        <f t="shared" si="561"/>
        <v>Sanglier a la broche : Liste des ingrédients</v>
      </c>
      <c r="AB1760" s="12">
        <f t="shared" si="568"/>
        <v>1</v>
      </c>
      <c r="AC1760" t="str">
        <f t="shared" si="562"/>
        <v xml:space="preserve">Sanglier a la broche : Préparation </v>
      </c>
      <c r="AE1760">
        <f t="shared" si="569"/>
        <v>1</v>
      </c>
      <c r="AF1760" t="str">
        <f t="shared" si="563"/>
        <v>Sanglier a la broche : Conseils et Astuces</v>
      </c>
      <c r="AH1760">
        <f t="shared" si="570"/>
        <v>1</v>
      </c>
    </row>
    <row r="1761" spans="1:34" ht="15" x14ac:dyDescent="0.25">
      <c r="A1761" s="30"/>
      <c r="B1761" s="20"/>
      <c r="C1761" s="15" t="s">
        <v>4821</v>
      </c>
      <c r="D1761" s="6" t="str">
        <f t="shared" si="553"/>
        <v>Sardines à l'huile</v>
      </c>
      <c r="E1761" t="s">
        <v>46</v>
      </c>
      <c r="F1761" t="str">
        <f>""</f>
        <v/>
      </c>
      <c r="G1761">
        <v>1759</v>
      </c>
      <c r="H1761" t="str">
        <f t="shared" si="571"/>
        <v>1-100001759</v>
      </c>
      <c r="I1761" t="s">
        <v>1828</v>
      </c>
      <c r="J1761" t="e">
        <f t="shared" si="554"/>
        <v>#N/A</v>
      </c>
      <c r="L1761" t="e">
        <f t="shared" si="555"/>
        <v>#N/A</v>
      </c>
      <c r="M1761" t="e">
        <f t="shared" si="556"/>
        <v>#N/A</v>
      </c>
      <c r="N1761" t="e">
        <f t="shared" si="564"/>
        <v>#N/A</v>
      </c>
      <c r="O1761" t="str">
        <f t="shared" si="557"/>
        <v>Sardines à l'huile – Recette – Le Parisien</v>
      </c>
      <c r="P1761">
        <f t="shared" si="565"/>
        <v>42</v>
      </c>
      <c r="R1761">
        <f t="shared" si="566"/>
        <v>0</v>
      </c>
      <c r="T1761" t="str">
        <f t="shared" si="558"/>
        <v>Recette - Sardines à l'huile</v>
      </c>
      <c r="U1761" t="str">
        <f t="shared" si="559"/>
        <v>images/contenu/recette/Sardines à l'huile-1-100001759.jpg</v>
      </c>
      <c r="V1761" t="str">
        <f t="shared" si="567"/>
        <v>images/contenu/recette/Sardines-à-l'huile-1-100001759.jpg</v>
      </c>
      <c r="W1761" t="s">
        <v>9222</v>
      </c>
      <c r="X1761" t="str">
        <f t="shared" si="560"/>
        <v>Sardines à l'huile</v>
      </c>
      <c r="Z1761" t="str">
        <f t="shared" si="561"/>
        <v>Sardines à l'huile : Liste des ingrédients</v>
      </c>
      <c r="AB1761" s="12">
        <f t="shared" si="568"/>
        <v>1</v>
      </c>
      <c r="AC1761" t="str">
        <f t="shared" si="562"/>
        <v xml:space="preserve">Sardines à l'huile : Préparation </v>
      </c>
      <c r="AE1761">
        <f t="shared" si="569"/>
        <v>1</v>
      </c>
      <c r="AF1761" t="str">
        <f t="shared" si="563"/>
        <v>Sardines à l'huile : Conseils et Astuces</v>
      </c>
      <c r="AH1761">
        <f t="shared" si="570"/>
        <v>1</v>
      </c>
    </row>
    <row r="1762" spans="1:34" ht="15" x14ac:dyDescent="0.25">
      <c r="A1762" s="30"/>
      <c r="B1762" s="20"/>
      <c r="C1762" s="15" t="s">
        <v>4822</v>
      </c>
      <c r="D1762" s="6" t="str">
        <f t="shared" si="553"/>
        <v>Sardines farcies</v>
      </c>
      <c r="E1762" t="s">
        <v>46</v>
      </c>
      <c r="F1762" t="str">
        <f>""</f>
        <v/>
      </c>
      <c r="G1762">
        <v>1760</v>
      </c>
      <c r="H1762" t="str">
        <f t="shared" si="571"/>
        <v>1-100001760</v>
      </c>
      <c r="I1762" t="s">
        <v>1829</v>
      </c>
      <c r="J1762" t="e">
        <f t="shared" si="554"/>
        <v>#N/A</v>
      </c>
      <c r="L1762" t="e">
        <f t="shared" si="555"/>
        <v>#N/A</v>
      </c>
      <c r="M1762" t="e">
        <f t="shared" si="556"/>
        <v>#N/A</v>
      </c>
      <c r="N1762" t="e">
        <f t="shared" si="564"/>
        <v>#N/A</v>
      </c>
      <c r="O1762" t="str">
        <f t="shared" si="557"/>
        <v>Sardines farcies – Recette – Le Parisien</v>
      </c>
      <c r="P1762">
        <f t="shared" si="565"/>
        <v>40</v>
      </c>
      <c r="R1762">
        <f t="shared" si="566"/>
        <v>0</v>
      </c>
      <c r="T1762" t="str">
        <f t="shared" si="558"/>
        <v>Recette - Sardines farcies</v>
      </c>
      <c r="U1762" t="str">
        <f t="shared" si="559"/>
        <v>images/contenu/recette/Sardines farcies-1-100001760.jpg</v>
      </c>
      <c r="V1762" t="str">
        <f t="shared" si="567"/>
        <v>images/contenu/recette/Sardines-farcies-1-100001760.jpg</v>
      </c>
      <c r="W1762" t="s">
        <v>7381</v>
      </c>
      <c r="X1762" t="str">
        <f t="shared" si="560"/>
        <v>Sardines farcies</v>
      </c>
      <c r="Z1762" t="str">
        <f t="shared" si="561"/>
        <v>Sardines farcies : Liste des ingrédients</v>
      </c>
      <c r="AB1762" s="12">
        <f t="shared" si="568"/>
        <v>1</v>
      </c>
      <c r="AC1762" t="str">
        <f t="shared" si="562"/>
        <v xml:space="preserve">Sardines farcies : Préparation </v>
      </c>
      <c r="AE1762">
        <f t="shared" si="569"/>
        <v>1</v>
      </c>
      <c r="AF1762" t="str">
        <f t="shared" si="563"/>
        <v>Sardines farcies : Conseils et Astuces</v>
      </c>
      <c r="AH1762">
        <f t="shared" si="570"/>
        <v>1</v>
      </c>
    </row>
    <row r="1763" spans="1:34" ht="15" x14ac:dyDescent="0.25">
      <c r="A1763" s="30"/>
      <c r="B1763" s="20"/>
      <c r="C1763" s="15" t="s">
        <v>4823</v>
      </c>
      <c r="D1763" s="6" t="str">
        <f t="shared" si="553"/>
        <v>Sauce guacamole</v>
      </c>
      <c r="E1763" t="s">
        <v>46</v>
      </c>
      <c r="F1763" t="str">
        <f>""</f>
        <v/>
      </c>
      <c r="G1763">
        <v>1761</v>
      </c>
      <c r="H1763" t="str">
        <f t="shared" si="571"/>
        <v>1-100001761</v>
      </c>
      <c r="I1763" t="s">
        <v>1830</v>
      </c>
      <c r="J1763" t="e">
        <f t="shared" si="554"/>
        <v>#N/A</v>
      </c>
      <c r="L1763" t="e">
        <f t="shared" si="555"/>
        <v>#N/A</v>
      </c>
      <c r="M1763" t="e">
        <f t="shared" si="556"/>
        <v>#N/A</v>
      </c>
      <c r="N1763" t="e">
        <f t="shared" si="564"/>
        <v>#N/A</v>
      </c>
      <c r="O1763" t="str">
        <f t="shared" si="557"/>
        <v>Sauce guacamole – Recette – Le Parisien</v>
      </c>
      <c r="P1763">
        <f t="shared" si="565"/>
        <v>39</v>
      </c>
      <c r="R1763">
        <f t="shared" si="566"/>
        <v>0</v>
      </c>
      <c r="T1763" t="str">
        <f t="shared" si="558"/>
        <v>Recette - Sauce guacamole</v>
      </c>
      <c r="U1763" t="str">
        <f t="shared" si="559"/>
        <v>images/contenu/recette/Sauce guacamole-1-100001761.jpg</v>
      </c>
      <c r="V1763" t="str">
        <f t="shared" si="567"/>
        <v>images/contenu/recette/Sauce-guacamole-1-100001761.jpg</v>
      </c>
      <c r="W1763" t="s">
        <v>7382</v>
      </c>
      <c r="X1763" t="str">
        <f t="shared" si="560"/>
        <v>Sauce guacamole</v>
      </c>
      <c r="Z1763" t="str">
        <f t="shared" si="561"/>
        <v>Sauce guacamole : Liste des ingrédients</v>
      </c>
      <c r="AB1763" s="12">
        <f t="shared" si="568"/>
        <v>1</v>
      </c>
      <c r="AC1763" t="str">
        <f t="shared" si="562"/>
        <v xml:space="preserve">Sauce guacamole : Préparation </v>
      </c>
      <c r="AE1763">
        <f t="shared" si="569"/>
        <v>1</v>
      </c>
      <c r="AF1763" t="str">
        <f t="shared" si="563"/>
        <v>Sauce guacamole : Conseils et Astuces</v>
      </c>
      <c r="AH1763">
        <f t="shared" si="570"/>
        <v>1</v>
      </c>
    </row>
    <row r="1764" spans="1:34" ht="15" x14ac:dyDescent="0.25">
      <c r="A1764" s="30"/>
      <c r="B1764" s="20"/>
      <c r="C1764" s="15" t="s">
        <v>4824</v>
      </c>
      <c r="D1764" s="6" t="str">
        <f t="shared" si="553"/>
        <v>Sauce orange</v>
      </c>
      <c r="E1764" t="s">
        <v>46</v>
      </c>
      <c r="F1764" t="str">
        <f>""</f>
        <v/>
      </c>
      <c r="G1764">
        <v>1762</v>
      </c>
      <c r="H1764" t="str">
        <f t="shared" si="571"/>
        <v>1-100001762</v>
      </c>
      <c r="I1764" t="s">
        <v>1831</v>
      </c>
      <c r="J1764" t="e">
        <f t="shared" si="554"/>
        <v>#N/A</v>
      </c>
      <c r="L1764" t="e">
        <f t="shared" si="555"/>
        <v>#N/A</v>
      </c>
      <c r="M1764" t="e">
        <f t="shared" si="556"/>
        <v>#N/A</v>
      </c>
      <c r="N1764" t="e">
        <f t="shared" si="564"/>
        <v>#N/A</v>
      </c>
      <c r="O1764" t="str">
        <f t="shared" si="557"/>
        <v>Sauce orange – Recette – Le Parisien</v>
      </c>
      <c r="P1764">
        <f t="shared" si="565"/>
        <v>36</v>
      </c>
      <c r="R1764">
        <f t="shared" si="566"/>
        <v>0</v>
      </c>
      <c r="T1764" t="str">
        <f t="shared" si="558"/>
        <v>Recette - Sauce orange</v>
      </c>
      <c r="U1764" t="str">
        <f t="shared" si="559"/>
        <v>images/contenu/recette/Sauce orange-1-100001762.jpg</v>
      </c>
      <c r="V1764" t="str">
        <f t="shared" si="567"/>
        <v>images/contenu/recette/Sauce-orange-1-100001762.jpg</v>
      </c>
      <c r="W1764" t="s">
        <v>7383</v>
      </c>
      <c r="X1764" t="str">
        <f t="shared" si="560"/>
        <v>Sauce orange</v>
      </c>
      <c r="Z1764" t="str">
        <f t="shared" si="561"/>
        <v>Sauce orange : Liste des ingrédients</v>
      </c>
      <c r="AB1764" s="12">
        <f t="shared" si="568"/>
        <v>1</v>
      </c>
      <c r="AC1764" t="str">
        <f t="shared" si="562"/>
        <v xml:space="preserve">Sauce orange : Préparation </v>
      </c>
      <c r="AE1764">
        <f t="shared" si="569"/>
        <v>1</v>
      </c>
      <c r="AF1764" t="str">
        <f t="shared" si="563"/>
        <v>Sauce orange : Conseils et Astuces</v>
      </c>
      <c r="AH1764">
        <f t="shared" si="570"/>
        <v>1</v>
      </c>
    </row>
    <row r="1765" spans="1:34" ht="15" x14ac:dyDescent="0.25">
      <c r="A1765" s="30"/>
      <c r="B1765" s="20"/>
      <c r="C1765" s="15" t="s">
        <v>4825</v>
      </c>
      <c r="D1765" s="6" t="str">
        <f t="shared" si="553"/>
        <v>Saumon fumé mariné</v>
      </c>
      <c r="E1765" t="s">
        <v>46</v>
      </c>
      <c r="F1765" t="str">
        <f>""</f>
        <v/>
      </c>
      <c r="G1765">
        <v>1763</v>
      </c>
      <c r="H1765" t="str">
        <f t="shared" si="571"/>
        <v>1-100001763</v>
      </c>
      <c r="I1765" t="s">
        <v>1832</v>
      </c>
      <c r="J1765" t="e">
        <f t="shared" si="554"/>
        <v>#N/A</v>
      </c>
      <c r="L1765" t="e">
        <f t="shared" si="555"/>
        <v>#N/A</v>
      </c>
      <c r="M1765" t="e">
        <f t="shared" si="556"/>
        <v>#N/A</v>
      </c>
      <c r="N1765" t="e">
        <f t="shared" si="564"/>
        <v>#N/A</v>
      </c>
      <c r="O1765" t="str">
        <f t="shared" si="557"/>
        <v>Saumon fumé mariné – Recette – Le Parisien</v>
      </c>
      <c r="P1765">
        <f t="shared" si="565"/>
        <v>42</v>
      </c>
      <c r="R1765">
        <f t="shared" si="566"/>
        <v>0</v>
      </c>
      <c r="T1765" t="str">
        <f t="shared" si="558"/>
        <v>Recette - Saumon fumé mariné</v>
      </c>
      <c r="U1765" t="str">
        <f t="shared" si="559"/>
        <v>images/contenu/recette/Saumon fumé mariné-1-100001763.jpg</v>
      </c>
      <c r="V1765" t="str">
        <f t="shared" si="567"/>
        <v>images/contenu/recette/Saumon-fumé-mariné-1-100001763.jpg</v>
      </c>
      <c r="W1765" t="s">
        <v>8729</v>
      </c>
      <c r="X1765" t="str">
        <f t="shared" si="560"/>
        <v>Saumon fumé mariné</v>
      </c>
      <c r="Z1765" t="str">
        <f t="shared" si="561"/>
        <v>Saumon fumé mariné : Liste des ingrédients</v>
      </c>
      <c r="AB1765" s="12">
        <f t="shared" si="568"/>
        <v>1</v>
      </c>
      <c r="AC1765" t="str">
        <f t="shared" si="562"/>
        <v xml:space="preserve">Saumon fumé mariné : Préparation </v>
      </c>
      <c r="AE1765">
        <f t="shared" si="569"/>
        <v>1</v>
      </c>
      <c r="AF1765" t="str">
        <f t="shared" si="563"/>
        <v>Saumon fumé mariné : Conseils et Astuces</v>
      </c>
      <c r="AH1765">
        <f t="shared" si="570"/>
        <v>1</v>
      </c>
    </row>
    <row r="1766" spans="1:34" ht="15" x14ac:dyDescent="0.25">
      <c r="A1766" s="30"/>
      <c r="B1766" s="20"/>
      <c r="C1766" s="15" t="s">
        <v>4826</v>
      </c>
      <c r="D1766" s="6" t="str">
        <f t="shared" si="553"/>
        <v>Sirop grenadine</v>
      </c>
      <c r="E1766" t="s">
        <v>46</v>
      </c>
      <c r="F1766" t="str">
        <f>""</f>
        <v/>
      </c>
      <c r="G1766">
        <v>1764</v>
      </c>
      <c r="H1766" t="str">
        <f t="shared" si="571"/>
        <v>1-100001764</v>
      </c>
      <c r="I1766" t="s">
        <v>1833</v>
      </c>
      <c r="J1766" t="e">
        <f t="shared" si="554"/>
        <v>#N/A</v>
      </c>
      <c r="L1766" t="e">
        <f t="shared" si="555"/>
        <v>#N/A</v>
      </c>
      <c r="M1766" t="e">
        <f t="shared" si="556"/>
        <v>#N/A</v>
      </c>
      <c r="N1766" t="e">
        <f t="shared" si="564"/>
        <v>#N/A</v>
      </c>
      <c r="O1766" t="str">
        <f t="shared" si="557"/>
        <v>Sirop grenadine – Recette – Le Parisien</v>
      </c>
      <c r="P1766">
        <f t="shared" si="565"/>
        <v>39</v>
      </c>
      <c r="R1766">
        <f t="shared" si="566"/>
        <v>0</v>
      </c>
      <c r="T1766" t="str">
        <f t="shared" si="558"/>
        <v>Recette - Sirop grenadine</v>
      </c>
      <c r="U1766" t="str">
        <f t="shared" si="559"/>
        <v>images/contenu/recette/Sirop grenadine-1-100001764.jpg</v>
      </c>
      <c r="V1766" t="str">
        <f t="shared" si="567"/>
        <v>images/contenu/recette/Sirop-grenadine-1-100001764.jpg</v>
      </c>
      <c r="W1766" t="s">
        <v>7384</v>
      </c>
      <c r="X1766" t="str">
        <f t="shared" si="560"/>
        <v>Sirop grenadine</v>
      </c>
      <c r="Z1766" t="str">
        <f t="shared" si="561"/>
        <v>Sirop grenadine : Liste des ingrédients</v>
      </c>
      <c r="AB1766" s="12">
        <f t="shared" si="568"/>
        <v>1</v>
      </c>
      <c r="AC1766" t="str">
        <f t="shared" si="562"/>
        <v xml:space="preserve">Sirop grenadine : Préparation </v>
      </c>
      <c r="AE1766">
        <f t="shared" si="569"/>
        <v>1</v>
      </c>
      <c r="AF1766" t="str">
        <f t="shared" si="563"/>
        <v>Sirop grenadine : Conseils et Astuces</v>
      </c>
      <c r="AH1766">
        <f t="shared" si="570"/>
        <v>1</v>
      </c>
    </row>
    <row r="1767" spans="1:34" ht="15" x14ac:dyDescent="0.25">
      <c r="A1767" s="30"/>
      <c r="B1767" s="20"/>
      <c r="C1767" s="15" t="s">
        <v>4827</v>
      </c>
      <c r="D1767" s="6" t="str">
        <f t="shared" si="553"/>
        <v>Sole a la plancha</v>
      </c>
      <c r="E1767" t="s">
        <v>46</v>
      </c>
      <c r="F1767" t="str">
        <f>""</f>
        <v/>
      </c>
      <c r="G1767">
        <v>1765</v>
      </c>
      <c r="H1767" t="str">
        <f t="shared" si="571"/>
        <v>1-100001765</v>
      </c>
      <c r="I1767" t="s">
        <v>1834</v>
      </c>
      <c r="J1767" t="e">
        <f t="shared" si="554"/>
        <v>#N/A</v>
      </c>
      <c r="L1767" t="e">
        <f t="shared" si="555"/>
        <v>#N/A</v>
      </c>
      <c r="M1767" t="e">
        <f t="shared" si="556"/>
        <v>#N/A</v>
      </c>
      <c r="N1767" t="e">
        <f t="shared" si="564"/>
        <v>#N/A</v>
      </c>
      <c r="O1767" t="str">
        <f t="shared" si="557"/>
        <v>Sole a la plancha – Recette – Le Parisien</v>
      </c>
      <c r="P1767">
        <f t="shared" si="565"/>
        <v>41</v>
      </c>
      <c r="R1767">
        <f t="shared" si="566"/>
        <v>0</v>
      </c>
      <c r="T1767" t="str">
        <f t="shared" si="558"/>
        <v>Recette - Sole a la plancha</v>
      </c>
      <c r="U1767" t="str">
        <f t="shared" si="559"/>
        <v>images/contenu/recette/Sole a la plancha-1-100001765.jpg</v>
      </c>
      <c r="V1767" t="str">
        <f t="shared" si="567"/>
        <v>images/contenu/recette/Sole-a-la-plancha-1-100001765.jpg</v>
      </c>
      <c r="W1767" t="s">
        <v>7385</v>
      </c>
      <c r="X1767" t="str">
        <f t="shared" si="560"/>
        <v>Sole a la plancha</v>
      </c>
      <c r="Z1767" t="str">
        <f t="shared" si="561"/>
        <v>Sole a la plancha : Liste des ingrédients</v>
      </c>
      <c r="AB1767" s="12">
        <f t="shared" si="568"/>
        <v>1</v>
      </c>
      <c r="AC1767" t="str">
        <f t="shared" si="562"/>
        <v xml:space="preserve">Sole a la plancha : Préparation </v>
      </c>
      <c r="AE1767">
        <f t="shared" si="569"/>
        <v>1</v>
      </c>
      <c r="AF1767" t="str">
        <f t="shared" si="563"/>
        <v>Sole a la plancha : Conseils et Astuces</v>
      </c>
      <c r="AH1767">
        <f t="shared" si="570"/>
        <v>1</v>
      </c>
    </row>
    <row r="1768" spans="1:34" ht="15" x14ac:dyDescent="0.25">
      <c r="A1768" s="30"/>
      <c r="B1768" s="20"/>
      <c r="C1768" s="15" t="s">
        <v>4828</v>
      </c>
      <c r="D1768" s="6" t="str">
        <f t="shared" si="553"/>
        <v>Sorbet kiwi</v>
      </c>
      <c r="E1768" t="s">
        <v>46</v>
      </c>
      <c r="F1768" t="str">
        <f>""</f>
        <v/>
      </c>
      <c r="G1768">
        <v>1766</v>
      </c>
      <c r="H1768" t="str">
        <f t="shared" si="571"/>
        <v>1-100001766</v>
      </c>
      <c r="I1768" t="s">
        <v>1835</v>
      </c>
      <c r="J1768" t="e">
        <f t="shared" si="554"/>
        <v>#N/A</v>
      </c>
      <c r="L1768" t="e">
        <f t="shared" si="555"/>
        <v>#N/A</v>
      </c>
      <c r="M1768" t="e">
        <f t="shared" si="556"/>
        <v>#N/A</v>
      </c>
      <c r="N1768" t="e">
        <f t="shared" si="564"/>
        <v>#N/A</v>
      </c>
      <c r="O1768" t="str">
        <f t="shared" si="557"/>
        <v>Sorbet kiwi – Recette – Le Parisien</v>
      </c>
      <c r="P1768">
        <f t="shared" si="565"/>
        <v>35</v>
      </c>
      <c r="R1768">
        <f t="shared" si="566"/>
        <v>0</v>
      </c>
      <c r="T1768" t="str">
        <f t="shared" si="558"/>
        <v>Recette - Sorbet kiwi</v>
      </c>
      <c r="U1768" t="str">
        <f t="shared" si="559"/>
        <v>images/contenu/recette/Sorbet kiwi-1-100001766.jpg</v>
      </c>
      <c r="V1768" t="str">
        <f t="shared" si="567"/>
        <v>images/contenu/recette/Sorbet-kiwi-1-100001766.jpg</v>
      </c>
      <c r="W1768" t="s">
        <v>7386</v>
      </c>
      <c r="X1768" t="str">
        <f t="shared" si="560"/>
        <v>Sorbet kiwi</v>
      </c>
      <c r="Z1768" t="str">
        <f t="shared" si="561"/>
        <v>Sorbet kiwi : Liste des ingrédients</v>
      </c>
      <c r="AB1768" s="12">
        <f t="shared" si="568"/>
        <v>1</v>
      </c>
      <c r="AC1768" t="str">
        <f t="shared" si="562"/>
        <v xml:space="preserve">Sorbet kiwi : Préparation </v>
      </c>
      <c r="AE1768">
        <f t="shared" si="569"/>
        <v>1</v>
      </c>
      <c r="AF1768" t="str">
        <f t="shared" si="563"/>
        <v>Sorbet kiwi : Conseils et Astuces</v>
      </c>
      <c r="AH1768">
        <f t="shared" si="570"/>
        <v>1</v>
      </c>
    </row>
    <row r="1769" spans="1:34" ht="15" x14ac:dyDescent="0.25">
      <c r="A1769" s="30"/>
      <c r="B1769" s="20"/>
      <c r="C1769" s="15" t="s">
        <v>4829</v>
      </c>
      <c r="D1769" s="6" t="str">
        <f t="shared" si="553"/>
        <v>Sorbet pasteque</v>
      </c>
      <c r="E1769" t="s">
        <v>46</v>
      </c>
      <c r="F1769" t="str">
        <f>""</f>
        <v/>
      </c>
      <c r="G1769">
        <v>1767</v>
      </c>
      <c r="H1769" t="str">
        <f t="shared" si="571"/>
        <v>1-100001767</v>
      </c>
      <c r="I1769" t="s">
        <v>1836</v>
      </c>
      <c r="J1769" t="e">
        <f t="shared" si="554"/>
        <v>#N/A</v>
      </c>
      <c r="L1769" t="e">
        <f t="shared" si="555"/>
        <v>#N/A</v>
      </c>
      <c r="M1769" t="e">
        <f t="shared" si="556"/>
        <v>#N/A</v>
      </c>
      <c r="N1769" t="e">
        <f t="shared" si="564"/>
        <v>#N/A</v>
      </c>
      <c r="O1769" t="str">
        <f t="shared" si="557"/>
        <v>Sorbet pasteque – Recette – Le Parisien</v>
      </c>
      <c r="P1769">
        <f t="shared" si="565"/>
        <v>39</v>
      </c>
      <c r="R1769">
        <f t="shared" si="566"/>
        <v>0</v>
      </c>
      <c r="T1769" t="str">
        <f t="shared" si="558"/>
        <v>Recette - Sorbet pasteque</v>
      </c>
      <c r="U1769" t="str">
        <f t="shared" si="559"/>
        <v>images/contenu/recette/Sorbet pasteque-1-100001767.jpg</v>
      </c>
      <c r="V1769" t="str">
        <f t="shared" si="567"/>
        <v>images/contenu/recette/Sorbet-pasteque-1-100001767.jpg</v>
      </c>
      <c r="W1769" t="s">
        <v>7387</v>
      </c>
      <c r="X1769" t="str">
        <f t="shared" si="560"/>
        <v>Sorbet pasteque</v>
      </c>
      <c r="Z1769" t="str">
        <f t="shared" si="561"/>
        <v>Sorbet pasteque : Liste des ingrédients</v>
      </c>
      <c r="AB1769" s="12">
        <f t="shared" si="568"/>
        <v>1</v>
      </c>
      <c r="AC1769" t="str">
        <f t="shared" si="562"/>
        <v xml:space="preserve">Sorbet pasteque : Préparation </v>
      </c>
      <c r="AE1769">
        <f t="shared" si="569"/>
        <v>1</v>
      </c>
      <c r="AF1769" t="str">
        <f t="shared" si="563"/>
        <v>Sorbet pasteque : Conseils et Astuces</v>
      </c>
      <c r="AH1769">
        <f t="shared" si="570"/>
        <v>1</v>
      </c>
    </row>
    <row r="1770" spans="1:34" ht="15" x14ac:dyDescent="0.25">
      <c r="A1770" s="30"/>
      <c r="B1770" s="20"/>
      <c r="C1770" s="15" t="s">
        <v>4830</v>
      </c>
      <c r="D1770" s="6" t="str">
        <f t="shared" si="553"/>
        <v>Sorbet rhubarbe</v>
      </c>
      <c r="E1770" t="s">
        <v>46</v>
      </c>
      <c r="F1770" t="str">
        <f>""</f>
        <v/>
      </c>
      <c r="G1770">
        <v>1768</v>
      </c>
      <c r="H1770" t="str">
        <f t="shared" si="571"/>
        <v>1-100001768</v>
      </c>
      <c r="I1770" t="s">
        <v>1837</v>
      </c>
      <c r="J1770" t="e">
        <f t="shared" si="554"/>
        <v>#N/A</v>
      </c>
      <c r="L1770" t="e">
        <f t="shared" si="555"/>
        <v>#N/A</v>
      </c>
      <c r="M1770" t="e">
        <f t="shared" si="556"/>
        <v>#N/A</v>
      </c>
      <c r="N1770" t="e">
        <f t="shared" si="564"/>
        <v>#N/A</v>
      </c>
      <c r="O1770" t="str">
        <f t="shared" si="557"/>
        <v>Sorbet rhubarbe – Recette – Le Parisien</v>
      </c>
      <c r="P1770">
        <f t="shared" si="565"/>
        <v>39</v>
      </c>
      <c r="R1770">
        <f t="shared" si="566"/>
        <v>0</v>
      </c>
      <c r="T1770" t="str">
        <f t="shared" si="558"/>
        <v>Recette - Sorbet rhubarbe</v>
      </c>
      <c r="U1770" t="str">
        <f t="shared" si="559"/>
        <v>images/contenu/recette/Sorbet rhubarbe-1-100001768.jpg</v>
      </c>
      <c r="V1770" t="str">
        <f t="shared" si="567"/>
        <v>images/contenu/recette/Sorbet-rhubarbe-1-100001768.jpg</v>
      </c>
      <c r="W1770" t="s">
        <v>7388</v>
      </c>
      <c r="X1770" t="str">
        <f t="shared" si="560"/>
        <v>Sorbet rhubarbe</v>
      </c>
      <c r="Z1770" t="str">
        <f t="shared" si="561"/>
        <v>Sorbet rhubarbe : Liste des ingrédients</v>
      </c>
      <c r="AB1770" s="12">
        <f t="shared" si="568"/>
        <v>1</v>
      </c>
      <c r="AC1770" t="str">
        <f t="shared" si="562"/>
        <v xml:space="preserve">Sorbet rhubarbe : Préparation </v>
      </c>
      <c r="AE1770">
        <f t="shared" si="569"/>
        <v>1</v>
      </c>
      <c r="AF1770" t="str">
        <f t="shared" si="563"/>
        <v>Sorbet rhubarbe : Conseils et Astuces</v>
      </c>
      <c r="AH1770">
        <f t="shared" si="570"/>
        <v>1</v>
      </c>
    </row>
    <row r="1771" spans="1:34" ht="15" x14ac:dyDescent="0.25">
      <c r="A1771" s="30"/>
      <c r="B1771" s="20"/>
      <c r="C1771" s="15" t="s">
        <v>4831</v>
      </c>
      <c r="D1771" s="6" t="str">
        <f t="shared" si="553"/>
        <v>Spaghetti a la bolognaise</v>
      </c>
      <c r="E1771" t="s">
        <v>46</v>
      </c>
      <c r="F1771" t="str">
        <f>""</f>
        <v/>
      </c>
      <c r="G1771">
        <v>1769</v>
      </c>
      <c r="H1771" t="str">
        <f t="shared" si="571"/>
        <v>1-100001769</v>
      </c>
      <c r="I1771" t="s">
        <v>1838</v>
      </c>
      <c r="J1771" t="e">
        <f t="shared" si="554"/>
        <v>#N/A</v>
      </c>
      <c r="L1771" t="e">
        <f t="shared" si="555"/>
        <v>#N/A</v>
      </c>
      <c r="M1771" t="e">
        <f t="shared" si="556"/>
        <v>#N/A</v>
      </c>
      <c r="N1771" t="e">
        <f t="shared" si="564"/>
        <v>#N/A</v>
      </c>
      <c r="O1771" t="str">
        <f t="shared" si="557"/>
        <v>Spaghetti a la bolognaise – Recette – Le Parisien</v>
      </c>
      <c r="P1771">
        <f t="shared" si="565"/>
        <v>49</v>
      </c>
      <c r="R1771">
        <f t="shared" si="566"/>
        <v>0</v>
      </c>
      <c r="T1771" t="str">
        <f t="shared" si="558"/>
        <v>Recette - Spaghetti a la bolognaise</v>
      </c>
      <c r="U1771" t="str">
        <f t="shared" si="559"/>
        <v>images/contenu/recette/Spaghetti a la bolognaise-1-100001769.jpg</v>
      </c>
      <c r="V1771" t="str">
        <f t="shared" si="567"/>
        <v>images/contenu/recette/Spaghetti-a-la-bolognaise-1-100001769.jpg</v>
      </c>
      <c r="W1771" t="s">
        <v>7389</v>
      </c>
      <c r="X1771" t="str">
        <f t="shared" si="560"/>
        <v>Spaghetti a la bolognaise</v>
      </c>
      <c r="Z1771" t="str">
        <f t="shared" si="561"/>
        <v>Spaghetti a la bolognaise : Liste des ingrédients</v>
      </c>
      <c r="AB1771" s="12">
        <f t="shared" si="568"/>
        <v>1</v>
      </c>
      <c r="AC1771" t="str">
        <f t="shared" si="562"/>
        <v xml:space="preserve">Spaghetti a la bolognaise : Préparation </v>
      </c>
      <c r="AE1771">
        <f t="shared" si="569"/>
        <v>1</v>
      </c>
      <c r="AF1771" t="str">
        <f t="shared" si="563"/>
        <v>Spaghetti a la bolognaise : Conseils et Astuces</v>
      </c>
      <c r="AH1771">
        <f t="shared" si="570"/>
        <v>1</v>
      </c>
    </row>
    <row r="1772" spans="1:34" ht="15" x14ac:dyDescent="0.25">
      <c r="A1772" s="30"/>
      <c r="B1772" s="20"/>
      <c r="C1772" s="15" t="s">
        <v>4832</v>
      </c>
      <c r="D1772" s="6" t="str">
        <f t="shared" si="553"/>
        <v>Spaghetti fruits de mer</v>
      </c>
      <c r="E1772" t="s">
        <v>46</v>
      </c>
      <c r="F1772" t="str">
        <f>""</f>
        <v/>
      </c>
      <c r="G1772">
        <v>1770</v>
      </c>
      <c r="H1772" t="str">
        <f t="shared" si="571"/>
        <v>1-100001770</v>
      </c>
      <c r="I1772" t="s">
        <v>1839</v>
      </c>
      <c r="J1772" t="e">
        <f t="shared" si="554"/>
        <v>#N/A</v>
      </c>
      <c r="L1772" t="e">
        <f t="shared" si="555"/>
        <v>#N/A</v>
      </c>
      <c r="M1772" t="e">
        <f t="shared" si="556"/>
        <v>#N/A</v>
      </c>
      <c r="N1772" t="e">
        <f t="shared" si="564"/>
        <v>#N/A</v>
      </c>
      <c r="O1772" t="str">
        <f t="shared" si="557"/>
        <v>Spaghetti fruits de mer – Recette – Le Parisien</v>
      </c>
      <c r="P1772">
        <f t="shared" si="565"/>
        <v>47</v>
      </c>
      <c r="R1772">
        <f t="shared" si="566"/>
        <v>0</v>
      </c>
      <c r="T1772" t="str">
        <f t="shared" si="558"/>
        <v>Recette - Spaghetti fruits de mer</v>
      </c>
      <c r="U1772" t="str">
        <f t="shared" si="559"/>
        <v>images/contenu/recette/Spaghetti fruits de mer-1-100001770.jpg</v>
      </c>
      <c r="V1772" t="str">
        <f t="shared" si="567"/>
        <v>images/contenu/recette/Spaghetti-fruits-de-mer-1-100001770.jpg</v>
      </c>
      <c r="W1772" t="s">
        <v>7390</v>
      </c>
      <c r="X1772" t="str">
        <f t="shared" si="560"/>
        <v>Spaghetti fruits de mer</v>
      </c>
      <c r="Z1772" t="str">
        <f t="shared" si="561"/>
        <v>Spaghetti fruits de mer : Liste des ingrédients</v>
      </c>
      <c r="AB1772" s="12">
        <f t="shared" si="568"/>
        <v>1</v>
      </c>
      <c r="AC1772" t="str">
        <f t="shared" si="562"/>
        <v xml:space="preserve">Spaghetti fruits de mer : Préparation </v>
      </c>
      <c r="AE1772">
        <f t="shared" si="569"/>
        <v>1</v>
      </c>
      <c r="AF1772" t="str">
        <f t="shared" si="563"/>
        <v>Spaghetti fruits de mer : Conseils et Astuces</v>
      </c>
      <c r="AH1772">
        <f t="shared" si="570"/>
        <v>1</v>
      </c>
    </row>
    <row r="1773" spans="1:34" ht="15" x14ac:dyDescent="0.25">
      <c r="A1773" s="30"/>
      <c r="B1773" s="20"/>
      <c r="C1773" s="15" t="s">
        <v>4833</v>
      </c>
      <c r="D1773" s="6" t="str">
        <f t="shared" si="553"/>
        <v>Spaghetti saumon</v>
      </c>
      <c r="E1773" t="s">
        <v>46</v>
      </c>
      <c r="F1773" t="str">
        <f>""</f>
        <v/>
      </c>
      <c r="G1773">
        <v>1771</v>
      </c>
      <c r="H1773" t="str">
        <f t="shared" si="571"/>
        <v>1-100001771</v>
      </c>
      <c r="I1773" t="s">
        <v>1840</v>
      </c>
      <c r="J1773" t="e">
        <f t="shared" si="554"/>
        <v>#N/A</v>
      </c>
      <c r="L1773" t="e">
        <f t="shared" si="555"/>
        <v>#N/A</v>
      </c>
      <c r="M1773" t="e">
        <f t="shared" si="556"/>
        <v>#N/A</v>
      </c>
      <c r="N1773" t="e">
        <f t="shared" si="564"/>
        <v>#N/A</v>
      </c>
      <c r="O1773" t="str">
        <f t="shared" si="557"/>
        <v>Spaghetti saumon – Recette – Le Parisien</v>
      </c>
      <c r="P1773">
        <f t="shared" si="565"/>
        <v>40</v>
      </c>
      <c r="R1773">
        <f t="shared" si="566"/>
        <v>0</v>
      </c>
      <c r="T1773" t="str">
        <f t="shared" si="558"/>
        <v>Recette - Spaghetti saumon</v>
      </c>
      <c r="U1773" t="str">
        <f t="shared" si="559"/>
        <v>images/contenu/recette/Spaghetti saumon-1-100001771.jpg</v>
      </c>
      <c r="V1773" t="str">
        <f t="shared" si="567"/>
        <v>images/contenu/recette/Spaghetti-saumon-1-100001771.jpg</v>
      </c>
      <c r="W1773" t="s">
        <v>7391</v>
      </c>
      <c r="X1773" t="str">
        <f t="shared" si="560"/>
        <v>Spaghetti saumon</v>
      </c>
      <c r="Z1773" t="str">
        <f t="shared" si="561"/>
        <v>Spaghetti saumon : Liste des ingrédients</v>
      </c>
      <c r="AB1773" s="12">
        <f t="shared" si="568"/>
        <v>1</v>
      </c>
      <c r="AC1773" t="str">
        <f t="shared" si="562"/>
        <v xml:space="preserve">Spaghetti saumon : Préparation </v>
      </c>
      <c r="AE1773">
        <f t="shared" si="569"/>
        <v>1</v>
      </c>
      <c r="AF1773" t="str">
        <f t="shared" si="563"/>
        <v>Spaghetti saumon : Conseils et Astuces</v>
      </c>
      <c r="AH1773">
        <f t="shared" si="570"/>
        <v>1</v>
      </c>
    </row>
    <row r="1774" spans="1:34" ht="15" x14ac:dyDescent="0.25">
      <c r="A1774" s="30"/>
      <c r="B1774" s="20"/>
      <c r="C1774" s="15" t="s">
        <v>4834</v>
      </c>
      <c r="D1774" s="6" t="str">
        <f t="shared" si="553"/>
        <v>Sushi japonais</v>
      </c>
      <c r="E1774" t="s">
        <v>46</v>
      </c>
      <c r="F1774" t="str">
        <f>""</f>
        <v/>
      </c>
      <c r="G1774">
        <v>1772</v>
      </c>
      <c r="H1774" t="str">
        <f t="shared" si="571"/>
        <v>1-100001772</v>
      </c>
      <c r="I1774" t="s">
        <v>1841</v>
      </c>
      <c r="J1774" t="e">
        <f t="shared" si="554"/>
        <v>#N/A</v>
      </c>
      <c r="L1774" t="e">
        <f t="shared" si="555"/>
        <v>#N/A</v>
      </c>
      <c r="M1774" t="e">
        <f t="shared" si="556"/>
        <v>#N/A</v>
      </c>
      <c r="N1774" t="e">
        <f t="shared" si="564"/>
        <v>#N/A</v>
      </c>
      <c r="O1774" t="str">
        <f t="shared" si="557"/>
        <v>Sushi japonais – Recette – Le Parisien</v>
      </c>
      <c r="P1774">
        <f t="shared" si="565"/>
        <v>38</v>
      </c>
      <c r="R1774">
        <f t="shared" si="566"/>
        <v>0</v>
      </c>
      <c r="T1774" t="str">
        <f t="shared" si="558"/>
        <v>Recette - Sushi japonais</v>
      </c>
      <c r="U1774" t="str">
        <f t="shared" si="559"/>
        <v>images/contenu/recette/Sushi japonais-1-100001772.jpg</v>
      </c>
      <c r="V1774" t="str">
        <f t="shared" si="567"/>
        <v>images/contenu/recette/Sushi-japonais-1-100001772.jpg</v>
      </c>
      <c r="W1774" t="s">
        <v>7392</v>
      </c>
      <c r="X1774" t="str">
        <f t="shared" si="560"/>
        <v>Sushi japonais</v>
      </c>
      <c r="Z1774" t="str">
        <f t="shared" si="561"/>
        <v>Sushi japonais : Liste des ingrédients</v>
      </c>
      <c r="AB1774" s="12">
        <f t="shared" si="568"/>
        <v>1</v>
      </c>
      <c r="AC1774" t="str">
        <f t="shared" si="562"/>
        <v xml:space="preserve">Sushi japonais : Préparation </v>
      </c>
      <c r="AE1774">
        <f t="shared" si="569"/>
        <v>1</v>
      </c>
      <c r="AF1774" t="str">
        <f t="shared" si="563"/>
        <v>Sushi japonais : Conseils et Astuces</v>
      </c>
      <c r="AH1774">
        <f t="shared" si="570"/>
        <v>1</v>
      </c>
    </row>
    <row r="1775" spans="1:34" ht="15" x14ac:dyDescent="0.25">
      <c r="A1775" s="30"/>
      <c r="B1775" s="20"/>
      <c r="C1775" s="15" t="s">
        <v>4835</v>
      </c>
      <c r="D1775" s="6" t="str">
        <f t="shared" si="553"/>
        <v>Tarte du soleil</v>
      </c>
      <c r="E1775" t="s">
        <v>46</v>
      </c>
      <c r="F1775" t="str">
        <f>""</f>
        <v/>
      </c>
      <c r="G1775">
        <v>1773</v>
      </c>
      <c r="H1775" t="str">
        <f t="shared" si="571"/>
        <v>1-100001773</v>
      </c>
      <c r="I1775" t="s">
        <v>1842</v>
      </c>
      <c r="J1775" t="e">
        <f t="shared" si="554"/>
        <v>#N/A</v>
      </c>
      <c r="L1775" t="e">
        <f t="shared" si="555"/>
        <v>#N/A</v>
      </c>
      <c r="M1775" t="e">
        <f t="shared" si="556"/>
        <v>#N/A</v>
      </c>
      <c r="N1775" t="e">
        <f t="shared" si="564"/>
        <v>#N/A</v>
      </c>
      <c r="O1775" t="str">
        <f t="shared" si="557"/>
        <v>Tarte du soleil – Recette – Le Parisien</v>
      </c>
      <c r="P1775">
        <f t="shared" si="565"/>
        <v>39</v>
      </c>
      <c r="R1775">
        <f t="shared" si="566"/>
        <v>0</v>
      </c>
      <c r="T1775" t="str">
        <f t="shared" si="558"/>
        <v>Recette - Tarte du soleil</v>
      </c>
      <c r="U1775" t="str">
        <f t="shared" si="559"/>
        <v>images/contenu/recette/Tarte du soleil-1-100001773.jpg</v>
      </c>
      <c r="V1775" t="str">
        <f t="shared" si="567"/>
        <v>images/contenu/recette/Tarte-du-soleil-1-100001773.jpg</v>
      </c>
      <c r="W1775" t="s">
        <v>7393</v>
      </c>
      <c r="X1775" t="str">
        <f t="shared" si="560"/>
        <v>Tarte du soleil</v>
      </c>
      <c r="Z1775" t="str">
        <f t="shared" si="561"/>
        <v>Tarte du soleil : Liste des ingrédients</v>
      </c>
      <c r="AB1775" s="12">
        <f t="shared" si="568"/>
        <v>1</v>
      </c>
      <c r="AC1775" t="str">
        <f t="shared" si="562"/>
        <v xml:space="preserve">Tarte du soleil : Préparation </v>
      </c>
      <c r="AE1775">
        <f t="shared" si="569"/>
        <v>1</v>
      </c>
      <c r="AF1775" t="str">
        <f t="shared" si="563"/>
        <v>Tarte du soleil : Conseils et Astuces</v>
      </c>
      <c r="AH1775">
        <f t="shared" si="570"/>
        <v>1</v>
      </c>
    </row>
    <row r="1776" spans="1:34" ht="15" x14ac:dyDescent="0.25">
      <c r="A1776" s="30"/>
      <c r="B1776" s="20"/>
      <c r="C1776" s="15" t="s">
        <v>4836</v>
      </c>
      <c r="D1776" s="6" t="str">
        <f t="shared" si="553"/>
        <v>Tarte ganache chocolat</v>
      </c>
      <c r="E1776" t="s">
        <v>46</v>
      </c>
      <c r="F1776" t="str">
        <f>""</f>
        <v/>
      </c>
      <c r="G1776">
        <v>1774</v>
      </c>
      <c r="H1776" t="str">
        <f t="shared" si="571"/>
        <v>1-100001774</v>
      </c>
      <c r="I1776" t="s">
        <v>1843</v>
      </c>
      <c r="J1776" t="e">
        <f t="shared" si="554"/>
        <v>#N/A</v>
      </c>
      <c r="L1776" t="e">
        <f t="shared" si="555"/>
        <v>#N/A</v>
      </c>
      <c r="M1776" t="e">
        <f t="shared" si="556"/>
        <v>#N/A</v>
      </c>
      <c r="N1776" t="e">
        <f t="shared" si="564"/>
        <v>#N/A</v>
      </c>
      <c r="O1776" t="str">
        <f t="shared" si="557"/>
        <v>Tarte ganache chocolat – Recette – Le Parisien</v>
      </c>
      <c r="P1776">
        <f t="shared" si="565"/>
        <v>46</v>
      </c>
      <c r="R1776">
        <f t="shared" si="566"/>
        <v>0</v>
      </c>
      <c r="T1776" t="str">
        <f t="shared" si="558"/>
        <v>Recette - Tarte ganache chocolat</v>
      </c>
      <c r="U1776" t="str">
        <f t="shared" si="559"/>
        <v>images/contenu/recette/Tarte ganache chocolat-1-100001774.jpg</v>
      </c>
      <c r="V1776" t="str">
        <f t="shared" si="567"/>
        <v>images/contenu/recette/Tarte-ganache-chocolat-1-100001774.jpg</v>
      </c>
      <c r="W1776" t="s">
        <v>7394</v>
      </c>
      <c r="X1776" t="str">
        <f t="shared" si="560"/>
        <v>Tarte ganache chocolat</v>
      </c>
      <c r="Z1776" t="str">
        <f t="shared" si="561"/>
        <v>Tarte ganache chocolat : Liste des ingrédients</v>
      </c>
      <c r="AB1776" s="12">
        <f t="shared" si="568"/>
        <v>1</v>
      </c>
      <c r="AC1776" t="str">
        <f t="shared" si="562"/>
        <v xml:space="preserve">Tarte ganache chocolat : Préparation </v>
      </c>
      <c r="AE1776">
        <f t="shared" si="569"/>
        <v>1</v>
      </c>
      <c r="AF1776" t="str">
        <f t="shared" si="563"/>
        <v>Tarte ganache chocolat : Conseils et Astuces</v>
      </c>
      <c r="AH1776">
        <f t="shared" si="570"/>
        <v>1</v>
      </c>
    </row>
    <row r="1777" spans="1:34" ht="15" x14ac:dyDescent="0.25">
      <c r="A1777" s="30"/>
      <c r="B1777" s="20"/>
      <c r="C1777" s="15" t="s">
        <v>4837</v>
      </c>
      <c r="D1777" s="6" t="str">
        <f t="shared" si="553"/>
        <v>Tarte groseille meringuée</v>
      </c>
      <c r="E1777" t="s">
        <v>46</v>
      </c>
      <c r="F1777" t="str">
        <f>""</f>
        <v/>
      </c>
      <c r="G1777">
        <v>1775</v>
      </c>
      <c r="H1777" t="str">
        <f t="shared" si="571"/>
        <v>1-100001775</v>
      </c>
      <c r="I1777" t="s">
        <v>1844</v>
      </c>
      <c r="J1777" t="e">
        <f t="shared" si="554"/>
        <v>#N/A</v>
      </c>
      <c r="L1777" t="e">
        <f t="shared" si="555"/>
        <v>#N/A</v>
      </c>
      <c r="M1777" t="e">
        <f t="shared" si="556"/>
        <v>#N/A</v>
      </c>
      <c r="N1777" t="e">
        <f t="shared" si="564"/>
        <v>#N/A</v>
      </c>
      <c r="O1777" t="str">
        <f t="shared" si="557"/>
        <v>Tarte groseille meringuée – Recette – Le Parisien</v>
      </c>
      <c r="P1777">
        <f t="shared" si="565"/>
        <v>49</v>
      </c>
      <c r="R1777">
        <f t="shared" si="566"/>
        <v>0</v>
      </c>
      <c r="T1777" t="str">
        <f t="shared" si="558"/>
        <v>Recette - Tarte groseille meringuée</v>
      </c>
      <c r="U1777" t="str">
        <f t="shared" si="559"/>
        <v>images/contenu/recette/Tarte groseille meringuée-1-100001775.jpg</v>
      </c>
      <c r="V1777" t="str">
        <f t="shared" si="567"/>
        <v>images/contenu/recette/Tarte-groseille-meringuée-1-100001775.jpg</v>
      </c>
      <c r="W1777" t="s">
        <v>8730</v>
      </c>
      <c r="X1777" t="str">
        <f t="shared" si="560"/>
        <v>Tarte groseille meringuée</v>
      </c>
      <c r="Z1777" t="str">
        <f t="shared" si="561"/>
        <v>Tarte groseille meringuée : Liste des ingrédients</v>
      </c>
      <c r="AB1777" s="12">
        <f t="shared" si="568"/>
        <v>1</v>
      </c>
      <c r="AC1777" t="str">
        <f t="shared" si="562"/>
        <v xml:space="preserve">Tarte groseille meringuée : Préparation </v>
      </c>
      <c r="AE1777">
        <f t="shared" si="569"/>
        <v>1</v>
      </c>
      <c r="AF1777" t="str">
        <f t="shared" si="563"/>
        <v>Tarte groseille meringuée : Conseils et Astuces</v>
      </c>
      <c r="AH1777">
        <f t="shared" si="570"/>
        <v>1</v>
      </c>
    </row>
    <row r="1778" spans="1:34" ht="15" x14ac:dyDescent="0.25">
      <c r="A1778" s="30"/>
      <c r="B1778" s="20"/>
      <c r="C1778" s="15" t="s">
        <v>4838</v>
      </c>
      <c r="D1778" s="6" t="str">
        <f t="shared" si="553"/>
        <v>Tarte mandarine</v>
      </c>
      <c r="E1778" t="s">
        <v>46</v>
      </c>
      <c r="F1778" t="str">
        <f>""</f>
        <v/>
      </c>
      <c r="G1778">
        <v>1776</v>
      </c>
      <c r="H1778" t="str">
        <f t="shared" si="571"/>
        <v>1-100001776</v>
      </c>
      <c r="I1778" t="s">
        <v>1845</v>
      </c>
      <c r="J1778" t="e">
        <f t="shared" si="554"/>
        <v>#N/A</v>
      </c>
      <c r="L1778" t="e">
        <f t="shared" si="555"/>
        <v>#N/A</v>
      </c>
      <c r="M1778" t="e">
        <f t="shared" si="556"/>
        <v>#N/A</v>
      </c>
      <c r="N1778" t="e">
        <f t="shared" si="564"/>
        <v>#N/A</v>
      </c>
      <c r="O1778" t="str">
        <f t="shared" si="557"/>
        <v>Tarte mandarine – Recette – Le Parisien</v>
      </c>
      <c r="P1778">
        <f t="shared" si="565"/>
        <v>39</v>
      </c>
      <c r="R1778">
        <f t="shared" si="566"/>
        <v>0</v>
      </c>
      <c r="T1778" t="str">
        <f t="shared" si="558"/>
        <v>Recette - Tarte mandarine</v>
      </c>
      <c r="U1778" t="str">
        <f t="shared" si="559"/>
        <v>images/contenu/recette/Tarte mandarine-1-100001776.jpg</v>
      </c>
      <c r="V1778" t="str">
        <f t="shared" si="567"/>
        <v>images/contenu/recette/Tarte-mandarine-1-100001776.jpg</v>
      </c>
      <c r="W1778" t="s">
        <v>7395</v>
      </c>
      <c r="X1778" t="str">
        <f t="shared" si="560"/>
        <v>Tarte mandarine</v>
      </c>
      <c r="Z1778" t="str">
        <f t="shared" si="561"/>
        <v>Tarte mandarine : Liste des ingrédients</v>
      </c>
      <c r="AB1778" s="12">
        <f t="shared" si="568"/>
        <v>1</v>
      </c>
      <c r="AC1778" t="str">
        <f t="shared" si="562"/>
        <v xml:space="preserve">Tarte mandarine : Préparation </v>
      </c>
      <c r="AE1778">
        <f t="shared" si="569"/>
        <v>1</v>
      </c>
      <c r="AF1778" t="str">
        <f t="shared" si="563"/>
        <v>Tarte mandarine : Conseils et Astuces</v>
      </c>
      <c r="AH1778">
        <f t="shared" si="570"/>
        <v>1</v>
      </c>
    </row>
    <row r="1779" spans="1:34" ht="15" x14ac:dyDescent="0.25">
      <c r="A1779" s="30"/>
      <c r="B1779" s="20"/>
      <c r="C1779" s="15" t="s">
        <v>4839</v>
      </c>
      <c r="D1779" s="6" t="str">
        <f t="shared" si="553"/>
        <v>Tarte oignon tomate</v>
      </c>
      <c r="E1779" t="s">
        <v>46</v>
      </c>
      <c r="F1779" t="str">
        <f>""</f>
        <v/>
      </c>
      <c r="G1779">
        <v>1777</v>
      </c>
      <c r="H1779" t="str">
        <f t="shared" si="571"/>
        <v>1-100001777</v>
      </c>
      <c r="I1779" t="s">
        <v>1846</v>
      </c>
      <c r="J1779" t="e">
        <f t="shared" si="554"/>
        <v>#N/A</v>
      </c>
      <c r="L1779" t="e">
        <f t="shared" si="555"/>
        <v>#N/A</v>
      </c>
      <c r="M1779" t="e">
        <f t="shared" si="556"/>
        <v>#N/A</v>
      </c>
      <c r="N1779" t="e">
        <f t="shared" si="564"/>
        <v>#N/A</v>
      </c>
      <c r="O1779" t="str">
        <f t="shared" si="557"/>
        <v>Tarte oignon tomate – Recette – Le Parisien</v>
      </c>
      <c r="P1779">
        <f t="shared" si="565"/>
        <v>43</v>
      </c>
      <c r="R1779">
        <f t="shared" si="566"/>
        <v>0</v>
      </c>
      <c r="T1779" t="str">
        <f t="shared" si="558"/>
        <v>Recette - Tarte oignon tomate</v>
      </c>
      <c r="U1779" t="str">
        <f t="shared" si="559"/>
        <v>images/contenu/recette/Tarte oignon tomate-1-100001777.jpg</v>
      </c>
      <c r="V1779" t="str">
        <f t="shared" si="567"/>
        <v>images/contenu/recette/Tarte-oignon-tomate-1-100001777.jpg</v>
      </c>
      <c r="W1779" t="s">
        <v>7396</v>
      </c>
      <c r="X1779" t="str">
        <f t="shared" si="560"/>
        <v>Tarte oignon tomate</v>
      </c>
      <c r="Z1779" t="str">
        <f t="shared" si="561"/>
        <v>Tarte oignon tomate : Liste des ingrédients</v>
      </c>
      <c r="AB1779" s="12">
        <f t="shared" si="568"/>
        <v>1</v>
      </c>
      <c r="AC1779" t="str">
        <f t="shared" si="562"/>
        <v xml:space="preserve">Tarte oignon tomate : Préparation </v>
      </c>
      <c r="AE1779">
        <f t="shared" si="569"/>
        <v>1</v>
      </c>
      <c r="AF1779" t="str">
        <f t="shared" si="563"/>
        <v>Tarte oignon tomate : Conseils et Astuces</v>
      </c>
      <c r="AH1779">
        <f t="shared" si="570"/>
        <v>1</v>
      </c>
    </row>
    <row r="1780" spans="1:34" ht="15" x14ac:dyDescent="0.25">
      <c r="A1780" s="30"/>
      <c r="B1780" s="20"/>
      <c r="C1780" s="15" t="s">
        <v>4840</v>
      </c>
      <c r="D1780" s="6" t="str">
        <f t="shared" si="553"/>
        <v>Tarte oignons tomates</v>
      </c>
      <c r="E1780" t="s">
        <v>46</v>
      </c>
      <c r="F1780" t="str">
        <f>""</f>
        <v/>
      </c>
      <c r="G1780">
        <v>1778</v>
      </c>
      <c r="H1780" t="str">
        <f t="shared" si="571"/>
        <v>1-100001778</v>
      </c>
      <c r="I1780" t="s">
        <v>1847</v>
      </c>
      <c r="J1780" t="e">
        <f t="shared" si="554"/>
        <v>#N/A</v>
      </c>
      <c r="L1780" t="e">
        <f t="shared" si="555"/>
        <v>#N/A</v>
      </c>
      <c r="M1780" t="e">
        <f t="shared" si="556"/>
        <v>#N/A</v>
      </c>
      <c r="N1780" t="e">
        <f t="shared" si="564"/>
        <v>#N/A</v>
      </c>
      <c r="O1780" t="str">
        <f t="shared" si="557"/>
        <v>Tarte oignons tomates – Recette – Le Parisien</v>
      </c>
      <c r="P1780">
        <f t="shared" si="565"/>
        <v>45</v>
      </c>
      <c r="R1780">
        <f t="shared" si="566"/>
        <v>0</v>
      </c>
      <c r="T1780" t="str">
        <f t="shared" si="558"/>
        <v>Recette - Tarte oignons tomates</v>
      </c>
      <c r="U1780" t="str">
        <f t="shared" si="559"/>
        <v>images/contenu/recette/Tarte oignons tomates-1-100001778.jpg</v>
      </c>
      <c r="V1780" t="str">
        <f t="shared" si="567"/>
        <v>images/contenu/recette/Tarte-oignons-tomates-1-100001778.jpg</v>
      </c>
      <c r="W1780" t="s">
        <v>7397</v>
      </c>
      <c r="X1780" t="str">
        <f t="shared" si="560"/>
        <v>Tarte oignons tomates</v>
      </c>
      <c r="Z1780" t="str">
        <f t="shared" si="561"/>
        <v>Tarte oignons tomates : Liste des ingrédients</v>
      </c>
      <c r="AB1780" s="12">
        <f t="shared" si="568"/>
        <v>1</v>
      </c>
      <c r="AC1780" t="str">
        <f t="shared" si="562"/>
        <v xml:space="preserve">Tarte oignons tomates : Préparation </v>
      </c>
      <c r="AE1780">
        <f t="shared" si="569"/>
        <v>1</v>
      </c>
      <c r="AF1780" t="str">
        <f t="shared" si="563"/>
        <v>Tarte oignons tomates : Conseils et Astuces</v>
      </c>
      <c r="AH1780">
        <f t="shared" si="570"/>
        <v>1</v>
      </c>
    </row>
    <row r="1781" spans="1:34" ht="15" x14ac:dyDescent="0.25">
      <c r="A1781" s="30"/>
      <c r="B1781" s="20"/>
      <c r="C1781" s="15" t="s">
        <v>4841</v>
      </c>
      <c r="D1781" s="6" t="str">
        <f t="shared" si="553"/>
        <v>Tarte peche amande</v>
      </c>
      <c r="E1781" t="s">
        <v>46</v>
      </c>
      <c r="F1781" t="str">
        <f>""</f>
        <v/>
      </c>
      <c r="G1781">
        <v>1779</v>
      </c>
      <c r="H1781" t="str">
        <f t="shared" si="571"/>
        <v>1-100001779</v>
      </c>
      <c r="I1781" t="s">
        <v>1848</v>
      </c>
      <c r="J1781" t="e">
        <f t="shared" si="554"/>
        <v>#N/A</v>
      </c>
      <c r="L1781" t="e">
        <f t="shared" si="555"/>
        <v>#N/A</v>
      </c>
      <c r="M1781" t="e">
        <f t="shared" si="556"/>
        <v>#N/A</v>
      </c>
      <c r="N1781" t="e">
        <f t="shared" si="564"/>
        <v>#N/A</v>
      </c>
      <c r="O1781" t="str">
        <f t="shared" si="557"/>
        <v>Tarte peche amande – Recette – Le Parisien</v>
      </c>
      <c r="P1781">
        <f t="shared" si="565"/>
        <v>42</v>
      </c>
      <c r="R1781">
        <f t="shared" si="566"/>
        <v>0</v>
      </c>
      <c r="T1781" t="str">
        <f t="shared" si="558"/>
        <v>Recette - Tarte peche amande</v>
      </c>
      <c r="U1781" t="str">
        <f t="shared" si="559"/>
        <v>images/contenu/recette/Tarte peche amande-1-100001779.jpg</v>
      </c>
      <c r="V1781" t="str">
        <f t="shared" si="567"/>
        <v>images/contenu/recette/Tarte-peche-amande-1-100001779.jpg</v>
      </c>
      <c r="W1781" t="s">
        <v>7398</v>
      </c>
      <c r="X1781" t="str">
        <f t="shared" si="560"/>
        <v>Tarte peche amande</v>
      </c>
      <c r="Z1781" t="str">
        <f t="shared" si="561"/>
        <v>Tarte peche amande : Liste des ingrédients</v>
      </c>
      <c r="AB1781" s="12">
        <f t="shared" si="568"/>
        <v>1</v>
      </c>
      <c r="AC1781" t="str">
        <f t="shared" si="562"/>
        <v xml:space="preserve">Tarte peche amande : Préparation </v>
      </c>
      <c r="AE1781">
        <f t="shared" si="569"/>
        <v>1</v>
      </c>
      <c r="AF1781" t="str">
        <f t="shared" si="563"/>
        <v>Tarte peche amande : Conseils et Astuces</v>
      </c>
      <c r="AH1781">
        <f t="shared" si="570"/>
        <v>1</v>
      </c>
    </row>
    <row r="1782" spans="1:34" ht="15" x14ac:dyDescent="0.25">
      <c r="A1782" s="30"/>
      <c r="B1782" s="20"/>
      <c r="C1782" s="15" t="s">
        <v>4842</v>
      </c>
      <c r="D1782" s="6" t="str">
        <f t="shared" si="553"/>
        <v>Tarte sablée aux fraises</v>
      </c>
      <c r="E1782" t="s">
        <v>46</v>
      </c>
      <c r="F1782" t="str">
        <f>""</f>
        <v/>
      </c>
      <c r="G1782">
        <v>1780</v>
      </c>
      <c r="H1782" t="str">
        <f t="shared" si="571"/>
        <v>1-100001780</v>
      </c>
      <c r="I1782" t="s">
        <v>1849</v>
      </c>
      <c r="J1782" t="e">
        <f t="shared" si="554"/>
        <v>#N/A</v>
      </c>
      <c r="L1782" t="e">
        <f t="shared" si="555"/>
        <v>#N/A</v>
      </c>
      <c r="M1782" t="e">
        <f t="shared" si="556"/>
        <v>#N/A</v>
      </c>
      <c r="N1782" t="e">
        <f t="shared" si="564"/>
        <v>#N/A</v>
      </c>
      <c r="O1782" t="str">
        <f t="shared" si="557"/>
        <v>Tarte sablée aux fraises – Recette – Le Parisien</v>
      </c>
      <c r="P1782">
        <f t="shared" si="565"/>
        <v>48</v>
      </c>
      <c r="R1782">
        <f t="shared" si="566"/>
        <v>0</v>
      </c>
      <c r="T1782" t="str">
        <f t="shared" si="558"/>
        <v>Recette - Tarte sablée aux fraises</v>
      </c>
      <c r="U1782" t="str">
        <f t="shared" si="559"/>
        <v>images/contenu/recette/Tarte sablée aux fraises-1-100001780.jpg</v>
      </c>
      <c r="V1782" t="str">
        <f t="shared" si="567"/>
        <v>images/contenu/recette/Tarte-sablée-aux-fraises-1-100001780.jpg</v>
      </c>
      <c r="W1782" t="s">
        <v>8731</v>
      </c>
      <c r="X1782" t="str">
        <f t="shared" si="560"/>
        <v>Tarte sablée aux fraises</v>
      </c>
      <c r="Z1782" t="str">
        <f t="shared" si="561"/>
        <v>Tarte sablée aux fraises : Liste des ingrédients</v>
      </c>
      <c r="AB1782" s="12">
        <f t="shared" si="568"/>
        <v>1</v>
      </c>
      <c r="AC1782" t="str">
        <f t="shared" si="562"/>
        <v xml:space="preserve">Tarte sablée aux fraises : Préparation </v>
      </c>
      <c r="AE1782">
        <f t="shared" si="569"/>
        <v>1</v>
      </c>
      <c r="AF1782" t="str">
        <f t="shared" si="563"/>
        <v>Tarte sablée aux fraises : Conseils et Astuces</v>
      </c>
      <c r="AH1782">
        <f t="shared" si="570"/>
        <v>1</v>
      </c>
    </row>
    <row r="1783" spans="1:34" ht="15" x14ac:dyDescent="0.25">
      <c r="A1783" s="30"/>
      <c r="B1783" s="20"/>
      <c r="C1783" s="15" t="s">
        <v>4843</v>
      </c>
      <c r="D1783" s="6" t="str">
        <f t="shared" si="553"/>
        <v>Tiramisu marron</v>
      </c>
      <c r="E1783" t="s">
        <v>46</v>
      </c>
      <c r="F1783" t="str">
        <f>""</f>
        <v/>
      </c>
      <c r="G1783">
        <v>1781</v>
      </c>
      <c r="H1783" t="str">
        <f t="shared" si="571"/>
        <v>1-100001781</v>
      </c>
      <c r="I1783" t="s">
        <v>1850</v>
      </c>
      <c r="J1783" t="e">
        <f t="shared" si="554"/>
        <v>#N/A</v>
      </c>
      <c r="L1783" t="e">
        <f t="shared" si="555"/>
        <v>#N/A</v>
      </c>
      <c r="M1783" t="e">
        <f t="shared" si="556"/>
        <v>#N/A</v>
      </c>
      <c r="N1783" t="e">
        <f t="shared" si="564"/>
        <v>#N/A</v>
      </c>
      <c r="O1783" t="str">
        <f t="shared" si="557"/>
        <v>Tiramisu marron – Recette – Le Parisien</v>
      </c>
      <c r="P1783">
        <f t="shared" si="565"/>
        <v>39</v>
      </c>
      <c r="R1783">
        <f t="shared" si="566"/>
        <v>0</v>
      </c>
      <c r="T1783" t="str">
        <f t="shared" si="558"/>
        <v>Recette - Tiramisu marron</v>
      </c>
      <c r="U1783" t="str">
        <f t="shared" si="559"/>
        <v>images/contenu/recette/Tiramisu marron-1-100001781.jpg</v>
      </c>
      <c r="V1783" t="str">
        <f t="shared" si="567"/>
        <v>images/contenu/recette/Tiramisu-marron-1-100001781.jpg</v>
      </c>
      <c r="W1783" t="s">
        <v>7399</v>
      </c>
      <c r="X1783" t="str">
        <f t="shared" si="560"/>
        <v>Tiramisu marron</v>
      </c>
      <c r="Z1783" t="str">
        <f t="shared" si="561"/>
        <v>Tiramisu marron : Liste des ingrédients</v>
      </c>
      <c r="AB1783" s="12">
        <f t="shared" si="568"/>
        <v>1</v>
      </c>
      <c r="AC1783" t="str">
        <f t="shared" si="562"/>
        <v xml:space="preserve">Tiramisu marron : Préparation </v>
      </c>
      <c r="AE1783">
        <f t="shared" si="569"/>
        <v>1</v>
      </c>
      <c r="AF1783" t="str">
        <f t="shared" si="563"/>
        <v>Tiramisu marron : Conseils et Astuces</v>
      </c>
      <c r="AH1783">
        <f t="shared" si="570"/>
        <v>1</v>
      </c>
    </row>
    <row r="1784" spans="1:34" ht="15" x14ac:dyDescent="0.25">
      <c r="A1784" s="30"/>
      <c r="B1784" s="20"/>
      <c r="C1784" s="16" t="s">
        <v>8998</v>
      </c>
      <c r="D1784" s="6" t="str">
        <f t="shared" si="553"/>
        <v xml:space="preserve">Cocktail Planteur </v>
      </c>
      <c r="E1784" t="s">
        <v>46</v>
      </c>
      <c r="F1784" t="str">
        <f>""</f>
        <v/>
      </c>
      <c r="G1784">
        <v>1782</v>
      </c>
      <c r="H1784" t="str">
        <f t="shared" si="571"/>
        <v>1-100001782</v>
      </c>
      <c r="I1784" t="s">
        <v>1851</v>
      </c>
      <c r="J1784" t="e">
        <f t="shared" si="554"/>
        <v>#N/A</v>
      </c>
      <c r="L1784" t="e">
        <f t="shared" si="555"/>
        <v>#N/A</v>
      </c>
      <c r="M1784" t="e">
        <f t="shared" si="556"/>
        <v>#N/A</v>
      </c>
      <c r="N1784" t="e">
        <f t="shared" si="564"/>
        <v>#N/A</v>
      </c>
      <c r="O1784" t="str">
        <f t="shared" si="557"/>
        <v>Cocktail Planteur  – Recette – Le Parisien</v>
      </c>
      <c r="P1784">
        <f t="shared" si="565"/>
        <v>42</v>
      </c>
      <c r="R1784">
        <f t="shared" si="566"/>
        <v>0</v>
      </c>
      <c r="T1784" t="str">
        <f t="shared" si="558"/>
        <v xml:space="preserve">Recette - Cocktail Planteur </v>
      </c>
      <c r="U1784" t="str">
        <f t="shared" si="559"/>
        <v>images/contenu/recette/Cocktail Planteur -1-100001782.jpg</v>
      </c>
      <c r="V1784" t="str">
        <f t="shared" si="567"/>
        <v>images/contenu/recette/Cocktail-Planteur--1-100001782.jpg</v>
      </c>
      <c r="W1784" t="s">
        <v>7400</v>
      </c>
      <c r="X1784" t="str">
        <f t="shared" si="560"/>
        <v xml:space="preserve">Cocktail Planteur </v>
      </c>
      <c r="Z1784" t="str">
        <f t="shared" si="561"/>
        <v>Cocktail Planteur  : Liste des ingrédients</v>
      </c>
      <c r="AB1784" s="12">
        <f t="shared" si="568"/>
        <v>1</v>
      </c>
      <c r="AC1784" t="str">
        <f t="shared" si="562"/>
        <v xml:space="preserve">Cocktail Planteur  : Préparation </v>
      </c>
      <c r="AE1784">
        <f t="shared" si="569"/>
        <v>1</v>
      </c>
      <c r="AF1784" t="str">
        <f t="shared" si="563"/>
        <v>Cocktail Planteur  : Conseils et Astuces</v>
      </c>
      <c r="AH1784">
        <f t="shared" si="570"/>
        <v>1</v>
      </c>
    </row>
    <row r="1785" spans="1:34" ht="15" x14ac:dyDescent="0.25">
      <c r="A1785" s="30"/>
      <c r="B1785" s="20"/>
      <c r="C1785" s="15" t="s">
        <v>4845</v>
      </c>
      <c r="D1785" s="6" t="str">
        <f t="shared" si="553"/>
        <v>Verrine pamplemousse</v>
      </c>
      <c r="E1785" t="s">
        <v>46</v>
      </c>
      <c r="F1785" t="str">
        <f>""</f>
        <v/>
      </c>
      <c r="G1785">
        <v>1783</v>
      </c>
      <c r="H1785" t="str">
        <f t="shared" si="571"/>
        <v>1-100001783</v>
      </c>
      <c r="I1785" t="s">
        <v>1852</v>
      </c>
      <c r="J1785" t="e">
        <f t="shared" si="554"/>
        <v>#N/A</v>
      </c>
      <c r="L1785" t="e">
        <f t="shared" si="555"/>
        <v>#N/A</v>
      </c>
      <c r="M1785" t="e">
        <f t="shared" si="556"/>
        <v>#N/A</v>
      </c>
      <c r="N1785" t="e">
        <f t="shared" si="564"/>
        <v>#N/A</v>
      </c>
      <c r="O1785" t="str">
        <f t="shared" si="557"/>
        <v>Verrine pamplemousse – Recette – Le Parisien</v>
      </c>
      <c r="P1785">
        <f t="shared" si="565"/>
        <v>44</v>
      </c>
      <c r="R1785">
        <f t="shared" si="566"/>
        <v>0</v>
      </c>
      <c r="T1785" t="str">
        <f t="shared" si="558"/>
        <v>Recette - Verrine pamplemousse</v>
      </c>
      <c r="U1785" t="str">
        <f t="shared" si="559"/>
        <v>images/contenu/recette/Verrine pamplemousse-1-100001783.jpg</v>
      </c>
      <c r="V1785" t="str">
        <f t="shared" si="567"/>
        <v>images/contenu/recette/Verrine-pamplemousse-1-100001783.jpg</v>
      </c>
      <c r="W1785" t="s">
        <v>7401</v>
      </c>
      <c r="X1785" t="str">
        <f t="shared" si="560"/>
        <v>Verrine pamplemousse</v>
      </c>
      <c r="Z1785" t="str">
        <f t="shared" si="561"/>
        <v>Verrine pamplemousse : Liste des ingrédients</v>
      </c>
      <c r="AB1785" s="12">
        <f t="shared" si="568"/>
        <v>1</v>
      </c>
      <c r="AC1785" t="str">
        <f t="shared" si="562"/>
        <v xml:space="preserve">Verrine pamplemousse : Préparation </v>
      </c>
      <c r="AE1785">
        <f t="shared" si="569"/>
        <v>1</v>
      </c>
      <c r="AF1785" t="str">
        <f t="shared" si="563"/>
        <v>Verrine pamplemousse : Conseils et Astuces</v>
      </c>
      <c r="AH1785">
        <f t="shared" si="570"/>
        <v>1</v>
      </c>
    </row>
    <row r="1786" spans="1:34" ht="15" x14ac:dyDescent="0.25">
      <c r="A1786" s="30"/>
      <c r="B1786" s="20"/>
      <c r="C1786" s="15" t="s">
        <v>4846</v>
      </c>
      <c r="D1786" s="6" t="str">
        <f t="shared" si="553"/>
        <v>Wrap jambon</v>
      </c>
      <c r="E1786" t="s">
        <v>46</v>
      </c>
      <c r="F1786" t="str">
        <f>""</f>
        <v/>
      </c>
      <c r="G1786">
        <v>1784</v>
      </c>
      <c r="H1786" t="str">
        <f t="shared" si="571"/>
        <v>1-100001784</v>
      </c>
      <c r="I1786" t="s">
        <v>1853</v>
      </c>
      <c r="J1786" t="e">
        <f t="shared" si="554"/>
        <v>#N/A</v>
      </c>
      <c r="L1786" t="e">
        <f t="shared" si="555"/>
        <v>#N/A</v>
      </c>
      <c r="M1786" t="e">
        <f t="shared" si="556"/>
        <v>#N/A</v>
      </c>
      <c r="N1786" t="e">
        <f t="shared" si="564"/>
        <v>#N/A</v>
      </c>
      <c r="O1786" t="str">
        <f t="shared" si="557"/>
        <v>Wrap jambon – Recette – Le Parisien</v>
      </c>
      <c r="P1786">
        <f t="shared" si="565"/>
        <v>35</v>
      </c>
      <c r="R1786">
        <f t="shared" si="566"/>
        <v>0</v>
      </c>
      <c r="T1786" t="str">
        <f t="shared" si="558"/>
        <v>Recette - Wrap jambon</v>
      </c>
      <c r="U1786" t="str">
        <f t="shared" si="559"/>
        <v>images/contenu/recette/Wrap jambon-1-100001784.jpg</v>
      </c>
      <c r="V1786" t="str">
        <f t="shared" si="567"/>
        <v>images/contenu/recette/Wrap-jambon-1-100001784.jpg</v>
      </c>
      <c r="W1786" t="s">
        <v>7402</v>
      </c>
      <c r="X1786" t="str">
        <f t="shared" si="560"/>
        <v>Wrap jambon</v>
      </c>
      <c r="Z1786" t="str">
        <f t="shared" si="561"/>
        <v>Wrap jambon : Liste des ingrédients</v>
      </c>
      <c r="AB1786" s="12">
        <f t="shared" si="568"/>
        <v>1</v>
      </c>
      <c r="AC1786" t="str">
        <f t="shared" si="562"/>
        <v xml:space="preserve">Wrap jambon : Préparation </v>
      </c>
      <c r="AE1786">
        <f t="shared" si="569"/>
        <v>1</v>
      </c>
      <c r="AF1786" t="str">
        <f t="shared" si="563"/>
        <v>Wrap jambon : Conseils et Astuces</v>
      </c>
      <c r="AH1786">
        <f t="shared" si="570"/>
        <v>1</v>
      </c>
    </row>
    <row r="1787" spans="1:34" ht="15" x14ac:dyDescent="0.25">
      <c r="A1787" s="30"/>
      <c r="B1787" s="20"/>
      <c r="C1787" s="15" t="s">
        <v>4847</v>
      </c>
      <c r="D1787" s="6" t="str">
        <f t="shared" si="553"/>
        <v>Wrap thon</v>
      </c>
      <c r="E1787" t="s">
        <v>46</v>
      </c>
      <c r="F1787" t="str">
        <f>""</f>
        <v/>
      </c>
      <c r="G1787">
        <v>1785</v>
      </c>
      <c r="H1787" t="str">
        <f t="shared" si="571"/>
        <v>1-100001785</v>
      </c>
      <c r="I1787" t="s">
        <v>1854</v>
      </c>
      <c r="J1787" t="e">
        <f t="shared" si="554"/>
        <v>#N/A</v>
      </c>
      <c r="L1787" t="e">
        <f t="shared" si="555"/>
        <v>#N/A</v>
      </c>
      <c r="M1787" t="e">
        <f t="shared" si="556"/>
        <v>#N/A</v>
      </c>
      <c r="N1787" t="e">
        <f t="shared" si="564"/>
        <v>#N/A</v>
      </c>
      <c r="O1787" t="str">
        <f t="shared" si="557"/>
        <v>Wrap thon – Recette – Le Parisien</v>
      </c>
      <c r="P1787">
        <f t="shared" si="565"/>
        <v>33</v>
      </c>
      <c r="R1787">
        <f t="shared" si="566"/>
        <v>0</v>
      </c>
      <c r="T1787" t="str">
        <f t="shared" si="558"/>
        <v>Recette - Wrap thon</v>
      </c>
      <c r="U1787" t="str">
        <f t="shared" si="559"/>
        <v>images/contenu/recette/Wrap thon-1-100001785.jpg</v>
      </c>
      <c r="V1787" t="str">
        <f t="shared" si="567"/>
        <v>images/contenu/recette/Wrap-thon-1-100001785.jpg</v>
      </c>
      <c r="W1787" t="s">
        <v>7403</v>
      </c>
      <c r="X1787" t="str">
        <f t="shared" si="560"/>
        <v>Wrap thon</v>
      </c>
      <c r="Z1787" t="str">
        <f t="shared" si="561"/>
        <v>Wrap thon : Liste des ingrédients</v>
      </c>
      <c r="AB1787" s="12">
        <f t="shared" si="568"/>
        <v>1</v>
      </c>
      <c r="AC1787" t="str">
        <f t="shared" si="562"/>
        <v xml:space="preserve">Wrap thon : Préparation </v>
      </c>
      <c r="AE1787">
        <f t="shared" si="569"/>
        <v>1</v>
      </c>
      <c r="AF1787" t="str">
        <f t="shared" si="563"/>
        <v>Wrap thon : Conseils et Astuces</v>
      </c>
      <c r="AH1787">
        <f t="shared" si="570"/>
        <v>1</v>
      </c>
    </row>
    <row r="1788" spans="1:34" ht="15" x14ac:dyDescent="0.25">
      <c r="A1788" s="30"/>
      <c r="B1788" s="20"/>
      <c r="C1788" s="15" t="s">
        <v>4848</v>
      </c>
      <c r="D1788" s="6" t="str">
        <f t="shared" si="553"/>
        <v>Zeste orange</v>
      </c>
      <c r="E1788" t="s">
        <v>46</v>
      </c>
      <c r="F1788" t="str">
        <f>""</f>
        <v/>
      </c>
      <c r="G1788">
        <v>1786</v>
      </c>
      <c r="H1788" t="str">
        <f t="shared" si="571"/>
        <v>1-100001786</v>
      </c>
      <c r="I1788" t="s">
        <v>1855</v>
      </c>
      <c r="J1788" t="e">
        <f t="shared" si="554"/>
        <v>#N/A</v>
      </c>
      <c r="L1788" t="e">
        <f t="shared" si="555"/>
        <v>#N/A</v>
      </c>
      <c r="M1788" t="e">
        <f t="shared" si="556"/>
        <v>#N/A</v>
      </c>
      <c r="N1788" t="e">
        <f t="shared" si="564"/>
        <v>#N/A</v>
      </c>
      <c r="O1788" t="str">
        <f t="shared" si="557"/>
        <v>Zeste orange – Recette – Le Parisien</v>
      </c>
      <c r="P1788">
        <f t="shared" si="565"/>
        <v>36</v>
      </c>
      <c r="R1788">
        <f t="shared" si="566"/>
        <v>0</v>
      </c>
      <c r="T1788" t="str">
        <f t="shared" si="558"/>
        <v>Recette - Zeste orange</v>
      </c>
      <c r="U1788" t="str">
        <f t="shared" si="559"/>
        <v>images/contenu/recette/Zeste orange-1-100001786.jpg</v>
      </c>
      <c r="V1788" t="str">
        <f t="shared" si="567"/>
        <v>images/contenu/recette/Zeste-orange-1-100001786.jpg</v>
      </c>
      <c r="W1788" t="s">
        <v>7404</v>
      </c>
      <c r="X1788" t="str">
        <f t="shared" si="560"/>
        <v>Zeste orange</v>
      </c>
      <c r="Z1788" t="str">
        <f t="shared" si="561"/>
        <v>Zeste orange : Liste des ingrédients</v>
      </c>
      <c r="AB1788" s="12">
        <f t="shared" si="568"/>
        <v>1</v>
      </c>
      <c r="AC1788" t="str">
        <f t="shared" si="562"/>
        <v xml:space="preserve">Zeste orange : Préparation </v>
      </c>
      <c r="AE1788">
        <f t="shared" si="569"/>
        <v>1</v>
      </c>
      <c r="AF1788" t="str">
        <f t="shared" si="563"/>
        <v>Zeste orange : Conseils et Astuces</v>
      </c>
      <c r="AH1788">
        <f t="shared" si="570"/>
        <v>1</v>
      </c>
    </row>
    <row r="1789" spans="1:34" ht="15" x14ac:dyDescent="0.25">
      <c r="A1789" s="30"/>
      <c r="B1789" s="20"/>
      <c r="C1789" s="16" t="s">
        <v>9040</v>
      </c>
      <c r="D1789" s="6" t="str">
        <f t="shared" si="553"/>
        <v>Fondue au chocolat</v>
      </c>
      <c r="E1789" t="s">
        <v>46</v>
      </c>
      <c r="F1789" t="str">
        <f>""</f>
        <v/>
      </c>
      <c r="G1789">
        <v>1787</v>
      </c>
      <c r="H1789" t="str">
        <f t="shared" si="571"/>
        <v>1-100001787</v>
      </c>
      <c r="I1789" t="s">
        <v>1856</v>
      </c>
      <c r="J1789" t="e">
        <f t="shared" si="554"/>
        <v>#N/A</v>
      </c>
      <c r="L1789" t="e">
        <f t="shared" si="555"/>
        <v>#N/A</v>
      </c>
      <c r="M1789" t="e">
        <f t="shared" si="556"/>
        <v>#N/A</v>
      </c>
      <c r="N1789" t="e">
        <f t="shared" si="564"/>
        <v>#N/A</v>
      </c>
      <c r="O1789" t="str">
        <f t="shared" si="557"/>
        <v>Fondue au chocolat – Recette – Le Parisien</v>
      </c>
      <c r="P1789">
        <f t="shared" si="565"/>
        <v>42</v>
      </c>
      <c r="R1789">
        <f t="shared" si="566"/>
        <v>0</v>
      </c>
      <c r="T1789" t="str">
        <f t="shared" si="558"/>
        <v>Recette - Fondue au chocolat</v>
      </c>
      <c r="U1789" t="str">
        <f t="shared" si="559"/>
        <v>images/contenu/recette/Fondue au chocolat-1-100001787.jpg</v>
      </c>
      <c r="V1789" t="str">
        <f t="shared" si="567"/>
        <v>images/contenu/recette/Fondue-au-chocolat-1-100001787.jpg</v>
      </c>
      <c r="W1789" t="s">
        <v>7405</v>
      </c>
      <c r="X1789" t="str">
        <f t="shared" si="560"/>
        <v>Fondue au chocolat</v>
      </c>
      <c r="Z1789" t="str">
        <f t="shared" si="561"/>
        <v>Fondue au chocolat : Liste des ingrédients</v>
      </c>
      <c r="AB1789" s="12">
        <f t="shared" si="568"/>
        <v>1</v>
      </c>
      <c r="AC1789" t="str">
        <f t="shared" si="562"/>
        <v xml:space="preserve">Fondue au chocolat : Préparation </v>
      </c>
      <c r="AE1789">
        <f t="shared" si="569"/>
        <v>1</v>
      </c>
      <c r="AF1789" t="str">
        <f t="shared" si="563"/>
        <v>Fondue au chocolat : Conseils et Astuces</v>
      </c>
      <c r="AH1789">
        <f t="shared" si="570"/>
        <v>1</v>
      </c>
    </row>
    <row r="1790" spans="1:34" ht="15" x14ac:dyDescent="0.25">
      <c r="A1790" s="30"/>
      <c r="B1790" s="20"/>
      <c r="C1790" s="15" t="s">
        <v>4850</v>
      </c>
      <c r="D1790" s="6" t="str">
        <f t="shared" si="553"/>
        <v>Avocat mayonnaise</v>
      </c>
      <c r="E1790" t="s">
        <v>46</v>
      </c>
      <c r="F1790" t="str">
        <f>""</f>
        <v/>
      </c>
      <c r="G1790">
        <v>1788</v>
      </c>
      <c r="H1790" t="str">
        <f t="shared" si="571"/>
        <v>1-100001788</v>
      </c>
      <c r="I1790" t="s">
        <v>1857</v>
      </c>
      <c r="J1790" t="e">
        <f t="shared" si="554"/>
        <v>#N/A</v>
      </c>
      <c r="L1790" t="e">
        <f t="shared" si="555"/>
        <v>#N/A</v>
      </c>
      <c r="M1790" t="e">
        <f t="shared" si="556"/>
        <v>#N/A</v>
      </c>
      <c r="N1790" t="e">
        <f t="shared" si="564"/>
        <v>#N/A</v>
      </c>
      <c r="O1790" t="str">
        <f t="shared" si="557"/>
        <v>Avocat mayonnaise – Recette – Le Parisien</v>
      </c>
      <c r="P1790">
        <f t="shared" si="565"/>
        <v>41</v>
      </c>
      <c r="R1790">
        <f t="shared" si="566"/>
        <v>0</v>
      </c>
      <c r="T1790" t="str">
        <f t="shared" si="558"/>
        <v>Recette - Avocat mayonnaise</v>
      </c>
      <c r="U1790" t="str">
        <f t="shared" si="559"/>
        <v>images/contenu/recette/Avocat mayonnaise-1-100001788.jpg</v>
      </c>
      <c r="V1790" t="str">
        <f t="shared" si="567"/>
        <v>images/contenu/recette/Avocat-mayonnaise-1-100001788.jpg</v>
      </c>
      <c r="W1790" t="s">
        <v>7406</v>
      </c>
      <c r="X1790" t="str">
        <f t="shared" si="560"/>
        <v>Avocat mayonnaise</v>
      </c>
      <c r="Z1790" t="str">
        <f t="shared" si="561"/>
        <v>Avocat mayonnaise : Liste des ingrédients</v>
      </c>
      <c r="AB1790" s="12">
        <f t="shared" si="568"/>
        <v>1</v>
      </c>
      <c r="AC1790" t="str">
        <f t="shared" si="562"/>
        <v xml:space="preserve">Avocat mayonnaise : Préparation </v>
      </c>
      <c r="AE1790">
        <f t="shared" si="569"/>
        <v>1</v>
      </c>
      <c r="AF1790" t="str">
        <f t="shared" si="563"/>
        <v>Avocat mayonnaise : Conseils et Astuces</v>
      </c>
      <c r="AH1790">
        <f t="shared" si="570"/>
        <v>1</v>
      </c>
    </row>
    <row r="1791" spans="1:34" ht="15" x14ac:dyDescent="0.25">
      <c r="A1791" s="30"/>
      <c r="B1791" s="20"/>
      <c r="C1791" s="15" t="s">
        <v>4851</v>
      </c>
      <c r="D1791" s="6" t="str">
        <f t="shared" si="553"/>
        <v>Avocat pamplemousse crevette</v>
      </c>
      <c r="E1791" t="s">
        <v>46</v>
      </c>
      <c r="F1791" t="str">
        <f>""</f>
        <v/>
      </c>
      <c r="G1791">
        <v>1789</v>
      </c>
      <c r="H1791" t="str">
        <f t="shared" si="571"/>
        <v>1-100001789</v>
      </c>
      <c r="I1791" t="s">
        <v>1858</v>
      </c>
      <c r="J1791" t="e">
        <f t="shared" si="554"/>
        <v>#N/A</v>
      </c>
      <c r="L1791" t="e">
        <f t="shared" si="555"/>
        <v>#N/A</v>
      </c>
      <c r="M1791" t="e">
        <f t="shared" si="556"/>
        <v>#N/A</v>
      </c>
      <c r="N1791" t="e">
        <f t="shared" si="564"/>
        <v>#N/A</v>
      </c>
      <c r="O1791" t="str">
        <f t="shared" si="557"/>
        <v>Avocat pamplemousse crevette – Recette – Le Parisien</v>
      </c>
      <c r="P1791">
        <f t="shared" si="565"/>
        <v>52</v>
      </c>
      <c r="R1791">
        <f t="shared" si="566"/>
        <v>0</v>
      </c>
      <c r="T1791" t="str">
        <f t="shared" si="558"/>
        <v>Recette - Avocat pamplemousse crevette</v>
      </c>
      <c r="U1791" t="str">
        <f t="shared" si="559"/>
        <v>images/contenu/recette/Avocat pamplemousse crevette-1-100001789.jpg</v>
      </c>
      <c r="V1791" t="str">
        <f t="shared" si="567"/>
        <v>images/contenu/recette/Avocat-pamplemousse-crevette-1-100001789.jpg</v>
      </c>
      <c r="W1791" t="s">
        <v>7407</v>
      </c>
      <c r="X1791" t="str">
        <f t="shared" si="560"/>
        <v>Avocat pamplemousse crevette</v>
      </c>
      <c r="Z1791" t="str">
        <f t="shared" si="561"/>
        <v>Avocat pamplemousse crevette : Liste des ingrédients</v>
      </c>
      <c r="AB1791" s="12">
        <f t="shared" si="568"/>
        <v>1</v>
      </c>
      <c r="AC1791" t="str">
        <f t="shared" si="562"/>
        <v xml:space="preserve">Avocat pamplemousse crevette : Préparation </v>
      </c>
      <c r="AE1791">
        <f t="shared" si="569"/>
        <v>1</v>
      </c>
      <c r="AF1791" t="str">
        <f t="shared" si="563"/>
        <v>Avocat pamplemousse crevette : Conseils et Astuces</v>
      </c>
      <c r="AH1791">
        <f t="shared" si="570"/>
        <v>1</v>
      </c>
    </row>
    <row r="1792" spans="1:34" ht="15" x14ac:dyDescent="0.25">
      <c r="A1792" s="30"/>
      <c r="B1792" s="20"/>
      <c r="C1792" s="15" t="s">
        <v>4852</v>
      </c>
      <c r="D1792" s="6" t="str">
        <f t="shared" si="553"/>
        <v>Banane plantain au four</v>
      </c>
      <c r="E1792" t="s">
        <v>46</v>
      </c>
      <c r="F1792" t="str">
        <f>""</f>
        <v/>
      </c>
      <c r="G1792">
        <v>1790</v>
      </c>
      <c r="H1792" t="str">
        <f t="shared" si="571"/>
        <v>1-100001790</v>
      </c>
      <c r="I1792" t="s">
        <v>1859</v>
      </c>
      <c r="J1792" t="e">
        <f t="shared" si="554"/>
        <v>#N/A</v>
      </c>
      <c r="L1792" t="e">
        <f t="shared" si="555"/>
        <v>#N/A</v>
      </c>
      <c r="M1792" t="e">
        <f t="shared" si="556"/>
        <v>#N/A</v>
      </c>
      <c r="N1792" t="e">
        <f t="shared" si="564"/>
        <v>#N/A</v>
      </c>
      <c r="O1792" t="str">
        <f t="shared" si="557"/>
        <v>Banane plantain au four – Recette – Le Parisien</v>
      </c>
      <c r="P1792">
        <f t="shared" si="565"/>
        <v>47</v>
      </c>
      <c r="R1792">
        <f t="shared" si="566"/>
        <v>0</v>
      </c>
      <c r="T1792" t="str">
        <f t="shared" si="558"/>
        <v>Recette - Banane plantain au four</v>
      </c>
      <c r="U1792" t="str">
        <f t="shared" si="559"/>
        <v>images/contenu/recette/Banane plantain au four-1-100001790.jpg</v>
      </c>
      <c r="V1792" t="str">
        <f t="shared" si="567"/>
        <v>images/contenu/recette/Banane-plantain-au-four-1-100001790.jpg</v>
      </c>
      <c r="W1792" t="s">
        <v>7408</v>
      </c>
      <c r="X1792" t="str">
        <f t="shared" si="560"/>
        <v>Banane plantain au four</v>
      </c>
      <c r="Z1792" t="str">
        <f t="shared" si="561"/>
        <v>Banane plantain au four : Liste des ingrédients</v>
      </c>
      <c r="AB1792" s="12">
        <f t="shared" si="568"/>
        <v>1</v>
      </c>
      <c r="AC1792" t="str">
        <f t="shared" si="562"/>
        <v xml:space="preserve">Banane plantain au four : Préparation </v>
      </c>
      <c r="AE1792">
        <f t="shared" si="569"/>
        <v>1</v>
      </c>
      <c r="AF1792" t="str">
        <f t="shared" si="563"/>
        <v>Banane plantain au four : Conseils et Astuces</v>
      </c>
      <c r="AH1792">
        <f t="shared" si="570"/>
        <v>1</v>
      </c>
    </row>
    <row r="1793" spans="1:34" ht="15" x14ac:dyDescent="0.25">
      <c r="A1793" s="30"/>
      <c r="B1793" s="20"/>
      <c r="C1793" s="15" t="s">
        <v>4853</v>
      </c>
      <c r="D1793" s="6" t="str">
        <f t="shared" si="553"/>
        <v>Biscuits anglais</v>
      </c>
      <c r="E1793" t="s">
        <v>46</v>
      </c>
      <c r="F1793" t="str">
        <f>""</f>
        <v/>
      </c>
      <c r="G1793">
        <v>1791</v>
      </c>
      <c r="H1793" t="str">
        <f t="shared" si="571"/>
        <v>1-100001791</v>
      </c>
      <c r="I1793" t="s">
        <v>1860</v>
      </c>
      <c r="J1793" t="e">
        <f t="shared" si="554"/>
        <v>#N/A</v>
      </c>
      <c r="L1793" t="e">
        <f t="shared" si="555"/>
        <v>#N/A</v>
      </c>
      <c r="M1793" t="e">
        <f t="shared" si="556"/>
        <v>#N/A</v>
      </c>
      <c r="N1793" t="e">
        <f t="shared" si="564"/>
        <v>#N/A</v>
      </c>
      <c r="O1793" t="str">
        <f t="shared" si="557"/>
        <v>Biscuits anglais – Recette – Le Parisien</v>
      </c>
      <c r="P1793">
        <f t="shared" si="565"/>
        <v>40</v>
      </c>
      <c r="R1793">
        <f t="shared" si="566"/>
        <v>0</v>
      </c>
      <c r="T1793" t="str">
        <f t="shared" si="558"/>
        <v>Recette - Biscuits anglais</v>
      </c>
      <c r="U1793" t="str">
        <f t="shared" si="559"/>
        <v>images/contenu/recette/Biscuits anglais-1-100001791.jpg</v>
      </c>
      <c r="V1793" t="str">
        <f t="shared" si="567"/>
        <v>images/contenu/recette/Biscuits-anglais-1-100001791.jpg</v>
      </c>
      <c r="W1793" t="s">
        <v>7409</v>
      </c>
      <c r="X1793" t="str">
        <f t="shared" si="560"/>
        <v>Biscuits anglais</v>
      </c>
      <c r="Z1793" t="str">
        <f t="shared" si="561"/>
        <v>Biscuits anglais : Liste des ingrédients</v>
      </c>
      <c r="AB1793" s="12">
        <f t="shared" si="568"/>
        <v>1</v>
      </c>
      <c r="AC1793" t="str">
        <f t="shared" si="562"/>
        <v xml:space="preserve">Biscuits anglais : Préparation </v>
      </c>
      <c r="AE1793">
        <f t="shared" si="569"/>
        <v>1</v>
      </c>
      <c r="AF1793" t="str">
        <f t="shared" si="563"/>
        <v>Biscuits anglais : Conseils et Astuces</v>
      </c>
      <c r="AH1793">
        <f t="shared" si="570"/>
        <v>1</v>
      </c>
    </row>
    <row r="1794" spans="1:34" ht="15" x14ac:dyDescent="0.25">
      <c r="A1794" s="30"/>
      <c r="B1794" s="20"/>
      <c r="C1794" s="15" t="s">
        <v>4854</v>
      </c>
      <c r="D1794" s="6" t="str">
        <f t="shared" si="553"/>
        <v>Biscuits sans beurre</v>
      </c>
      <c r="E1794" t="s">
        <v>46</v>
      </c>
      <c r="F1794" t="str">
        <f>""</f>
        <v/>
      </c>
      <c r="G1794">
        <v>1792</v>
      </c>
      <c r="H1794" t="str">
        <f t="shared" si="571"/>
        <v>1-100001792</v>
      </c>
      <c r="I1794" t="s">
        <v>1861</v>
      </c>
      <c r="J1794" t="e">
        <f t="shared" si="554"/>
        <v>#N/A</v>
      </c>
      <c r="L1794" t="e">
        <f t="shared" si="555"/>
        <v>#N/A</v>
      </c>
      <c r="M1794" t="e">
        <f t="shared" si="556"/>
        <v>#N/A</v>
      </c>
      <c r="N1794" t="e">
        <f t="shared" si="564"/>
        <v>#N/A</v>
      </c>
      <c r="O1794" t="str">
        <f t="shared" si="557"/>
        <v>Biscuits sans beurre – Recette – Le Parisien</v>
      </c>
      <c r="P1794">
        <f t="shared" si="565"/>
        <v>44</v>
      </c>
      <c r="R1794">
        <f t="shared" si="566"/>
        <v>0</v>
      </c>
      <c r="T1794" t="str">
        <f t="shared" si="558"/>
        <v>Recette - Biscuits sans beurre</v>
      </c>
      <c r="U1794" t="str">
        <f t="shared" si="559"/>
        <v>images/contenu/recette/Biscuits sans beurre-1-100001792.jpg</v>
      </c>
      <c r="V1794" t="str">
        <f t="shared" si="567"/>
        <v>images/contenu/recette/Biscuits-sans-beurre-1-100001792.jpg</v>
      </c>
      <c r="W1794" t="s">
        <v>7410</v>
      </c>
      <c r="X1794" t="str">
        <f t="shared" si="560"/>
        <v>Biscuits sans beurre</v>
      </c>
      <c r="Z1794" t="str">
        <f t="shared" si="561"/>
        <v>Biscuits sans beurre : Liste des ingrédients</v>
      </c>
      <c r="AB1794" s="12">
        <f t="shared" si="568"/>
        <v>1</v>
      </c>
      <c r="AC1794" t="str">
        <f t="shared" si="562"/>
        <v xml:space="preserve">Biscuits sans beurre : Préparation </v>
      </c>
      <c r="AE1794">
        <f t="shared" si="569"/>
        <v>1</v>
      </c>
      <c r="AF1794" t="str">
        <f t="shared" si="563"/>
        <v>Biscuits sans beurre : Conseils et Astuces</v>
      </c>
      <c r="AH1794">
        <f t="shared" si="570"/>
        <v>1</v>
      </c>
    </row>
    <row r="1795" spans="1:34" ht="15" x14ac:dyDescent="0.25">
      <c r="A1795" s="30"/>
      <c r="B1795" s="20"/>
      <c r="C1795" s="15" t="s">
        <v>4855</v>
      </c>
      <c r="D1795" s="6" t="str">
        <f t="shared" ref="D1795:D1858" si="572">UPPER(LEFT(C1795,1))&amp;MID(C1795,2,LEN(C1795)-1)</f>
        <v>Blinis sarrasin</v>
      </c>
      <c r="E1795" t="s">
        <v>46</v>
      </c>
      <c r="F1795" t="str">
        <f>""</f>
        <v/>
      </c>
      <c r="G1795">
        <v>1793</v>
      </c>
      <c r="H1795" t="str">
        <f t="shared" si="571"/>
        <v>1-100001793</v>
      </c>
      <c r="I1795" t="s">
        <v>1862</v>
      </c>
      <c r="J1795" t="e">
        <f t="shared" ref="J1795:J1858" si="573">VLOOKUP(K1795,dernierl,3)</f>
        <v>#N/A</v>
      </c>
      <c r="L1795" t="e">
        <f t="shared" ref="L1795:L1858" si="574">VLOOKUP(K1795,dernierl,2)</f>
        <v>#N/A</v>
      </c>
      <c r="M1795" t="e">
        <f t="shared" ref="M1795:M1858" si="575">J1795&amp;"/"&amp;K1795&amp;"/"&amp;C1795&amp;"-"&amp;H1795</f>
        <v>#N/A</v>
      </c>
      <c r="N1795" t="e">
        <f t="shared" si="564"/>
        <v>#N/A</v>
      </c>
      <c r="O1795" t="str">
        <f t="shared" ref="O1795:O1858" si="576">C1795&amp;" – Recette – Le Parisien"</f>
        <v>Blinis sarrasin – Recette – Le Parisien</v>
      </c>
      <c r="P1795">
        <f t="shared" si="565"/>
        <v>39</v>
      </c>
      <c r="R1795">
        <f t="shared" si="566"/>
        <v>0</v>
      </c>
      <c r="T1795" t="str">
        <f t="shared" ref="T1795:T1858" si="577">"Recette - "&amp;C1795</f>
        <v>Recette - Blinis sarrasin</v>
      </c>
      <c r="U1795" t="str">
        <f t="shared" ref="U1795:U1858" si="578">"images/contenu/recette/"&amp;C1795&amp;"-"&amp;H1795&amp;".jpg"</f>
        <v>images/contenu/recette/Blinis sarrasin-1-100001793.jpg</v>
      </c>
      <c r="V1795" t="str">
        <f t="shared" si="567"/>
        <v>images/contenu/recette/Blinis-sarrasin-1-100001793.jpg</v>
      </c>
      <c r="W1795" t="s">
        <v>7411</v>
      </c>
      <c r="X1795" t="str">
        <f t="shared" ref="X1795:X1858" si="579">C1795</f>
        <v>Blinis sarrasin</v>
      </c>
      <c r="Z1795" t="str">
        <f t="shared" ref="Z1795:Z1858" si="580">C1795&amp;" : Liste des ingrédients"</f>
        <v>Blinis sarrasin : Liste des ingrédients</v>
      </c>
      <c r="AB1795" s="12">
        <f t="shared" si="568"/>
        <v>1</v>
      </c>
      <c r="AC1795" t="str">
        <f t="shared" ref="AC1795:AC1858" si="581">C1795&amp;" : Préparation "</f>
        <v xml:space="preserve">Blinis sarrasin : Préparation </v>
      </c>
      <c r="AE1795">
        <f t="shared" si="569"/>
        <v>1</v>
      </c>
      <c r="AF1795" t="str">
        <f t="shared" ref="AF1795:AF1858" si="582">C1795&amp;" : Conseils et Astuces"</f>
        <v>Blinis sarrasin : Conseils et Astuces</v>
      </c>
      <c r="AH1795">
        <f t="shared" si="570"/>
        <v>1</v>
      </c>
    </row>
    <row r="1796" spans="1:34" ht="15" x14ac:dyDescent="0.25">
      <c r="A1796" s="30"/>
      <c r="B1796" s="20"/>
      <c r="C1796" s="15" t="s">
        <v>4856</v>
      </c>
      <c r="D1796" s="6" t="str">
        <f t="shared" si="572"/>
        <v>Brick feta</v>
      </c>
      <c r="E1796" t="s">
        <v>46</v>
      </c>
      <c r="F1796" t="str">
        <f>""</f>
        <v/>
      </c>
      <c r="G1796">
        <v>1794</v>
      </c>
      <c r="H1796" t="str">
        <f t="shared" si="571"/>
        <v>1-100001794</v>
      </c>
      <c r="I1796" t="s">
        <v>1863</v>
      </c>
      <c r="J1796" t="e">
        <f t="shared" si="573"/>
        <v>#N/A</v>
      </c>
      <c r="L1796" t="e">
        <f t="shared" si="574"/>
        <v>#N/A</v>
      </c>
      <c r="M1796" t="e">
        <f t="shared" si="575"/>
        <v>#N/A</v>
      </c>
      <c r="N1796" t="e">
        <f t="shared" ref="N1796:N1859" si="583">SUBSTITUTE(M1796," ","-")</f>
        <v>#N/A</v>
      </c>
      <c r="O1796" t="str">
        <f t="shared" si="576"/>
        <v>Brick feta – Recette – Le Parisien</v>
      </c>
      <c r="P1796">
        <f t="shared" ref="P1796:P1859" si="584">LEN(O1796)</f>
        <v>34</v>
      </c>
      <c r="R1796">
        <f t="shared" ref="R1796:R1859" si="585">LEN(Q1796)</f>
        <v>0</v>
      </c>
      <c r="T1796" t="str">
        <f t="shared" si="577"/>
        <v>Recette - Brick feta</v>
      </c>
      <c r="U1796" t="str">
        <f t="shared" si="578"/>
        <v>images/contenu/recette/Brick feta-1-100001794.jpg</v>
      </c>
      <c r="V1796" t="str">
        <f t="shared" ref="V1796:V1859" si="586">SUBSTITUTE(U1796," ","-")</f>
        <v>images/contenu/recette/Brick-feta-1-100001794.jpg</v>
      </c>
      <c r="W1796" t="s">
        <v>7412</v>
      </c>
      <c r="X1796" t="str">
        <f t="shared" si="579"/>
        <v>Brick feta</v>
      </c>
      <c r="Z1796" t="str">
        <f t="shared" si="580"/>
        <v>Brick feta : Liste des ingrédients</v>
      </c>
      <c r="AB1796" s="12">
        <f t="shared" ref="AB1796:AB1859" si="587">(LEN(TRIM(AA1796))-LEN(SUBSTITUTE(TRIM(AA1796)," ",""))+1)-(LEN(TRIM(AA1796))-LEN(SUBSTITUTE(TRIM(AA1796),"-","")))</f>
        <v>1</v>
      </c>
      <c r="AC1796" t="str">
        <f t="shared" si="581"/>
        <v xml:space="preserve">Brick feta : Préparation </v>
      </c>
      <c r="AE1796">
        <f t="shared" ref="AE1796:AE1859" si="588">LEN(TRIM(AD1796))-LEN(SUBSTITUTE(TRIM(AD1796)," ",""))+1</f>
        <v>1</v>
      </c>
      <c r="AF1796" t="str">
        <f t="shared" si="582"/>
        <v>Brick feta : Conseils et Astuces</v>
      </c>
      <c r="AH1796">
        <f t="shared" ref="AH1796:AH1859" si="589">LEN(TRIM(AG1796))-LEN(SUBSTITUTE(TRIM(AG1796)," ",""))+1</f>
        <v>1</v>
      </c>
    </row>
    <row r="1797" spans="1:34" ht="15" x14ac:dyDescent="0.25">
      <c r="A1797" s="30"/>
      <c r="B1797" s="20"/>
      <c r="C1797" s="15" t="s">
        <v>4857</v>
      </c>
      <c r="D1797" s="6" t="str">
        <f t="shared" si="572"/>
        <v>Brick oeuf</v>
      </c>
      <c r="E1797" t="s">
        <v>46</v>
      </c>
      <c r="F1797" t="str">
        <f>""</f>
        <v/>
      </c>
      <c r="G1797">
        <v>1795</v>
      </c>
      <c r="H1797" t="str">
        <f t="shared" si="571"/>
        <v>1-100001795</v>
      </c>
      <c r="I1797" t="s">
        <v>1864</v>
      </c>
      <c r="J1797" t="e">
        <f t="shared" si="573"/>
        <v>#N/A</v>
      </c>
      <c r="L1797" t="e">
        <f t="shared" si="574"/>
        <v>#N/A</v>
      </c>
      <c r="M1797" t="e">
        <f t="shared" si="575"/>
        <v>#N/A</v>
      </c>
      <c r="N1797" t="e">
        <f t="shared" si="583"/>
        <v>#N/A</v>
      </c>
      <c r="O1797" t="str">
        <f t="shared" si="576"/>
        <v>Brick oeuf – Recette – Le Parisien</v>
      </c>
      <c r="P1797">
        <f t="shared" si="584"/>
        <v>34</v>
      </c>
      <c r="R1797">
        <f t="shared" si="585"/>
        <v>0</v>
      </c>
      <c r="T1797" t="str">
        <f t="shared" si="577"/>
        <v>Recette - Brick oeuf</v>
      </c>
      <c r="U1797" t="str">
        <f t="shared" si="578"/>
        <v>images/contenu/recette/Brick oeuf-1-100001795.jpg</v>
      </c>
      <c r="V1797" t="str">
        <f t="shared" si="586"/>
        <v>images/contenu/recette/Brick-oeuf-1-100001795.jpg</v>
      </c>
      <c r="W1797" t="s">
        <v>7413</v>
      </c>
      <c r="X1797" t="str">
        <f t="shared" si="579"/>
        <v>Brick oeuf</v>
      </c>
      <c r="Z1797" t="str">
        <f t="shared" si="580"/>
        <v>Brick oeuf : Liste des ingrédients</v>
      </c>
      <c r="AB1797" s="12">
        <f t="shared" si="587"/>
        <v>1</v>
      </c>
      <c r="AC1797" t="str">
        <f t="shared" si="581"/>
        <v xml:space="preserve">Brick oeuf : Préparation </v>
      </c>
      <c r="AE1797">
        <f t="shared" si="588"/>
        <v>1</v>
      </c>
      <c r="AF1797" t="str">
        <f t="shared" si="582"/>
        <v>Brick oeuf : Conseils et Astuces</v>
      </c>
      <c r="AH1797">
        <f t="shared" si="589"/>
        <v>1</v>
      </c>
    </row>
    <row r="1798" spans="1:34" ht="15" x14ac:dyDescent="0.25">
      <c r="A1798" s="30"/>
      <c r="B1798" s="20"/>
      <c r="C1798" s="15" t="s">
        <v>4858</v>
      </c>
      <c r="D1798" s="6" t="str">
        <f t="shared" si="572"/>
        <v>Brick saumon fumé</v>
      </c>
      <c r="E1798" t="s">
        <v>46</v>
      </c>
      <c r="F1798" t="str">
        <f>""</f>
        <v/>
      </c>
      <c r="G1798">
        <v>1796</v>
      </c>
      <c r="H1798" t="str">
        <f t="shared" ref="H1798:H1861" si="590">E1798&amp;F1798&amp;G1798</f>
        <v>1-100001796</v>
      </c>
      <c r="I1798" t="s">
        <v>1865</v>
      </c>
      <c r="J1798" t="e">
        <f t="shared" si="573"/>
        <v>#N/A</v>
      </c>
      <c r="L1798" t="e">
        <f t="shared" si="574"/>
        <v>#N/A</v>
      </c>
      <c r="M1798" t="e">
        <f t="shared" si="575"/>
        <v>#N/A</v>
      </c>
      <c r="N1798" t="e">
        <f t="shared" si="583"/>
        <v>#N/A</v>
      </c>
      <c r="O1798" t="str">
        <f t="shared" si="576"/>
        <v>Brick saumon fumé – Recette – Le Parisien</v>
      </c>
      <c r="P1798">
        <f t="shared" si="584"/>
        <v>41</v>
      </c>
      <c r="R1798">
        <f t="shared" si="585"/>
        <v>0</v>
      </c>
      <c r="T1798" t="str">
        <f t="shared" si="577"/>
        <v>Recette - Brick saumon fumé</v>
      </c>
      <c r="U1798" t="str">
        <f t="shared" si="578"/>
        <v>images/contenu/recette/Brick saumon fumé-1-100001796.jpg</v>
      </c>
      <c r="V1798" t="str">
        <f t="shared" si="586"/>
        <v>images/contenu/recette/Brick-saumon-fumé-1-100001796.jpg</v>
      </c>
      <c r="W1798" t="s">
        <v>8732</v>
      </c>
      <c r="X1798" t="str">
        <f t="shared" si="579"/>
        <v>Brick saumon fumé</v>
      </c>
      <c r="Z1798" t="str">
        <f t="shared" si="580"/>
        <v>Brick saumon fumé : Liste des ingrédients</v>
      </c>
      <c r="AB1798" s="12">
        <f t="shared" si="587"/>
        <v>1</v>
      </c>
      <c r="AC1798" t="str">
        <f t="shared" si="581"/>
        <v xml:space="preserve">Brick saumon fumé : Préparation </v>
      </c>
      <c r="AE1798">
        <f t="shared" si="588"/>
        <v>1</v>
      </c>
      <c r="AF1798" t="str">
        <f t="shared" si="582"/>
        <v>Brick saumon fumé : Conseils et Astuces</v>
      </c>
      <c r="AH1798">
        <f t="shared" si="589"/>
        <v>1</v>
      </c>
    </row>
    <row r="1799" spans="1:34" ht="15" x14ac:dyDescent="0.25">
      <c r="A1799" s="30"/>
      <c r="B1799" s="20"/>
      <c r="C1799" s="15" t="s">
        <v>4859</v>
      </c>
      <c r="D1799" s="6" t="str">
        <f t="shared" si="572"/>
        <v>Brocolis gratin</v>
      </c>
      <c r="E1799" t="s">
        <v>46</v>
      </c>
      <c r="F1799" t="str">
        <f>""</f>
        <v/>
      </c>
      <c r="G1799">
        <v>1797</v>
      </c>
      <c r="H1799" t="str">
        <f t="shared" si="590"/>
        <v>1-100001797</v>
      </c>
      <c r="I1799" t="s">
        <v>1866</v>
      </c>
      <c r="J1799" t="e">
        <f t="shared" si="573"/>
        <v>#N/A</v>
      </c>
      <c r="L1799" t="e">
        <f t="shared" si="574"/>
        <v>#N/A</v>
      </c>
      <c r="M1799" t="e">
        <f t="shared" si="575"/>
        <v>#N/A</v>
      </c>
      <c r="N1799" t="e">
        <f t="shared" si="583"/>
        <v>#N/A</v>
      </c>
      <c r="O1799" t="str">
        <f t="shared" si="576"/>
        <v>Brocolis gratin – Recette – Le Parisien</v>
      </c>
      <c r="P1799">
        <f t="shared" si="584"/>
        <v>39</v>
      </c>
      <c r="R1799">
        <f t="shared" si="585"/>
        <v>0</v>
      </c>
      <c r="T1799" t="str">
        <f t="shared" si="577"/>
        <v>Recette - Brocolis gratin</v>
      </c>
      <c r="U1799" t="str">
        <f t="shared" si="578"/>
        <v>images/contenu/recette/Brocolis gratin-1-100001797.jpg</v>
      </c>
      <c r="V1799" t="str">
        <f t="shared" si="586"/>
        <v>images/contenu/recette/Brocolis-gratin-1-100001797.jpg</v>
      </c>
      <c r="W1799" t="s">
        <v>7414</v>
      </c>
      <c r="X1799" t="str">
        <f t="shared" si="579"/>
        <v>Brocolis gratin</v>
      </c>
      <c r="Z1799" t="str">
        <f t="shared" si="580"/>
        <v>Brocolis gratin : Liste des ingrédients</v>
      </c>
      <c r="AB1799" s="12">
        <f t="shared" si="587"/>
        <v>1</v>
      </c>
      <c r="AC1799" t="str">
        <f t="shared" si="581"/>
        <v xml:space="preserve">Brocolis gratin : Préparation </v>
      </c>
      <c r="AE1799">
        <f t="shared" si="588"/>
        <v>1</v>
      </c>
      <c r="AF1799" t="str">
        <f t="shared" si="582"/>
        <v>Brocolis gratin : Conseils et Astuces</v>
      </c>
      <c r="AH1799">
        <f t="shared" si="589"/>
        <v>1</v>
      </c>
    </row>
    <row r="1800" spans="1:34" ht="15" x14ac:dyDescent="0.25">
      <c r="A1800" s="30"/>
      <c r="B1800" s="20"/>
      <c r="C1800" s="15" t="s">
        <v>4860</v>
      </c>
      <c r="D1800" s="6" t="str">
        <f t="shared" si="572"/>
        <v>Bruschetta thon</v>
      </c>
      <c r="E1800" t="s">
        <v>46</v>
      </c>
      <c r="F1800" t="str">
        <f>""</f>
        <v/>
      </c>
      <c r="G1800">
        <v>1798</v>
      </c>
      <c r="H1800" t="str">
        <f t="shared" si="590"/>
        <v>1-100001798</v>
      </c>
      <c r="I1800" t="s">
        <v>1867</v>
      </c>
      <c r="J1800" t="e">
        <f t="shared" si="573"/>
        <v>#N/A</v>
      </c>
      <c r="L1800" t="e">
        <f t="shared" si="574"/>
        <v>#N/A</v>
      </c>
      <c r="M1800" t="e">
        <f t="shared" si="575"/>
        <v>#N/A</v>
      </c>
      <c r="N1800" t="e">
        <f t="shared" si="583"/>
        <v>#N/A</v>
      </c>
      <c r="O1800" t="str">
        <f t="shared" si="576"/>
        <v>Bruschetta thon – Recette – Le Parisien</v>
      </c>
      <c r="P1800">
        <f t="shared" si="584"/>
        <v>39</v>
      </c>
      <c r="R1800">
        <f t="shared" si="585"/>
        <v>0</v>
      </c>
      <c r="T1800" t="str">
        <f t="shared" si="577"/>
        <v>Recette - Bruschetta thon</v>
      </c>
      <c r="U1800" t="str">
        <f t="shared" si="578"/>
        <v>images/contenu/recette/Bruschetta thon-1-100001798.jpg</v>
      </c>
      <c r="V1800" t="str">
        <f t="shared" si="586"/>
        <v>images/contenu/recette/Bruschetta-thon-1-100001798.jpg</v>
      </c>
      <c r="W1800" t="s">
        <v>7415</v>
      </c>
      <c r="X1800" t="str">
        <f t="shared" si="579"/>
        <v>Bruschetta thon</v>
      </c>
      <c r="Z1800" t="str">
        <f t="shared" si="580"/>
        <v>Bruschetta thon : Liste des ingrédients</v>
      </c>
      <c r="AB1800" s="12">
        <f t="shared" si="587"/>
        <v>1</v>
      </c>
      <c r="AC1800" t="str">
        <f t="shared" si="581"/>
        <v xml:space="preserve">Bruschetta thon : Préparation </v>
      </c>
      <c r="AE1800">
        <f t="shared" si="588"/>
        <v>1</v>
      </c>
      <c r="AF1800" t="str">
        <f t="shared" si="582"/>
        <v>Bruschetta thon : Conseils et Astuces</v>
      </c>
      <c r="AH1800">
        <f t="shared" si="589"/>
        <v>1</v>
      </c>
    </row>
    <row r="1801" spans="1:34" ht="15" x14ac:dyDescent="0.25">
      <c r="A1801" s="30"/>
      <c r="B1801" s="20"/>
      <c r="C1801" s="15" t="s">
        <v>4861</v>
      </c>
      <c r="D1801" s="6" t="str">
        <f t="shared" si="572"/>
        <v>Buche de noel creme patissiere</v>
      </c>
      <c r="E1801" t="s">
        <v>46</v>
      </c>
      <c r="F1801" t="str">
        <f>""</f>
        <v/>
      </c>
      <c r="G1801">
        <v>1799</v>
      </c>
      <c r="H1801" t="str">
        <f t="shared" si="590"/>
        <v>1-100001799</v>
      </c>
      <c r="I1801" t="s">
        <v>1868</v>
      </c>
      <c r="J1801" t="e">
        <f t="shared" si="573"/>
        <v>#N/A</v>
      </c>
      <c r="L1801" t="e">
        <f t="shared" si="574"/>
        <v>#N/A</v>
      </c>
      <c r="M1801" t="e">
        <f t="shared" si="575"/>
        <v>#N/A</v>
      </c>
      <c r="N1801" t="e">
        <f t="shared" si="583"/>
        <v>#N/A</v>
      </c>
      <c r="O1801" t="str">
        <f t="shared" si="576"/>
        <v>Buche de noel creme patissiere – Recette – Le Parisien</v>
      </c>
      <c r="P1801">
        <f t="shared" si="584"/>
        <v>54</v>
      </c>
      <c r="R1801">
        <f t="shared" si="585"/>
        <v>0</v>
      </c>
      <c r="T1801" t="str">
        <f t="shared" si="577"/>
        <v>Recette - Buche de noel creme patissiere</v>
      </c>
      <c r="U1801" t="str">
        <f t="shared" si="578"/>
        <v>images/contenu/recette/Buche de noel creme patissiere-1-100001799.jpg</v>
      </c>
      <c r="V1801" t="str">
        <f t="shared" si="586"/>
        <v>images/contenu/recette/Buche-de-noel-creme-patissiere-1-100001799.jpg</v>
      </c>
      <c r="W1801" t="s">
        <v>7416</v>
      </c>
      <c r="X1801" t="str">
        <f t="shared" si="579"/>
        <v>Buche de noel creme patissiere</v>
      </c>
      <c r="Z1801" t="str">
        <f t="shared" si="580"/>
        <v>Buche de noel creme patissiere : Liste des ingrédients</v>
      </c>
      <c r="AB1801" s="12">
        <f t="shared" si="587"/>
        <v>1</v>
      </c>
      <c r="AC1801" t="str">
        <f t="shared" si="581"/>
        <v xml:space="preserve">Buche de noel creme patissiere : Préparation </v>
      </c>
      <c r="AE1801">
        <f t="shared" si="588"/>
        <v>1</v>
      </c>
      <c r="AF1801" t="str">
        <f t="shared" si="582"/>
        <v>Buche de noel creme patissiere : Conseils et Astuces</v>
      </c>
      <c r="AH1801">
        <f t="shared" si="589"/>
        <v>1</v>
      </c>
    </row>
    <row r="1802" spans="1:34" ht="15" x14ac:dyDescent="0.25">
      <c r="A1802" s="30"/>
      <c r="B1802" s="20"/>
      <c r="C1802" s="15" t="s">
        <v>4862</v>
      </c>
      <c r="D1802" s="6" t="str">
        <f t="shared" si="572"/>
        <v>Buche de noel foret noire</v>
      </c>
      <c r="E1802" t="s">
        <v>46</v>
      </c>
      <c r="F1802" t="str">
        <f>""</f>
        <v/>
      </c>
      <c r="G1802">
        <v>1800</v>
      </c>
      <c r="H1802" t="str">
        <f t="shared" si="590"/>
        <v>1-100001800</v>
      </c>
      <c r="I1802" t="s">
        <v>1869</v>
      </c>
      <c r="J1802" t="e">
        <f t="shared" si="573"/>
        <v>#N/A</v>
      </c>
      <c r="L1802" t="e">
        <f t="shared" si="574"/>
        <v>#N/A</v>
      </c>
      <c r="M1802" t="e">
        <f t="shared" si="575"/>
        <v>#N/A</v>
      </c>
      <c r="N1802" t="e">
        <f t="shared" si="583"/>
        <v>#N/A</v>
      </c>
      <c r="O1802" t="str">
        <f t="shared" si="576"/>
        <v>Buche de noel foret noire – Recette – Le Parisien</v>
      </c>
      <c r="P1802">
        <f t="shared" si="584"/>
        <v>49</v>
      </c>
      <c r="R1802">
        <f t="shared" si="585"/>
        <v>0</v>
      </c>
      <c r="T1802" t="str">
        <f t="shared" si="577"/>
        <v>Recette - Buche de noel foret noire</v>
      </c>
      <c r="U1802" t="str">
        <f t="shared" si="578"/>
        <v>images/contenu/recette/Buche de noel foret noire-1-100001800.jpg</v>
      </c>
      <c r="V1802" t="str">
        <f t="shared" si="586"/>
        <v>images/contenu/recette/Buche-de-noel-foret-noire-1-100001800.jpg</v>
      </c>
      <c r="W1802" t="s">
        <v>7417</v>
      </c>
      <c r="X1802" t="str">
        <f t="shared" si="579"/>
        <v>Buche de noel foret noire</v>
      </c>
      <c r="Z1802" t="str">
        <f t="shared" si="580"/>
        <v>Buche de noel foret noire : Liste des ingrédients</v>
      </c>
      <c r="AB1802" s="12">
        <f t="shared" si="587"/>
        <v>1</v>
      </c>
      <c r="AC1802" t="str">
        <f t="shared" si="581"/>
        <v xml:space="preserve">Buche de noel foret noire : Préparation </v>
      </c>
      <c r="AE1802">
        <f t="shared" si="588"/>
        <v>1</v>
      </c>
      <c r="AF1802" t="str">
        <f t="shared" si="582"/>
        <v>Buche de noel foret noire : Conseils et Astuces</v>
      </c>
      <c r="AH1802">
        <f t="shared" si="589"/>
        <v>1</v>
      </c>
    </row>
    <row r="1803" spans="1:34" ht="15" x14ac:dyDescent="0.25">
      <c r="A1803" s="30" t="s">
        <v>3087</v>
      </c>
      <c r="B1803" s="21" t="s">
        <v>34</v>
      </c>
      <c r="C1803" s="15" t="s">
        <v>4863</v>
      </c>
      <c r="D1803" s="6" t="str">
        <f t="shared" si="572"/>
        <v>Buche de noel poire chocolat</v>
      </c>
      <c r="E1803" t="s">
        <v>46</v>
      </c>
      <c r="F1803" t="str">
        <f>""</f>
        <v/>
      </c>
      <c r="G1803">
        <v>1801</v>
      </c>
      <c r="H1803" t="str">
        <f t="shared" si="590"/>
        <v>1-100001801</v>
      </c>
      <c r="I1803" t="s">
        <v>1870</v>
      </c>
      <c r="J1803" t="e">
        <f t="shared" si="573"/>
        <v>#N/A</v>
      </c>
      <c r="L1803" t="e">
        <f t="shared" si="574"/>
        <v>#N/A</v>
      </c>
      <c r="M1803" t="e">
        <f t="shared" si="575"/>
        <v>#N/A</v>
      </c>
      <c r="N1803" t="e">
        <f t="shared" si="583"/>
        <v>#N/A</v>
      </c>
      <c r="O1803" t="str">
        <f t="shared" si="576"/>
        <v>Buche de noel poire chocolat – Recette – Le Parisien</v>
      </c>
      <c r="P1803">
        <f t="shared" si="584"/>
        <v>52</v>
      </c>
      <c r="R1803">
        <f t="shared" si="585"/>
        <v>0</v>
      </c>
      <c r="T1803" t="str">
        <f t="shared" si="577"/>
        <v>Recette - Buche de noel poire chocolat</v>
      </c>
      <c r="U1803" t="str">
        <f t="shared" si="578"/>
        <v>images/contenu/recette/Buche de noel poire chocolat-1-100001801.jpg</v>
      </c>
      <c r="V1803" t="str">
        <f t="shared" si="586"/>
        <v>images/contenu/recette/Buche-de-noel-poire-chocolat-1-100001801.jpg</v>
      </c>
      <c r="W1803" t="s">
        <v>7418</v>
      </c>
      <c r="X1803" t="str">
        <f t="shared" si="579"/>
        <v>Buche de noel poire chocolat</v>
      </c>
      <c r="Z1803" t="str">
        <f t="shared" si="580"/>
        <v>Buche de noel poire chocolat : Liste des ingrédients</v>
      </c>
      <c r="AB1803" s="12">
        <f t="shared" si="587"/>
        <v>1</v>
      </c>
      <c r="AC1803" t="str">
        <f t="shared" si="581"/>
        <v xml:space="preserve">Buche de noel poire chocolat : Préparation </v>
      </c>
      <c r="AE1803">
        <f t="shared" si="588"/>
        <v>1</v>
      </c>
      <c r="AF1803" t="str">
        <f t="shared" si="582"/>
        <v>Buche de noel poire chocolat : Conseils et Astuces</v>
      </c>
      <c r="AH1803">
        <f t="shared" si="589"/>
        <v>1</v>
      </c>
    </row>
    <row r="1804" spans="1:34" ht="15" x14ac:dyDescent="0.25">
      <c r="A1804" s="30" t="s">
        <v>3087</v>
      </c>
      <c r="B1804" s="21"/>
      <c r="C1804" s="15" t="s">
        <v>4864</v>
      </c>
      <c r="D1804" s="6" t="str">
        <f t="shared" si="572"/>
        <v>Buche de noel sans gluten</v>
      </c>
      <c r="E1804" t="s">
        <v>46</v>
      </c>
      <c r="F1804" t="str">
        <f>""</f>
        <v/>
      </c>
      <c r="G1804">
        <v>1802</v>
      </c>
      <c r="H1804" t="str">
        <f t="shared" si="590"/>
        <v>1-100001802</v>
      </c>
      <c r="I1804" t="s">
        <v>1871</v>
      </c>
      <c r="J1804" t="e">
        <f t="shared" si="573"/>
        <v>#N/A</v>
      </c>
      <c r="L1804" t="e">
        <f t="shared" si="574"/>
        <v>#N/A</v>
      </c>
      <c r="M1804" t="e">
        <f t="shared" si="575"/>
        <v>#N/A</v>
      </c>
      <c r="N1804" t="e">
        <f t="shared" si="583"/>
        <v>#N/A</v>
      </c>
      <c r="O1804" t="str">
        <f t="shared" si="576"/>
        <v>Buche de noel sans gluten – Recette – Le Parisien</v>
      </c>
      <c r="P1804">
        <f t="shared" si="584"/>
        <v>49</v>
      </c>
      <c r="R1804">
        <f t="shared" si="585"/>
        <v>0</v>
      </c>
      <c r="T1804" t="str">
        <f t="shared" si="577"/>
        <v>Recette - Buche de noel sans gluten</v>
      </c>
      <c r="U1804" t="str">
        <f t="shared" si="578"/>
        <v>images/contenu/recette/Buche de noel sans gluten-1-100001802.jpg</v>
      </c>
      <c r="V1804" t="str">
        <f t="shared" si="586"/>
        <v>images/contenu/recette/Buche-de-noel-sans-gluten-1-100001802.jpg</v>
      </c>
      <c r="W1804" t="s">
        <v>7419</v>
      </c>
      <c r="X1804" t="str">
        <f t="shared" si="579"/>
        <v>Buche de noel sans gluten</v>
      </c>
      <c r="Z1804" t="str">
        <f t="shared" si="580"/>
        <v>Buche de noel sans gluten : Liste des ingrédients</v>
      </c>
      <c r="AB1804" s="12">
        <f t="shared" si="587"/>
        <v>1</v>
      </c>
      <c r="AC1804" t="str">
        <f t="shared" si="581"/>
        <v xml:space="preserve">Buche de noel sans gluten : Préparation </v>
      </c>
      <c r="AE1804">
        <f t="shared" si="588"/>
        <v>1</v>
      </c>
      <c r="AF1804" t="str">
        <f t="shared" si="582"/>
        <v>Buche de noel sans gluten : Conseils et Astuces</v>
      </c>
      <c r="AH1804">
        <f t="shared" si="589"/>
        <v>1</v>
      </c>
    </row>
    <row r="1805" spans="1:34" ht="15" x14ac:dyDescent="0.25">
      <c r="A1805" s="30" t="s">
        <v>3087</v>
      </c>
      <c r="B1805" s="21"/>
      <c r="C1805" s="15" t="s">
        <v>4865</v>
      </c>
      <c r="D1805" s="6" t="str">
        <f t="shared" si="572"/>
        <v>Buche de noel vanille</v>
      </c>
      <c r="E1805" t="s">
        <v>46</v>
      </c>
      <c r="F1805" t="str">
        <f>""</f>
        <v/>
      </c>
      <c r="G1805">
        <v>1803</v>
      </c>
      <c r="H1805" t="str">
        <f t="shared" si="590"/>
        <v>1-100001803</v>
      </c>
      <c r="I1805" t="s">
        <v>1872</v>
      </c>
      <c r="J1805" t="e">
        <f t="shared" si="573"/>
        <v>#N/A</v>
      </c>
      <c r="L1805" t="e">
        <f t="shared" si="574"/>
        <v>#N/A</v>
      </c>
      <c r="M1805" t="e">
        <f t="shared" si="575"/>
        <v>#N/A</v>
      </c>
      <c r="N1805" t="e">
        <f t="shared" si="583"/>
        <v>#N/A</v>
      </c>
      <c r="O1805" t="str">
        <f t="shared" si="576"/>
        <v>Buche de noel vanille – Recette – Le Parisien</v>
      </c>
      <c r="P1805">
        <f t="shared" si="584"/>
        <v>45</v>
      </c>
      <c r="R1805">
        <f t="shared" si="585"/>
        <v>0</v>
      </c>
      <c r="T1805" t="str">
        <f t="shared" si="577"/>
        <v>Recette - Buche de noel vanille</v>
      </c>
      <c r="U1805" t="str">
        <f t="shared" si="578"/>
        <v>images/contenu/recette/Buche de noel vanille-1-100001803.jpg</v>
      </c>
      <c r="V1805" t="str">
        <f t="shared" si="586"/>
        <v>images/contenu/recette/Buche-de-noel-vanille-1-100001803.jpg</v>
      </c>
      <c r="W1805" t="s">
        <v>7420</v>
      </c>
      <c r="X1805" t="str">
        <f t="shared" si="579"/>
        <v>Buche de noel vanille</v>
      </c>
      <c r="Z1805" t="str">
        <f t="shared" si="580"/>
        <v>Buche de noel vanille : Liste des ingrédients</v>
      </c>
      <c r="AB1805" s="12">
        <f t="shared" si="587"/>
        <v>1</v>
      </c>
      <c r="AC1805" t="str">
        <f t="shared" si="581"/>
        <v xml:space="preserve">Buche de noel vanille : Préparation </v>
      </c>
      <c r="AE1805">
        <f t="shared" si="588"/>
        <v>1</v>
      </c>
      <c r="AF1805" t="str">
        <f t="shared" si="582"/>
        <v>Buche de noel vanille : Conseils et Astuces</v>
      </c>
      <c r="AH1805">
        <f t="shared" si="589"/>
        <v>1</v>
      </c>
    </row>
    <row r="1806" spans="1:34" ht="15" x14ac:dyDescent="0.25">
      <c r="A1806" s="30" t="s">
        <v>3087</v>
      </c>
      <c r="B1806" s="21"/>
      <c r="C1806" s="15" t="s">
        <v>4866</v>
      </c>
      <c r="D1806" s="6" t="str">
        <f t="shared" si="572"/>
        <v>Cabillaud vapeur</v>
      </c>
      <c r="E1806" t="s">
        <v>46</v>
      </c>
      <c r="F1806" t="str">
        <f>""</f>
        <v/>
      </c>
      <c r="G1806">
        <v>1804</v>
      </c>
      <c r="H1806" t="str">
        <f t="shared" si="590"/>
        <v>1-100001804</v>
      </c>
      <c r="I1806" t="s">
        <v>1873</v>
      </c>
      <c r="J1806" t="e">
        <f t="shared" si="573"/>
        <v>#N/A</v>
      </c>
      <c r="L1806" t="e">
        <f t="shared" si="574"/>
        <v>#N/A</v>
      </c>
      <c r="M1806" t="e">
        <f t="shared" si="575"/>
        <v>#N/A</v>
      </c>
      <c r="N1806" t="e">
        <f t="shared" si="583"/>
        <v>#N/A</v>
      </c>
      <c r="O1806" t="str">
        <f t="shared" si="576"/>
        <v>Cabillaud vapeur – Recette – Le Parisien</v>
      </c>
      <c r="P1806">
        <f t="shared" si="584"/>
        <v>40</v>
      </c>
      <c r="R1806">
        <f t="shared" si="585"/>
        <v>0</v>
      </c>
      <c r="T1806" t="str">
        <f t="shared" si="577"/>
        <v>Recette - Cabillaud vapeur</v>
      </c>
      <c r="U1806" t="str">
        <f t="shared" si="578"/>
        <v>images/contenu/recette/Cabillaud vapeur-1-100001804.jpg</v>
      </c>
      <c r="V1806" t="str">
        <f t="shared" si="586"/>
        <v>images/contenu/recette/Cabillaud-vapeur-1-100001804.jpg</v>
      </c>
      <c r="W1806" t="s">
        <v>7421</v>
      </c>
      <c r="X1806" t="str">
        <f t="shared" si="579"/>
        <v>Cabillaud vapeur</v>
      </c>
      <c r="Z1806" t="str">
        <f t="shared" si="580"/>
        <v>Cabillaud vapeur : Liste des ingrédients</v>
      </c>
      <c r="AB1806" s="12">
        <f t="shared" si="587"/>
        <v>1</v>
      </c>
      <c r="AC1806" t="str">
        <f t="shared" si="581"/>
        <v xml:space="preserve">Cabillaud vapeur : Préparation </v>
      </c>
      <c r="AE1806">
        <f t="shared" si="588"/>
        <v>1</v>
      </c>
      <c r="AF1806" t="str">
        <f t="shared" si="582"/>
        <v>Cabillaud vapeur : Conseils et Astuces</v>
      </c>
      <c r="AH1806">
        <f t="shared" si="589"/>
        <v>1</v>
      </c>
    </row>
    <row r="1807" spans="1:34" ht="15" x14ac:dyDescent="0.25">
      <c r="A1807" s="30" t="s">
        <v>3087</v>
      </c>
      <c r="B1807" s="21"/>
      <c r="C1807" s="15" t="s">
        <v>4867</v>
      </c>
      <c r="D1807" s="6" t="str">
        <f t="shared" si="572"/>
        <v>Cake epinard</v>
      </c>
      <c r="E1807" t="s">
        <v>46</v>
      </c>
      <c r="F1807" t="str">
        <f>""</f>
        <v/>
      </c>
      <c r="G1807">
        <v>1805</v>
      </c>
      <c r="H1807" t="str">
        <f t="shared" si="590"/>
        <v>1-100001805</v>
      </c>
      <c r="I1807" t="s">
        <v>1874</v>
      </c>
      <c r="J1807" t="e">
        <f t="shared" si="573"/>
        <v>#N/A</v>
      </c>
      <c r="L1807" t="e">
        <f t="shared" si="574"/>
        <v>#N/A</v>
      </c>
      <c r="M1807" t="e">
        <f t="shared" si="575"/>
        <v>#N/A</v>
      </c>
      <c r="N1807" t="e">
        <f t="shared" si="583"/>
        <v>#N/A</v>
      </c>
      <c r="O1807" t="str">
        <f t="shared" si="576"/>
        <v>Cake epinard – Recette – Le Parisien</v>
      </c>
      <c r="P1807">
        <f t="shared" si="584"/>
        <v>36</v>
      </c>
      <c r="R1807">
        <f t="shared" si="585"/>
        <v>0</v>
      </c>
      <c r="T1807" t="str">
        <f t="shared" si="577"/>
        <v>Recette - Cake epinard</v>
      </c>
      <c r="U1807" t="str">
        <f t="shared" si="578"/>
        <v>images/contenu/recette/Cake epinard-1-100001805.jpg</v>
      </c>
      <c r="V1807" t="str">
        <f t="shared" si="586"/>
        <v>images/contenu/recette/Cake-epinard-1-100001805.jpg</v>
      </c>
      <c r="W1807" t="s">
        <v>7422</v>
      </c>
      <c r="X1807" t="str">
        <f t="shared" si="579"/>
        <v>Cake epinard</v>
      </c>
      <c r="Z1807" t="str">
        <f t="shared" si="580"/>
        <v>Cake epinard : Liste des ingrédients</v>
      </c>
      <c r="AB1807" s="12">
        <f t="shared" si="587"/>
        <v>1</v>
      </c>
      <c r="AC1807" t="str">
        <f t="shared" si="581"/>
        <v xml:space="preserve">Cake epinard : Préparation </v>
      </c>
      <c r="AE1807">
        <f t="shared" si="588"/>
        <v>1</v>
      </c>
      <c r="AF1807" t="str">
        <f t="shared" si="582"/>
        <v>Cake epinard : Conseils et Astuces</v>
      </c>
      <c r="AH1807">
        <f t="shared" si="589"/>
        <v>1</v>
      </c>
    </row>
    <row r="1808" spans="1:34" ht="15" x14ac:dyDescent="0.25">
      <c r="A1808" s="30" t="s">
        <v>3087</v>
      </c>
      <c r="B1808" s="21"/>
      <c r="C1808" s="15" t="s">
        <v>4868</v>
      </c>
      <c r="D1808" s="6" t="str">
        <f t="shared" si="572"/>
        <v>Cake noix</v>
      </c>
      <c r="E1808" t="s">
        <v>46</v>
      </c>
      <c r="F1808" t="str">
        <f>""</f>
        <v/>
      </c>
      <c r="G1808">
        <v>1806</v>
      </c>
      <c r="H1808" t="str">
        <f t="shared" si="590"/>
        <v>1-100001806</v>
      </c>
      <c r="I1808" t="s">
        <v>1875</v>
      </c>
      <c r="J1808" t="e">
        <f t="shared" si="573"/>
        <v>#N/A</v>
      </c>
      <c r="L1808" t="e">
        <f t="shared" si="574"/>
        <v>#N/A</v>
      </c>
      <c r="M1808" t="e">
        <f t="shared" si="575"/>
        <v>#N/A</v>
      </c>
      <c r="N1808" t="e">
        <f t="shared" si="583"/>
        <v>#N/A</v>
      </c>
      <c r="O1808" t="str">
        <f t="shared" si="576"/>
        <v>Cake noix – Recette – Le Parisien</v>
      </c>
      <c r="P1808">
        <f t="shared" si="584"/>
        <v>33</v>
      </c>
      <c r="R1808">
        <f t="shared" si="585"/>
        <v>0</v>
      </c>
      <c r="T1808" t="str">
        <f t="shared" si="577"/>
        <v>Recette - Cake noix</v>
      </c>
      <c r="U1808" t="str">
        <f t="shared" si="578"/>
        <v>images/contenu/recette/Cake noix-1-100001806.jpg</v>
      </c>
      <c r="V1808" t="str">
        <f t="shared" si="586"/>
        <v>images/contenu/recette/Cake-noix-1-100001806.jpg</v>
      </c>
      <c r="W1808" t="s">
        <v>7423</v>
      </c>
      <c r="X1808" t="str">
        <f t="shared" si="579"/>
        <v>Cake noix</v>
      </c>
      <c r="Z1808" t="str">
        <f t="shared" si="580"/>
        <v>Cake noix : Liste des ingrédients</v>
      </c>
      <c r="AB1808" s="12">
        <f t="shared" si="587"/>
        <v>1</v>
      </c>
      <c r="AC1808" t="str">
        <f t="shared" si="581"/>
        <v xml:space="preserve">Cake noix : Préparation </v>
      </c>
      <c r="AE1808">
        <f t="shared" si="588"/>
        <v>1</v>
      </c>
      <c r="AF1808" t="str">
        <f t="shared" si="582"/>
        <v>Cake noix : Conseils et Astuces</v>
      </c>
      <c r="AH1808">
        <f t="shared" si="589"/>
        <v>1</v>
      </c>
    </row>
    <row r="1809" spans="1:34" ht="15" x14ac:dyDescent="0.25">
      <c r="A1809" s="30" t="s">
        <v>3087</v>
      </c>
      <c r="B1809" s="21"/>
      <c r="C1809" s="15" t="s">
        <v>4869</v>
      </c>
      <c r="D1809" s="6" t="str">
        <f t="shared" si="572"/>
        <v>Cerise à l'alcool</v>
      </c>
      <c r="E1809" t="s">
        <v>46</v>
      </c>
      <c r="F1809" t="str">
        <f>""</f>
        <v/>
      </c>
      <c r="G1809">
        <v>1807</v>
      </c>
      <c r="H1809" t="str">
        <f t="shared" si="590"/>
        <v>1-100001807</v>
      </c>
      <c r="I1809" t="s">
        <v>1876</v>
      </c>
      <c r="J1809" t="e">
        <f t="shared" si="573"/>
        <v>#N/A</v>
      </c>
      <c r="L1809" t="e">
        <f t="shared" si="574"/>
        <v>#N/A</v>
      </c>
      <c r="M1809" t="e">
        <f t="shared" si="575"/>
        <v>#N/A</v>
      </c>
      <c r="N1809" t="e">
        <f t="shared" si="583"/>
        <v>#N/A</v>
      </c>
      <c r="O1809" t="str">
        <f t="shared" si="576"/>
        <v>Cerise à l'alcool – Recette – Le Parisien</v>
      </c>
      <c r="P1809">
        <f t="shared" si="584"/>
        <v>41</v>
      </c>
      <c r="R1809">
        <f t="shared" si="585"/>
        <v>0</v>
      </c>
      <c r="T1809" t="str">
        <f t="shared" si="577"/>
        <v>Recette - Cerise à l'alcool</v>
      </c>
      <c r="U1809" t="str">
        <f t="shared" si="578"/>
        <v>images/contenu/recette/Cerise à l'alcool-1-100001807.jpg</v>
      </c>
      <c r="V1809" t="str">
        <f t="shared" si="586"/>
        <v>images/contenu/recette/Cerise-à-l'alcool-1-100001807.jpg</v>
      </c>
      <c r="W1809" t="s">
        <v>9223</v>
      </c>
      <c r="X1809" t="str">
        <f t="shared" si="579"/>
        <v>Cerise à l'alcool</v>
      </c>
      <c r="Z1809" t="str">
        <f t="shared" si="580"/>
        <v>Cerise à l'alcool : Liste des ingrédients</v>
      </c>
      <c r="AB1809" s="12">
        <f t="shared" si="587"/>
        <v>1</v>
      </c>
      <c r="AC1809" t="str">
        <f t="shared" si="581"/>
        <v xml:space="preserve">Cerise à l'alcool : Préparation </v>
      </c>
      <c r="AE1809">
        <f t="shared" si="588"/>
        <v>1</v>
      </c>
      <c r="AF1809" t="str">
        <f t="shared" si="582"/>
        <v>Cerise à l'alcool : Conseils et Astuces</v>
      </c>
      <c r="AH1809">
        <f t="shared" si="589"/>
        <v>1</v>
      </c>
    </row>
    <row r="1810" spans="1:34" ht="15" x14ac:dyDescent="0.25">
      <c r="A1810" s="30" t="s">
        <v>3087</v>
      </c>
      <c r="B1810" s="21"/>
      <c r="C1810" s="15" t="s">
        <v>4870</v>
      </c>
      <c r="D1810" s="6" t="str">
        <f t="shared" si="572"/>
        <v>Chapon en sauce</v>
      </c>
      <c r="E1810" t="s">
        <v>46</v>
      </c>
      <c r="F1810" t="str">
        <f>""</f>
        <v/>
      </c>
      <c r="G1810">
        <v>1808</v>
      </c>
      <c r="H1810" t="str">
        <f t="shared" si="590"/>
        <v>1-100001808</v>
      </c>
      <c r="I1810" t="s">
        <v>1877</v>
      </c>
      <c r="J1810" t="e">
        <f t="shared" si="573"/>
        <v>#N/A</v>
      </c>
      <c r="L1810" t="e">
        <f t="shared" si="574"/>
        <v>#N/A</v>
      </c>
      <c r="M1810" t="e">
        <f t="shared" si="575"/>
        <v>#N/A</v>
      </c>
      <c r="N1810" t="e">
        <f t="shared" si="583"/>
        <v>#N/A</v>
      </c>
      <c r="O1810" t="str">
        <f t="shared" si="576"/>
        <v>Chapon en sauce – Recette – Le Parisien</v>
      </c>
      <c r="P1810">
        <f t="shared" si="584"/>
        <v>39</v>
      </c>
      <c r="R1810">
        <f t="shared" si="585"/>
        <v>0</v>
      </c>
      <c r="T1810" t="str">
        <f t="shared" si="577"/>
        <v>Recette - Chapon en sauce</v>
      </c>
      <c r="U1810" t="str">
        <f t="shared" si="578"/>
        <v>images/contenu/recette/Chapon en sauce-1-100001808.jpg</v>
      </c>
      <c r="V1810" t="str">
        <f t="shared" si="586"/>
        <v>images/contenu/recette/Chapon-en-sauce-1-100001808.jpg</v>
      </c>
      <c r="W1810" t="s">
        <v>7424</v>
      </c>
      <c r="X1810" t="str">
        <f t="shared" si="579"/>
        <v>Chapon en sauce</v>
      </c>
      <c r="Z1810" t="str">
        <f t="shared" si="580"/>
        <v>Chapon en sauce : Liste des ingrédients</v>
      </c>
      <c r="AB1810" s="12">
        <f t="shared" si="587"/>
        <v>1</v>
      </c>
      <c r="AC1810" t="str">
        <f t="shared" si="581"/>
        <v xml:space="preserve">Chapon en sauce : Préparation </v>
      </c>
      <c r="AE1810">
        <f t="shared" si="588"/>
        <v>1</v>
      </c>
      <c r="AF1810" t="str">
        <f t="shared" si="582"/>
        <v>Chapon en sauce : Conseils et Astuces</v>
      </c>
      <c r="AH1810">
        <f t="shared" si="589"/>
        <v>1</v>
      </c>
    </row>
    <row r="1811" spans="1:34" ht="15" x14ac:dyDescent="0.25">
      <c r="A1811" s="30" t="s">
        <v>3087</v>
      </c>
      <c r="B1811" s="21"/>
      <c r="C1811" s="15" t="s">
        <v>4871</v>
      </c>
      <c r="D1811" s="6" t="str">
        <f t="shared" si="572"/>
        <v>Chapon farci foie gras</v>
      </c>
      <c r="E1811" t="s">
        <v>46</v>
      </c>
      <c r="F1811" t="str">
        <f>""</f>
        <v/>
      </c>
      <c r="G1811">
        <v>1809</v>
      </c>
      <c r="H1811" t="str">
        <f t="shared" si="590"/>
        <v>1-100001809</v>
      </c>
      <c r="I1811" t="s">
        <v>1878</v>
      </c>
      <c r="J1811" t="e">
        <f t="shared" si="573"/>
        <v>#N/A</v>
      </c>
      <c r="L1811" t="e">
        <f t="shared" si="574"/>
        <v>#N/A</v>
      </c>
      <c r="M1811" t="e">
        <f t="shared" si="575"/>
        <v>#N/A</v>
      </c>
      <c r="N1811" t="e">
        <f t="shared" si="583"/>
        <v>#N/A</v>
      </c>
      <c r="O1811" t="str">
        <f t="shared" si="576"/>
        <v>Chapon farci foie gras – Recette – Le Parisien</v>
      </c>
      <c r="P1811">
        <f t="shared" si="584"/>
        <v>46</v>
      </c>
      <c r="R1811">
        <f t="shared" si="585"/>
        <v>0</v>
      </c>
      <c r="T1811" t="str">
        <f t="shared" si="577"/>
        <v>Recette - Chapon farci foie gras</v>
      </c>
      <c r="U1811" t="str">
        <f t="shared" si="578"/>
        <v>images/contenu/recette/Chapon farci foie gras-1-100001809.jpg</v>
      </c>
      <c r="V1811" t="str">
        <f t="shared" si="586"/>
        <v>images/contenu/recette/Chapon-farci-foie-gras-1-100001809.jpg</v>
      </c>
      <c r="W1811" t="s">
        <v>7425</v>
      </c>
      <c r="X1811" t="str">
        <f t="shared" si="579"/>
        <v>Chapon farci foie gras</v>
      </c>
      <c r="Z1811" t="str">
        <f t="shared" si="580"/>
        <v>Chapon farci foie gras : Liste des ingrédients</v>
      </c>
      <c r="AB1811" s="12">
        <f t="shared" si="587"/>
        <v>1</v>
      </c>
      <c r="AC1811" t="str">
        <f t="shared" si="581"/>
        <v xml:space="preserve">Chapon farci foie gras : Préparation </v>
      </c>
      <c r="AE1811">
        <f t="shared" si="588"/>
        <v>1</v>
      </c>
      <c r="AF1811" t="str">
        <f t="shared" si="582"/>
        <v>Chapon farci foie gras : Conseils et Astuces</v>
      </c>
      <c r="AH1811">
        <f t="shared" si="589"/>
        <v>1</v>
      </c>
    </row>
    <row r="1812" spans="1:34" ht="15" x14ac:dyDescent="0.25">
      <c r="A1812" s="30" t="s">
        <v>3087</v>
      </c>
      <c r="B1812" s="21"/>
      <c r="C1812" s="15" t="s">
        <v>4872</v>
      </c>
      <c r="D1812" s="6" t="str">
        <f t="shared" si="572"/>
        <v>Chapon poché</v>
      </c>
      <c r="E1812" t="s">
        <v>46</v>
      </c>
      <c r="F1812" t="str">
        <f>""</f>
        <v/>
      </c>
      <c r="G1812">
        <v>1810</v>
      </c>
      <c r="H1812" t="str">
        <f t="shared" si="590"/>
        <v>1-100001810</v>
      </c>
      <c r="I1812" t="s">
        <v>1879</v>
      </c>
      <c r="J1812" t="e">
        <f t="shared" si="573"/>
        <v>#N/A</v>
      </c>
      <c r="L1812" t="e">
        <f t="shared" si="574"/>
        <v>#N/A</v>
      </c>
      <c r="M1812" t="e">
        <f t="shared" si="575"/>
        <v>#N/A</v>
      </c>
      <c r="N1812" t="e">
        <f t="shared" si="583"/>
        <v>#N/A</v>
      </c>
      <c r="O1812" t="str">
        <f t="shared" si="576"/>
        <v>Chapon poché – Recette – Le Parisien</v>
      </c>
      <c r="P1812">
        <f t="shared" si="584"/>
        <v>36</v>
      </c>
      <c r="R1812">
        <f t="shared" si="585"/>
        <v>0</v>
      </c>
      <c r="T1812" t="str">
        <f t="shared" si="577"/>
        <v>Recette - Chapon poché</v>
      </c>
      <c r="U1812" t="str">
        <f t="shared" si="578"/>
        <v>images/contenu/recette/Chapon poché-1-100001810.jpg</v>
      </c>
      <c r="V1812" t="str">
        <f t="shared" si="586"/>
        <v>images/contenu/recette/Chapon-poché-1-100001810.jpg</v>
      </c>
      <c r="W1812" t="s">
        <v>8733</v>
      </c>
      <c r="X1812" t="str">
        <f t="shared" si="579"/>
        <v>Chapon poché</v>
      </c>
      <c r="Z1812" t="str">
        <f t="shared" si="580"/>
        <v>Chapon poché : Liste des ingrédients</v>
      </c>
      <c r="AB1812" s="12">
        <f t="shared" si="587"/>
        <v>1</v>
      </c>
      <c r="AC1812" t="str">
        <f t="shared" si="581"/>
        <v xml:space="preserve">Chapon poché : Préparation </v>
      </c>
      <c r="AE1812">
        <f t="shared" si="588"/>
        <v>1</v>
      </c>
      <c r="AF1812" t="str">
        <f t="shared" si="582"/>
        <v>Chapon poché : Conseils et Astuces</v>
      </c>
      <c r="AH1812">
        <f t="shared" si="589"/>
        <v>1</v>
      </c>
    </row>
    <row r="1813" spans="1:34" ht="15" x14ac:dyDescent="0.25">
      <c r="A1813" s="30" t="s">
        <v>3087</v>
      </c>
      <c r="B1813" s="21"/>
      <c r="C1813" s="15" t="s">
        <v>4873</v>
      </c>
      <c r="D1813" s="6" t="str">
        <f t="shared" si="572"/>
        <v>Chapon sauce foie gras</v>
      </c>
      <c r="E1813" t="s">
        <v>46</v>
      </c>
      <c r="F1813" t="str">
        <f>""</f>
        <v/>
      </c>
      <c r="G1813">
        <v>1811</v>
      </c>
      <c r="H1813" t="str">
        <f t="shared" si="590"/>
        <v>1-100001811</v>
      </c>
      <c r="I1813" t="s">
        <v>1880</v>
      </c>
      <c r="J1813" t="e">
        <f t="shared" si="573"/>
        <v>#N/A</v>
      </c>
      <c r="L1813" t="e">
        <f t="shared" si="574"/>
        <v>#N/A</v>
      </c>
      <c r="M1813" t="e">
        <f t="shared" si="575"/>
        <v>#N/A</v>
      </c>
      <c r="N1813" t="e">
        <f t="shared" si="583"/>
        <v>#N/A</v>
      </c>
      <c r="O1813" t="str">
        <f t="shared" si="576"/>
        <v>Chapon sauce foie gras – Recette – Le Parisien</v>
      </c>
      <c r="P1813">
        <f t="shared" si="584"/>
        <v>46</v>
      </c>
      <c r="R1813">
        <f t="shared" si="585"/>
        <v>0</v>
      </c>
      <c r="T1813" t="str">
        <f t="shared" si="577"/>
        <v>Recette - Chapon sauce foie gras</v>
      </c>
      <c r="U1813" t="str">
        <f t="shared" si="578"/>
        <v>images/contenu/recette/Chapon sauce foie gras-1-100001811.jpg</v>
      </c>
      <c r="V1813" t="str">
        <f t="shared" si="586"/>
        <v>images/contenu/recette/Chapon-sauce-foie-gras-1-100001811.jpg</v>
      </c>
      <c r="W1813" t="s">
        <v>7426</v>
      </c>
      <c r="X1813" t="str">
        <f t="shared" si="579"/>
        <v>Chapon sauce foie gras</v>
      </c>
      <c r="Z1813" t="str">
        <f t="shared" si="580"/>
        <v>Chapon sauce foie gras : Liste des ingrédients</v>
      </c>
      <c r="AB1813" s="12">
        <f t="shared" si="587"/>
        <v>1</v>
      </c>
      <c r="AC1813" t="str">
        <f t="shared" si="581"/>
        <v xml:space="preserve">Chapon sauce foie gras : Préparation </v>
      </c>
      <c r="AE1813">
        <f t="shared" si="588"/>
        <v>1</v>
      </c>
      <c r="AF1813" t="str">
        <f t="shared" si="582"/>
        <v>Chapon sauce foie gras : Conseils et Astuces</v>
      </c>
      <c r="AH1813">
        <f t="shared" si="589"/>
        <v>1</v>
      </c>
    </row>
    <row r="1814" spans="1:34" ht="15" x14ac:dyDescent="0.25">
      <c r="A1814" s="30" t="s">
        <v>3087</v>
      </c>
      <c r="B1814" s="21"/>
      <c r="C1814" s="15" t="s">
        <v>4874</v>
      </c>
      <c r="D1814" s="6" t="str">
        <f t="shared" si="572"/>
        <v>Chou blanc braisé</v>
      </c>
      <c r="E1814" t="s">
        <v>46</v>
      </c>
      <c r="F1814" t="str">
        <f>""</f>
        <v/>
      </c>
      <c r="G1814">
        <v>1812</v>
      </c>
      <c r="H1814" t="str">
        <f t="shared" si="590"/>
        <v>1-100001812</v>
      </c>
      <c r="I1814" t="s">
        <v>1881</v>
      </c>
      <c r="J1814" t="e">
        <f t="shared" si="573"/>
        <v>#N/A</v>
      </c>
      <c r="L1814" t="e">
        <f t="shared" si="574"/>
        <v>#N/A</v>
      </c>
      <c r="M1814" t="e">
        <f t="shared" si="575"/>
        <v>#N/A</v>
      </c>
      <c r="N1814" t="e">
        <f t="shared" si="583"/>
        <v>#N/A</v>
      </c>
      <c r="O1814" t="str">
        <f t="shared" si="576"/>
        <v>Chou blanc braisé – Recette – Le Parisien</v>
      </c>
      <c r="P1814">
        <f t="shared" si="584"/>
        <v>41</v>
      </c>
      <c r="R1814">
        <f t="shared" si="585"/>
        <v>0</v>
      </c>
      <c r="T1814" t="str">
        <f t="shared" si="577"/>
        <v>Recette - Chou blanc braisé</v>
      </c>
      <c r="U1814" t="str">
        <f t="shared" si="578"/>
        <v>images/contenu/recette/Chou blanc braisé-1-100001812.jpg</v>
      </c>
      <c r="V1814" t="str">
        <f t="shared" si="586"/>
        <v>images/contenu/recette/Chou-blanc-braisé-1-100001812.jpg</v>
      </c>
      <c r="W1814" t="s">
        <v>8734</v>
      </c>
      <c r="X1814" t="str">
        <f t="shared" si="579"/>
        <v>Chou blanc braisé</v>
      </c>
      <c r="Z1814" t="str">
        <f t="shared" si="580"/>
        <v>Chou blanc braisé : Liste des ingrédients</v>
      </c>
      <c r="AB1814" s="12">
        <f t="shared" si="587"/>
        <v>1</v>
      </c>
      <c r="AC1814" t="str">
        <f t="shared" si="581"/>
        <v xml:space="preserve">Chou blanc braisé : Préparation </v>
      </c>
      <c r="AE1814">
        <f t="shared" si="588"/>
        <v>1</v>
      </c>
      <c r="AF1814" t="str">
        <f t="shared" si="582"/>
        <v>Chou blanc braisé : Conseils et Astuces</v>
      </c>
      <c r="AH1814">
        <f t="shared" si="589"/>
        <v>1</v>
      </c>
    </row>
    <row r="1815" spans="1:34" ht="15" x14ac:dyDescent="0.25">
      <c r="A1815" s="30" t="s">
        <v>3087</v>
      </c>
      <c r="B1815" s="21"/>
      <c r="C1815" s="15" t="s">
        <v>4875</v>
      </c>
      <c r="D1815" s="6" t="str">
        <f t="shared" si="572"/>
        <v>Chou blanc farci</v>
      </c>
      <c r="E1815" t="s">
        <v>46</v>
      </c>
      <c r="F1815" t="str">
        <f>""</f>
        <v/>
      </c>
      <c r="G1815">
        <v>1813</v>
      </c>
      <c r="H1815" t="str">
        <f t="shared" si="590"/>
        <v>1-100001813</v>
      </c>
      <c r="I1815" t="s">
        <v>1882</v>
      </c>
      <c r="J1815" t="e">
        <f t="shared" si="573"/>
        <v>#N/A</v>
      </c>
      <c r="L1815" t="e">
        <f t="shared" si="574"/>
        <v>#N/A</v>
      </c>
      <c r="M1815" t="e">
        <f t="shared" si="575"/>
        <v>#N/A</v>
      </c>
      <c r="N1815" t="e">
        <f t="shared" si="583"/>
        <v>#N/A</v>
      </c>
      <c r="O1815" t="str">
        <f t="shared" si="576"/>
        <v>Chou blanc farci – Recette – Le Parisien</v>
      </c>
      <c r="P1815">
        <f t="shared" si="584"/>
        <v>40</v>
      </c>
      <c r="R1815">
        <f t="shared" si="585"/>
        <v>0</v>
      </c>
      <c r="T1815" t="str">
        <f t="shared" si="577"/>
        <v>Recette - Chou blanc farci</v>
      </c>
      <c r="U1815" t="str">
        <f t="shared" si="578"/>
        <v>images/contenu/recette/Chou blanc farci-1-100001813.jpg</v>
      </c>
      <c r="V1815" t="str">
        <f t="shared" si="586"/>
        <v>images/contenu/recette/Chou-blanc-farci-1-100001813.jpg</v>
      </c>
      <c r="W1815" t="s">
        <v>7427</v>
      </c>
      <c r="X1815" t="str">
        <f t="shared" si="579"/>
        <v>Chou blanc farci</v>
      </c>
      <c r="Z1815" t="str">
        <f t="shared" si="580"/>
        <v>Chou blanc farci : Liste des ingrédients</v>
      </c>
      <c r="AB1815" s="12">
        <f t="shared" si="587"/>
        <v>1</v>
      </c>
      <c r="AC1815" t="str">
        <f t="shared" si="581"/>
        <v xml:space="preserve">Chou blanc farci : Préparation </v>
      </c>
      <c r="AE1815">
        <f t="shared" si="588"/>
        <v>1</v>
      </c>
      <c r="AF1815" t="str">
        <f t="shared" si="582"/>
        <v>Chou blanc farci : Conseils et Astuces</v>
      </c>
      <c r="AH1815">
        <f t="shared" si="589"/>
        <v>1</v>
      </c>
    </row>
    <row r="1816" spans="1:34" ht="15" x14ac:dyDescent="0.25">
      <c r="A1816" s="30" t="s">
        <v>3087</v>
      </c>
      <c r="B1816" s="21"/>
      <c r="C1816" s="15" t="s">
        <v>4876</v>
      </c>
      <c r="D1816" s="6" t="str">
        <f t="shared" si="572"/>
        <v>Chou vert saucisse</v>
      </c>
      <c r="E1816" t="s">
        <v>46</v>
      </c>
      <c r="F1816" t="str">
        <f>""</f>
        <v/>
      </c>
      <c r="G1816">
        <v>1814</v>
      </c>
      <c r="H1816" t="str">
        <f t="shared" si="590"/>
        <v>1-100001814</v>
      </c>
      <c r="I1816" t="s">
        <v>1883</v>
      </c>
      <c r="J1816" t="e">
        <f t="shared" si="573"/>
        <v>#N/A</v>
      </c>
      <c r="L1816" t="e">
        <f t="shared" si="574"/>
        <v>#N/A</v>
      </c>
      <c r="M1816" t="e">
        <f t="shared" si="575"/>
        <v>#N/A</v>
      </c>
      <c r="N1816" t="e">
        <f t="shared" si="583"/>
        <v>#N/A</v>
      </c>
      <c r="O1816" t="str">
        <f t="shared" si="576"/>
        <v>Chou vert saucisse – Recette – Le Parisien</v>
      </c>
      <c r="P1816">
        <f t="shared" si="584"/>
        <v>42</v>
      </c>
      <c r="R1816">
        <f t="shared" si="585"/>
        <v>0</v>
      </c>
      <c r="T1816" t="str">
        <f t="shared" si="577"/>
        <v>Recette - Chou vert saucisse</v>
      </c>
      <c r="U1816" t="str">
        <f t="shared" si="578"/>
        <v>images/contenu/recette/Chou vert saucisse-1-100001814.jpg</v>
      </c>
      <c r="V1816" t="str">
        <f t="shared" si="586"/>
        <v>images/contenu/recette/Chou-vert-saucisse-1-100001814.jpg</v>
      </c>
      <c r="W1816" t="s">
        <v>7428</v>
      </c>
      <c r="X1816" t="str">
        <f t="shared" si="579"/>
        <v>Chou vert saucisse</v>
      </c>
      <c r="Z1816" t="str">
        <f t="shared" si="580"/>
        <v>Chou vert saucisse : Liste des ingrédients</v>
      </c>
      <c r="AB1816" s="12">
        <f t="shared" si="587"/>
        <v>1</v>
      </c>
      <c r="AC1816" t="str">
        <f t="shared" si="581"/>
        <v xml:space="preserve">Chou vert saucisse : Préparation </v>
      </c>
      <c r="AE1816">
        <f t="shared" si="588"/>
        <v>1</v>
      </c>
      <c r="AF1816" t="str">
        <f t="shared" si="582"/>
        <v>Chou vert saucisse : Conseils et Astuces</v>
      </c>
      <c r="AH1816">
        <f t="shared" si="589"/>
        <v>1</v>
      </c>
    </row>
    <row r="1817" spans="1:34" ht="15" x14ac:dyDescent="0.25">
      <c r="A1817" s="30" t="s">
        <v>3087</v>
      </c>
      <c r="B1817" s="21"/>
      <c r="C1817" s="15" t="s">
        <v>4877</v>
      </c>
      <c r="D1817" s="6" t="str">
        <f t="shared" si="572"/>
        <v>Citron miel</v>
      </c>
      <c r="E1817" t="s">
        <v>46</v>
      </c>
      <c r="F1817" t="str">
        <f>""</f>
        <v/>
      </c>
      <c r="G1817">
        <v>1815</v>
      </c>
      <c r="H1817" t="str">
        <f t="shared" si="590"/>
        <v>1-100001815</v>
      </c>
      <c r="I1817" t="s">
        <v>1884</v>
      </c>
      <c r="J1817" t="e">
        <f t="shared" si="573"/>
        <v>#N/A</v>
      </c>
      <c r="L1817" t="e">
        <f t="shared" si="574"/>
        <v>#N/A</v>
      </c>
      <c r="M1817" t="e">
        <f t="shared" si="575"/>
        <v>#N/A</v>
      </c>
      <c r="N1817" t="e">
        <f t="shared" si="583"/>
        <v>#N/A</v>
      </c>
      <c r="O1817" t="str">
        <f t="shared" si="576"/>
        <v>Citron miel – Recette – Le Parisien</v>
      </c>
      <c r="P1817">
        <f t="shared" si="584"/>
        <v>35</v>
      </c>
      <c r="R1817">
        <f t="shared" si="585"/>
        <v>0</v>
      </c>
      <c r="T1817" t="str">
        <f t="shared" si="577"/>
        <v>Recette - Citron miel</v>
      </c>
      <c r="U1817" t="str">
        <f t="shared" si="578"/>
        <v>images/contenu/recette/Citron miel-1-100001815.jpg</v>
      </c>
      <c r="V1817" t="str">
        <f t="shared" si="586"/>
        <v>images/contenu/recette/Citron-miel-1-100001815.jpg</v>
      </c>
      <c r="W1817" t="s">
        <v>7429</v>
      </c>
      <c r="X1817" t="str">
        <f t="shared" si="579"/>
        <v>Citron miel</v>
      </c>
      <c r="Z1817" t="str">
        <f t="shared" si="580"/>
        <v>Citron miel : Liste des ingrédients</v>
      </c>
      <c r="AB1817" s="12">
        <f t="shared" si="587"/>
        <v>1</v>
      </c>
      <c r="AC1817" t="str">
        <f t="shared" si="581"/>
        <v xml:space="preserve">Citron miel : Préparation </v>
      </c>
      <c r="AE1817">
        <f t="shared" si="588"/>
        <v>1</v>
      </c>
      <c r="AF1817" t="str">
        <f t="shared" si="582"/>
        <v>Citron miel : Conseils et Astuces</v>
      </c>
      <c r="AH1817">
        <f t="shared" si="589"/>
        <v>1</v>
      </c>
    </row>
    <row r="1818" spans="1:34" ht="15" x14ac:dyDescent="0.25">
      <c r="A1818" s="30" t="s">
        <v>3087</v>
      </c>
      <c r="B1818" s="21"/>
      <c r="C1818" s="15" t="s">
        <v>4878</v>
      </c>
      <c r="D1818" s="6" t="str">
        <f t="shared" si="572"/>
        <v>Club sandwich saumon</v>
      </c>
      <c r="E1818" t="s">
        <v>46</v>
      </c>
      <c r="F1818" t="str">
        <f>""</f>
        <v/>
      </c>
      <c r="G1818">
        <v>1816</v>
      </c>
      <c r="H1818" t="str">
        <f t="shared" si="590"/>
        <v>1-100001816</v>
      </c>
      <c r="I1818" t="s">
        <v>1885</v>
      </c>
      <c r="J1818" t="e">
        <f t="shared" si="573"/>
        <v>#N/A</v>
      </c>
      <c r="L1818" t="e">
        <f t="shared" si="574"/>
        <v>#N/A</v>
      </c>
      <c r="M1818" t="e">
        <f t="shared" si="575"/>
        <v>#N/A</v>
      </c>
      <c r="N1818" t="e">
        <f t="shared" si="583"/>
        <v>#N/A</v>
      </c>
      <c r="O1818" t="str">
        <f t="shared" si="576"/>
        <v>Club sandwich saumon – Recette – Le Parisien</v>
      </c>
      <c r="P1818">
        <f t="shared" si="584"/>
        <v>44</v>
      </c>
      <c r="R1818">
        <f t="shared" si="585"/>
        <v>0</v>
      </c>
      <c r="T1818" t="str">
        <f t="shared" si="577"/>
        <v>Recette - Club sandwich saumon</v>
      </c>
      <c r="U1818" t="str">
        <f t="shared" si="578"/>
        <v>images/contenu/recette/Club sandwich saumon-1-100001816.jpg</v>
      </c>
      <c r="V1818" t="str">
        <f t="shared" si="586"/>
        <v>images/contenu/recette/Club-sandwich-saumon-1-100001816.jpg</v>
      </c>
      <c r="W1818" t="s">
        <v>7430</v>
      </c>
      <c r="X1818" t="str">
        <f t="shared" si="579"/>
        <v>Club sandwich saumon</v>
      </c>
      <c r="Z1818" t="str">
        <f t="shared" si="580"/>
        <v>Club sandwich saumon : Liste des ingrédients</v>
      </c>
      <c r="AB1818" s="12">
        <f t="shared" si="587"/>
        <v>1</v>
      </c>
      <c r="AC1818" t="str">
        <f t="shared" si="581"/>
        <v xml:space="preserve">Club sandwich saumon : Préparation </v>
      </c>
      <c r="AE1818">
        <f t="shared" si="588"/>
        <v>1</v>
      </c>
      <c r="AF1818" t="str">
        <f t="shared" si="582"/>
        <v>Club sandwich saumon : Conseils et Astuces</v>
      </c>
      <c r="AH1818">
        <f t="shared" si="589"/>
        <v>1</v>
      </c>
    </row>
    <row r="1819" spans="1:34" ht="15" x14ac:dyDescent="0.25">
      <c r="A1819" s="30" t="s">
        <v>3087</v>
      </c>
      <c r="B1819" s="21"/>
      <c r="C1819" s="15" t="s">
        <v>4879</v>
      </c>
      <c r="D1819" s="6" t="str">
        <f t="shared" si="572"/>
        <v>Confiture cassis groseille</v>
      </c>
      <c r="E1819" t="s">
        <v>46</v>
      </c>
      <c r="F1819" t="str">
        <f>""</f>
        <v/>
      </c>
      <c r="G1819">
        <v>1817</v>
      </c>
      <c r="H1819" t="str">
        <f t="shared" si="590"/>
        <v>1-100001817</v>
      </c>
      <c r="I1819" t="s">
        <v>1886</v>
      </c>
      <c r="J1819" t="e">
        <f t="shared" si="573"/>
        <v>#N/A</v>
      </c>
      <c r="L1819" t="e">
        <f t="shared" si="574"/>
        <v>#N/A</v>
      </c>
      <c r="M1819" t="e">
        <f t="shared" si="575"/>
        <v>#N/A</v>
      </c>
      <c r="N1819" t="e">
        <f t="shared" si="583"/>
        <v>#N/A</v>
      </c>
      <c r="O1819" t="str">
        <f t="shared" si="576"/>
        <v>Confiture cassis groseille – Recette – Le Parisien</v>
      </c>
      <c r="P1819">
        <f t="shared" si="584"/>
        <v>50</v>
      </c>
      <c r="R1819">
        <f t="shared" si="585"/>
        <v>0</v>
      </c>
      <c r="T1819" t="str">
        <f t="shared" si="577"/>
        <v>Recette - Confiture cassis groseille</v>
      </c>
      <c r="U1819" t="str">
        <f t="shared" si="578"/>
        <v>images/contenu/recette/Confiture cassis groseille-1-100001817.jpg</v>
      </c>
      <c r="V1819" t="str">
        <f t="shared" si="586"/>
        <v>images/contenu/recette/Confiture-cassis-groseille-1-100001817.jpg</v>
      </c>
      <c r="W1819" t="s">
        <v>7431</v>
      </c>
      <c r="X1819" t="str">
        <f t="shared" si="579"/>
        <v>Confiture cassis groseille</v>
      </c>
      <c r="Z1819" t="str">
        <f t="shared" si="580"/>
        <v>Confiture cassis groseille : Liste des ingrédients</v>
      </c>
      <c r="AB1819" s="12">
        <f t="shared" si="587"/>
        <v>1</v>
      </c>
      <c r="AC1819" t="str">
        <f t="shared" si="581"/>
        <v xml:space="preserve">Confiture cassis groseille : Préparation </v>
      </c>
      <c r="AE1819">
        <f t="shared" si="588"/>
        <v>1</v>
      </c>
      <c r="AF1819" t="str">
        <f t="shared" si="582"/>
        <v>Confiture cassis groseille : Conseils et Astuces</v>
      </c>
      <c r="AH1819">
        <f t="shared" si="589"/>
        <v>1</v>
      </c>
    </row>
    <row r="1820" spans="1:34" ht="15" x14ac:dyDescent="0.25">
      <c r="A1820" s="30" t="s">
        <v>3087</v>
      </c>
      <c r="B1820" s="21"/>
      <c r="C1820" s="15" t="s">
        <v>4880</v>
      </c>
      <c r="D1820" s="6" t="str">
        <f t="shared" si="572"/>
        <v>Cookies chocolat noisette</v>
      </c>
      <c r="E1820" t="s">
        <v>46</v>
      </c>
      <c r="F1820" t="str">
        <f>""</f>
        <v/>
      </c>
      <c r="G1820">
        <v>1818</v>
      </c>
      <c r="H1820" t="str">
        <f t="shared" si="590"/>
        <v>1-100001818</v>
      </c>
      <c r="I1820" t="s">
        <v>1887</v>
      </c>
      <c r="J1820" t="e">
        <f t="shared" si="573"/>
        <v>#N/A</v>
      </c>
      <c r="L1820" t="e">
        <f t="shared" si="574"/>
        <v>#N/A</v>
      </c>
      <c r="M1820" t="e">
        <f t="shared" si="575"/>
        <v>#N/A</v>
      </c>
      <c r="N1820" t="e">
        <f t="shared" si="583"/>
        <v>#N/A</v>
      </c>
      <c r="O1820" t="str">
        <f t="shared" si="576"/>
        <v>Cookies chocolat noisette – Recette – Le Parisien</v>
      </c>
      <c r="P1820">
        <f t="shared" si="584"/>
        <v>49</v>
      </c>
      <c r="R1820">
        <f t="shared" si="585"/>
        <v>0</v>
      </c>
      <c r="T1820" t="str">
        <f t="shared" si="577"/>
        <v>Recette - Cookies chocolat noisette</v>
      </c>
      <c r="U1820" t="str">
        <f t="shared" si="578"/>
        <v>images/contenu/recette/Cookies chocolat noisette-1-100001818.jpg</v>
      </c>
      <c r="V1820" t="str">
        <f t="shared" si="586"/>
        <v>images/contenu/recette/Cookies-chocolat-noisette-1-100001818.jpg</v>
      </c>
      <c r="W1820" t="s">
        <v>7432</v>
      </c>
      <c r="X1820" t="str">
        <f t="shared" si="579"/>
        <v>Cookies chocolat noisette</v>
      </c>
      <c r="Z1820" t="str">
        <f t="shared" si="580"/>
        <v>Cookies chocolat noisette : Liste des ingrédients</v>
      </c>
      <c r="AB1820" s="12">
        <f t="shared" si="587"/>
        <v>1</v>
      </c>
      <c r="AC1820" t="str">
        <f t="shared" si="581"/>
        <v xml:space="preserve">Cookies chocolat noisette : Préparation </v>
      </c>
      <c r="AE1820">
        <f t="shared" si="588"/>
        <v>1</v>
      </c>
      <c r="AF1820" t="str">
        <f t="shared" si="582"/>
        <v>Cookies chocolat noisette : Conseils et Astuces</v>
      </c>
      <c r="AH1820">
        <f t="shared" si="589"/>
        <v>1</v>
      </c>
    </row>
    <row r="1821" spans="1:34" ht="15" x14ac:dyDescent="0.25">
      <c r="A1821" s="30" t="s">
        <v>3087</v>
      </c>
      <c r="B1821" s="21"/>
      <c r="C1821" s="15" t="s">
        <v>4881</v>
      </c>
      <c r="D1821" s="6" t="str">
        <f t="shared" si="572"/>
        <v>Cookies sans levure</v>
      </c>
      <c r="E1821" t="s">
        <v>46</v>
      </c>
      <c r="F1821" t="str">
        <f>""</f>
        <v/>
      </c>
      <c r="G1821">
        <v>1819</v>
      </c>
      <c r="H1821" t="str">
        <f t="shared" si="590"/>
        <v>1-100001819</v>
      </c>
      <c r="I1821" t="s">
        <v>1888</v>
      </c>
      <c r="J1821" t="e">
        <f t="shared" si="573"/>
        <v>#N/A</v>
      </c>
      <c r="L1821" t="e">
        <f t="shared" si="574"/>
        <v>#N/A</v>
      </c>
      <c r="M1821" t="e">
        <f t="shared" si="575"/>
        <v>#N/A</v>
      </c>
      <c r="N1821" t="e">
        <f t="shared" si="583"/>
        <v>#N/A</v>
      </c>
      <c r="O1821" t="str">
        <f t="shared" si="576"/>
        <v>Cookies sans levure – Recette – Le Parisien</v>
      </c>
      <c r="P1821">
        <f t="shared" si="584"/>
        <v>43</v>
      </c>
      <c r="R1821">
        <f t="shared" si="585"/>
        <v>0</v>
      </c>
      <c r="T1821" t="str">
        <f t="shared" si="577"/>
        <v>Recette - Cookies sans levure</v>
      </c>
      <c r="U1821" t="str">
        <f t="shared" si="578"/>
        <v>images/contenu/recette/Cookies sans levure-1-100001819.jpg</v>
      </c>
      <c r="V1821" t="str">
        <f t="shared" si="586"/>
        <v>images/contenu/recette/Cookies-sans-levure-1-100001819.jpg</v>
      </c>
      <c r="W1821" t="s">
        <v>7433</v>
      </c>
      <c r="X1821" t="str">
        <f t="shared" si="579"/>
        <v>Cookies sans levure</v>
      </c>
      <c r="Z1821" t="str">
        <f t="shared" si="580"/>
        <v>Cookies sans levure : Liste des ingrédients</v>
      </c>
      <c r="AB1821" s="12">
        <f t="shared" si="587"/>
        <v>1</v>
      </c>
      <c r="AC1821" t="str">
        <f t="shared" si="581"/>
        <v xml:space="preserve">Cookies sans levure : Préparation </v>
      </c>
      <c r="AE1821">
        <f t="shared" si="588"/>
        <v>1</v>
      </c>
      <c r="AF1821" t="str">
        <f t="shared" si="582"/>
        <v>Cookies sans levure : Conseils et Astuces</v>
      </c>
      <c r="AH1821">
        <f t="shared" si="589"/>
        <v>1</v>
      </c>
    </row>
    <row r="1822" spans="1:34" ht="15" x14ac:dyDescent="0.25">
      <c r="A1822" s="30" t="s">
        <v>3087</v>
      </c>
      <c r="B1822" s="21"/>
      <c r="C1822" s="15" t="s">
        <v>4882</v>
      </c>
      <c r="D1822" s="6" t="str">
        <f t="shared" si="572"/>
        <v>Cookies vegan</v>
      </c>
      <c r="E1822" t="s">
        <v>46</v>
      </c>
      <c r="F1822" t="str">
        <f>""</f>
        <v/>
      </c>
      <c r="G1822">
        <v>1820</v>
      </c>
      <c r="H1822" t="str">
        <f t="shared" si="590"/>
        <v>1-100001820</v>
      </c>
      <c r="I1822" t="s">
        <v>1889</v>
      </c>
      <c r="J1822" t="e">
        <f t="shared" si="573"/>
        <v>#N/A</v>
      </c>
      <c r="L1822" t="e">
        <f t="shared" si="574"/>
        <v>#N/A</v>
      </c>
      <c r="M1822" t="e">
        <f t="shared" si="575"/>
        <v>#N/A</v>
      </c>
      <c r="N1822" t="e">
        <f t="shared" si="583"/>
        <v>#N/A</v>
      </c>
      <c r="O1822" t="str">
        <f t="shared" si="576"/>
        <v>Cookies vegan – Recette – Le Parisien</v>
      </c>
      <c r="P1822">
        <f t="shared" si="584"/>
        <v>37</v>
      </c>
      <c r="R1822">
        <f t="shared" si="585"/>
        <v>0</v>
      </c>
      <c r="T1822" t="str">
        <f t="shared" si="577"/>
        <v>Recette - Cookies vegan</v>
      </c>
      <c r="U1822" t="str">
        <f t="shared" si="578"/>
        <v>images/contenu/recette/Cookies vegan-1-100001820.jpg</v>
      </c>
      <c r="V1822" t="str">
        <f t="shared" si="586"/>
        <v>images/contenu/recette/Cookies-vegan-1-100001820.jpg</v>
      </c>
      <c r="W1822" t="s">
        <v>7434</v>
      </c>
      <c r="X1822" t="str">
        <f t="shared" si="579"/>
        <v>Cookies vegan</v>
      </c>
      <c r="Z1822" t="str">
        <f t="shared" si="580"/>
        <v>Cookies vegan : Liste des ingrédients</v>
      </c>
      <c r="AB1822" s="12">
        <f t="shared" si="587"/>
        <v>1</v>
      </c>
      <c r="AC1822" t="str">
        <f t="shared" si="581"/>
        <v xml:space="preserve">Cookies vegan : Préparation </v>
      </c>
      <c r="AE1822">
        <f t="shared" si="588"/>
        <v>1</v>
      </c>
      <c r="AF1822" t="str">
        <f t="shared" si="582"/>
        <v>Cookies vegan : Conseils et Astuces</v>
      </c>
      <c r="AH1822">
        <f t="shared" si="589"/>
        <v>1</v>
      </c>
    </row>
    <row r="1823" spans="1:34" ht="15" x14ac:dyDescent="0.25">
      <c r="A1823" s="30" t="s">
        <v>3087</v>
      </c>
      <c r="B1823" s="21"/>
      <c r="C1823" s="15" t="s">
        <v>4883</v>
      </c>
      <c r="D1823" s="6" t="str">
        <f t="shared" si="572"/>
        <v>Coq au four</v>
      </c>
      <c r="E1823" t="s">
        <v>46</v>
      </c>
      <c r="F1823" t="str">
        <f>""</f>
        <v/>
      </c>
      <c r="G1823">
        <v>1821</v>
      </c>
      <c r="H1823" t="str">
        <f t="shared" si="590"/>
        <v>1-100001821</v>
      </c>
      <c r="I1823" t="s">
        <v>1890</v>
      </c>
      <c r="J1823" t="e">
        <f t="shared" si="573"/>
        <v>#N/A</v>
      </c>
      <c r="L1823" t="e">
        <f t="shared" si="574"/>
        <v>#N/A</v>
      </c>
      <c r="M1823" t="e">
        <f t="shared" si="575"/>
        <v>#N/A</v>
      </c>
      <c r="N1823" t="e">
        <f t="shared" si="583"/>
        <v>#N/A</v>
      </c>
      <c r="O1823" t="str">
        <f t="shared" si="576"/>
        <v>Coq au four – Recette – Le Parisien</v>
      </c>
      <c r="P1823">
        <f t="shared" si="584"/>
        <v>35</v>
      </c>
      <c r="R1823">
        <f t="shared" si="585"/>
        <v>0</v>
      </c>
      <c r="T1823" t="str">
        <f t="shared" si="577"/>
        <v>Recette - Coq au four</v>
      </c>
      <c r="U1823" t="str">
        <f t="shared" si="578"/>
        <v>images/contenu/recette/Coq au four-1-100001821.jpg</v>
      </c>
      <c r="V1823" t="str">
        <f t="shared" si="586"/>
        <v>images/contenu/recette/Coq-au-four-1-100001821.jpg</v>
      </c>
      <c r="W1823" t="s">
        <v>7435</v>
      </c>
      <c r="X1823" t="str">
        <f t="shared" si="579"/>
        <v>Coq au four</v>
      </c>
      <c r="Z1823" t="str">
        <f t="shared" si="580"/>
        <v>Coq au four : Liste des ingrédients</v>
      </c>
      <c r="AB1823" s="12">
        <f t="shared" si="587"/>
        <v>1</v>
      </c>
      <c r="AC1823" t="str">
        <f t="shared" si="581"/>
        <v xml:space="preserve">Coq au four : Préparation </v>
      </c>
      <c r="AE1823">
        <f t="shared" si="588"/>
        <v>1</v>
      </c>
      <c r="AF1823" t="str">
        <f t="shared" si="582"/>
        <v>Coq au four : Conseils et Astuces</v>
      </c>
      <c r="AH1823">
        <f t="shared" si="589"/>
        <v>1</v>
      </c>
    </row>
    <row r="1824" spans="1:34" ht="15" x14ac:dyDescent="0.25">
      <c r="A1824" s="30" t="s">
        <v>3087</v>
      </c>
      <c r="B1824" s="21"/>
      <c r="C1824" s="15" t="s">
        <v>4884</v>
      </c>
      <c r="D1824" s="6" t="str">
        <f t="shared" si="572"/>
        <v>Croque monsieur jambon</v>
      </c>
      <c r="E1824" t="s">
        <v>46</v>
      </c>
      <c r="F1824" t="str">
        <f>""</f>
        <v/>
      </c>
      <c r="G1824">
        <v>1822</v>
      </c>
      <c r="H1824" t="str">
        <f t="shared" si="590"/>
        <v>1-100001822</v>
      </c>
      <c r="I1824" t="s">
        <v>1891</v>
      </c>
      <c r="J1824" t="e">
        <f t="shared" si="573"/>
        <v>#N/A</v>
      </c>
      <c r="L1824" t="e">
        <f t="shared" si="574"/>
        <v>#N/A</v>
      </c>
      <c r="M1824" t="e">
        <f t="shared" si="575"/>
        <v>#N/A</v>
      </c>
      <c r="N1824" t="e">
        <f t="shared" si="583"/>
        <v>#N/A</v>
      </c>
      <c r="O1824" t="str">
        <f t="shared" si="576"/>
        <v>Croque monsieur jambon – Recette – Le Parisien</v>
      </c>
      <c r="P1824">
        <f t="shared" si="584"/>
        <v>46</v>
      </c>
      <c r="R1824">
        <f t="shared" si="585"/>
        <v>0</v>
      </c>
      <c r="T1824" t="str">
        <f t="shared" si="577"/>
        <v>Recette - Croque monsieur jambon</v>
      </c>
      <c r="U1824" t="str">
        <f t="shared" si="578"/>
        <v>images/contenu/recette/Croque monsieur jambon-1-100001822.jpg</v>
      </c>
      <c r="V1824" t="str">
        <f t="shared" si="586"/>
        <v>images/contenu/recette/Croque-monsieur-jambon-1-100001822.jpg</v>
      </c>
      <c r="W1824" t="s">
        <v>7436</v>
      </c>
      <c r="X1824" t="str">
        <f t="shared" si="579"/>
        <v>Croque monsieur jambon</v>
      </c>
      <c r="Z1824" t="str">
        <f t="shared" si="580"/>
        <v>Croque monsieur jambon : Liste des ingrédients</v>
      </c>
      <c r="AB1824" s="12">
        <f t="shared" si="587"/>
        <v>1</v>
      </c>
      <c r="AC1824" t="str">
        <f t="shared" si="581"/>
        <v xml:space="preserve">Croque monsieur jambon : Préparation </v>
      </c>
      <c r="AE1824">
        <f t="shared" si="588"/>
        <v>1</v>
      </c>
      <c r="AF1824" t="str">
        <f t="shared" si="582"/>
        <v>Croque monsieur jambon : Conseils et Astuces</v>
      </c>
      <c r="AH1824">
        <f t="shared" si="589"/>
        <v>1</v>
      </c>
    </row>
    <row r="1825" spans="1:34" ht="15" x14ac:dyDescent="0.25">
      <c r="A1825" s="30" t="s">
        <v>3087</v>
      </c>
      <c r="B1825" s="21"/>
      <c r="C1825" s="15" t="s">
        <v>4885</v>
      </c>
      <c r="D1825" s="6" t="str">
        <f t="shared" si="572"/>
        <v>Crumble courgette tomate</v>
      </c>
      <c r="E1825" t="s">
        <v>46</v>
      </c>
      <c r="F1825" t="str">
        <f>""</f>
        <v/>
      </c>
      <c r="G1825">
        <v>1823</v>
      </c>
      <c r="H1825" t="str">
        <f t="shared" si="590"/>
        <v>1-100001823</v>
      </c>
      <c r="I1825" t="s">
        <v>1892</v>
      </c>
      <c r="J1825" t="e">
        <f t="shared" si="573"/>
        <v>#N/A</v>
      </c>
      <c r="L1825" t="e">
        <f t="shared" si="574"/>
        <v>#N/A</v>
      </c>
      <c r="M1825" t="e">
        <f t="shared" si="575"/>
        <v>#N/A</v>
      </c>
      <c r="N1825" t="e">
        <f t="shared" si="583"/>
        <v>#N/A</v>
      </c>
      <c r="O1825" t="str">
        <f t="shared" si="576"/>
        <v>Crumble courgette tomate – Recette – Le Parisien</v>
      </c>
      <c r="P1825">
        <f t="shared" si="584"/>
        <v>48</v>
      </c>
      <c r="R1825">
        <f t="shared" si="585"/>
        <v>0</v>
      </c>
      <c r="T1825" t="str">
        <f t="shared" si="577"/>
        <v>Recette - Crumble courgette tomate</v>
      </c>
      <c r="U1825" t="str">
        <f t="shared" si="578"/>
        <v>images/contenu/recette/Crumble courgette tomate-1-100001823.jpg</v>
      </c>
      <c r="V1825" t="str">
        <f t="shared" si="586"/>
        <v>images/contenu/recette/Crumble-courgette-tomate-1-100001823.jpg</v>
      </c>
      <c r="W1825" t="s">
        <v>7437</v>
      </c>
      <c r="X1825" t="str">
        <f t="shared" si="579"/>
        <v>Crumble courgette tomate</v>
      </c>
      <c r="Z1825" t="str">
        <f t="shared" si="580"/>
        <v>Crumble courgette tomate : Liste des ingrédients</v>
      </c>
      <c r="AB1825" s="12">
        <f t="shared" si="587"/>
        <v>1</v>
      </c>
      <c r="AC1825" t="str">
        <f t="shared" si="581"/>
        <v xml:space="preserve">Crumble courgette tomate : Préparation </v>
      </c>
      <c r="AE1825">
        <f t="shared" si="588"/>
        <v>1</v>
      </c>
      <c r="AF1825" t="str">
        <f t="shared" si="582"/>
        <v>Crumble courgette tomate : Conseils et Astuces</v>
      </c>
      <c r="AH1825">
        <f t="shared" si="589"/>
        <v>1</v>
      </c>
    </row>
    <row r="1826" spans="1:34" ht="15" x14ac:dyDescent="0.25">
      <c r="A1826" s="30" t="s">
        <v>3087</v>
      </c>
      <c r="B1826" s="21"/>
      <c r="C1826" s="15" t="s">
        <v>4886</v>
      </c>
      <c r="D1826" s="6" t="str">
        <f t="shared" si="572"/>
        <v>Crumble mirabelle</v>
      </c>
      <c r="E1826" t="s">
        <v>46</v>
      </c>
      <c r="F1826" t="str">
        <f>""</f>
        <v/>
      </c>
      <c r="G1826">
        <v>1824</v>
      </c>
      <c r="H1826" t="str">
        <f t="shared" si="590"/>
        <v>1-100001824</v>
      </c>
      <c r="I1826" t="s">
        <v>1893</v>
      </c>
      <c r="J1826" t="e">
        <f t="shared" si="573"/>
        <v>#N/A</v>
      </c>
      <c r="L1826" t="e">
        <f t="shared" si="574"/>
        <v>#N/A</v>
      </c>
      <c r="M1826" t="e">
        <f t="shared" si="575"/>
        <v>#N/A</v>
      </c>
      <c r="N1826" t="e">
        <f t="shared" si="583"/>
        <v>#N/A</v>
      </c>
      <c r="O1826" t="str">
        <f t="shared" si="576"/>
        <v>Crumble mirabelle – Recette – Le Parisien</v>
      </c>
      <c r="P1826">
        <f t="shared" si="584"/>
        <v>41</v>
      </c>
      <c r="R1826">
        <f t="shared" si="585"/>
        <v>0</v>
      </c>
      <c r="T1826" t="str">
        <f t="shared" si="577"/>
        <v>Recette - Crumble mirabelle</v>
      </c>
      <c r="U1826" t="str">
        <f t="shared" si="578"/>
        <v>images/contenu/recette/Crumble mirabelle-1-100001824.jpg</v>
      </c>
      <c r="V1826" t="str">
        <f t="shared" si="586"/>
        <v>images/contenu/recette/Crumble-mirabelle-1-100001824.jpg</v>
      </c>
      <c r="W1826" t="s">
        <v>7438</v>
      </c>
      <c r="X1826" t="str">
        <f t="shared" si="579"/>
        <v>Crumble mirabelle</v>
      </c>
      <c r="Z1826" t="str">
        <f t="shared" si="580"/>
        <v>Crumble mirabelle : Liste des ingrédients</v>
      </c>
      <c r="AB1826" s="12">
        <f t="shared" si="587"/>
        <v>1</v>
      </c>
      <c r="AC1826" t="str">
        <f t="shared" si="581"/>
        <v xml:space="preserve">Crumble mirabelle : Préparation </v>
      </c>
      <c r="AE1826">
        <f t="shared" si="588"/>
        <v>1</v>
      </c>
      <c r="AF1826" t="str">
        <f t="shared" si="582"/>
        <v>Crumble mirabelle : Conseils et Astuces</v>
      </c>
      <c r="AH1826">
        <f t="shared" si="589"/>
        <v>1</v>
      </c>
    </row>
    <row r="1827" spans="1:34" ht="15" x14ac:dyDescent="0.25">
      <c r="A1827" s="30" t="s">
        <v>3087</v>
      </c>
      <c r="B1827" s="21"/>
      <c r="C1827" s="15" t="s">
        <v>4887</v>
      </c>
      <c r="D1827" s="6" t="str">
        <f t="shared" si="572"/>
        <v>Crumble myrtilles</v>
      </c>
      <c r="E1827" t="s">
        <v>46</v>
      </c>
      <c r="F1827" t="str">
        <f>""</f>
        <v/>
      </c>
      <c r="G1827">
        <v>1825</v>
      </c>
      <c r="H1827" t="str">
        <f t="shared" si="590"/>
        <v>1-100001825</v>
      </c>
      <c r="I1827" t="s">
        <v>1894</v>
      </c>
      <c r="J1827" t="e">
        <f t="shared" si="573"/>
        <v>#N/A</v>
      </c>
      <c r="L1827" t="e">
        <f t="shared" si="574"/>
        <v>#N/A</v>
      </c>
      <c r="M1827" t="e">
        <f t="shared" si="575"/>
        <v>#N/A</v>
      </c>
      <c r="N1827" t="e">
        <f t="shared" si="583"/>
        <v>#N/A</v>
      </c>
      <c r="O1827" t="str">
        <f t="shared" si="576"/>
        <v>Crumble myrtilles – Recette – Le Parisien</v>
      </c>
      <c r="P1827">
        <f t="shared" si="584"/>
        <v>41</v>
      </c>
      <c r="R1827">
        <f t="shared" si="585"/>
        <v>0</v>
      </c>
      <c r="T1827" t="str">
        <f t="shared" si="577"/>
        <v>Recette - Crumble myrtilles</v>
      </c>
      <c r="U1827" t="str">
        <f t="shared" si="578"/>
        <v>images/contenu/recette/Crumble myrtilles-1-100001825.jpg</v>
      </c>
      <c r="V1827" t="str">
        <f t="shared" si="586"/>
        <v>images/contenu/recette/Crumble-myrtilles-1-100001825.jpg</v>
      </c>
      <c r="W1827" t="s">
        <v>7439</v>
      </c>
      <c r="X1827" t="str">
        <f t="shared" si="579"/>
        <v>Crumble myrtilles</v>
      </c>
      <c r="Z1827" t="str">
        <f t="shared" si="580"/>
        <v>Crumble myrtilles : Liste des ingrédients</v>
      </c>
      <c r="AB1827" s="12">
        <f t="shared" si="587"/>
        <v>1</v>
      </c>
      <c r="AC1827" t="str">
        <f t="shared" si="581"/>
        <v xml:space="preserve">Crumble myrtilles : Préparation </v>
      </c>
      <c r="AE1827">
        <f t="shared" si="588"/>
        <v>1</v>
      </c>
      <c r="AF1827" t="str">
        <f t="shared" si="582"/>
        <v>Crumble myrtilles : Conseils et Astuces</v>
      </c>
      <c r="AH1827">
        <f t="shared" si="589"/>
        <v>1</v>
      </c>
    </row>
    <row r="1828" spans="1:34" ht="15" x14ac:dyDescent="0.25">
      <c r="A1828" s="30" t="s">
        <v>3087</v>
      </c>
      <c r="B1828" s="21"/>
      <c r="C1828" s="15" t="s">
        <v>4888</v>
      </c>
      <c r="D1828" s="6" t="str">
        <f t="shared" si="572"/>
        <v>Cupcake pistache</v>
      </c>
      <c r="E1828" t="s">
        <v>46</v>
      </c>
      <c r="F1828" t="str">
        <f>""</f>
        <v/>
      </c>
      <c r="G1828">
        <v>1826</v>
      </c>
      <c r="H1828" t="str">
        <f t="shared" si="590"/>
        <v>1-100001826</v>
      </c>
      <c r="I1828" t="s">
        <v>1895</v>
      </c>
      <c r="J1828" t="e">
        <f t="shared" si="573"/>
        <v>#N/A</v>
      </c>
      <c r="L1828" t="e">
        <f t="shared" si="574"/>
        <v>#N/A</v>
      </c>
      <c r="M1828" t="e">
        <f t="shared" si="575"/>
        <v>#N/A</v>
      </c>
      <c r="N1828" t="e">
        <f t="shared" si="583"/>
        <v>#N/A</v>
      </c>
      <c r="O1828" t="str">
        <f t="shared" si="576"/>
        <v>Cupcake pistache – Recette – Le Parisien</v>
      </c>
      <c r="P1828">
        <f t="shared" si="584"/>
        <v>40</v>
      </c>
      <c r="R1828">
        <f t="shared" si="585"/>
        <v>0</v>
      </c>
      <c r="T1828" t="str">
        <f t="shared" si="577"/>
        <v>Recette - Cupcake pistache</v>
      </c>
      <c r="U1828" t="str">
        <f t="shared" si="578"/>
        <v>images/contenu/recette/Cupcake pistache-1-100001826.jpg</v>
      </c>
      <c r="V1828" t="str">
        <f t="shared" si="586"/>
        <v>images/contenu/recette/Cupcake-pistache-1-100001826.jpg</v>
      </c>
      <c r="W1828" t="s">
        <v>7440</v>
      </c>
      <c r="X1828" t="str">
        <f t="shared" si="579"/>
        <v>Cupcake pistache</v>
      </c>
      <c r="Z1828" t="str">
        <f t="shared" si="580"/>
        <v>Cupcake pistache : Liste des ingrédients</v>
      </c>
      <c r="AB1828" s="12">
        <f t="shared" si="587"/>
        <v>1</v>
      </c>
      <c r="AC1828" t="str">
        <f t="shared" si="581"/>
        <v xml:space="preserve">Cupcake pistache : Préparation </v>
      </c>
      <c r="AE1828">
        <f t="shared" si="588"/>
        <v>1</v>
      </c>
      <c r="AF1828" t="str">
        <f t="shared" si="582"/>
        <v>Cupcake pistache : Conseils et Astuces</v>
      </c>
      <c r="AH1828">
        <f t="shared" si="589"/>
        <v>1</v>
      </c>
    </row>
    <row r="1829" spans="1:34" ht="15" x14ac:dyDescent="0.25">
      <c r="A1829" s="30" t="s">
        <v>3087</v>
      </c>
      <c r="B1829" s="21"/>
      <c r="C1829" s="15" t="s">
        <v>4889</v>
      </c>
      <c r="D1829" s="6" t="str">
        <f t="shared" si="572"/>
        <v>Financiers au chocolat</v>
      </c>
      <c r="E1829" t="s">
        <v>46</v>
      </c>
      <c r="F1829" t="str">
        <f>""</f>
        <v/>
      </c>
      <c r="G1829">
        <v>1827</v>
      </c>
      <c r="H1829" t="str">
        <f t="shared" si="590"/>
        <v>1-100001827</v>
      </c>
      <c r="I1829" t="s">
        <v>1896</v>
      </c>
      <c r="J1829" t="e">
        <f t="shared" si="573"/>
        <v>#N/A</v>
      </c>
      <c r="L1829" t="e">
        <f t="shared" si="574"/>
        <v>#N/A</v>
      </c>
      <c r="M1829" t="e">
        <f t="shared" si="575"/>
        <v>#N/A</v>
      </c>
      <c r="N1829" t="e">
        <f t="shared" si="583"/>
        <v>#N/A</v>
      </c>
      <c r="O1829" t="str">
        <f t="shared" si="576"/>
        <v>Financiers au chocolat – Recette – Le Parisien</v>
      </c>
      <c r="P1829">
        <f t="shared" si="584"/>
        <v>46</v>
      </c>
      <c r="R1829">
        <f t="shared" si="585"/>
        <v>0</v>
      </c>
      <c r="T1829" t="str">
        <f t="shared" si="577"/>
        <v>Recette - Financiers au chocolat</v>
      </c>
      <c r="U1829" t="str">
        <f t="shared" si="578"/>
        <v>images/contenu/recette/Financiers au chocolat-1-100001827.jpg</v>
      </c>
      <c r="V1829" t="str">
        <f t="shared" si="586"/>
        <v>images/contenu/recette/Financiers-au-chocolat-1-100001827.jpg</v>
      </c>
      <c r="W1829" t="s">
        <v>7441</v>
      </c>
      <c r="X1829" t="str">
        <f t="shared" si="579"/>
        <v>Financiers au chocolat</v>
      </c>
      <c r="Z1829" t="str">
        <f t="shared" si="580"/>
        <v>Financiers au chocolat : Liste des ingrédients</v>
      </c>
      <c r="AB1829" s="12">
        <f t="shared" si="587"/>
        <v>1</v>
      </c>
      <c r="AC1829" t="str">
        <f t="shared" si="581"/>
        <v xml:space="preserve">Financiers au chocolat : Préparation </v>
      </c>
      <c r="AE1829">
        <f t="shared" si="588"/>
        <v>1</v>
      </c>
      <c r="AF1829" t="str">
        <f t="shared" si="582"/>
        <v>Financiers au chocolat : Conseils et Astuces</v>
      </c>
      <c r="AH1829">
        <f t="shared" si="589"/>
        <v>1</v>
      </c>
    </row>
    <row r="1830" spans="1:34" ht="15" x14ac:dyDescent="0.25">
      <c r="A1830" s="30" t="s">
        <v>3087</v>
      </c>
      <c r="B1830" s="21"/>
      <c r="C1830" s="15" t="s">
        <v>4890</v>
      </c>
      <c r="D1830" s="6" t="str">
        <f t="shared" si="572"/>
        <v>Flan rapide</v>
      </c>
      <c r="E1830" t="s">
        <v>46</v>
      </c>
      <c r="F1830" t="str">
        <f>""</f>
        <v/>
      </c>
      <c r="G1830">
        <v>1828</v>
      </c>
      <c r="H1830" t="str">
        <f t="shared" si="590"/>
        <v>1-100001828</v>
      </c>
      <c r="I1830" t="s">
        <v>1897</v>
      </c>
      <c r="J1830" t="e">
        <f t="shared" si="573"/>
        <v>#N/A</v>
      </c>
      <c r="L1830" t="e">
        <f t="shared" si="574"/>
        <v>#N/A</v>
      </c>
      <c r="M1830" t="e">
        <f t="shared" si="575"/>
        <v>#N/A</v>
      </c>
      <c r="N1830" t="e">
        <f t="shared" si="583"/>
        <v>#N/A</v>
      </c>
      <c r="O1830" t="str">
        <f t="shared" si="576"/>
        <v>Flan rapide – Recette – Le Parisien</v>
      </c>
      <c r="P1830">
        <f t="shared" si="584"/>
        <v>35</v>
      </c>
      <c r="R1830">
        <f t="shared" si="585"/>
        <v>0</v>
      </c>
      <c r="T1830" t="str">
        <f t="shared" si="577"/>
        <v>Recette - Flan rapide</v>
      </c>
      <c r="U1830" t="str">
        <f t="shared" si="578"/>
        <v>images/contenu/recette/Flan rapide-1-100001828.jpg</v>
      </c>
      <c r="V1830" t="str">
        <f t="shared" si="586"/>
        <v>images/contenu/recette/Flan-rapide-1-100001828.jpg</v>
      </c>
      <c r="W1830" t="s">
        <v>7442</v>
      </c>
      <c r="X1830" t="str">
        <f t="shared" si="579"/>
        <v>Flan rapide</v>
      </c>
      <c r="Z1830" t="str">
        <f t="shared" si="580"/>
        <v>Flan rapide : Liste des ingrédients</v>
      </c>
      <c r="AB1830" s="12">
        <f t="shared" si="587"/>
        <v>1</v>
      </c>
      <c r="AC1830" t="str">
        <f t="shared" si="581"/>
        <v xml:space="preserve">Flan rapide : Préparation </v>
      </c>
      <c r="AE1830">
        <f t="shared" si="588"/>
        <v>1</v>
      </c>
      <c r="AF1830" t="str">
        <f t="shared" si="582"/>
        <v>Flan rapide : Conseils et Astuces</v>
      </c>
      <c r="AH1830">
        <f t="shared" si="589"/>
        <v>1</v>
      </c>
    </row>
    <row r="1831" spans="1:34" ht="15" x14ac:dyDescent="0.25">
      <c r="A1831" s="30" t="s">
        <v>3087</v>
      </c>
      <c r="B1831" s="21"/>
      <c r="C1831" s="15" t="s">
        <v>4891</v>
      </c>
      <c r="D1831" s="6" t="str">
        <f t="shared" si="572"/>
        <v>Fraise au sirop</v>
      </c>
      <c r="E1831" t="s">
        <v>46</v>
      </c>
      <c r="F1831" t="str">
        <f>""</f>
        <v/>
      </c>
      <c r="G1831">
        <v>1829</v>
      </c>
      <c r="H1831" t="str">
        <f t="shared" si="590"/>
        <v>1-100001829</v>
      </c>
      <c r="I1831" t="s">
        <v>1898</v>
      </c>
      <c r="J1831" t="e">
        <f t="shared" si="573"/>
        <v>#N/A</v>
      </c>
      <c r="L1831" t="e">
        <f t="shared" si="574"/>
        <v>#N/A</v>
      </c>
      <c r="M1831" t="e">
        <f t="shared" si="575"/>
        <v>#N/A</v>
      </c>
      <c r="N1831" t="e">
        <f t="shared" si="583"/>
        <v>#N/A</v>
      </c>
      <c r="O1831" t="str">
        <f t="shared" si="576"/>
        <v>Fraise au sirop – Recette – Le Parisien</v>
      </c>
      <c r="P1831">
        <f t="shared" si="584"/>
        <v>39</v>
      </c>
      <c r="R1831">
        <f t="shared" si="585"/>
        <v>0</v>
      </c>
      <c r="T1831" t="str">
        <f t="shared" si="577"/>
        <v>Recette - Fraise au sirop</v>
      </c>
      <c r="U1831" t="str">
        <f t="shared" si="578"/>
        <v>images/contenu/recette/Fraise au sirop-1-100001829.jpg</v>
      </c>
      <c r="V1831" t="str">
        <f t="shared" si="586"/>
        <v>images/contenu/recette/Fraise-au-sirop-1-100001829.jpg</v>
      </c>
      <c r="W1831" t="s">
        <v>7443</v>
      </c>
      <c r="X1831" t="str">
        <f t="shared" si="579"/>
        <v>Fraise au sirop</v>
      </c>
      <c r="Z1831" t="str">
        <f t="shared" si="580"/>
        <v>Fraise au sirop : Liste des ingrédients</v>
      </c>
      <c r="AB1831" s="12">
        <f t="shared" si="587"/>
        <v>1</v>
      </c>
      <c r="AC1831" t="str">
        <f t="shared" si="581"/>
        <v xml:space="preserve">Fraise au sirop : Préparation </v>
      </c>
      <c r="AE1831">
        <f t="shared" si="588"/>
        <v>1</v>
      </c>
      <c r="AF1831" t="str">
        <f t="shared" si="582"/>
        <v>Fraise au sirop : Conseils et Astuces</v>
      </c>
      <c r="AH1831">
        <f t="shared" si="589"/>
        <v>1</v>
      </c>
    </row>
    <row r="1832" spans="1:34" ht="15" x14ac:dyDescent="0.25">
      <c r="A1832" s="30" t="s">
        <v>3087</v>
      </c>
      <c r="B1832" s="21"/>
      <c r="C1832" s="15" t="s">
        <v>4892</v>
      </c>
      <c r="D1832" s="6" t="str">
        <f t="shared" si="572"/>
        <v>Gaspacho oranais</v>
      </c>
      <c r="E1832" t="s">
        <v>46</v>
      </c>
      <c r="F1832" t="str">
        <f>""</f>
        <v/>
      </c>
      <c r="G1832">
        <v>1830</v>
      </c>
      <c r="H1832" t="str">
        <f t="shared" si="590"/>
        <v>1-100001830</v>
      </c>
      <c r="I1832" t="s">
        <v>1899</v>
      </c>
      <c r="J1832" t="e">
        <f t="shared" si="573"/>
        <v>#N/A</v>
      </c>
      <c r="L1832" t="e">
        <f t="shared" si="574"/>
        <v>#N/A</v>
      </c>
      <c r="M1832" t="e">
        <f t="shared" si="575"/>
        <v>#N/A</v>
      </c>
      <c r="N1832" t="e">
        <f t="shared" si="583"/>
        <v>#N/A</v>
      </c>
      <c r="O1832" t="str">
        <f t="shared" si="576"/>
        <v>Gaspacho oranais – Recette – Le Parisien</v>
      </c>
      <c r="P1832">
        <f t="shared" si="584"/>
        <v>40</v>
      </c>
      <c r="R1832">
        <f t="shared" si="585"/>
        <v>0</v>
      </c>
      <c r="T1832" t="str">
        <f t="shared" si="577"/>
        <v>Recette - Gaspacho oranais</v>
      </c>
      <c r="U1832" t="str">
        <f t="shared" si="578"/>
        <v>images/contenu/recette/Gaspacho oranais-1-100001830.jpg</v>
      </c>
      <c r="V1832" t="str">
        <f t="shared" si="586"/>
        <v>images/contenu/recette/Gaspacho-oranais-1-100001830.jpg</v>
      </c>
      <c r="W1832" t="s">
        <v>7444</v>
      </c>
      <c r="X1832" t="str">
        <f t="shared" si="579"/>
        <v>Gaspacho oranais</v>
      </c>
      <c r="Z1832" t="str">
        <f t="shared" si="580"/>
        <v>Gaspacho oranais : Liste des ingrédients</v>
      </c>
      <c r="AB1832" s="12">
        <f t="shared" si="587"/>
        <v>1</v>
      </c>
      <c r="AC1832" t="str">
        <f t="shared" si="581"/>
        <v xml:space="preserve">Gaspacho oranais : Préparation </v>
      </c>
      <c r="AE1832">
        <f t="shared" si="588"/>
        <v>1</v>
      </c>
      <c r="AF1832" t="str">
        <f t="shared" si="582"/>
        <v>Gaspacho oranais : Conseils et Astuces</v>
      </c>
      <c r="AH1832">
        <f t="shared" si="589"/>
        <v>1</v>
      </c>
    </row>
    <row r="1833" spans="1:34" ht="15" x14ac:dyDescent="0.25">
      <c r="A1833" s="30" t="s">
        <v>3087</v>
      </c>
      <c r="B1833" s="21"/>
      <c r="C1833" s="15" t="s">
        <v>4893</v>
      </c>
      <c r="D1833" s="6" t="str">
        <f t="shared" si="572"/>
        <v>Gateau groseille</v>
      </c>
      <c r="E1833" t="s">
        <v>46</v>
      </c>
      <c r="F1833" t="str">
        <f>""</f>
        <v/>
      </c>
      <c r="G1833">
        <v>1831</v>
      </c>
      <c r="H1833" t="str">
        <f t="shared" si="590"/>
        <v>1-100001831</v>
      </c>
      <c r="I1833" t="s">
        <v>1900</v>
      </c>
      <c r="J1833" t="e">
        <f t="shared" si="573"/>
        <v>#N/A</v>
      </c>
      <c r="L1833" t="e">
        <f t="shared" si="574"/>
        <v>#N/A</v>
      </c>
      <c r="M1833" t="e">
        <f t="shared" si="575"/>
        <v>#N/A</v>
      </c>
      <c r="N1833" t="e">
        <f t="shared" si="583"/>
        <v>#N/A</v>
      </c>
      <c r="O1833" t="str">
        <f t="shared" si="576"/>
        <v>Gateau groseille – Recette – Le Parisien</v>
      </c>
      <c r="P1833">
        <f t="shared" si="584"/>
        <v>40</v>
      </c>
      <c r="R1833">
        <f t="shared" si="585"/>
        <v>0</v>
      </c>
      <c r="T1833" t="str">
        <f t="shared" si="577"/>
        <v>Recette - Gateau groseille</v>
      </c>
      <c r="U1833" t="str">
        <f t="shared" si="578"/>
        <v>images/contenu/recette/Gateau groseille-1-100001831.jpg</v>
      </c>
      <c r="V1833" t="str">
        <f t="shared" si="586"/>
        <v>images/contenu/recette/Gateau-groseille-1-100001831.jpg</v>
      </c>
      <c r="W1833" t="s">
        <v>7445</v>
      </c>
      <c r="X1833" t="str">
        <f t="shared" si="579"/>
        <v>Gateau groseille</v>
      </c>
      <c r="Z1833" t="str">
        <f t="shared" si="580"/>
        <v>Gateau groseille : Liste des ingrédients</v>
      </c>
      <c r="AB1833" s="12">
        <f t="shared" si="587"/>
        <v>1</v>
      </c>
      <c r="AC1833" t="str">
        <f t="shared" si="581"/>
        <v xml:space="preserve">Gateau groseille : Préparation </v>
      </c>
      <c r="AE1833">
        <f t="shared" si="588"/>
        <v>1</v>
      </c>
      <c r="AF1833" t="str">
        <f t="shared" si="582"/>
        <v>Gateau groseille : Conseils et Astuces</v>
      </c>
      <c r="AH1833">
        <f t="shared" si="589"/>
        <v>1</v>
      </c>
    </row>
    <row r="1834" spans="1:34" ht="15" x14ac:dyDescent="0.25">
      <c r="A1834" s="30" t="s">
        <v>3087</v>
      </c>
      <c r="B1834" s="21"/>
      <c r="C1834" s="15" t="s">
        <v>4894</v>
      </c>
      <c r="D1834" s="6" t="str">
        <f t="shared" si="572"/>
        <v>Gateau pistache framboise</v>
      </c>
      <c r="E1834" t="s">
        <v>46</v>
      </c>
      <c r="F1834" t="str">
        <f>""</f>
        <v/>
      </c>
      <c r="G1834">
        <v>1832</v>
      </c>
      <c r="H1834" t="str">
        <f t="shared" si="590"/>
        <v>1-100001832</v>
      </c>
      <c r="I1834" t="s">
        <v>1901</v>
      </c>
      <c r="J1834" t="e">
        <f t="shared" si="573"/>
        <v>#N/A</v>
      </c>
      <c r="L1834" t="e">
        <f t="shared" si="574"/>
        <v>#N/A</v>
      </c>
      <c r="M1834" t="e">
        <f t="shared" si="575"/>
        <v>#N/A</v>
      </c>
      <c r="N1834" t="e">
        <f t="shared" si="583"/>
        <v>#N/A</v>
      </c>
      <c r="O1834" t="str">
        <f t="shared" si="576"/>
        <v>Gateau pistache framboise – Recette – Le Parisien</v>
      </c>
      <c r="P1834">
        <f t="shared" si="584"/>
        <v>49</v>
      </c>
      <c r="R1834">
        <f t="shared" si="585"/>
        <v>0</v>
      </c>
      <c r="T1834" t="str">
        <f t="shared" si="577"/>
        <v>Recette - Gateau pistache framboise</v>
      </c>
      <c r="U1834" t="str">
        <f t="shared" si="578"/>
        <v>images/contenu/recette/Gateau pistache framboise-1-100001832.jpg</v>
      </c>
      <c r="V1834" t="str">
        <f t="shared" si="586"/>
        <v>images/contenu/recette/Gateau-pistache-framboise-1-100001832.jpg</v>
      </c>
      <c r="W1834" t="s">
        <v>7446</v>
      </c>
      <c r="X1834" t="str">
        <f t="shared" si="579"/>
        <v>Gateau pistache framboise</v>
      </c>
      <c r="Z1834" t="str">
        <f t="shared" si="580"/>
        <v>Gateau pistache framboise : Liste des ingrédients</v>
      </c>
      <c r="AB1834" s="12">
        <f t="shared" si="587"/>
        <v>1</v>
      </c>
      <c r="AC1834" t="str">
        <f t="shared" si="581"/>
        <v xml:space="preserve">Gateau pistache framboise : Préparation </v>
      </c>
      <c r="AE1834">
        <f t="shared" si="588"/>
        <v>1</v>
      </c>
      <c r="AF1834" t="str">
        <f t="shared" si="582"/>
        <v>Gateau pistache framboise : Conseils et Astuces</v>
      </c>
      <c r="AH1834">
        <f t="shared" si="589"/>
        <v>1</v>
      </c>
    </row>
    <row r="1835" spans="1:34" ht="15" x14ac:dyDescent="0.25">
      <c r="A1835" s="30" t="s">
        <v>3087</v>
      </c>
      <c r="B1835" s="21"/>
      <c r="C1835" s="15" t="s">
        <v>4895</v>
      </c>
      <c r="D1835" s="6" t="str">
        <f t="shared" si="572"/>
        <v>Glace à la mure</v>
      </c>
      <c r="E1835" t="s">
        <v>46</v>
      </c>
      <c r="F1835" t="str">
        <f>""</f>
        <v/>
      </c>
      <c r="G1835">
        <v>1833</v>
      </c>
      <c r="H1835" t="str">
        <f t="shared" si="590"/>
        <v>1-100001833</v>
      </c>
      <c r="I1835" t="s">
        <v>1902</v>
      </c>
      <c r="J1835" t="e">
        <f t="shared" si="573"/>
        <v>#N/A</v>
      </c>
      <c r="L1835" t="e">
        <f t="shared" si="574"/>
        <v>#N/A</v>
      </c>
      <c r="M1835" t="e">
        <f t="shared" si="575"/>
        <v>#N/A</v>
      </c>
      <c r="N1835" t="e">
        <f t="shared" si="583"/>
        <v>#N/A</v>
      </c>
      <c r="O1835" t="str">
        <f t="shared" si="576"/>
        <v>Glace à la mure – Recette – Le Parisien</v>
      </c>
      <c r="P1835">
        <f t="shared" si="584"/>
        <v>39</v>
      </c>
      <c r="R1835">
        <f t="shared" si="585"/>
        <v>0</v>
      </c>
      <c r="T1835" t="str">
        <f t="shared" si="577"/>
        <v>Recette - Glace à la mure</v>
      </c>
      <c r="U1835" t="str">
        <f t="shared" si="578"/>
        <v>images/contenu/recette/Glace à la mure-1-100001833.jpg</v>
      </c>
      <c r="V1835" t="str">
        <f t="shared" si="586"/>
        <v>images/contenu/recette/Glace-à-la-mure-1-100001833.jpg</v>
      </c>
      <c r="W1835" t="s">
        <v>8912</v>
      </c>
      <c r="X1835" t="str">
        <f t="shared" si="579"/>
        <v>Glace à la mure</v>
      </c>
      <c r="Z1835" t="str">
        <f t="shared" si="580"/>
        <v>Glace à la mure : Liste des ingrédients</v>
      </c>
      <c r="AB1835" s="12">
        <f t="shared" si="587"/>
        <v>1</v>
      </c>
      <c r="AC1835" t="str">
        <f t="shared" si="581"/>
        <v xml:space="preserve">Glace à la mure : Préparation </v>
      </c>
      <c r="AE1835">
        <f t="shared" si="588"/>
        <v>1</v>
      </c>
      <c r="AF1835" t="str">
        <f t="shared" si="582"/>
        <v>Glace à la mure : Conseils et Astuces</v>
      </c>
      <c r="AH1835">
        <f t="shared" si="589"/>
        <v>1</v>
      </c>
    </row>
    <row r="1836" spans="1:34" ht="15" x14ac:dyDescent="0.25">
      <c r="A1836" s="30" t="s">
        <v>3087</v>
      </c>
      <c r="B1836" s="21"/>
      <c r="C1836" s="15" t="s">
        <v>4896</v>
      </c>
      <c r="D1836" s="6" t="str">
        <f t="shared" si="572"/>
        <v>Glace fromage blanc</v>
      </c>
      <c r="E1836" t="s">
        <v>46</v>
      </c>
      <c r="F1836" t="str">
        <f>""</f>
        <v/>
      </c>
      <c r="G1836">
        <v>1834</v>
      </c>
      <c r="H1836" t="str">
        <f t="shared" si="590"/>
        <v>1-100001834</v>
      </c>
      <c r="I1836" t="s">
        <v>1903</v>
      </c>
      <c r="J1836" t="e">
        <f t="shared" si="573"/>
        <v>#N/A</v>
      </c>
      <c r="L1836" t="e">
        <f t="shared" si="574"/>
        <v>#N/A</v>
      </c>
      <c r="M1836" t="e">
        <f t="shared" si="575"/>
        <v>#N/A</v>
      </c>
      <c r="N1836" t="e">
        <f t="shared" si="583"/>
        <v>#N/A</v>
      </c>
      <c r="O1836" t="str">
        <f t="shared" si="576"/>
        <v>Glace fromage blanc – Recette – Le Parisien</v>
      </c>
      <c r="P1836">
        <f t="shared" si="584"/>
        <v>43</v>
      </c>
      <c r="R1836">
        <f t="shared" si="585"/>
        <v>0</v>
      </c>
      <c r="T1836" t="str">
        <f t="shared" si="577"/>
        <v>Recette - Glace fromage blanc</v>
      </c>
      <c r="U1836" t="str">
        <f t="shared" si="578"/>
        <v>images/contenu/recette/Glace fromage blanc-1-100001834.jpg</v>
      </c>
      <c r="V1836" t="str">
        <f t="shared" si="586"/>
        <v>images/contenu/recette/Glace-fromage-blanc-1-100001834.jpg</v>
      </c>
      <c r="W1836" t="s">
        <v>7447</v>
      </c>
      <c r="X1836" t="str">
        <f t="shared" si="579"/>
        <v>Glace fromage blanc</v>
      </c>
      <c r="Z1836" t="str">
        <f t="shared" si="580"/>
        <v>Glace fromage blanc : Liste des ingrédients</v>
      </c>
      <c r="AB1836" s="12">
        <f t="shared" si="587"/>
        <v>1</v>
      </c>
      <c r="AC1836" t="str">
        <f t="shared" si="581"/>
        <v xml:space="preserve">Glace fromage blanc : Préparation </v>
      </c>
      <c r="AE1836">
        <f t="shared" si="588"/>
        <v>1</v>
      </c>
      <c r="AF1836" t="str">
        <f t="shared" si="582"/>
        <v>Glace fromage blanc : Conseils et Astuces</v>
      </c>
      <c r="AH1836">
        <f t="shared" si="589"/>
        <v>1</v>
      </c>
    </row>
    <row r="1837" spans="1:34" ht="15" x14ac:dyDescent="0.25">
      <c r="A1837" s="30" t="s">
        <v>3087</v>
      </c>
      <c r="B1837" s="21"/>
      <c r="C1837" s="15" t="s">
        <v>4897</v>
      </c>
      <c r="D1837" s="6" t="str">
        <f t="shared" si="572"/>
        <v>Glace kinder</v>
      </c>
      <c r="E1837" t="s">
        <v>46</v>
      </c>
      <c r="F1837" t="str">
        <f>""</f>
        <v/>
      </c>
      <c r="G1837">
        <v>1835</v>
      </c>
      <c r="H1837" t="str">
        <f t="shared" si="590"/>
        <v>1-100001835</v>
      </c>
      <c r="I1837" t="s">
        <v>1904</v>
      </c>
      <c r="J1837" t="e">
        <f t="shared" si="573"/>
        <v>#N/A</v>
      </c>
      <c r="L1837" t="e">
        <f t="shared" si="574"/>
        <v>#N/A</v>
      </c>
      <c r="M1837" t="e">
        <f t="shared" si="575"/>
        <v>#N/A</v>
      </c>
      <c r="N1837" t="e">
        <f t="shared" si="583"/>
        <v>#N/A</v>
      </c>
      <c r="O1837" t="str">
        <f t="shared" si="576"/>
        <v>Glace kinder – Recette – Le Parisien</v>
      </c>
      <c r="P1837">
        <f t="shared" si="584"/>
        <v>36</v>
      </c>
      <c r="R1837">
        <f t="shared" si="585"/>
        <v>0</v>
      </c>
      <c r="T1837" t="str">
        <f t="shared" si="577"/>
        <v>Recette - Glace kinder</v>
      </c>
      <c r="U1837" t="str">
        <f t="shared" si="578"/>
        <v>images/contenu/recette/Glace kinder-1-100001835.jpg</v>
      </c>
      <c r="V1837" t="str">
        <f t="shared" si="586"/>
        <v>images/contenu/recette/Glace-kinder-1-100001835.jpg</v>
      </c>
      <c r="W1837" t="s">
        <v>7448</v>
      </c>
      <c r="X1837" t="str">
        <f t="shared" si="579"/>
        <v>Glace kinder</v>
      </c>
      <c r="Z1837" t="str">
        <f t="shared" si="580"/>
        <v>Glace kinder : Liste des ingrédients</v>
      </c>
      <c r="AB1837" s="12">
        <f t="shared" si="587"/>
        <v>1</v>
      </c>
      <c r="AC1837" t="str">
        <f t="shared" si="581"/>
        <v xml:space="preserve">Glace kinder : Préparation </v>
      </c>
      <c r="AE1837">
        <f t="shared" si="588"/>
        <v>1</v>
      </c>
      <c r="AF1837" t="str">
        <f t="shared" si="582"/>
        <v>Glace kinder : Conseils et Astuces</v>
      </c>
      <c r="AH1837">
        <f t="shared" si="589"/>
        <v>1</v>
      </c>
    </row>
    <row r="1838" spans="1:34" ht="15" x14ac:dyDescent="0.25">
      <c r="A1838" s="30" t="s">
        <v>3087</v>
      </c>
      <c r="B1838" s="21"/>
      <c r="C1838" s="15" t="s">
        <v>4898</v>
      </c>
      <c r="D1838" s="6" t="str">
        <f t="shared" si="572"/>
        <v>Glace peche</v>
      </c>
      <c r="E1838" t="s">
        <v>46</v>
      </c>
      <c r="F1838" t="str">
        <f>""</f>
        <v/>
      </c>
      <c r="G1838">
        <v>1836</v>
      </c>
      <c r="H1838" t="str">
        <f t="shared" si="590"/>
        <v>1-100001836</v>
      </c>
      <c r="I1838" t="s">
        <v>1905</v>
      </c>
      <c r="J1838" t="e">
        <f t="shared" si="573"/>
        <v>#N/A</v>
      </c>
      <c r="L1838" t="e">
        <f t="shared" si="574"/>
        <v>#N/A</v>
      </c>
      <c r="M1838" t="e">
        <f t="shared" si="575"/>
        <v>#N/A</v>
      </c>
      <c r="N1838" t="e">
        <f t="shared" si="583"/>
        <v>#N/A</v>
      </c>
      <c r="O1838" t="str">
        <f t="shared" si="576"/>
        <v>Glace peche – Recette – Le Parisien</v>
      </c>
      <c r="P1838">
        <f t="shared" si="584"/>
        <v>35</v>
      </c>
      <c r="R1838">
        <f t="shared" si="585"/>
        <v>0</v>
      </c>
      <c r="T1838" t="str">
        <f t="shared" si="577"/>
        <v>Recette - Glace peche</v>
      </c>
      <c r="U1838" t="str">
        <f t="shared" si="578"/>
        <v>images/contenu/recette/Glace peche-1-100001836.jpg</v>
      </c>
      <c r="V1838" t="str">
        <f t="shared" si="586"/>
        <v>images/contenu/recette/Glace-peche-1-100001836.jpg</v>
      </c>
      <c r="W1838" t="s">
        <v>7449</v>
      </c>
      <c r="X1838" t="str">
        <f t="shared" si="579"/>
        <v>Glace peche</v>
      </c>
      <c r="Z1838" t="str">
        <f t="shared" si="580"/>
        <v>Glace peche : Liste des ingrédients</v>
      </c>
      <c r="AB1838" s="12">
        <f t="shared" si="587"/>
        <v>1</v>
      </c>
      <c r="AC1838" t="str">
        <f t="shared" si="581"/>
        <v xml:space="preserve">Glace peche : Préparation </v>
      </c>
      <c r="AE1838">
        <f t="shared" si="588"/>
        <v>1</v>
      </c>
      <c r="AF1838" t="str">
        <f t="shared" si="582"/>
        <v>Glace peche : Conseils et Astuces</v>
      </c>
      <c r="AH1838">
        <f t="shared" si="589"/>
        <v>1</v>
      </c>
    </row>
    <row r="1839" spans="1:34" ht="15" x14ac:dyDescent="0.25">
      <c r="A1839" s="30" t="s">
        <v>3087</v>
      </c>
      <c r="B1839" s="21"/>
      <c r="C1839" s="15" t="s">
        <v>4899</v>
      </c>
      <c r="D1839" s="6" t="str">
        <f t="shared" si="572"/>
        <v>Glace praliné</v>
      </c>
      <c r="E1839" t="s">
        <v>46</v>
      </c>
      <c r="F1839" t="str">
        <f>""</f>
        <v/>
      </c>
      <c r="G1839">
        <v>1837</v>
      </c>
      <c r="H1839" t="str">
        <f t="shared" si="590"/>
        <v>1-100001837</v>
      </c>
      <c r="I1839" t="s">
        <v>1906</v>
      </c>
      <c r="J1839" t="e">
        <f t="shared" si="573"/>
        <v>#N/A</v>
      </c>
      <c r="L1839" t="e">
        <f t="shared" si="574"/>
        <v>#N/A</v>
      </c>
      <c r="M1839" t="e">
        <f t="shared" si="575"/>
        <v>#N/A</v>
      </c>
      <c r="N1839" t="e">
        <f t="shared" si="583"/>
        <v>#N/A</v>
      </c>
      <c r="O1839" t="str">
        <f t="shared" si="576"/>
        <v>Glace praliné – Recette – Le Parisien</v>
      </c>
      <c r="P1839">
        <f t="shared" si="584"/>
        <v>37</v>
      </c>
      <c r="R1839">
        <f t="shared" si="585"/>
        <v>0</v>
      </c>
      <c r="T1839" t="str">
        <f t="shared" si="577"/>
        <v>Recette - Glace praliné</v>
      </c>
      <c r="U1839" t="str">
        <f t="shared" si="578"/>
        <v>images/contenu/recette/Glace praliné-1-100001837.jpg</v>
      </c>
      <c r="V1839" t="str">
        <f t="shared" si="586"/>
        <v>images/contenu/recette/Glace-praliné-1-100001837.jpg</v>
      </c>
      <c r="W1839" t="s">
        <v>8735</v>
      </c>
      <c r="X1839" t="str">
        <f t="shared" si="579"/>
        <v>Glace praliné</v>
      </c>
      <c r="Z1839" t="str">
        <f t="shared" si="580"/>
        <v>Glace praliné : Liste des ingrédients</v>
      </c>
      <c r="AB1839" s="12">
        <f t="shared" si="587"/>
        <v>1</v>
      </c>
      <c r="AC1839" t="str">
        <f t="shared" si="581"/>
        <v xml:space="preserve">Glace praliné : Préparation </v>
      </c>
      <c r="AE1839">
        <f t="shared" si="588"/>
        <v>1</v>
      </c>
      <c r="AF1839" t="str">
        <f t="shared" si="582"/>
        <v>Glace praliné : Conseils et Astuces</v>
      </c>
      <c r="AH1839">
        <f t="shared" si="589"/>
        <v>1</v>
      </c>
    </row>
    <row r="1840" spans="1:34" ht="15" x14ac:dyDescent="0.25">
      <c r="A1840" s="30" t="s">
        <v>3087</v>
      </c>
      <c r="B1840" s="21"/>
      <c r="C1840" s="15" t="s">
        <v>4900</v>
      </c>
      <c r="D1840" s="6" t="str">
        <f t="shared" si="572"/>
        <v>Glace rhubarbe</v>
      </c>
      <c r="E1840" t="s">
        <v>46</v>
      </c>
      <c r="F1840" t="str">
        <f>""</f>
        <v/>
      </c>
      <c r="G1840">
        <v>1838</v>
      </c>
      <c r="H1840" t="str">
        <f t="shared" si="590"/>
        <v>1-100001838</v>
      </c>
      <c r="I1840" t="s">
        <v>1907</v>
      </c>
      <c r="J1840" t="e">
        <f t="shared" si="573"/>
        <v>#N/A</v>
      </c>
      <c r="L1840" t="e">
        <f t="shared" si="574"/>
        <v>#N/A</v>
      </c>
      <c r="M1840" t="e">
        <f t="shared" si="575"/>
        <v>#N/A</v>
      </c>
      <c r="N1840" t="e">
        <f t="shared" si="583"/>
        <v>#N/A</v>
      </c>
      <c r="O1840" t="str">
        <f t="shared" si="576"/>
        <v>Glace rhubarbe – Recette – Le Parisien</v>
      </c>
      <c r="P1840">
        <f t="shared" si="584"/>
        <v>38</v>
      </c>
      <c r="R1840">
        <f t="shared" si="585"/>
        <v>0</v>
      </c>
      <c r="T1840" t="str">
        <f t="shared" si="577"/>
        <v>Recette - Glace rhubarbe</v>
      </c>
      <c r="U1840" t="str">
        <f t="shared" si="578"/>
        <v>images/contenu/recette/Glace rhubarbe-1-100001838.jpg</v>
      </c>
      <c r="V1840" t="str">
        <f t="shared" si="586"/>
        <v>images/contenu/recette/Glace-rhubarbe-1-100001838.jpg</v>
      </c>
      <c r="W1840" t="s">
        <v>7450</v>
      </c>
      <c r="X1840" t="str">
        <f t="shared" si="579"/>
        <v>Glace rhubarbe</v>
      </c>
      <c r="Z1840" t="str">
        <f t="shared" si="580"/>
        <v>Glace rhubarbe : Liste des ingrédients</v>
      </c>
      <c r="AB1840" s="12">
        <f t="shared" si="587"/>
        <v>1</v>
      </c>
      <c r="AC1840" t="str">
        <f t="shared" si="581"/>
        <v xml:space="preserve">Glace rhubarbe : Préparation </v>
      </c>
      <c r="AE1840">
        <f t="shared" si="588"/>
        <v>1</v>
      </c>
      <c r="AF1840" t="str">
        <f t="shared" si="582"/>
        <v>Glace rhubarbe : Conseils et Astuces</v>
      </c>
      <c r="AH1840">
        <f t="shared" si="589"/>
        <v>1</v>
      </c>
    </row>
    <row r="1841" spans="1:34" ht="15" x14ac:dyDescent="0.25">
      <c r="A1841" s="30" t="s">
        <v>3087</v>
      </c>
      <c r="B1841" s="21"/>
      <c r="C1841" s="15" t="s">
        <v>4901</v>
      </c>
      <c r="D1841" s="6" t="str">
        <f t="shared" si="572"/>
        <v>Lapin à la cocotte minute</v>
      </c>
      <c r="E1841" t="s">
        <v>46</v>
      </c>
      <c r="F1841" t="str">
        <f>""</f>
        <v/>
      </c>
      <c r="G1841">
        <v>1839</v>
      </c>
      <c r="H1841" t="str">
        <f t="shared" si="590"/>
        <v>1-100001839</v>
      </c>
      <c r="I1841" t="s">
        <v>1908</v>
      </c>
      <c r="J1841" t="e">
        <f t="shared" si="573"/>
        <v>#N/A</v>
      </c>
      <c r="L1841" t="e">
        <f t="shared" si="574"/>
        <v>#N/A</v>
      </c>
      <c r="M1841" t="e">
        <f t="shared" si="575"/>
        <v>#N/A</v>
      </c>
      <c r="N1841" t="e">
        <f t="shared" si="583"/>
        <v>#N/A</v>
      </c>
      <c r="O1841" t="str">
        <f t="shared" si="576"/>
        <v>Lapin à la cocotte minute – Recette – Le Parisien</v>
      </c>
      <c r="P1841">
        <f t="shared" si="584"/>
        <v>49</v>
      </c>
      <c r="R1841">
        <f t="shared" si="585"/>
        <v>0</v>
      </c>
      <c r="T1841" t="str">
        <f t="shared" si="577"/>
        <v>Recette - Lapin à la cocotte minute</v>
      </c>
      <c r="U1841" t="str">
        <f t="shared" si="578"/>
        <v>images/contenu/recette/Lapin à la cocotte minute-1-100001839.jpg</v>
      </c>
      <c r="V1841" t="str">
        <f t="shared" si="586"/>
        <v>images/contenu/recette/Lapin-à-la-cocotte-minute-1-100001839.jpg</v>
      </c>
      <c r="W1841" t="s">
        <v>8913</v>
      </c>
      <c r="X1841" t="str">
        <f t="shared" si="579"/>
        <v>Lapin à la cocotte minute</v>
      </c>
      <c r="Z1841" t="str">
        <f t="shared" si="580"/>
        <v>Lapin à la cocotte minute : Liste des ingrédients</v>
      </c>
      <c r="AB1841" s="12">
        <f t="shared" si="587"/>
        <v>1</v>
      </c>
      <c r="AC1841" t="str">
        <f t="shared" si="581"/>
        <v xml:space="preserve">Lapin à la cocotte minute : Préparation </v>
      </c>
      <c r="AE1841">
        <f t="shared" si="588"/>
        <v>1</v>
      </c>
      <c r="AF1841" t="str">
        <f t="shared" si="582"/>
        <v>Lapin à la cocotte minute : Conseils et Astuces</v>
      </c>
      <c r="AH1841">
        <f t="shared" si="589"/>
        <v>1</v>
      </c>
    </row>
    <row r="1842" spans="1:34" ht="15" x14ac:dyDescent="0.25">
      <c r="A1842" s="30" t="s">
        <v>3087</v>
      </c>
      <c r="B1842" s="21"/>
      <c r="C1842" s="15" t="s">
        <v>4902</v>
      </c>
      <c r="D1842" s="6" t="str">
        <f t="shared" si="572"/>
        <v>Lapin à la tomate</v>
      </c>
      <c r="E1842" t="s">
        <v>46</v>
      </c>
      <c r="F1842" t="str">
        <f>""</f>
        <v/>
      </c>
      <c r="G1842">
        <v>1840</v>
      </c>
      <c r="H1842" t="str">
        <f t="shared" si="590"/>
        <v>1-100001840</v>
      </c>
      <c r="I1842" t="s">
        <v>1909</v>
      </c>
      <c r="J1842" t="e">
        <f t="shared" si="573"/>
        <v>#N/A</v>
      </c>
      <c r="L1842" t="e">
        <f t="shared" si="574"/>
        <v>#N/A</v>
      </c>
      <c r="M1842" t="e">
        <f t="shared" si="575"/>
        <v>#N/A</v>
      </c>
      <c r="N1842" t="e">
        <f t="shared" si="583"/>
        <v>#N/A</v>
      </c>
      <c r="O1842" t="str">
        <f t="shared" si="576"/>
        <v>Lapin à la tomate – Recette – Le Parisien</v>
      </c>
      <c r="P1842">
        <f t="shared" si="584"/>
        <v>41</v>
      </c>
      <c r="R1842">
        <f t="shared" si="585"/>
        <v>0</v>
      </c>
      <c r="T1842" t="str">
        <f t="shared" si="577"/>
        <v>Recette - Lapin à la tomate</v>
      </c>
      <c r="U1842" t="str">
        <f t="shared" si="578"/>
        <v>images/contenu/recette/Lapin à la tomate-1-100001840.jpg</v>
      </c>
      <c r="V1842" t="str">
        <f t="shared" si="586"/>
        <v>images/contenu/recette/Lapin-à-la-tomate-1-100001840.jpg</v>
      </c>
      <c r="W1842" t="s">
        <v>8914</v>
      </c>
      <c r="X1842" t="str">
        <f t="shared" si="579"/>
        <v>Lapin à la tomate</v>
      </c>
      <c r="Z1842" t="str">
        <f t="shared" si="580"/>
        <v>Lapin à la tomate : Liste des ingrédients</v>
      </c>
      <c r="AB1842" s="12">
        <f t="shared" si="587"/>
        <v>1</v>
      </c>
      <c r="AC1842" t="str">
        <f t="shared" si="581"/>
        <v xml:space="preserve">Lapin à la tomate : Préparation </v>
      </c>
      <c r="AE1842">
        <f t="shared" si="588"/>
        <v>1</v>
      </c>
      <c r="AF1842" t="str">
        <f t="shared" si="582"/>
        <v>Lapin à la tomate : Conseils et Astuces</v>
      </c>
      <c r="AH1842">
        <f t="shared" si="589"/>
        <v>1</v>
      </c>
    </row>
    <row r="1843" spans="1:34" ht="15" x14ac:dyDescent="0.25">
      <c r="A1843" s="30" t="s">
        <v>3087</v>
      </c>
      <c r="B1843" s="21"/>
      <c r="C1843" s="15" t="s">
        <v>4903</v>
      </c>
      <c r="D1843" s="6" t="str">
        <f t="shared" si="572"/>
        <v>Lapin cidre</v>
      </c>
      <c r="E1843" t="s">
        <v>46</v>
      </c>
      <c r="F1843" t="str">
        <f>""</f>
        <v/>
      </c>
      <c r="G1843">
        <v>1841</v>
      </c>
      <c r="H1843" t="str">
        <f t="shared" si="590"/>
        <v>1-100001841</v>
      </c>
      <c r="I1843" t="s">
        <v>1910</v>
      </c>
      <c r="J1843" t="e">
        <f t="shared" si="573"/>
        <v>#N/A</v>
      </c>
      <c r="L1843" t="e">
        <f t="shared" si="574"/>
        <v>#N/A</v>
      </c>
      <c r="M1843" t="e">
        <f t="shared" si="575"/>
        <v>#N/A</v>
      </c>
      <c r="N1843" t="e">
        <f t="shared" si="583"/>
        <v>#N/A</v>
      </c>
      <c r="O1843" t="str">
        <f t="shared" si="576"/>
        <v>Lapin cidre – Recette – Le Parisien</v>
      </c>
      <c r="P1843">
        <f t="shared" si="584"/>
        <v>35</v>
      </c>
      <c r="R1843">
        <f t="shared" si="585"/>
        <v>0</v>
      </c>
      <c r="T1843" t="str">
        <f t="shared" si="577"/>
        <v>Recette - Lapin cidre</v>
      </c>
      <c r="U1843" t="str">
        <f t="shared" si="578"/>
        <v>images/contenu/recette/Lapin cidre-1-100001841.jpg</v>
      </c>
      <c r="V1843" t="str">
        <f t="shared" si="586"/>
        <v>images/contenu/recette/Lapin-cidre-1-100001841.jpg</v>
      </c>
      <c r="W1843" t="s">
        <v>7451</v>
      </c>
      <c r="X1843" t="str">
        <f t="shared" si="579"/>
        <v>Lapin cidre</v>
      </c>
      <c r="Z1843" t="str">
        <f t="shared" si="580"/>
        <v>Lapin cidre : Liste des ingrédients</v>
      </c>
      <c r="AB1843" s="12">
        <f t="shared" si="587"/>
        <v>1</v>
      </c>
      <c r="AC1843" t="str">
        <f t="shared" si="581"/>
        <v xml:space="preserve">Lapin cidre : Préparation </v>
      </c>
      <c r="AE1843">
        <f t="shared" si="588"/>
        <v>1</v>
      </c>
      <c r="AF1843" t="str">
        <f t="shared" si="582"/>
        <v>Lapin cidre : Conseils et Astuces</v>
      </c>
      <c r="AH1843">
        <f t="shared" si="589"/>
        <v>1</v>
      </c>
    </row>
    <row r="1844" spans="1:34" ht="15" x14ac:dyDescent="0.25">
      <c r="A1844" s="30" t="s">
        <v>3087</v>
      </c>
      <c r="B1844" s="21"/>
      <c r="C1844" s="15" t="s">
        <v>4904</v>
      </c>
      <c r="D1844" s="6" t="str">
        <f t="shared" si="572"/>
        <v>Lapin japonais</v>
      </c>
      <c r="E1844" t="s">
        <v>46</v>
      </c>
      <c r="F1844" t="str">
        <f>""</f>
        <v/>
      </c>
      <c r="G1844">
        <v>1842</v>
      </c>
      <c r="H1844" t="str">
        <f t="shared" si="590"/>
        <v>1-100001842</v>
      </c>
      <c r="I1844" t="s">
        <v>1911</v>
      </c>
      <c r="J1844" t="e">
        <f t="shared" si="573"/>
        <v>#N/A</v>
      </c>
      <c r="L1844" t="e">
        <f t="shared" si="574"/>
        <v>#N/A</v>
      </c>
      <c r="M1844" t="e">
        <f t="shared" si="575"/>
        <v>#N/A</v>
      </c>
      <c r="N1844" t="e">
        <f t="shared" si="583"/>
        <v>#N/A</v>
      </c>
      <c r="O1844" t="str">
        <f t="shared" si="576"/>
        <v>Lapin japonais – Recette – Le Parisien</v>
      </c>
      <c r="P1844">
        <f t="shared" si="584"/>
        <v>38</v>
      </c>
      <c r="R1844">
        <f t="shared" si="585"/>
        <v>0</v>
      </c>
      <c r="T1844" t="str">
        <f t="shared" si="577"/>
        <v>Recette - Lapin japonais</v>
      </c>
      <c r="U1844" t="str">
        <f t="shared" si="578"/>
        <v>images/contenu/recette/Lapin japonais-1-100001842.jpg</v>
      </c>
      <c r="V1844" t="str">
        <f t="shared" si="586"/>
        <v>images/contenu/recette/Lapin-japonais-1-100001842.jpg</v>
      </c>
      <c r="W1844" t="s">
        <v>7452</v>
      </c>
      <c r="X1844" t="str">
        <f t="shared" si="579"/>
        <v>Lapin japonais</v>
      </c>
      <c r="Z1844" t="str">
        <f t="shared" si="580"/>
        <v>Lapin japonais : Liste des ingrédients</v>
      </c>
      <c r="AB1844" s="12">
        <f t="shared" si="587"/>
        <v>1</v>
      </c>
      <c r="AC1844" t="str">
        <f t="shared" si="581"/>
        <v xml:space="preserve">Lapin japonais : Préparation </v>
      </c>
      <c r="AE1844">
        <f t="shared" si="588"/>
        <v>1</v>
      </c>
      <c r="AF1844" t="str">
        <f t="shared" si="582"/>
        <v>Lapin japonais : Conseils et Astuces</v>
      </c>
      <c r="AH1844">
        <f t="shared" si="589"/>
        <v>1</v>
      </c>
    </row>
    <row r="1845" spans="1:34" ht="15" x14ac:dyDescent="0.25">
      <c r="A1845" s="30" t="s">
        <v>3087</v>
      </c>
      <c r="B1845" s="21"/>
      <c r="C1845" s="15" t="s">
        <v>4905</v>
      </c>
      <c r="D1845" s="6" t="str">
        <f t="shared" si="572"/>
        <v>Lasagne cheval</v>
      </c>
      <c r="E1845" t="s">
        <v>46</v>
      </c>
      <c r="F1845" t="str">
        <f>""</f>
        <v/>
      </c>
      <c r="G1845">
        <v>1843</v>
      </c>
      <c r="H1845" t="str">
        <f t="shared" si="590"/>
        <v>1-100001843</v>
      </c>
      <c r="I1845" t="s">
        <v>1912</v>
      </c>
      <c r="J1845" t="e">
        <f t="shared" si="573"/>
        <v>#N/A</v>
      </c>
      <c r="L1845" t="e">
        <f t="shared" si="574"/>
        <v>#N/A</v>
      </c>
      <c r="M1845" t="e">
        <f t="shared" si="575"/>
        <v>#N/A</v>
      </c>
      <c r="N1845" t="e">
        <f t="shared" si="583"/>
        <v>#N/A</v>
      </c>
      <c r="O1845" t="str">
        <f t="shared" si="576"/>
        <v>Lasagne cheval – Recette – Le Parisien</v>
      </c>
      <c r="P1845">
        <f t="shared" si="584"/>
        <v>38</v>
      </c>
      <c r="R1845">
        <f t="shared" si="585"/>
        <v>0</v>
      </c>
      <c r="T1845" t="str">
        <f t="shared" si="577"/>
        <v>Recette - Lasagne cheval</v>
      </c>
      <c r="U1845" t="str">
        <f t="shared" si="578"/>
        <v>images/contenu/recette/Lasagne cheval-1-100001843.jpg</v>
      </c>
      <c r="V1845" t="str">
        <f t="shared" si="586"/>
        <v>images/contenu/recette/Lasagne-cheval-1-100001843.jpg</v>
      </c>
      <c r="W1845" t="s">
        <v>7453</v>
      </c>
      <c r="X1845" t="str">
        <f t="shared" si="579"/>
        <v>Lasagne cheval</v>
      </c>
      <c r="Z1845" t="str">
        <f t="shared" si="580"/>
        <v>Lasagne cheval : Liste des ingrédients</v>
      </c>
      <c r="AB1845" s="12">
        <f t="shared" si="587"/>
        <v>1</v>
      </c>
      <c r="AC1845" t="str">
        <f t="shared" si="581"/>
        <v xml:space="preserve">Lasagne cheval : Préparation </v>
      </c>
      <c r="AE1845">
        <f t="shared" si="588"/>
        <v>1</v>
      </c>
      <c r="AF1845" t="str">
        <f t="shared" si="582"/>
        <v>Lasagne cheval : Conseils et Astuces</v>
      </c>
      <c r="AH1845">
        <f t="shared" si="589"/>
        <v>1</v>
      </c>
    </row>
    <row r="1846" spans="1:34" ht="15" x14ac:dyDescent="0.25">
      <c r="A1846" s="30"/>
      <c r="B1846" s="21"/>
      <c r="C1846" s="16" t="s">
        <v>9094</v>
      </c>
      <c r="D1846" s="6" t="str">
        <f t="shared" si="572"/>
        <v>Galette tapioca</v>
      </c>
      <c r="E1846" t="s">
        <v>46</v>
      </c>
      <c r="F1846" t="str">
        <f>""</f>
        <v/>
      </c>
      <c r="G1846">
        <v>1844</v>
      </c>
      <c r="H1846" t="str">
        <f t="shared" si="590"/>
        <v>1-100001844</v>
      </c>
      <c r="I1846" t="s">
        <v>1913</v>
      </c>
      <c r="J1846" t="e">
        <f t="shared" si="573"/>
        <v>#N/A</v>
      </c>
      <c r="L1846" t="e">
        <f t="shared" si="574"/>
        <v>#N/A</v>
      </c>
      <c r="M1846" t="e">
        <f t="shared" si="575"/>
        <v>#N/A</v>
      </c>
      <c r="N1846" t="e">
        <f t="shared" si="583"/>
        <v>#N/A</v>
      </c>
      <c r="O1846" t="str">
        <f t="shared" si="576"/>
        <v>Galette tapioca – Recette – Le Parisien</v>
      </c>
      <c r="P1846">
        <f t="shared" si="584"/>
        <v>39</v>
      </c>
      <c r="R1846">
        <f t="shared" si="585"/>
        <v>0</v>
      </c>
      <c r="T1846" t="str">
        <f t="shared" si="577"/>
        <v>Recette - Galette tapioca</v>
      </c>
      <c r="U1846" t="str">
        <f t="shared" si="578"/>
        <v>images/contenu/recette/Galette tapioca-1-100001844.jpg</v>
      </c>
      <c r="V1846" t="str">
        <f t="shared" si="586"/>
        <v>images/contenu/recette/Galette-tapioca-1-100001844.jpg</v>
      </c>
      <c r="W1846" t="s">
        <v>7454</v>
      </c>
      <c r="X1846" t="str">
        <f t="shared" si="579"/>
        <v>Galette tapioca</v>
      </c>
      <c r="Z1846" t="str">
        <f t="shared" si="580"/>
        <v>Galette tapioca : Liste des ingrédients</v>
      </c>
      <c r="AB1846" s="12">
        <f t="shared" si="587"/>
        <v>1</v>
      </c>
      <c r="AC1846" t="str">
        <f t="shared" si="581"/>
        <v xml:space="preserve">Galette tapioca : Préparation </v>
      </c>
      <c r="AE1846">
        <f t="shared" si="588"/>
        <v>1</v>
      </c>
      <c r="AF1846" t="str">
        <f t="shared" si="582"/>
        <v>Galette tapioca : Conseils et Astuces</v>
      </c>
      <c r="AH1846">
        <f t="shared" si="589"/>
        <v>1</v>
      </c>
    </row>
    <row r="1847" spans="1:34" ht="15" x14ac:dyDescent="0.25">
      <c r="A1847" s="30" t="s">
        <v>3087</v>
      </c>
      <c r="B1847" s="21"/>
      <c r="C1847" s="15" t="s">
        <v>4907</v>
      </c>
      <c r="D1847" s="6" t="str">
        <f t="shared" si="572"/>
        <v>Macarons nutella</v>
      </c>
      <c r="E1847" t="s">
        <v>46</v>
      </c>
      <c r="F1847" t="str">
        <f>""</f>
        <v/>
      </c>
      <c r="G1847">
        <v>1845</v>
      </c>
      <c r="H1847" t="str">
        <f t="shared" si="590"/>
        <v>1-100001845</v>
      </c>
      <c r="I1847" t="s">
        <v>1914</v>
      </c>
      <c r="J1847" t="e">
        <f t="shared" si="573"/>
        <v>#N/A</v>
      </c>
      <c r="L1847" t="e">
        <f t="shared" si="574"/>
        <v>#N/A</v>
      </c>
      <c r="M1847" t="e">
        <f t="shared" si="575"/>
        <v>#N/A</v>
      </c>
      <c r="N1847" t="e">
        <f t="shared" si="583"/>
        <v>#N/A</v>
      </c>
      <c r="O1847" t="str">
        <f t="shared" si="576"/>
        <v>Macarons nutella – Recette – Le Parisien</v>
      </c>
      <c r="P1847">
        <f t="shared" si="584"/>
        <v>40</v>
      </c>
      <c r="R1847">
        <f t="shared" si="585"/>
        <v>0</v>
      </c>
      <c r="T1847" t="str">
        <f t="shared" si="577"/>
        <v>Recette - Macarons nutella</v>
      </c>
      <c r="U1847" t="str">
        <f t="shared" si="578"/>
        <v>images/contenu/recette/Macarons nutella-1-100001845.jpg</v>
      </c>
      <c r="V1847" t="str">
        <f t="shared" si="586"/>
        <v>images/contenu/recette/Macarons-nutella-1-100001845.jpg</v>
      </c>
      <c r="W1847" t="s">
        <v>7455</v>
      </c>
      <c r="X1847" t="str">
        <f t="shared" si="579"/>
        <v>Macarons nutella</v>
      </c>
      <c r="Z1847" t="str">
        <f t="shared" si="580"/>
        <v>Macarons nutella : Liste des ingrédients</v>
      </c>
      <c r="AB1847" s="12">
        <f t="shared" si="587"/>
        <v>1</v>
      </c>
      <c r="AC1847" t="str">
        <f t="shared" si="581"/>
        <v xml:space="preserve">Macarons nutella : Préparation </v>
      </c>
      <c r="AE1847">
        <f t="shared" si="588"/>
        <v>1</v>
      </c>
      <c r="AF1847" t="str">
        <f t="shared" si="582"/>
        <v>Macarons nutella : Conseils et Astuces</v>
      </c>
      <c r="AH1847">
        <f t="shared" si="589"/>
        <v>1</v>
      </c>
    </row>
    <row r="1848" spans="1:34" ht="15" x14ac:dyDescent="0.25">
      <c r="A1848" s="30" t="s">
        <v>3087</v>
      </c>
      <c r="B1848" s="21"/>
      <c r="C1848" s="15" t="s">
        <v>4908</v>
      </c>
      <c r="D1848" s="6" t="str">
        <f t="shared" si="572"/>
        <v>Maki printemps</v>
      </c>
      <c r="E1848" t="s">
        <v>46</v>
      </c>
      <c r="F1848" t="str">
        <f>""</f>
        <v/>
      </c>
      <c r="G1848">
        <v>1846</v>
      </c>
      <c r="H1848" t="str">
        <f t="shared" si="590"/>
        <v>1-100001846</v>
      </c>
      <c r="I1848" t="s">
        <v>1915</v>
      </c>
      <c r="J1848" t="e">
        <f t="shared" si="573"/>
        <v>#N/A</v>
      </c>
      <c r="L1848" t="e">
        <f t="shared" si="574"/>
        <v>#N/A</v>
      </c>
      <c r="M1848" t="e">
        <f t="shared" si="575"/>
        <v>#N/A</v>
      </c>
      <c r="N1848" t="e">
        <f t="shared" si="583"/>
        <v>#N/A</v>
      </c>
      <c r="O1848" t="str">
        <f t="shared" si="576"/>
        <v>Maki printemps – Recette – Le Parisien</v>
      </c>
      <c r="P1848">
        <f t="shared" si="584"/>
        <v>38</v>
      </c>
      <c r="R1848">
        <f t="shared" si="585"/>
        <v>0</v>
      </c>
      <c r="T1848" t="str">
        <f t="shared" si="577"/>
        <v>Recette - Maki printemps</v>
      </c>
      <c r="U1848" t="str">
        <f t="shared" si="578"/>
        <v>images/contenu/recette/Maki printemps-1-100001846.jpg</v>
      </c>
      <c r="V1848" t="str">
        <f t="shared" si="586"/>
        <v>images/contenu/recette/Maki-printemps-1-100001846.jpg</v>
      </c>
      <c r="W1848" t="s">
        <v>7456</v>
      </c>
      <c r="X1848" t="str">
        <f t="shared" si="579"/>
        <v>Maki printemps</v>
      </c>
      <c r="Z1848" t="str">
        <f t="shared" si="580"/>
        <v>Maki printemps : Liste des ingrédients</v>
      </c>
      <c r="AB1848" s="12">
        <f t="shared" si="587"/>
        <v>1</v>
      </c>
      <c r="AC1848" t="str">
        <f t="shared" si="581"/>
        <v xml:space="preserve">Maki printemps : Préparation </v>
      </c>
      <c r="AE1848">
        <f t="shared" si="588"/>
        <v>1</v>
      </c>
      <c r="AF1848" t="str">
        <f t="shared" si="582"/>
        <v>Maki printemps : Conseils et Astuces</v>
      </c>
      <c r="AH1848">
        <f t="shared" si="589"/>
        <v>1</v>
      </c>
    </row>
    <row r="1849" spans="1:34" ht="15" x14ac:dyDescent="0.25">
      <c r="A1849" s="30" t="s">
        <v>3087</v>
      </c>
      <c r="B1849" s="21"/>
      <c r="C1849" s="15" t="s">
        <v>4909</v>
      </c>
      <c r="D1849" s="6" t="str">
        <f t="shared" si="572"/>
        <v>Melon porto</v>
      </c>
      <c r="E1849" t="s">
        <v>46</v>
      </c>
      <c r="F1849" t="str">
        <f>""</f>
        <v/>
      </c>
      <c r="G1849">
        <v>1847</v>
      </c>
      <c r="H1849" t="str">
        <f t="shared" si="590"/>
        <v>1-100001847</v>
      </c>
      <c r="I1849" t="s">
        <v>1916</v>
      </c>
      <c r="J1849" t="e">
        <f t="shared" si="573"/>
        <v>#N/A</v>
      </c>
      <c r="L1849" t="e">
        <f t="shared" si="574"/>
        <v>#N/A</v>
      </c>
      <c r="M1849" t="e">
        <f t="shared" si="575"/>
        <v>#N/A</v>
      </c>
      <c r="N1849" t="e">
        <f t="shared" si="583"/>
        <v>#N/A</v>
      </c>
      <c r="O1849" t="str">
        <f t="shared" si="576"/>
        <v>Melon porto – Recette – Le Parisien</v>
      </c>
      <c r="P1849">
        <f t="shared" si="584"/>
        <v>35</v>
      </c>
      <c r="R1849">
        <f t="shared" si="585"/>
        <v>0</v>
      </c>
      <c r="T1849" t="str">
        <f t="shared" si="577"/>
        <v>Recette - Melon porto</v>
      </c>
      <c r="U1849" t="str">
        <f t="shared" si="578"/>
        <v>images/contenu/recette/Melon porto-1-100001847.jpg</v>
      </c>
      <c r="V1849" t="str">
        <f t="shared" si="586"/>
        <v>images/contenu/recette/Melon-porto-1-100001847.jpg</v>
      </c>
      <c r="W1849" t="s">
        <v>7457</v>
      </c>
      <c r="X1849" t="str">
        <f t="shared" si="579"/>
        <v>Melon porto</v>
      </c>
      <c r="Z1849" t="str">
        <f t="shared" si="580"/>
        <v>Melon porto : Liste des ingrédients</v>
      </c>
      <c r="AB1849" s="12">
        <f t="shared" si="587"/>
        <v>1</v>
      </c>
      <c r="AC1849" t="str">
        <f t="shared" si="581"/>
        <v xml:space="preserve">Melon porto : Préparation </v>
      </c>
      <c r="AE1849">
        <f t="shared" si="588"/>
        <v>1</v>
      </c>
      <c r="AF1849" t="str">
        <f t="shared" si="582"/>
        <v>Melon porto : Conseils et Astuces</v>
      </c>
      <c r="AH1849">
        <f t="shared" si="589"/>
        <v>1</v>
      </c>
    </row>
    <row r="1850" spans="1:34" ht="15" x14ac:dyDescent="0.25">
      <c r="A1850" s="30" t="s">
        <v>3087</v>
      </c>
      <c r="B1850" s="21"/>
      <c r="C1850" s="15" t="s">
        <v>4910</v>
      </c>
      <c r="D1850" s="6" t="str">
        <f t="shared" si="572"/>
        <v>Meringues au chocolat</v>
      </c>
      <c r="E1850" t="s">
        <v>46</v>
      </c>
      <c r="F1850" t="str">
        <f>""</f>
        <v/>
      </c>
      <c r="G1850">
        <v>1848</v>
      </c>
      <c r="H1850" t="str">
        <f t="shared" si="590"/>
        <v>1-100001848</v>
      </c>
      <c r="I1850" t="s">
        <v>1917</v>
      </c>
      <c r="J1850" t="e">
        <f t="shared" si="573"/>
        <v>#N/A</v>
      </c>
      <c r="L1850" t="e">
        <f t="shared" si="574"/>
        <v>#N/A</v>
      </c>
      <c r="M1850" t="e">
        <f t="shared" si="575"/>
        <v>#N/A</v>
      </c>
      <c r="N1850" t="e">
        <f t="shared" si="583"/>
        <v>#N/A</v>
      </c>
      <c r="O1850" t="str">
        <f t="shared" si="576"/>
        <v>Meringues au chocolat – Recette – Le Parisien</v>
      </c>
      <c r="P1850">
        <f t="shared" si="584"/>
        <v>45</v>
      </c>
      <c r="R1850">
        <f t="shared" si="585"/>
        <v>0</v>
      </c>
      <c r="T1850" t="str">
        <f t="shared" si="577"/>
        <v>Recette - Meringues au chocolat</v>
      </c>
      <c r="U1850" t="str">
        <f t="shared" si="578"/>
        <v>images/contenu/recette/Meringues au chocolat-1-100001848.jpg</v>
      </c>
      <c r="V1850" t="str">
        <f t="shared" si="586"/>
        <v>images/contenu/recette/Meringues-au-chocolat-1-100001848.jpg</v>
      </c>
      <c r="W1850" t="s">
        <v>7458</v>
      </c>
      <c r="X1850" t="str">
        <f t="shared" si="579"/>
        <v>Meringues au chocolat</v>
      </c>
      <c r="Z1850" t="str">
        <f t="shared" si="580"/>
        <v>Meringues au chocolat : Liste des ingrédients</v>
      </c>
      <c r="AB1850" s="12">
        <f t="shared" si="587"/>
        <v>1</v>
      </c>
      <c r="AC1850" t="str">
        <f t="shared" si="581"/>
        <v xml:space="preserve">Meringues au chocolat : Préparation </v>
      </c>
      <c r="AE1850">
        <f t="shared" si="588"/>
        <v>1</v>
      </c>
      <c r="AF1850" t="str">
        <f t="shared" si="582"/>
        <v>Meringues au chocolat : Conseils et Astuces</v>
      </c>
      <c r="AH1850">
        <f t="shared" si="589"/>
        <v>1</v>
      </c>
    </row>
    <row r="1851" spans="1:34" ht="15" x14ac:dyDescent="0.25">
      <c r="A1851" s="30" t="s">
        <v>3087</v>
      </c>
      <c r="B1851" s="21"/>
      <c r="C1851" s="15" t="s">
        <v>4911</v>
      </c>
      <c r="D1851" s="6" t="str">
        <f t="shared" si="572"/>
        <v>Moelleux noisette</v>
      </c>
      <c r="E1851" t="s">
        <v>46</v>
      </c>
      <c r="F1851" t="str">
        <f>""</f>
        <v/>
      </c>
      <c r="G1851">
        <v>1849</v>
      </c>
      <c r="H1851" t="str">
        <f t="shared" si="590"/>
        <v>1-100001849</v>
      </c>
      <c r="I1851" t="s">
        <v>1918</v>
      </c>
      <c r="J1851" t="e">
        <f t="shared" si="573"/>
        <v>#N/A</v>
      </c>
      <c r="L1851" t="e">
        <f t="shared" si="574"/>
        <v>#N/A</v>
      </c>
      <c r="M1851" t="e">
        <f t="shared" si="575"/>
        <v>#N/A</v>
      </c>
      <c r="N1851" t="e">
        <f t="shared" si="583"/>
        <v>#N/A</v>
      </c>
      <c r="O1851" t="str">
        <f t="shared" si="576"/>
        <v>Moelleux noisette – Recette – Le Parisien</v>
      </c>
      <c r="P1851">
        <f t="shared" si="584"/>
        <v>41</v>
      </c>
      <c r="R1851">
        <f t="shared" si="585"/>
        <v>0</v>
      </c>
      <c r="T1851" t="str">
        <f t="shared" si="577"/>
        <v>Recette - Moelleux noisette</v>
      </c>
      <c r="U1851" t="str">
        <f t="shared" si="578"/>
        <v>images/contenu/recette/Moelleux noisette-1-100001849.jpg</v>
      </c>
      <c r="V1851" t="str">
        <f t="shared" si="586"/>
        <v>images/contenu/recette/Moelleux-noisette-1-100001849.jpg</v>
      </c>
      <c r="W1851" t="s">
        <v>7459</v>
      </c>
      <c r="X1851" t="str">
        <f t="shared" si="579"/>
        <v>Moelleux noisette</v>
      </c>
      <c r="Z1851" t="str">
        <f t="shared" si="580"/>
        <v>Moelleux noisette : Liste des ingrédients</v>
      </c>
      <c r="AB1851" s="12">
        <f t="shared" si="587"/>
        <v>1</v>
      </c>
      <c r="AC1851" t="str">
        <f t="shared" si="581"/>
        <v xml:space="preserve">Moelleux noisette : Préparation </v>
      </c>
      <c r="AE1851">
        <f t="shared" si="588"/>
        <v>1</v>
      </c>
      <c r="AF1851" t="str">
        <f t="shared" si="582"/>
        <v>Moelleux noisette : Conseils et Astuces</v>
      </c>
      <c r="AH1851">
        <f t="shared" si="589"/>
        <v>1</v>
      </c>
    </row>
    <row r="1852" spans="1:34" ht="15" x14ac:dyDescent="0.25">
      <c r="A1852" s="30" t="s">
        <v>3087</v>
      </c>
      <c r="B1852" s="21"/>
      <c r="C1852" s="15" t="s">
        <v>4912</v>
      </c>
      <c r="D1852" s="6" t="str">
        <f t="shared" si="572"/>
        <v>Morue a la creme</v>
      </c>
      <c r="E1852" t="s">
        <v>46</v>
      </c>
      <c r="F1852" t="str">
        <f>""</f>
        <v/>
      </c>
      <c r="G1852">
        <v>1850</v>
      </c>
      <c r="H1852" t="str">
        <f t="shared" si="590"/>
        <v>1-100001850</v>
      </c>
      <c r="I1852" t="s">
        <v>1919</v>
      </c>
      <c r="J1852" t="e">
        <f t="shared" si="573"/>
        <v>#N/A</v>
      </c>
      <c r="L1852" t="e">
        <f t="shared" si="574"/>
        <v>#N/A</v>
      </c>
      <c r="M1852" t="e">
        <f t="shared" si="575"/>
        <v>#N/A</v>
      </c>
      <c r="N1852" t="e">
        <f t="shared" si="583"/>
        <v>#N/A</v>
      </c>
      <c r="O1852" t="str">
        <f t="shared" si="576"/>
        <v>Morue a la creme – Recette – Le Parisien</v>
      </c>
      <c r="P1852">
        <f t="shared" si="584"/>
        <v>40</v>
      </c>
      <c r="R1852">
        <f t="shared" si="585"/>
        <v>0</v>
      </c>
      <c r="T1852" t="str">
        <f t="shared" si="577"/>
        <v>Recette - Morue a la creme</v>
      </c>
      <c r="U1852" t="str">
        <f t="shared" si="578"/>
        <v>images/contenu/recette/Morue a la creme-1-100001850.jpg</v>
      </c>
      <c r="V1852" t="str">
        <f t="shared" si="586"/>
        <v>images/contenu/recette/Morue-a-la-creme-1-100001850.jpg</v>
      </c>
      <c r="W1852" t="s">
        <v>7460</v>
      </c>
      <c r="X1852" t="str">
        <f t="shared" si="579"/>
        <v>Morue a la creme</v>
      </c>
      <c r="Z1852" t="str">
        <f t="shared" si="580"/>
        <v>Morue a la creme : Liste des ingrédients</v>
      </c>
      <c r="AB1852" s="12">
        <f t="shared" si="587"/>
        <v>1</v>
      </c>
      <c r="AC1852" t="str">
        <f t="shared" si="581"/>
        <v xml:space="preserve">Morue a la creme : Préparation </v>
      </c>
      <c r="AE1852">
        <f t="shared" si="588"/>
        <v>1</v>
      </c>
      <c r="AF1852" t="str">
        <f t="shared" si="582"/>
        <v>Morue a la creme : Conseils et Astuces</v>
      </c>
      <c r="AH1852">
        <f t="shared" si="589"/>
        <v>1</v>
      </c>
    </row>
    <row r="1853" spans="1:34" ht="15" x14ac:dyDescent="0.25">
      <c r="A1853" s="30"/>
      <c r="B1853" s="21"/>
      <c r="C1853" s="15" t="s">
        <v>4913</v>
      </c>
      <c r="D1853" s="6" t="str">
        <f t="shared" si="572"/>
        <v>Morue frite</v>
      </c>
      <c r="E1853" t="s">
        <v>46</v>
      </c>
      <c r="F1853" t="str">
        <f>""</f>
        <v/>
      </c>
      <c r="G1853">
        <v>1851</v>
      </c>
      <c r="H1853" t="str">
        <f t="shared" si="590"/>
        <v>1-100001851</v>
      </c>
      <c r="I1853" t="s">
        <v>1920</v>
      </c>
      <c r="J1853" t="e">
        <f t="shared" si="573"/>
        <v>#N/A</v>
      </c>
      <c r="L1853" t="e">
        <f t="shared" si="574"/>
        <v>#N/A</v>
      </c>
      <c r="M1853" t="e">
        <f t="shared" si="575"/>
        <v>#N/A</v>
      </c>
      <c r="N1853" t="e">
        <f t="shared" si="583"/>
        <v>#N/A</v>
      </c>
      <c r="O1853" t="str">
        <f t="shared" si="576"/>
        <v>Morue frite – Recette – Le Parisien</v>
      </c>
      <c r="P1853">
        <f t="shared" si="584"/>
        <v>35</v>
      </c>
      <c r="R1853">
        <f t="shared" si="585"/>
        <v>0</v>
      </c>
      <c r="T1853" t="str">
        <f t="shared" si="577"/>
        <v>Recette - Morue frite</v>
      </c>
      <c r="U1853" t="str">
        <f t="shared" si="578"/>
        <v>images/contenu/recette/Morue frite-1-100001851.jpg</v>
      </c>
      <c r="V1853" t="str">
        <f t="shared" si="586"/>
        <v>images/contenu/recette/Morue-frite-1-100001851.jpg</v>
      </c>
      <c r="W1853" t="s">
        <v>7461</v>
      </c>
      <c r="X1853" t="str">
        <f t="shared" si="579"/>
        <v>Morue frite</v>
      </c>
      <c r="Z1853" t="str">
        <f t="shared" si="580"/>
        <v>Morue frite : Liste des ingrédients</v>
      </c>
      <c r="AB1853" s="12">
        <f t="shared" si="587"/>
        <v>1</v>
      </c>
      <c r="AC1853" t="str">
        <f t="shared" si="581"/>
        <v xml:space="preserve">Morue frite : Préparation </v>
      </c>
      <c r="AE1853">
        <f t="shared" si="588"/>
        <v>1</v>
      </c>
      <c r="AF1853" t="str">
        <f t="shared" si="582"/>
        <v>Morue frite : Conseils et Astuces</v>
      </c>
      <c r="AH1853">
        <f t="shared" si="589"/>
        <v>1</v>
      </c>
    </row>
    <row r="1854" spans="1:34" ht="15" x14ac:dyDescent="0.25">
      <c r="A1854" s="30"/>
      <c r="B1854" s="21"/>
      <c r="C1854" s="15" t="s">
        <v>4914</v>
      </c>
      <c r="D1854" s="6" t="str">
        <f t="shared" si="572"/>
        <v>Morue séchée</v>
      </c>
      <c r="E1854" t="s">
        <v>46</v>
      </c>
      <c r="F1854" t="str">
        <f>""</f>
        <v/>
      </c>
      <c r="G1854">
        <v>1852</v>
      </c>
      <c r="H1854" t="str">
        <f t="shared" si="590"/>
        <v>1-100001852</v>
      </c>
      <c r="I1854" t="s">
        <v>1921</v>
      </c>
      <c r="J1854" t="e">
        <f t="shared" si="573"/>
        <v>#N/A</v>
      </c>
      <c r="L1854" t="e">
        <f t="shared" si="574"/>
        <v>#N/A</v>
      </c>
      <c r="M1854" t="e">
        <f t="shared" si="575"/>
        <v>#N/A</v>
      </c>
      <c r="N1854" t="e">
        <f t="shared" si="583"/>
        <v>#N/A</v>
      </c>
      <c r="O1854" t="str">
        <f t="shared" si="576"/>
        <v>Morue séchée – Recette – Le Parisien</v>
      </c>
      <c r="P1854">
        <f t="shared" si="584"/>
        <v>36</v>
      </c>
      <c r="R1854">
        <f t="shared" si="585"/>
        <v>0</v>
      </c>
      <c r="T1854" t="str">
        <f t="shared" si="577"/>
        <v>Recette - Morue séchée</v>
      </c>
      <c r="U1854" t="str">
        <f t="shared" si="578"/>
        <v>images/contenu/recette/Morue séchée-1-100001852.jpg</v>
      </c>
      <c r="V1854" t="str">
        <f t="shared" si="586"/>
        <v>images/contenu/recette/Morue-séchée-1-100001852.jpg</v>
      </c>
      <c r="W1854" t="s">
        <v>8736</v>
      </c>
      <c r="X1854" t="str">
        <f t="shared" si="579"/>
        <v>Morue séchée</v>
      </c>
      <c r="Z1854" t="str">
        <f t="shared" si="580"/>
        <v>Morue séchée : Liste des ingrédients</v>
      </c>
      <c r="AB1854" s="12">
        <f t="shared" si="587"/>
        <v>1</v>
      </c>
      <c r="AC1854" t="str">
        <f t="shared" si="581"/>
        <v xml:space="preserve">Morue séchée : Préparation </v>
      </c>
      <c r="AE1854">
        <f t="shared" si="588"/>
        <v>1</v>
      </c>
      <c r="AF1854" t="str">
        <f t="shared" si="582"/>
        <v>Morue séchée : Conseils et Astuces</v>
      </c>
      <c r="AH1854">
        <f t="shared" si="589"/>
        <v>1</v>
      </c>
    </row>
    <row r="1855" spans="1:34" ht="15" x14ac:dyDescent="0.25">
      <c r="A1855" s="30"/>
      <c r="B1855" s="21"/>
      <c r="C1855" s="15" t="s">
        <v>4915</v>
      </c>
      <c r="D1855" s="6" t="str">
        <f t="shared" si="572"/>
        <v>Muffin amande</v>
      </c>
      <c r="E1855" t="s">
        <v>46</v>
      </c>
      <c r="F1855" t="str">
        <f>""</f>
        <v/>
      </c>
      <c r="G1855">
        <v>1853</v>
      </c>
      <c r="H1855" t="str">
        <f t="shared" si="590"/>
        <v>1-100001853</v>
      </c>
      <c r="I1855" t="s">
        <v>1922</v>
      </c>
      <c r="J1855" t="e">
        <f t="shared" si="573"/>
        <v>#N/A</v>
      </c>
      <c r="L1855" t="e">
        <f t="shared" si="574"/>
        <v>#N/A</v>
      </c>
      <c r="M1855" t="e">
        <f t="shared" si="575"/>
        <v>#N/A</v>
      </c>
      <c r="N1855" t="e">
        <f t="shared" si="583"/>
        <v>#N/A</v>
      </c>
      <c r="O1855" t="str">
        <f t="shared" si="576"/>
        <v>Muffin amande – Recette – Le Parisien</v>
      </c>
      <c r="P1855">
        <f t="shared" si="584"/>
        <v>37</v>
      </c>
      <c r="R1855">
        <f t="shared" si="585"/>
        <v>0</v>
      </c>
      <c r="T1855" t="str">
        <f t="shared" si="577"/>
        <v>Recette - Muffin amande</v>
      </c>
      <c r="U1855" t="str">
        <f t="shared" si="578"/>
        <v>images/contenu/recette/Muffin amande-1-100001853.jpg</v>
      </c>
      <c r="V1855" t="str">
        <f t="shared" si="586"/>
        <v>images/contenu/recette/Muffin-amande-1-100001853.jpg</v>
      </c>
      <c r="W1855" t="s">
        <v>7462</v>
      </c>
      <c r="X1855" t="str">
        <f t="shared" si="579"/>
        <v>Muffin amande</v>
      </c>
      <c r="Z1855" t="str">
        <f t="shared" si="580"/>
        <v>Muffin amande : Liste des ingrédients</v>
      </c>
      <c r="AB1855" s="12">
        <f t="shared" si="587"/>
        <v>1</v>
      </c>
      <c r="AC1855" t="str">
        <f t="shared" si="581"/>
        <v xml:space="preserve">Muffin amande : Préparation </v>
      </c>
      <c r="AE1855">
        <f t="shared" si="588"/>
        <v>1</v>
      </c>
      <c r="AF1855" t="str">
        <f t="shared" si="582"/>
        <v>Muffin amande : Conseils et Astuces</v>
      </c>
      <c r="AH1855">
        <f t="shared" si="589"/>
        <v>1</v>
      </c>
    </row>
    <row r="1856" spans="1:34" ht="15" x14ac:dyDescent="0.25">
      <c r="A1856" s="30"/>
      <c r="B1856" s="21"/>
      <c r="C1856" s="15" t="s">
        <v>4916</v>
      </c>
      <c r="D1856" s="6" t="str">
        <f t="shared" si="572"/>
        <v>Nems porc</v>
      </c>
      <c r="E1856" t="s">
        <v>46</v>
      </c>
      <c r="F1856" t="str">
        <f>""</f>
        <v/>
      </c>
      <c r="G1856">
        <v>1854</v>
      </c>
      <c r="H1856" t="str">
        <f t="shared" si="590"/>
        <v>1-100001854</v>
      </c>
      <c r="I1856" t="s">
        <v>1923</v>
      </c>
      <c r="J1856" t="e">
        <f t="shared" si="573"/>
        <v>#N/A</v>
      </c>
      <c r="L1856" t="e">
        <f t="shared" si="574"/>
        <v>#N/A</v>
      </c>
      <c r="M1856" t="e">
        <f t="shared" si="575"/>
        <v>#N/A</v>
      </c>
      <c r="N1856" t="e">
        <f t="shared" si="583"/>
        <v>#N/A</v>
      </c>
      <c r="O1856" t="str">
        <f t="shared" si="576"/>
        <v>Nems porc – Recette – Le Parisien</v>
      </c>
      <c r="P1856">
        <f t="shared" si="584"/>
        <v>33</v>
      </c>
      <c r="R1856">
        <f t="shared" si="585"/>
        <v>0</v>
      </c>
      <c r="T1856" t="str">
        <f t="shared" si="577"/>
        <v>Recette - Nems porc</v>
      </c>
      <c r="U1856" t="str">
        <f t="shared" si="578"/>
        <v>images/contenu/recette/Nems porc-1-100001854.jpg</v>
      </c>
      <c r="V1856" t="str">
        <f t="shared" si="586"/>
        <v>images/contenu/recette/Nems-porc-1-100001854.jpg</v>
      </c>
      <c r="W1856" t="s">
        <v>7463</v>
      </c>
      <c r="X1856" t="str">
        <f t="shared" si="579"/>
        <v>Nems porc</v>
      </c>
      <c r="Z1856" t="str">
        <f t="shared" si="580"/>
        <v>Nems porc : Liste des ingrédients</v>
      </c>
      <c r="AB1856" s="12">
        <f t="shared" si="587"/>
        <v>1</v>
      </c>
      <c r="AC1856" t="str">
        <f t="shared" si="581"/>
        <v xml:space="preserve">Nems porc : Préparation </v>
      </c>
      <c r="AE1856">
        <f t="shared" si="588"/>
        <v>1</v>
      </c>
      <c r="AF1856" t="str">
        <f t="shared" si="582"/>
        <v>Nems porc : Conseils et Astuces</v>
      </c>
      <c r="AH1856">
        <f t="shared" si="589"/>
        <v>1</v>
      </c>
    </row>
    <row r="1857" spans="1:34" ht="15" x14ac:dyDescent="0.25">
      <c r="A1857" s="30"/>
      <c r="B1857" s="21"/>
      <c r="C1857" s="15" t="s">
        <v>4917</v>
      </c>
      <c r="D1857" s="6" t="str">
        <f t="shared" si="572"/>
        <v>Pancakes sans repos</v>
      </c>
      <c r="E1857" t="s">
        <v>46</v>
      </c>
      <c r="F1857" t="str">
        <f>""</f>
        <v/>
      </c>
      <c r="G1857">
        <v>1855</v>
      </c>
      <c r="H1857" t="str">
        <f t="shared" si="590"/>
        <v>1-100001855</v>
      </c>
      <c r="I1857" t="s">
        <v>1924</v>
      </c>
      <c r="J1857" t="e">
        <f t="shared" si="573"/>
        <v>#N/A</v>
      </c>
      <c r="L1857" t="e">
        <f t="shared" si="574"/>
        <v>#N/A</v>
      </c>
      <c r="M1857" t="e">
        <f t="shared" si="575"/>
        <v>#N/A</v>
      </c>
      <c r="N1857" t="e">
        <f t="shared" si="583"/>
        <v>#N/A</v>
      </c>
      <c r="O1857" t="str">
        <f t="shared" si="576"/>
        <v>Pancakes sans repos – Recette – Le Parisien</v>
      </c>
      <c r="P1857">
        <f t="shared" si="584"/>
        <v>43</v>
      </c>
      <c r="R1857">
        <f t="shared" si="585"/>
        <v>0</v>
      </c>
      <c r="T1857" t="str">
        <f t="shared" si="577"/>
        <v>Recette - Pancakes sans repos</v>
      </c>
      <c r="U1857" t="str">
        <f t="shared" si="578"/>
        <v>images/contenu/recette/Pancakes sans repos-1-100001855.jpg</v>
      </c>
      <c r="V1857" t="str">
        <f t="shared" si="586"/>
        <v>images/contenu/recette/Pancakes-sans-repos-1-100001855.jpg</v>
      </c>
      <c r="W1857" t="s">
        <v>7464</v>
      </c>
      <c r="X1857" t="str">
        <f t="shared" si="579"/>
        <v>Pancakes sans repos</v>
      </c>
      <c r="Z1857" t="str">
        <f t="shared" si="580"/>
        <v>Pancakes sans repos : Liste des ingrédients</v>
      </c>
      <c r="AB1857" s="12">
        <f t="shared" si="587"/>
        <v>1</v>
      </c>
      <c r="AC1857" t="str">
        <f t="shared" si="581"/>
        <v xml:space="preserve">Pancakes sans repos : Préparation </v>
      </c>
      <c r="AE1857">
        <f t="shared" si="588"/>
        <v>1</v>
      </c>
      <c r="AF1857" t="str">
        <f t="shared" si="582"/>
        <v>Pancakes sans repos : Conseils et Astuces</v>
      </c>
      <c r="AH1857">
        <f t="shared" si="589"/>
        <v>1</v>
      </c>
    </row>
    <row r="1858" spans="1:34" ht="15" x14ac:dyDescent="0.25">
      <c r="A1858" s="30"/>
      <c r="B1858" s="21"/>
      <c r="C1858" s="15" t="s">
        <v>4918</v>
      </c>
      <c r="D1858" s="6" t="str">
        <f t="shared" si="572"/>
        <v>Panna cotta pistache</v>
      </c>
      <c r="E1858" t="s">
        <v>46</v>
      </c>
      <c r="F1858" t="str">
        <f>""</f>
        <v/>
      </c>
      <c r="G1858">
        <v>1856</v>
      </c>
      <c r="H1858" t="str">
        <f t="shared" si="590"/>
        <v>1-100001856</v>
      </c>
      <c r="I1858" t="s">
        <v>1925</v>
      </c>
      <c r="J1858" t="e">
        <f t="shared" si="573"/>
        <v>#N/A</v>
      </c>
      <c r="L1858" t="e">
        <f t="shared" si="574"/>
        <v>#N/A</v>
      </c>
      <c r="M1858" t="e">
        <f t="shared" si="575"/>
        <v>#N/A</v>
      </c>
      <c r="N1858" t="e">
        <f t="shared" si="583"/>
        <v>#N/A</v>
      </c>
      <c r="O1858" t="str">
        <f t="shared" si="576"/>
        <v>Panna cotta pistache – Recette – Le Parisien</v>
      </c>
      <c r="P1858">
        <f t="shared" si="584"/>
        <v>44</v>
      </c>
      <c r="R1858">
        <f t="shared" si="585"/>
        <v>0</v>
      </c>
      <c r="T1858" t="str">
        <f t="shared" si="577"/>
        <v>Recette - Panna cotta pistache</v>
      </c>
      <c r="U1858" t="str">
        <f t="shared" si="578"/>
        <v>images/contenu/recette/Panna cotta pistache-1-100001856.jpg</v>
      </c>
      <c r="V1858" t="str">
        <f t="shared" si="586"/>
        <v>images/contenu/recette/Panna-cotta-pistache-1-100001856.jpg</v>
      </c>
      <c r="W1858" t="s">
        <v>7465</v>
      </c>
      <c r="X1858" t="str">
        <f t="shared" si="579"/>
        <v>Panna cotta pistache</v>
      </c>
      <c r="Z1858" t="str">
        <f t="shared" si="580"/>
        <v>Panna cotta pistache : Liste des ingrédients</v>
      </c>
      <c r="AB1858" s="12">
        <f t="shared" si="587"/>
        <v>1</v>
      </c>
      <c r="AC1858" t="str">
        <f t="shared" si="581"/>
        <v xml:space="preserve">Panna cotta pistache : Préparation </v>
      </c>
      <c r="AE1858">
        <f t="shared" si="588"/>
        <v>1</v>
      </c>
      <c r="AF1858" t="str">
        <f t="shared" si="582"/>
        <v>Panna cotta pistache : Conseils et Astuces</v>
      </c>
      <c r="AH1858">
        <f t="shared" si="589"/>
        <v>1</v>
      </c>
    </row>
    <row r="1859" spans="1:34" ht="15" x14ac:dyDescent="0.25">
      <c r="A1859" s="30"/>
      <c r="B1859" s="21"/>
      <c r="C1859" s="15" t="s">
        <v>4919</v>
      </c>
      <c r="D1859" s="6" t="str">
        <f t="shared" ref="D1859:D1922" si="591">UPPER(LEFT(C1859,1))&amp;MID(C1859,2,LEN(C1859)-1)</f>
        <v>Pate d'amande rouge</v>
      </c>
      <c r="E1859" t="s">
        <v>46</v>
      </c>
      <c r="F1859" t="str">
        <f>""</f>
        <v/>
      </c>
      <c r="G1859">
        <v>1857</v>
      </c>
      <c r="H1859" t="str">
        <f t="shared" si="590"/>
        <v>1-100001857</v>
      </c>
      <c r="I1859" t="s">
        <v>1926</v>
      </c>
      <c r="J1859" t="e">
        <f t="shared" ref="J1859:J1922" si="592">VLOOKUP(K1859,dernierl,3)</f>
        <v>#N/A</v>
      </c>
      <c r="L1859" t="e">
        <f t="shared" ref="L1859:L1922" si="593">VLOOKUP(K1859,dernierl,2)</f>
        <v>#N/A</v>
      </c>
      <c r="M1859" t="e">
        <f t="shared" ref="M1859:M1922" si="594">J1859&amp;"/"&amp;K1859&amp;"/"&amp;C1859&amp;"-"&amp;H1859</f>
        <v>#N/A</v>
      </c>
      <c r="N1859" t="e">
        <f t="shared" si="583"/>
        <v>#N/A</v>
      </c>
      <c r="O1859" t="str">
        <f t="shared" ref="O1859:O1922" si="595">C1859&amp;" – Recette – Le Parisien"</f>
        <v>Pate d'amande rouge – Recette – Le Parisien</v>
      </c>
      <c r="P1859">
        <f t="shared" si="584"/>
        <v>43</v>
      </c>
      <c r="R1859">
        <f t="shared" si="585"/>
        <v>0</v>
      </c>
      <c r="T1859" t="str">
        <f t="shared" ref="T1859:T1922" si="596">"Recette - "&amp;C1859</f>
        <v>Recette - Pate d'amande rouge</v>
      </c>
      <c r="U1859" t="str">
        <f t="shared" ref="U1859:U1922" si="597">"images/contenu/recette/"&amp;C1859&amp;"-"&amp;H1859&amp;".jpg"</f>
        <v>images/contenu/recette/Pate d'amande rouge-1-100001857.jpg</v>
      </c>
      <c r="V1859" t="str">
        <f t="shared" si="586"/>
        <v>images/contenu/recette/Pate-d'amande-rouge-1-100001857.jpg</v>
      </c>
      <c r="W1859" t="s">
        <v>9224</v>
      </c>
      <c r="X1859" t="str">
        <f t="shared" ref="X1859:X1922" si="598">C1859</f>
        <v>Pate d'amande rouge</v>
      </c>
      <c r="Z1859" t="str">
        <f t="shared" ref="Z1859:Z1922" si="599">C1859&amp;" : Liste des ingrédients"</f>
        <v>Pate d'amande rouge : Liste des ingrédients</v>
      </c>
      <c r="AB1859" s="12">
        <f t="shared" si="587"/>
        <v>1</v>
      </c>
      <c r="AC1859" t="str">
        <f t="shared" ref="AC1859:AC1922" si="600">C1859&amp;" : Préparation "</f>
        <v xml:space="preserve">Pate d'amande rouge : Préparation </v>
      </c>
      <c r="AE1859">
        <f t="shared" si="588"/>
        <v>1</v>
      </c>
      <c r="AF1859" t="str">
        <f t="shared" ref="AF1859:AF1922" si="601">C1859&amp;" : Conseils et Astuces"</f>
        <v>Pate d'amande rouge : Conseils et Astuces</v>
      </c>
      <c r="AH1859">
        <f t="shared" si="589"/>
        <v>1</v>
      </c>
    </row>
    <row r="1860" spans="1:34" ht="15" x14ac:dyDescent="0.25">
      <c r="A1860" s="30"/>
      <c r="B1860" s="21"/>
      <c r="C1860" s="15" t="s">
        <v>4920</v>
      </c>
      <c r="D1860" s="6" t="str">
        <f t="shared" si="591"/>
        <v>Peche gourmandise</v>
      </c>
      <c r="E1860" t="s">
        <v>46</v>
      </c>
      <c r="F1860" t="str">
        <f>""</f>
        <v/>
      </c>
      <c r="G1860">
        <v>1858</v>
      </c>
      <c r="H1860" t="str">
        <f t="shared" si="590"/>
        <v>1-100001858</v>
      </c>
      <c r="I1860" t="s">
        <v>1927</v>
      </c>
      <c r="J1860" t="e">
        <f t="shared" si="592"/>
        <v>#N/A</v>
      </c>
      <c r="L1860" t="e">
        <f t="shared" si="593"/>
        <v>#N/A</v>
      </c>
      <c r="M1860" t="e">
        <f t="shared" si="594"/>
        <v>#N/A</v>
      </c>
      <c r="N1860" t="e">
        <f t="shared" ref="N1860:N1923" si="602">SUBSTITUTE(M1860," ","-")</f>
        <v>#N/A</v>
      </c>
      <c r="O1860" t="str">
        <f t="shared" si="595"/>
        <v>Peche gourmandise – Recette – Le Parisien</v>
      </c>
      <c r="P1860">
        <f t="shared" ref="P1860:P1923" si="603">LEN(O1860)</f>
        <v>41</v>
      </c>
      <c r="R1860">
        <f t="shared" ref="R1860:R1923" si="604">LEN(Q1860)</f>
        <v>0</v>
      </c>
      <c r="T1860" t="str">
        <f t="shared" si="596"/>
        <v>Recette - Peche gourmandise</v>
      </c>
      <c r="U1860" t="str">
        <f t="shared" si="597"/>
        <v>images/contenu/recette/Peche gourmandise-1-100001858.jpg</v>
      </c>
      <c r="V1860" t="str">
        <f t="shared" ref="V1860:V1923" si="605">SUBSTITUTE(U1860," ","-")</f>
        <v>images/contenu/recette/Peche-gourmandise-1-100001858.jpg</v>
      </c>
      <c r="W1860" t="s">
        <v>7466</v>
      </c>
      <c r="X1860" t="str">
        <f t="shared" si="598"/>
        <v>Peche gourmandise</v>
      </c>
      <c r="Z1860" t="str">
        <f t="shared" si="599"/>
        <v>Peche gourmandise : Liste des ingrédients</v>
      </c>
      <c r="AB1860" s="12">
        <f t="shared" ref="AB1860:AB1923" si="606">(LEN(TRIM(AA1860))-LEN(SUBSTITUTE(TRIM(AA1860)," ",""))+1)-(LEN(TRIM(AA1860))-LEN(SUBSTITUTE(TRIM(AA1860),"-","")))</f>
        <v>1</v>
      </c>
      <c r="AC1860" t="str">
        <f t="shared" si="600"/>
        <v xml:space="preserve">Peche gourmandise : Préparation </v>
      </c>
      <c r="AE1860">
        <f t="shared" ref="AE1860:AE1923" si="607">LEN(TRIM(AD1860))-LEN(SUBSTITUTE(TRIM(AD1860)," ",""))+1</f>
        <v>1</v>
      </c>
      <c r="AF1860" t="str">
        <f t="shared" si="601"/>
        <v>Peche gourmandise : Conseils et Astuces</v>
      </c>
      <c r="AH1860">
        <f t="shared" ref="AH1860:AH1923" si="608">LEN(TRIM(AG1860))-LEN(SUBSTITUTE(TRIM(AG1860)," ",""))+1</f>
        <v>1</v>
      </c>
    </row>
    <row r="1861" spans="1:34" ht="15" x14ac:dyDescent="0.25">
      <c r="A1861" s="30"/>
      <c r="B1861" s="21"/>
      <c r="C1861" s="15" t="s">
        <v>4921</v>
      </c>
      <c r="D1861" s="6" t="str">
        <f t="shared" si="591"/>
        <v>Pigeon aux lentilles</v>
      </c>
      <c r="E1861" t="s">
        <v>46</v>
      </c>
      <c r="F1861" t="str">
        <f>""</f>
        <v/>
      </c>
      <c r="G1861">
        <v>1859</v>
      </c>
      <c r="H1861" t="str">
        <f t="shared" si="590"/>
        <v>1-100001859</v>
      </c>
      <c r="I1861" t="s">
        <v>1928</v>
      </c>
      <c r="J1861" t="e">
        <f t="shared" si="592"/>
        <v>#N/A</v>
      </c>
      <c r="L1861" t="e">
        <f t="shared" si="593"/>
        <v>#N/A</v>
      </c>
      <c r="M1861" t="e">
        <f t="shared" si="594"/>
        <v>#N/A</v>
      </c>
      <c r="N1861" t="e">
        <f t="shared" si="602"/>
        <v>#N/A</v>
      </c>
      <c r="O1861" t="str">
        <f t="shared" si="595"/>
        <v>Pigeon aux lentilles – Recette – Le Parisien</v>
      </c>
      <c r="P1861">
        <f t="shared" si="603"/>
        <v>44</v>
      </c>
      <c r="R1861">
        <f t="shared" si="604"/>
        <v>0</v>
      </c>
      <c r="T1861" t="str">
        <f t="shared" si="596"/>
        <v>Recette - Pigeon aux lentilles</v>
      </c>
      <c r="U1861" t="str">
        <f t="shared" si="597"/>
        <v>images/contenu/recette/Pigeon aux lentilles-1-100001859.jpg</v>
      </c>
      <c r="V1861" t="str">
        <f t="shared" si="605"/>
        <v>images/contenu/recette/Pigeon-aux-lentilles-1-100001859.jpg</v>
      </c>
      <c r="W1861" t="s">
        <v>7467</v>
      </c>
      <c r="X1861" t="str">
        <f t="shared" si="598"/>
        <v>Pigeon aux lentilles</v>
      </c>
      <c r="Z1861" t="str">
        <f t="shared" si="599"/>
        <v>Pigeon aux lentilles : Liste des ingrédients</v>
      </c>
      <c r="AB1861" s="12">
        <f t="shared" si="606"/>
        <v>1</v>
      </c>
      <c r="AC1861" t="str">
        <f t="shared" si="600"/>
        <v xml:space="preserve">Pigeon aux lentilles : Préparation </v>
      </c>
      <c r="AE1861">
        <f t="shared" si="607"/>
        <v>1</v>
      </c>
      <c r="AF1861" t="str">
        <f t="shared" si="601"/>
        <v>Pigeon aux lentilles : Conseils et Astuces</v>
      </c>
      <c r="AH1861">
        <f t="shared" si="608"/>
        <v>1</v>
      </c>
    </row>
    <row r="1862" spans="1:34" ht="15" x14ac:dyDescent="0.25">
      <c r="A1862" s="30"/>
      <c r="B1862" s="21"/>
      <c r="C1862" s="15" t="s">
        <v>4922</v>
      </c>
      <c r="D1862" s="6" t="str">
        <f t="shared" si="591"/>
        <v>Pigeon farci</v>
      </c>
      <c r="E1862" t="s">
        <v>46</v>
      </c>
      <c r="F1862" t="str">
        <f>""</f>
        <v/>
      </c>
      <c r="G1862">
        <v>1860</v>
      </c>
      <c r="H1862" t="str">
        <f t="shared" ref="H1862:H1925" si="609">E1862&amp;F1862&amp;G1862</f>
        <v>1-100001860</v>
      </c>
      <c r="I1862" t="s">
        <v>1929</v>
      </c>
      <c r="J1862" t="e">
        <f t="shared" si="592"/>
        <v>#N/A</v>
      </c>
      <c r="L1862" t="e">
        <f t="shared" si="593"/>
        <v>#N/A</v>
      </c>
      <c r="M1862" t="e">
        <f t="shared" si="594"/>
        <v>#N/A</v>
      </c>
      <c r="N1862" t="e">
        <f t="shared" si="602"/>
        <v>#N/A</v>
      </c>
      <c r="O1862" t="str">
        <f t="shared" si="595"/>
        <v>Pigeon farci – Recette – Le Parisien</v>
      </c>
      <c r="P1862">
        <f t="shared" si="603"/>
        <v>36</v>
      </c>
      <c r="R1862">
        <f t="shared" si="604"/>
        <v>0</v>
      </c>
      <c r="T1862" t="str">
        <f t="shared" si="596"/>
        <v>Recette - Pigeon farci</v>
      </c>
      <c r="U1862" t="str">
        <f t="shared" si="597"/>
        <v>images/contenu/recette/Pigeon farci-1-100001860.jpg</v>
      </c>
      <c r="V1862" t="str">
        <f t="shared" si="605"/>
        <v>images/contenu/recette/Pigeon-farci-1-100001860.jpg</v>
      </c>
      <c r="W1862" t="s">
        <v>7468</v>
      </c>
      <c r="X1862" t="str">
        <f t="shared" si="598"/>
        <v>Pigeon farci</v>
      </c>
      <c r="Z1862" t="str">
        <f t="shared" si="599"/>
        <v>Pigeon farci : Liste des ingrédients</v>
      </c>
      <c r="AB1862" s="12">
        <f t="shared" si="606"/>
        <v>1</v>
      </c>
      <c r="AC1862" t="str">
        <f t="shared" si="600"/>
        <v xml:space="preserve">Pigeon farci : Préparation </v>
      </c>
      <c r="AE1862">
        <f t="shared" si="607"/>
        <v>1</v>
      </c>
      <c r="AF1862" t="str">
        <f t="shared" si="601"/>
        <v>Pigeon farci : Conseils et Astuces</v>
      </c>
      <c r="AH1862">
        <f t="shared" si="608"/>
        <v>1</v>
      </c>
    </row>
    <row r="1863" spans="1:34" ht="15" x14ac:dyDescent="0.25">
      <c r="A1863" s="30"/>
      <c r="B1863" s="21"/>
      <c r="C1863" s="15" t="s">
        <v>4923</v>
      </c>
      <c r="D1863" s="6" t="str">
        <f t="shared" si="591"/>
        <v>Pizza carbonara</v>
      </c>
      <c r="E1863" t="s">
        <v>46</v>
      </c>
      <c r="F1863" t="str">
        <f>""</f>
        <v/>
      </c>
      <c r="G1863">
        <v>1861</v>
      </c>
      <c r="H1863" t="str">
        <f t="shared" si="609"/>
        <v>1-100001861</v>
      </c>
      <c r="I1863" t="s">
        <v>1930</v>
      </c>
      <c r="J1863" t="e">
        <f t="shared" si="592"/>
        <v>#N/A</v>
      </c>
      <c r="L1863" t="e">
        <f t="shared" si="593"/>
        <v>#N/A</v>
      </c>
      <c r="M1863" t="e">
        <f t="shared" si="594"/>
        <v>#N/A</v>
      </c>
      <c r="N1863" t="e">
        <f t="shared" si="602"/>
        <v>#N/A</v>
      </c>
      <c r="O1863" t="str">
        <f t="shared" si="595"/>
        <v>Pizza carbonara – Recette – Le Parisien</v>
      </c>
      <c r="P1863">
        <f t="shared" si="603"/>
        <v>39</v>
      </c>
      <c r="R1863">
        <f t="shared" si="604"/>
        <v>0</v>
      </c>
      <c r="T1863" t="str">
        <f t="shared" si="596"/>
        <v>Recette - Pizza carbonara</v>
      </c>
      <c r="U1863" t="str">
        <f t="shared" si="597"/>
        <v>images/contenu/recette/Pizza carbonara-1-100001861.jpg</v>
      </c>
      <c r="V1863" t="str">
        <f t="shared" si="605"/>
        <v>images/contenu/recette/Pizza-carbonara-1-100001861.jpg</v>
      </c>
      <c r="W1863" t="s">
        <v>7469</v>
      </c>
      <c r="X1863" t="str">
        <f t="shared" si="598"/>
        <v>Pizza carbonara</v>
      </c>
      <c r="Z1863" t="str">
        <f t="shared" si="599"/>
        <v>Pizza carbonara : Liste des ingrédients</v>
      </c>
      <c r="AB1863" s="12">
        <f t="shared" si="606"/>
        <v>1</v>
      </c>
      <c r="AC1863" t="str">
        <f t="shared" si="600"/>
        <v xml:space="preserve">Pizza carbonara : Préparation </v>
      </c>
      <c r="AE1863">
        <f t="shared" si="607"/>
        <v>1</v>
      </c>
      <c r="AF1863" t="str">
        <f t="shared" si="601"/>
        <v>Pizza carbonara : Conseils et Astuces</v>
      </c>
      <c r="AH1863">
        <f t="shared" si="608"/>
        <v>1</v>
      </c>
    </row>
    <row r="1864" spans="1:34" ht="15" x14ac:dyDescent="0.25">
      <c r="A1864" s="30"/>
      <c r="B1864" s="21"/>
      <c r="C1864" s="15" t="s">
        <v>4924</v>
      </c>
      <c r="D1864" s="6" t="str">
        <f t="shared" si="591"/>
        <v>Pizza jambon champignons</v>
      </c>
      <c r="E1864" t="s">
        <v>46</v>
      </c>
      <c r="F1864" t="str">
        <f>""</f>
        <v/>
      </c>
      <c r="G1864">
        <v>1862</v>
      </c>
      <c r="H1864" t="str">
        <f t="shared" si="609"/>
        <v>1-100001862</v>
      </c>
      <c r="I1864" t="s">
        <v>1931</v>
      </c>
      <c r="J1864" t="e">
        <f t="shared" si="592"/>
        <v>#N/A</v>
      </c>
      <c r="L1864" t="e">
        <f t="shared" si="593"/>
        <v>#N/A</v>
      </c>
      <c r="M1864" t="e">
        <f t="shared" si="594"/>
        <v>#N/A</v>
      </c>
      <c r="N1864" t="e">
        <f t="shared" si="602"/>
        <v>#N/A</v>
      </c>
      <c r="O1864" t="str">
        <f t="shared" si="595"/>
        <v>Pizza jambon champignons – Recette – Le Parisien</v>
      </c>
      <c r="P1864">
        <f t="shared" si="603"/>
        <v>48</v>
      </c>
      <c r="R1864">
        <f t="shared" si="604"/>
        <v>0</v>
      </c>
      <c r="T1864" t="str">
        <f t="shared" si="596"/>
        <v>Recette - Pizza jambon champignons</v>
      </c>
      <c r="U1864" t="str">
        <f t="shared" si="597"/>
        <v>images/contenu/recette/Pizza jambon champignons-1-100001862.jpg</v>
      </c>
      <c r="V1864" t="str">
        <f t="shared" si="605"/>
        <v>images/contenu/recette/Pizza-jambon-champignons-1-100001862.jpg</v>
      </c>
      <c r="W1864" t="s">
        <v>7470</v>
      </c>
      <c r="X1864" t="str">
        <f t="shared" si="598"/>
        <v>Pizza jambon champignons</v>
      </c>
      <c r="Z1864" t="str">
        <f t="shared" si="599"/>
        <v>Pizza jambon champignons : Liste des ingrédients</v>
      </c>
      <c r="AB1864" s="12">
        <f t="shared" si="606"/>
        <v>1</v>
      </c>
      <c r="AC1864" t="str">
        <f t="shared" si="600"/>
        <v xml:space="preserve">Pizza jambon champignons : Préparation </v>
      </c>
      <c r="AE1864">
        <f t="shared" si="607"/>
        <v>1</v>
      </c>
      <c r="AF1864" t="str">
        <f t="shared" si="601"/>
        <v>Pizza jambon champignons : Conseils et Astuces</v>
      </c>
      <c r="AH1864">
        <f t="shared" si="608"/>
        <v>1</v>
      </c>
    </row>
    <row r="1865" spans="1:34" ht="15" x14ac:dyDescent="0.25">
      <c r="A1865" s="30"/>
      <c r="B1865" s="21"/>
      <c r="C1865" s="15" t="s">
        <v>4925</v>
      </c>
      <c r="D1865" s="6" t="str">
        <f t="shared" si="591"/>
        <v>Pizza marocaine</v>
      </c>
      <c r="E1865" t="s">
        <v>46</v>
      </c>
      <c r="F1865" t="str">
        <f>""</f>
        <v/>
      </c>
      <c r="G1865">
        <v>1863</v>
      </c>
      <c r="H1865" t="str">
        <f t="shared" si="609"/>
        <v>1-100001863</v>
      </c>
      <c r="I1865" t="s">
        <v>1932</v>
      </c>
      <c r="J1865" t="e">
        <f t="shared" si="592"/>
        <v>#N/A</v>
      </c>
      <c r="L1865" t="e">
        <f t="shared" si="593"/>
        <v>#N/A</v>
      </c>
      <c r="M1865" t="e">
        <f t="shared" si="594"/>
        <v>#N/A</v>
      </c>
      <c r="N1865" t="e">
        <f t="shared" si="602"/>
        <v>#N/A</v>
      </c>
      <c r="O1865" t="str">
        <f t="shared" si="595"/>
        <v>Pizza marocaine – Recette – Le Parisien</v>
      </c>
      <c r="P1865">
        <f t="shared" si="603"/>
        <v>39</v>
      </c>
      <c r="R1865">
        <f t="shared" si="604"/>
        <v>0</v>
      </c>
      <c r="T1865" t="str">
        <f t="shared" si="596"/>
        <v>Recette - Pizza marocaine</v>
      </c>
      <c r="U1865" t="str">
        <f t="shared" si="597"/>
        <v>images/contenu/recette/Pizza marocaine-1-100001863.jpg</v>
      </c>
      <c r="V1865" t="str">
        <f t="shared" si="605"/>
        <v>images/contenu/recette/Pizza-marocaine-1-100001863.jpg</v>
      </c>
      <c r="W1865" t="s">
        <v>7471</v>
      </c>
      <c r="X1865" t="str">
        <f t="shared" si="598"/>
        <v>Pizza marocaine</v>
      </c>
      <c r="Z1865" t="str">
        <f t="shared" si="599"/>
        <v>Pizza marocaine : Liste des ingrédients</v>
      </c>
      <c r="AB1865" s="12">
        <f t="shared" si="606"/>
        <v>1</v>
      </c>
      <c r="AC1865" t="str">
        <f t="shared" si="600"/>
        <v xml:space="preserve">Pizza marocaine : Préparation </v>
      </c>
      <c r="AE1865">
        <f t="shared" si="607"/>
        <v>1</v>
      </c>
      <c r="AF1865" t="str">
        <f t="shared" si="601"/>
        <v>Pizza marocaine : Conseils et Astuces</v>
      </c>
      <c r="AH1865">
        <f t="shared" si="608"/>
        <v>1</v>
      </c>
    </row>
    <row r="1866" spans="1:34" ht="15" x14ac:dyDescent="0.25">
      <c r="A1866" s="30"/>
      <c r="B1866" s="21"/>
      <c r="C1866" s="15" t="s">
        <v>4926</v>
      </c>
      <c r="D1866" s="6" t="str">
        <f t="shared" si="591"/>
        <v>Pizza oceane</v>
      </c>
      <c r="E1866" t="s">
        <v>46</v>
      </c>
      <c r="F1866" t="str">
        <f>""</f>
        <v/>
      </c>
      <c r="G1866">
        <v>1864</v>
      </c>
      <c r="H1866" t="str">
        <f t="shared" si="609"/>
        <v>1-100001864</v>
      </c>
      <c r="I1866" t="s">
        <v>1933</v>
      </c>
      <c r="J1866" t="e">
        <f t="shared" si="592"/>
        <v>#N/A</v>
      </c>
      <c r="L1866" t="e">
        <f t="shared" si="593"/>
        <v>#N/A</v>
      </c>
      <c r="M1866" t="e">
        <f t="shared" si="594"/>
        <v>#N/A</v>
      </c>
      <c r="N1866" t="e">
        <f t="shared" si="602"/>
        <v>#N/A</v>
      </c>
      <c r="O1866" t="str">
        <f t="shared" si="595"/>
        <v>Pizza oceane – Recette – Le Parisien</v>
      </c>
      <c r="P1866">
        <f t="shared" si="603"/>
        <v>36</v>
      </c>
      <c r="R1866">
        <f t="shared" si="604"/>
        <v>0</v>
      </c>
      <c r="T1866" t="str">
        <f t="shared" si="596"/>
        <v>Recette - Pizza oceane</v>
      </c>
      <c r="U1866" t="str">
        <f t="shared" si="597"/>
        <v>images/contenu/recette/Pizza oceane-1-100001864.jpg</v>
      </c>
      <c r="V1866" t="str">
        <f t="shared" si="605"/>
        <v>images/contenu/recette/Pizza-oceane-1-100001864.jpg</v>
      </c>
      <c r="W1866" t="s">
        <v>7472</v>
      </c>
      <c r="X1866" t="str">
        <f t="shared" si="598"/>
        <v>Pizza oceane</v>
      </c>
      <c r="Z1866" t="str">
        <f t="shared" si="599"/>
        <v>Pizza oceane : Liste des ingrédients</v>
      </c>
      <c r="AB1866" s="12">
        <f t="shared" si="606"/>
        <v>1</v>
      </c>
      <c r="AC1866" t="str">
        <f t="shared" si="600"/>
        <v xml:space="preserve">Pizza oceane : Préparation </v>
      </c>
      <c r="AE1866">
        <f t="shared" si="607"/>
        <v>1</v>
      </c>
      <c r="AF1866" t="str">
        <f t="shared" si="601"/>
        <v>Pizza oceane : Conseils et Astuces</v>
      </c>
      <c r="AH1866">
        <f t="shared" si="608"/>
        <v>1</v>
      </c>
    </row>
    <row r="1867" spans="1:34" ht="15" x14ac:dyDescent="0.25">
      <c r="A1867" s="30"/>
      <c r="B1867" s="21"/>
      <c r="C1867" s="15" t="s">
        <v>4927</v>
      </c>
      <c r="D1867" s="6" t="str">
        <f t="shared" si="591"/>
        <v>Pizza steak haché</v>
      </c>
      <c r="E1867" t="s">
        <v>46</v>
      </c>
      <c r="F1867" t="str">
        <f>""</f>
        <v/>
      </c>
      <c r="G1867">
        <v>1865</v>
      </c>
      <c r="H1867" t="str">
        <f t="shared" si="609"/>
        <v>1-100001865</v>
      </c>
      <c r="I1867" t="s">
        <v>1934</v>
      </c>
      <c r="J1867" t="e">
        <f t="shared" si="592"/>
        <v>#N/A</v>
      </c>
      <c r="L1867" t="e">
        <f t="shared" si="593"/>
        <v>#N/A</v>
      </c>
      <c r="M1867" t="e">
        <f t="shared" si="594"/>
        <v>#N/A</v>
      </c>
      <c r="N1867" t="e">
        <f t="shared" si="602"/>
        <v>#N/A</v>
      </c>
      <c r="O1867" t="str">
        <f t="shared" si="595"/>
        <v>Pizza steak haché – Recette – Le Parisien</v>
      </c>
      <c r="P1867">
        <f t="shared" si="603"/>
        <v>41</v>
      </c>
      <c r="R1867">
        <f t="shared" si="604"/>
        <v>0</v>
      </c>
      <c r="T1867" t="str">
        <f t="shared" si="596"/>
        <v>Recette - Pizza steak haché</v>
      </c>
      <c r="U1867" t="str">
        <f t="shared" si="597"/>
        <v>images/contenu/recette/Pizza steak haché-1-100001865.jpg</v>
      </c>
      <c r="V1867" t="str">
        <f t="shared" si="605"/>
        <v>images/contenu/recette/Pizza-steak-haché-1-100001865.jpg</v>
      </c>
      <c r="W1867" t="s">
        <v>8737</v>
      </c>
      <c r="X1867" t="str">
        <f t="shared" si="598"/>
        <v>Pizza steak haché</v>
      </c>
      <c r="Z1867" t="str">
        <f t="shared" si="599"/>
        <v>Pizza steak haché : Liste des ingrédients</v>
      </c>
      <c r="AB1867" s="12">
        <f t="shared" si="606"/>
        <v>1</v>
      </c>
      <c r="AC1867" t="str">
        <f t="shared" si="600"/>
        <v xml:space="preserve">Pizza steak haché : Préparation </v>
      </c>
      <c r="AE1867">
        <f t="shared" si="607"/>
        <v>1</v>
      </c>
      <c r="AF1867" t="str">
        <f t="shared" si="601"/>
        <v>Pizza steak haché : Conseils et Astuces</v>
      </c>
      <c r="AH1867">
        <f t="shared" si="608"/>
        <v>1</v>
      </c>
    </row>
    <row r="1868" spans="1:34" ht="15" x14ac:dyDescent="0.25">
      <c r="A1868" s="30"/>
      <c r="B1868" s="21"/>
      <c r="C1868" s="15" t="s">
        <v>4928</v>
      </c>
      <c r="D1868" s="6" t="str">
        <f t="shared" si="591"/>
        <v>Pizza tomate</v>
      </c>
      <c r="E1868" t="s">
        <v>46</v>
      </c>
      <c r="F1868" t="str">
        <f>""</f>
        <v/>
      </c>
      <c r="G1868">
        <v>1866</v>
      </c>
      <c r="H1868" t="str">
        <f t="shared" si="609"/>
        <v>1-100001866</v>
      </c>
      <c r="I1868" t="s">
        <v>1935</v>
      </c>
      <c r="J1868" t="e">
        <f t="shared" si="592"/>
        <v>#N/A</v>
      </c>
      <c r="L1868" t="e">
        <f t="shared" si="593"/>
        <v>#N/A</v>
      </c>
      <c r="M1868" t="e">
        <f t="shared" si="594"/>
        <v>#N/A</v>
      </c>
      <c r="N1868" t="e">
        <f t="shared" si="602"/>
        <v>#N/A</v>
      </c>
      <c r="O1868" t="str">
        <f t="shared" si="595"/>
        <v>Pizza tomate – Recette – Le Parisien</v>
      </c>
      <c r="P1868">
        <f t="shared" si="603"/>
        <v>36</v>
      </c>
      <c r="R1868">
        <f t="shared" si="604"/>
        <v>0</v>
      </c>
      <c r="T1868" t="str">
        <f t="shared" si="596"/>
        <v>Recette - Pizza tomate</v>
      </c>
      <c r="U1868" t="str">
        <f t="shared" si="597"/>
        <v>images/contenu/recette/Pizza tomate-1-100001866.jpg</v>
      </c>
      <c r="V1868" t="str">
        <f t="shared" si="605"/>
        <v>images/contenu/recette/Pizza-tomate-1-100001866.jpg</v>
      </c>
      <c r="W1868" t="s">
        <v>7473</v>
      </c>
      <c r="X1868" t="str">
        <f t="shared" si="598"/>
        <v>Pizza tomate</v>
      </c>
      <c r="Z1868" t="str">
        <f t="shared" si="599"/>
        <v>Pizza tomate : Liste des ingrédients</v>
      </c>
      <c r="AB1868" s="12">
        <f t="shared" si="606"/>
        <v>1</v>
      </c>
      <c r="AC1868" t="str">
        <f t="shared" si="600"/>
        <v xml:space="preserve">Pizza tomate : Préparation </v>
      </c>
      <c r="AE1868">
        <f t="shared" si="607"/>
        <v>1</v>
      </c>
      <c r="AF1868" t="str">
        <f t="shared" si="601"/>
        <v>Pizza tomate : Conseils et Astuces</v>
      </c>
      <c r="AH1868">
        <f t="shared" si="608"/>
        <v>1</v>
      </c>
    </row>
    <row r="1869" spans="1:34" ht="15" x14ac:dyDescent="0.25">
      <c r="A1869" s="30"/>
      <c r="B1869" s="21"/>
      <c r="C1869" s="15" t="s">
        <v>4929</v>
      </c>
      <c r="D1869" s="6" t="str">
        <f t="shared" si="591"/>
        <v>Pomme frite</v>
      </c>
      <c r="E1869" t="s">
        <v>46</v>
      </c>
      <c r="F1869" t="str">
        <f>""</f>
        <v/>
      </c>
      <c r="G1869">
        <v>1867</v>
      </c>
      <c r="H1869" t="str">
        <f t="shared" si="609"/>
        <v>1-100001867</v>
      </c>
      <c r="I1869" t="s">
        <v>1936</v>
      </c>
      <c r="J1869" t="e">
        <f t="shared" si="592"/>
        <v>#N/A</v>
      </c>
      <c r="L1869" t="e">
        <f t="shared" si="593"/>
        <v>#N/A</v>
      </c>
      <c r="M1869" t="e">
        <f t="shared" si="594"/>
        <v>#N/A</v>
      </c>
      <c r="N1869" t="e">
        <f t="shared" si="602"/>
        <v>#N/A</v>
      </c>
      <c r="O1869" t="str">
        <f t="shared" si="595"/>
        <v>Pomme frite – Recette – Le Parisien</v>
      </c>
      <c r="P1869">
        <f t="shared" si="603"/>
        <v>35</v>
      </c>
      <c r="R1869">
        <f t="shared" si="604"/>
        <v>0</v>
      </c>
      <c r="T1869" t="str">
        <f t="shared" si="596"/>
        <v>Recette - Pomme frite</v>
      </c>
      <c r="U1869" t="str">
        <f t="shared" si="597"/>
        <v>images/contenu/recette/Pomme frite-1-100001867.jpg</v>
      </c>
      <c r="V1869" t="str">
        <f t="shared" si="605"/>
        <v>images/contenu/recette/Pomme-frite-1-100001867.jpg</v>
      </c>
      <c r="W1869" t="s">
        <v>7474</v>
      </c>
      <c r="X1869" t="str">
        <f t="shared" si="598"/>
        <v>Pomme frite</v>
      </c>
      <c r="Z1869" t="str">
        <f t="shared" si="599"/>
        <v>Pomme frite : Liste des ingrédients</v>
      </c>
      <c r="AB1869" s="12">
        <f t="shared" si="606"/>
        <v>1</v>
      </c>
      <c r="AC1869" t="str">
        <f t="shared" si="600"/>
        <v xml:space="preserve">Pomme frite : Préparation </v>
      </c>
      <c r="AE1869">
        <f t="shared" si="607"/>
        <v>1</v>
      </c>
      <c r="AF1869" t="str">
        <f t="shared" si="601"/>
        <v>Pomme frite : Conseils et Astuces</v>
      </c>
      <c r="AH1869">
        <f t="shared" si="608"/>
        <v>1</v>
      </c>
    </row>
    <row r="1870" spans="1:34" ht="15" x14ac:dyDescent="0.25">
      <c r="A1870" s="30"/>
      <c r="B1870" s="21"/>
      <c r="C1870" s="15" t="s">
        <v>4930</v>
      </c>
      <c r="D1870" s="6" t="str">
        <f t="shared" si="591"/>
        <v>Poule au curry</v>
      </c>
      <c r="E1870" t="s">
        <v>46</v>
      </c>
      <c r="F1870" t="str">
        <f>""</f>
        <v/>
      </c>
      <c r="G1870">
        <v>1868</v>
      </c>
      <c r="H1870" t="str">
        <f t="shared" si="609"/>
        <v>1-100001868</v>
      </c>
      <c r="I1870" t="s">
        <v>1937</v>
      </c>
      <c r="J1870" t="e">
        <f t="shared" si="592"/>
        <v>#N/A</v>
      </c>
      <c r="L1870" t="e">
        <f t="shared" si="593"/>
        <v>#N/A</v>
      </c>
      <c r="M1870" t="e">
        <f t="shared" si="594"/>
        <v>#N/A</v>
      </c>
      <c r="N1870" t="e">
        <f t="shared" si="602"/>
        <v>#N/A</v>
      </c>
      <c r="O1870" t="str">
        <f t="shared" si="595"/>
        <v>Poule au curry – Recette – Le Parisien</v>
      </c>
      <c r="P1870">
        <f t="shared" si="603"/>
        <v>38</v>
      </c>
      <c r="R1870">
        <f t="shared" si="604"/>
        <v>0</v>
      </c>
      <c r="T1870" t="str">
        <f t="shared" si="596"/>
        <v>Recette - Poule au curry</v>
      </c>
      <c r="U1870" t="str">
        <f t="shared" si="597"/>
        <v>images/contenu/recette/Poule au curry-1-100001868.jpg</v>
      </c>
      <c r="V1870" t="str">
        <f t="shared" si="605"/>
        <v>images/contenu/recette/Poule-au-curry-1-100001868.jpg</v>
      </c>
      <c r="W1870" t="s">
        <v>7475</v>
      </c>
      <c r="X1870" t="str">
        <f t="shared" si="598"/>
        <v>Poule au curry</v>
      </c>
      <c r="Z1870" t="str">
        <f t="shared" si="599"/>
        <v>Poule au curry : Liste des ingrédients</v>
      </c>
      <c r="AB1870" s="12">
        <f t="shared" si="606"/>
        <v>1</v>
      </c>
      <c r="AC1870" t="str">
        <f t="shared" si="600"/>
        <v xml:space="preserve">Poule au curry : Préparation </v>
      </c>
      <c r="AE1870">
        <f t="shared" si="607"/>
        <v>1</v>
      </c>
      <c r="AF1870" t="str">
        <f t="shared" si="601"/>
        <v>Poule au curry : Conseils et Astuces</v>
      </c>
      <c r="AH1870">
        <f t="shared" si="608"/>
        <v>1</v>
      </c>
    </row>
    <row r="1871" spans="1:34" ht="15" x14ac:dyDescent="0.25">
      <c r="A1871" s="30"/>
      <c r="B1871" s="21"/>
      <c r="C1871" s="15" t="s">
        <v>4931</v>
      </c>
      <c r="D1871" s="6" t="str">
        <f t="shared" si="591"/>
        <v>Quiche à la viande hachée</v>
      </c>
      <c r="E1871" t="s">
        <v>46</v>
      </c>
      <c r="F1871" t="str">
        <f>""</f>
        <v/>
      </c>
      <c r="G1871">
        <v>1869</v>
      </c>
      <c r="H1871" t="str">
        <f t="shared" si="609"/>
        <v>1-100001869</v>
      </c>
      <c r="I1871" t="s">
        <v>1938</v>
      </c>
      <c r="J1871" t="e">
        <f t="shared" si="592"/>
        <v>#N/A</v>
      </c>
      <c r="L1871" t="e">
        <f t="shared" si="593"/>
        <v>#N/A</v>
      </c>
      <c r="M1871" t="e">
        <f t="shared" si="594"/>
        <v>#N/A</v>
      </c>
      <c r="N1871" t="e">
        <f t="shared" si="602"/>
        <v>#N/A</v>
      </c>
      <c r="O1871" t="str">
        <f t="shared" si="595"/>
        <v>Quiche à la viande hachée – Recette – Le Parisien</v>
      </c>
      <c r="P1871">
        <f t="shared" si="603"/>
        <v>49</v>
      </c>
      <c r="R1871">
        <f t="shared" si="604"/>
        <v>0</v>
      </c>
      <c r="T1871" t="str">
        <f t="shared" si="596"/>
        <v>Recette - Quiche à la viande hachée</v>
      </c>
      <c r="U1871" t="str">
        <f t="shared" si="597"/>
        <v>images/contenu/recette/Quiche à la viande hachée-1-100001869.jpg</v>
      </c>
      <c r="V1871" t="str">
        <f t="shared" si="605"/>
        <v>images/contenu/recette/Quiche-à-la-viande-hachée-1-100001869.jpg</v>
      </c>
      <c r="W1871" t="s">
        <v>8915</v>
      </c>
      <c r="X1871" t="str">
        <f t="shared" si="598"/>
        <v>Quiche à la viande hachée</v>
      </c>
      <c r="Z1871" t="str">
        <f t="shared" si="599"/>
        <v>Quiche à la viande hachée : Liste des ingrédients</v>
      </c>
      <c r="AB1871" s="12">
        <f t="shared" si="606"/>
        <v>1</v>
      </c>
      <c r="AC1871" t="str">
        <f t="shared" si="600"/>
        <v xml:space="preserve">Quiche à la viande hachée : Préparation </v>
      </c>
      <c r="AE1871">
        <f t="shared" si="607"/>
        <v>1</v>
      </c>
      <c r="AF1871" t="str">
        <f t="shared" si="601"/>
        <v>Quiche à la viande hachée : Conseils et Astuces</v>
      </c>
      <c r="AH1871">
        <f t="shared" si="608"/>
        <v>1</v>
      </c>
    </row>
    <row r="1872" spans="1:34" ht="15" x14ac:dyDescent="0.25">
      <c r="A1872" s="30"/>
      <c r="B1872" s="21"/>
      <c r="C1872" s="15" t="s">
        <v>4932</v>
      </c>
      <c r="D1872" s="6" t="str">
        <f t="shared" si="591"/>
        <v>Quiche brocolis saumon</v>
      </c>
      <c r="E1872" t="s">
        <v>46</v>
      </c>
      <c r="F1872" t="str">
        <f>""</f>
        <v/>
      </c>
      <c r="G1872">
        <v>1870</v>
      </c>
      <c r="H1872" t="str">
        <f t="shared" si="609"/>
        <v>1-100001870</v>
      </c>
      <c r="I1872" t="s">
        <v>1939</v>
      </c>
      <c r="J1872" t="e">
        <f t="shared" si="592"/>
        <v>#N/A</v>
      </c>
      <c r="L1872" t="e">
        <f t="shared" si="593"/>
        <v>#N/A</v>
      </c>
      <c r="M1872" t="e">
        <f t="shared" si="594"/>
        <v>#N/A</v>
      </c>
      <c r="N1872" t="e">
        <f t="shared" si="602"/>
        <v>#N/A</v>
      </c>
      <c r="O1872" t="str">
        <f t="shared" si="595"/>
        <v>Quiche brocolis saumon – Recette – Le Parisien</v>
      </c>
      <c r="P1872">
        <f t="shared" si="603"/>
        <v>46</v>
      </c>
      <c r="R1872">
        <f t="shared" si="604"/>
        <v>0</v>
      </c>
      <c r="T1872" t="str">
        <f t="shared" si="596"/>
        <v>Recette - Quiche brocolis saumon</v>
      </c>
      <c r="U1872" t="str">
        <f t="shared" si="597"/>
        <v>images/contenu/recette/Quiche brocolis saumon-1-100001870.jpg</v>
      </c>
      <c r="V1872" t="str">
        <f t="shared" si="605"/>
        <v>images/contenu/recette/Quiche-brocolis-saumon-1-100001870.jpg</v>
      </c>
      <c r="W1872" t="s">
        <v>7476</v>
      </c>
      <c r="X1872" t="str">
        <f t="shared" si="598"/>
        <v>Quiche brocolis saumon</v>
      </c>
      <c r="Z1872" t="str">
        <f t="shared" si="599"/>
        <v>Quiche brocolis saumon : Liste des ingrédients</v>
      </c>
      <c r="AB1872" s="12">
        <f t="shared" si="606"/>
        <v>1</v>
      </c>
      <c r="AC1872" t="str">
        <f t="shared" si="600"/>
        <v xml:space="preserve">Quiche brocolis saumon : Préparation </v>
      </c>
      <c r="AE1872">
        <f t="shared" si="607"/>
        <v>1</v>
      </c>
      <c r="AF1872" t="str">
        <f t="shared" si="601"/>
        <v>Quiche brocolis saumon : Conseils et Astuces</v>
      </c>
      <c r="AH1872">
        <f t="shared" si="608"/>
        <v>1</v>
      </c>
    </row>
    <row r="1873" spans="1:34" ht="15" x14ac:dyDescent="0.25">
      <c r="A1873" s="30"/>
      <c r="B1873" s="21"/>
      <c r="C1873" s="15" t="s">
        <v>4933</v>
      </c>
      <c r="D1873" s="6" t="str">
        <f t="shared" si="591"/>
        <v>Quiche courgette jambon</v>
      </c>
      <c r="E1873" t="s">
        <v>46</v>
      </c>
      <c r="F1873" t="str">
        <f>""</f>
        <v/>
      </c>
      <c r="G1873">
        <v>1871</v>
      </c>
      <c r="H1873" t="str">
        <f t="shared" si="609"/>
        <v>1-100001871</v>
      </c>
      <c r="I1873" t="s">
        <v>1940</v>
      </c>
      <c r="J1873" t="e">
        <f t="shared" si="592"/>
        <v>#N/A</v>
      </c>
      <c r="L1873" t="e">
        <f t="shared" si="593"/>
        <v>#N/A</v>
      </c>
      <c r="M1873" t="e">
        <f t="shared" si="594"/>
        <v>#N/A</v>
      </c>
      <c r="N1873" t="e">
        <f t="shared" si="602"/>
        <v>#N/A</v>
      </c>
      <c r="O1873" t="str">
        <f t="shared" si="595"/>
        <v>Quiche courgette jambon – Recette – Le Parisien</v>
      </c>
      <c r="P1873">
        <f t="shared" si="603"/>
        <v>47</v>
      </c>
      <c r="R1873">
        <f t="shared" si="604"/>
        <v>0</v>
      </c>
      <c r="T1873" t="str">
        <f t="shared" si="596"/>
        <v>Recette - Quiche courgette jambon</v>
      </c>
      <c r="U1873" t="str">
        <f t="shared" si="597"/>
        <v>images/contenu/recette/Quiche courgette jambon-1-100001871.jpg</v>
      </c>
      <c r="V1873" t="str">
        <f t="shared" si="605"/>
        <v>images/contenu/recette/Quiche-courgette-jambon-1-100001871.jpg</v>
      </c>
      <c r="W1873" t="s">
        <v>7477</v>
      </c>
      <c r="X1873" t="str">
        <f t="shared" si="598"/>
        <v>Quiche courgette jambon</v>
      </c>
      <c r="Z1873" t="str">
        <f t="shared" si="599"/>
        <v>Quiche courgette jambon : Liste des ingrédients</v>
      </c>
      <c r="AB1873" s="12">
        <f t="shared" si="606"/>
        <v>1</v>
      </c>
      <c r="AC1873" t="str">
        <f t="shared" si="600"/>
        <v xml:space="preserve">Quiche courgette jambon : Préparation </v>
      </c>
      <c r="AE1873">
        <f t="shared" si="607"/>
        <v>1</v>
      </c>
      <c r="AF1873" t="str">
        <f t="shared" si="601"/>
        <v>Quiche courgette jambon : Conseils et Astuces</v>
      </c>
      <c r="AH1873">
        <f t="shared" si="608"/>
        <v>1</v>
      </c>
    </row>
    <row r="1874" spans="1:34" ht="15" x14ac:dyDescent="0.25">
      <c r="A1874" s="30"/>
      <c r="B1874" s="21"/>
      <c r="C1874" s="15" t="s">
        <v>4934</v>
      </c>
      <c r="D1874" s="6" t="str">
        <f t="shared" si="591"/>
        <v>Quiche courgette lardons</v>
      </c>
      <c r="E1874" t="s">
        <v>46</v>
      </c>
      <c r="F1874" t="str">
        <f>""</f>
        <v/>
      </c>
      <c r="G1874">
        <v>1872</v>
      </c>
      <c r="H1874" t="str">
        <f t="shared" si="609"/>
        <v>1-100001872</v>
      </c>
      <c r="I1874" t="s">
        <v>1941</v>
      </c>
      <c r="J1874" t="e">
        <f t="shared" si="592"/>
        <v>#N/A</v>
      </c>
      <c r="L1874" t="e">
        <f t="shared" si="593"/>
        <v>#N/A</v>
      </c>
      <c r="M1874" t="e">
        <f t="shared" si="594"/>
        <v>#N/A</v>
      </c>
      <c r="N1874" t="e">
        <f t="shared" si="602"/>
        <v>#N/A</v>
      </c>
      <c r="O1874" t="str">
        <f t="shared" si="595"/>
        <v>Quiche courgette lardons – Recette – Le Parisien</v>
      </c>
      <c r="P1874">
        <f t="shared" si="603"/>
        <v>48</v>
      </c>
      <c r="R1874">
        <f t="shared" si="604"/>
        <v>0</v>
      </c>
      <c r="T1874" t="str">
        <f t="shared" si="596"/>
        <v>Recette - Quiche courgette lardons</v>
      </c>
      <c r="U1874" t="str">
        <f t="shared" si="597"/>
        <v>images/contenu/recette/Quiche courgette lardons-1-100001872.jpg</v>
      </c>
      <c r="V1874" t="str">
        <f t="shared" si="605"/>
        <v>images/contenu/recette/Quiche-courgette-lardons-1-100001872.jpg</v>
      </c>
      <c r="W1874" t="s">
        <v>7478</v>
      </c>
      <c r="X1874" t="str">
        <f t="shared" si="598"/>
        <v>Quiche courgette lardons</v>
      </c>
      <c r="Z1874" t="str">
        <f t="shared" si="599"/>
        <v>Quiche courgette lardons : Liste des ingrédients</v>
      </c>
      <c r="AB1874" s="12">
        <f t="shared" si="606"/>
        <v>1</v>
      </c>
      <c r="AC1874" t="str">
        <f t="shared" si="600"/>
        <v xml:space="preserve">Quiche courgette lardons : Préparation </v>
      </c>
      <c r="AE1874">
        <f t="shared" si="607"/>
        <v>1</v>
      </c>
      <c r="AF1874" t="str">
        <f t="shared" si="601"/>
        <v>Quiche courgette lardons : Conseils et Astuces</v>
      </c>
      <c r="AH1874">
        <f t="shared" si="608"/>
        <v>1</v>
      </c>
    </row>
    <row r="1875" spans="1:34" ht="15" x14ac:dyDescent="0.25">
      <c r="A1875" s="30"/>
      <c r="B1875" s="21"/>
      <c r="C1875" s="15" t="s">
        <v>4935</v>
      </c>
      <c r="D1875" s="6" t="str">
        <f t="shared" si="591"/>
        <v>Quiche endives</v>
      </c>
      <c r="E1875" t="s">
        <v>46</v>
      </c>
      <c r="F1875" t="str">
        <f>""</f>
        <v/>
      </c>
      <c r="G1875">
        <v>1873</v>
      </c>
      <c r="H1875" t="str">
        <f t="shared" si="609"/>
        <v>1-100001873</v>
      </c>
      <c r="I1875" t="s">
        <v>1942</v>
      </c>
      <c r="J1875" t="e">
        <f t="shared" si="592"/>
        <v>#N/A</v>
      </c>
      <c r="L1875" t="e">
        <f t="shared" si="593"/>
        <v>#N/A</v>
      </c>
      <c r="M1875" t="e">
        <f t="shared" si="594"/>
        <v>#N/A</v>
      </c>
      <c r="N1875" t="e">
        <f t="shared" si="602"/>
        <v>#N/A</v>
      </c>
      <c r="O1875" t="str">
        <f t="shared" si="595"/>
        <v>Quiche endives – Recette – Le Parisien</v>
      </c>
      <c r="P1875">
        <f t="shared" si="603"/>
        <v>38</v>
      </c>
      <c r="R1875">
        <f t="shared" si="604"/>
        <v>0</v>
      </c>
      <c r="T1875" t="str">
        <f t="shared" si="596"/>
        <v>Recette - Quiche endives</v>
      </c>
      <c r="U1875" t="str">
        <f t="shared" si="597"/>
        <v>images/contenu/recette/Quiche endives-1-100001873.jpg</v>
      </c>
      <c r="V1875" t="str">
        <f t="shared" si="605"/>
        <v>images/contenu/recette/Quiche-endives-1-100001873.jpg</v>
      </c>
      <c r="W1875" t="s">
        <v>7479</v>
      </c>
      <c r="X1875" t="str">
        <f t="shared" si="598"/>
        <v>Quiche endives</v>
      </c>
      <c r="Z1875" t="str">
        <f t="shared" si="599"/>
        <v>Quiche endives : Liste des ingrédients</v>
      </c>
      <c r="AB1875" s="12">
        <f t="shared" si="606"/>
        <v>1</v>
      </c>
      <c r="AC1875" t="str">
        <f t="shared" si="600"/>
        <v xml:space="preserve">Quiche endives : Préparation </v>
      </c>
      <c r="AE1875">
        <f t="shared" si="607"/>
        <v>1</v>
      </c>
      <c r="AF1875" t="str">
        <f t="shared" si="601"/>
        <v>Quiche endives : Conseils et Astuces</v>
      </c>
      <c r="AH1875">
        <f t="shared" si="608"/>
        <v>1</v>
      </c>
    </row>
    <row r="1876" spans="1:34" ht="15" x14ac:dyDescent="0.25">
      <c r="A1876" s="30"/>
      <c r="B1876" s="21"/>
      <c r="C1876" s="15" t="s">
        <v>4936</v>
      </c>
      <c r="D1876" s="6" t="str">
        <f t="shared" si="591"/>
        <v>Quiche épinard</v>
      </c>
      <c r="E1876" t="s">
        <v>46</v>
      </c>
      <c r="F1876" t="str">
        <f>""</f>
        <v/>
      </c>
      <c r="G1876">
        <v>1874</v>
      </c>
      <c r="H1876" t="str">
        <f t="shared" si="609"/>
        <v>1-100001874</v>
      </c>
      <c r="I1876" t="s">
        <v>1943</v>
      </c>
      <c r="J1876" t="e">
        <f t="shared" si="592"/>
        <v>#N/A</v>
      </c>
      <c r="L1876" t="e">
        <f t="shared" si="593"/>
        <v>#N/A</v>
      </c>
      <c r="M1876" t="e">
        <f t="shared" si="594"/>
        <v>#N/A</v>
      </c>
      <c r="N1876" t="e">
        <f t="shared" si="602"/>
        <v>#N/A</v>
      </c>
      <c r="O1876" t="str">
        <f t="shared" si="595"/>
        <v>Quiche épinard – Recette – Le Parisien</v>
      </c>
      <c r="P1876">
        <f t="shared" si="603"/>
        <v>38</v>
      </c>
      <c r="R1876">
        <f t="shared" si="604"/>
        <v>0</v>
      </c>
      <c r="T1876" t="str">
        <f t="shared" si="596"/>
        <v>Recette - Quiche épinard</v>
      </c>
      <c r="U1876" t="str">
        <f t="shared" si="597"/>
        <v>images/contenu/recette/Quiche épinard-1-100001874.jpg</v>
      </c>
      <c r="V1876" t="str">
        <f t="shared" si="605"/>
        <v>images/contenu/recette/Quiche-épinard-1-100001874.jpg</v>
      </c>
      <c r="W1876" t="s">
        <v>8738</v>
      </c>
      <c r="X1876" t="str">
        <f t="shared" si="598"/>
        <v>Quiche épinard</v>
      </c>
      <c r="Z1876" t="str">
        <f t="shared" si="599"/>
        <v>Quiche épinard : Liste des ingrédients</v>
      </c>
      <c r="AB1876" s="12">
        <f t="shared" si="606"/>
        <v>1</v>
      </c>
      <c r="AC1876" t="str">
        <f t="shared" si="600"/>
        <v xml:space="preserve">Quiche épinard : Préparation </v>
      </c>
      <c r="AE1876">
        <f t="shared" si="607"/>
        <v>1</v>
      </c>
      <c r="AF1876" t="str">
        <f t="shared" si="601"/>
        <v>Quiche épinard : Conseils et Astuces</v>
      </c>
      <c r="AH1876">
        <f t="shared" si="608"/>
        <v>1</v>
      </c>
    </row>
    <row r="1877" spans="1:34" ht="15" x14ac:dyDescent="0.25">
      <c r="A1877" s="30"/>
      <c r="B1877" s="21"/>
      <c r="C1877" s="15" t="s">
        <v>4937</v>
      </c>
      <c r="D1877" s="6" t="str">
        <f t="shared" si="591"/>
        <v>Quiche fruits de mer</v>
      </c>
      <c r="E1877" t="s">
        <v>46</v>
      </c>
      <c r="F1877" t="str">
        <f>""</f>
        <v/>
      </c>
      <c r="G1877">
        <v>1875</v>
      </c>
      <c r="H1877" t="str">
        <f t="shared" si="609"/>
        <v>1-100001875</v>
      </c>
      <c r="I1877" t="s">
        <v>1944</v>
      </c>
      <c r="J1877" t="e">
        <f t="shared" si="592"/>
        <v>#N/A</v>
      </c>
      <c r="L1877" t="e">
        <f t="shared" si="593"/>
        <v>#N/A</v>
      </c>
      <c r="M1877" t="e">
        <f t="shared" si="594"/>
        <v>#N/A</v>
      </c>
      <c r="N1877" t="e">
        <f t="shared" si="602"/>
        <v>#N/A</v>
      </c>
      <c r="O1877" t="str">
        <f t="shared" si="595"/>
        <v>Quiche fruits de mer – Recette – Le Parisien</v>
      </c>
      <c r="P1877">
        <f t="shared" si="603"/>
        <v>44</v>
      </c>
      <c r="R1877">
        <f t="shared" si="604"/>
        <v>0</v>
      </c>
      <c r="T1877" t="str">
        <f t="shared" si="596"/>
        <v>Recette - Quiche fruits de mer</v>
      </c>
      <c r="U1877" t="str">
        <f t="shared" si="597"/>
        <v>images/contenu/recette/Quiche fruits de mer-1-100001875.jpg</v>
      </c>
      <c r="V1877" t="str">
        <f t="shared" si="605"/>
        <v>images/contenu/recette/Quiche-fruits-de-mer-1-100001875.jpg</v>
      </c>
      <c r="W1877" t="s">
        <v>7480</v>
      </c>
      <c r="X1877" t="str">
        <f t="shared" si="598"/>
        <v>Quiche fruits de mer</v>
      </c>
      <c r="Z1877" t="str">
        <f t="shared" si="599"/>
        <v>Quiche fruits de mer : Liste des ingrédients</v>
      </c>
      <c r="AB1877" s="12">
        <f t="shared" si="606"/>
        <v>1</v>
      </c>
      <c r="AC1877" t="str">
        <f t="shared" si="600"/>
        <v xml:space="preserve">Quiche fruits de mer : Préparation </v>
      </c>
      <c r="AE1877">
        <f t="shared" si="607"/>
        <v>1</v>
      </c>
      <c r="AF1877" t="str">
        <f t="shared" si="601"/>
        <v>Quiche fruits de mer : Conseils et Astuces</v>
      </c>
      <c r="AH1877">
        <f t="shared" si="608"/>
        <v>1</v>
      </c>
    </row>
    <row r="1878" spans="1:34" ht="15" x14ac:dyDescent="0.25">
      <c r="A1878" s="30"/>
      <c r="B1878" s="21"/>
      <c r="C1878" s="15" t="s">
        <v>4938</v>
      </c>
      <c r="D1878" s="6" t="str">
        <f t="shared" si="591"/>
        <v>Quiche mascarpone</v>
      </c>
      <c r="E1878" t="s">
        <v>46</v>
      </c>
      <c r="F1878" t="str">
        <f>""</f>
        <v/>
      </c>
      <c r="G1878">
        <v>1876</v>
      </c>
      <c r="H1878" t="str">
        <f t="shared" si="609"/>
        <v>1-100001876</v>
      </c>
      <c r="I1878" t="s">
        <v>1945</v>
      </c>
      <c r="J1878" t="e">
        <f t="shared" si="592"/>
        <v>#N/A</v>
      </c>
      <c r="L1878" t="e">
        <f t="shared" si="593"/>
        <v>#N/A</v>
      </c>
      <c r="M1878" t="e">
        <f t="shared" si="594"/>
        <v>#N/A</v>
      </c>
      <c r="N1878" t="e">
        <f t="shared" si="602"/>
        <v>#N/A</v>
      </c>
      <c r="O1878" t="str">
        <f t="shared" si="595"/>
        <v>Quiche mascarpone – Recette – Le Parisien</v>
      </c>
      <c r="P1878">
        <f t="shared" si="603"/>
        <v>41</v>
      </c>
      <c r="R1878">
        <f t="shared" si="604"/>
        <v>0</v>
      </c>
      <c r="T1878" t="str">
        <f t="shared" si="596"/>
        <v>Recette - Quiche mascarpone</v>
      </c>
      <c r="U1878" t="str">
        <f t="shared" si="597"/>
        <v>images/contenu/recette/Quiche mascarpone-1-100001876.jpg</v>
      </c>
      <c r="V1878" t="str">
        <f t="shared" si="605"/>
        <v>images/contenu/recette/Quiche-mascarpone-1-100001876.jpg</v>
      </c>
      <c r="W1878" t="s">
        <v>7481</v>
      </c>
      <c r="X1878" t="str">
        <f t="shared" si="598"/>
        <v>Quiche mascarpone</v>
      </c>
      <c r="Z1878" t="str">
        <f t="shared" si="599"/>
        <v>Quiche mascarpone : Liste des ingrédients</v>
      </c>
      <c r="AB1878" s="12">
        <f t="shared" si="606"/>
        <v>1</v>
      </c>
      <c r="AC1878" t="str">
        <f t="shared" si="600"/>
        <v xml:space="preserve">Quiche mascarpone : Préparation </v>
      </c>
      <c r="AE1878">
        <f t="shared" si="607"/>
        <v>1</v>
      </c>
      <c r="AF1878" t="str">
        <f t="shared" si="601"/>
        <v>Quiche mascarpone : Conseils et Astuces</v>
      </c>
      <c r="AH1878">
        <f t="shared" si="608"/>
        <v>1</v>
      </c>
    </row>
    <row r="1879" spans="1:34" ht="15" x14ac:dyDescent="0.25">
      <c r="A1879" s="30"/>
      <c r="B1879" s="21"/>
      <c r="C1879" s="15" t="s">
        <v>4939</v>
      </c>
      <c r="D1879" s="6" t="str">
        <f t="shared" si="591"/>
        <v>Quiche poivrons</v>
      </c>
      <c r="E1879" t="s">
        <v>46</v>
      </c>
      <c r="F1879" t="str">
        <f>""</f>
        <v/>
      </c>
      <c r="G1879">
        <v>1877</v>
      </c>
      <c r="H1879" t="str">
        <f t="shared" si="609"/>
        <v>1-100001877</v>
      </c>
      <c r="I1879" t="s">
        <v>1946</v>
      </c>
      <c r="J1879" t="e">
        <f t="shared" si="592"/>
        <v>#N/A</v>
      </c>
      <c r="L1879" t="e">
        <f t="shared" si="593"/>
        <v>#N/A</v>
      </c>
      <c r="M1879" t="e">
        <f t="shared" si="594"/>
        <v>#N/A</v>
      </c>
      <c r="N1879" t="e">
        <f t="shared" si="602"/>
        <v>#N/A</v>
      </c>
      <c r="O1879" t="str">
        <f t="shared" si="595"/>
        <v>Quiche poivrons – Recette – Le Parisien</v>
      </c>
      <c r="P1879">
        <f t="shared" si="603"/>
        <v>39</v>
      </c>
      <c r="R1879">
        <f t="shared" si="604"/>
        <v>0</v>
      </c>
      <c r="T1879" t="str">
        <f t="shared" si="596"/>
        <v>Recette - Quiche poivrons</v>
      </c>
      <c r="U1879" t="str">
        <f t="shared" si="597"/>
        <v>images/contenu/recette/Quiche poivrons-1-100001877.jpg</v>
      </c>
      <c r="V1879" t="str">
        <f t="shared" si="605"/>
        <v>images/contenu/recette/Quiche-poivrons-1-100001877.jpg</v>
      </c>
      <c r="W1879" t="s">
        <v>7482</v>
      </c>
      <c r="X1879" t="str">
        <f t="shared" si="598"/>
        <v>Quiche poivrons</v>
      </c>
      <c r="Z1879" t="str">
        <f t="shared" si="599"/>
        <v>Quiche poivrons : Liste des ingrédients</v>
      </c>
      <c r="AB1879" s="12">
        <f t="shared" si="606"/>
        <v>1</v>
      </c>
      <c r="AC1879" t="str">
        <f t="shared" si="600"/>
        <v xml:space="preserve">Quiche poivrons : Préparation </v>
      </c>
      <c r="AE1879">
        <f t="shared" si="607"/>
        <v>1</v>
      </c>
      <c r="AF1879" t="str">
        <f t="shared" si="601"/>
        <v>Quiche poivrons : Conseils et Astuces</v>
      </c>
      <c r="AH1879">
        <f t="shared" si="608"/>
        <v>1</v>
      </c>
    </row>
    <row r="1880" spans="1:34" ht="15" x14ac:dyDescent="0.25">
      <c r="A1880" s="30"/>
      <c r="B1880" s="21"/>
      <c r="C1880" s="15" t="s">
        <v>4940</v>
      </c>
      <c r="D1880" s="6" t="str">
        <f t="shared" si="591"/>
        <v>Quiche ricotta</v>
      </c>
      <c r="E1880" t="s">
        <v>46</v>
      </c>
      <c r="F1880" t="str">
        <f>""</f>
        <v/>
      </c>
      <c r="G1880">
        <v>1878</v>
      </c>
      <c r="H1880" t="str">
        <f t="shared" si="609"/>
        <v>1-100001878</v>
      </c>
      <c r="I1880" t="s">
        <v>1947</v>
      </c>
      <c r="J1880" t="e">
        <f t="shared" si="592"/>
        <v>#N/A</v>
      </c>
      <c r="L1880" t="e">
        <f t="shared" si="593"/>
        <v>#N/A</v>
      </c>
      <c r="M1880" t="e">
        <f t="shared" si="594"/>
        <v>#N/A</v>
      </c>
      <c r="N1880" t="e">
        <f t="shared" si="602"/>
        <v>#N/A</v>
      </c>
      <c r="O1880" t="str">
        <f t="shared" si="595"/>
        <v>Quiche ricotta – Recette – Le Parisien</v>
      </c>
      <c r="P1880">
        <f t="shared" si="603"/>
        <v>38</v>
      </c>
      <c r="R1880">
        <f t="shared" si="604"/>
        <v>0</v>
      </c>
      <c r="T1880" t="str">
        <f t="shared" si="596"/>
        <v>Recette - Quiche ricotta</v>
      </c>
      <c r="U1880" t="str">
        <f t="shared" si="597"/>
        <v>images/contenu/recette/Quiche ricotta-1-100001878.jpg</v>
      </c>
      <c r="V1880" t="str">
        <f t="shared" si="605"/>
        <v>images/contenu/recette/Quiche-ricotta-1-100001878.jpg</v>
      </c>
      <c r="W1880" t="s">
        <v>7483</v>
      </c>
      <c r="X1880" t="str">
        <f t="shared" si="598"/>
        <v>Quiche ricotta</v>
      </c>
      <c r="Z1880" t="str">
        <f t="shared" si="599"/>
        <v>Quiche ricotta : Liste des ingrédients</v>
      </c>
      <c r="AB1880" s="12">
        <f t="shared" si="606"/>
        <v>1</v>
      </c>
      <c r="AC1880" t="str">
        <f t="shared" si="600"/>
        <v xml:space="preserve">Quiche ricotta : Préparation </v>
      </c>
      <c r="AE1880">
        <f t="shared" si="607"/>
        <v>1</v>
      </c>
      <c r="AF1880" t="str">
        <f t="shared" si="601"/>
        <v>Quiche ricotta : Conseils et Astuces</v>
      </c>
      <c r="AH1880">
        <f t="shared" si="608"/>
        <v>1</v>
      </c>
    </row>
    <row r="1881" spans="1:34" ht="15" x14ac:dyDescent="0.25">
      <c r="A1881" s="30"/>
      <c r="B1881" s="21"/>
      <c r="C1881" s="15" t="s">
        <v>4941</v>
      </c>
      <c r="D1881" s="6" t="str">
        <f t="shared" si="591"/>
        <v>Raviolis vapeur</v>
      </c>
      <c r="E1881" t="s">
        <v>46</v>
      </c>
      <c r="F1881" t="str">
        <f>""</f>
        <v/>
      </c>
      <c r="G1881">
        <v>1879</v>
      </c>
      <c r="H1881" t="str">
        <f t="shared" si="609"/>
        <v>1-100001879</v>
      </c>
      <c r="I1881" t="s">
        <v>1948</v>
      </c>
      <c r="J1881" t="e">
        <f t="shared" si="592"/>
        <v>#N/A</v>
      </c>
      <c r="L1881" t="e">
        <f t="shared" si="593"/>
        <v>#N/A</v>
      </c>
      <c r="M1881" t="e">
        <f t="shared" si="594"/>
        <v>#N/A</v>
      </c>
      <c r="N1881" t="e">
        <f t="shared" si="602"/>
        <v>#N/A</v>
      </c>
      <c r="O1881" t="str">
        <f t="shared" si="595"/>
        <v>Raviolis vapeur – Recette – Le Parisien</v>
      </c>
      <c r="P1881">
        <f t="shared" si="603"/>
        <v>39</v>
      </c>
      <c r="R1881">
        <f t="shared" si="604"/>
        <v>0</v>
      </c>
      <c r="T1881" t="str">
        <f t="shared" si="596"/>
        <v>Recette - Raviolis vapeur</v>
      </c>
      <c r="U1881" t="str">
        <f t="shared" si="597"/>
        <v>images/contenu/recette/Raviolis vapeur-1-100001879.jpg</v>
      </c>
      <c r="V1881" t="str">
        <f t="shared" si="605"/>
        <v>images/contenu/recette/Raviolis-vapeur-1-100001879.jpg</v>
      </c>
      <c r="W1881" t="s">
        <v>7484</v>
      </c>
      <c r="X1881" t="str">
        <f t="shared" si="598"/>
        <v>Raviolis vapeur</v>
      </c>
      <c r="Z1881" t="str">
        <f t="shared" si="599"/>
        <v>Raviolis vapeur : Liste des ingrédients</v>
      </c>
      <c r="AB1881" s="12">
        <f t="shared" si="606"/>
        <v>1</v>
      </c>
      <c r="AC1881" t="str">
        <f t="shared" si="600"/>
        <v xml:space="preserve">Raviolis vapeur : Préparation </v>
      </c>
      <c r="AE1881">
        <f t="shared" si="607"/>
        <v>1</v>
      </c>
      <c r="AF1881" t="str">
        <f t="shared" si="601"/>
        <v>Raviolis vapeur : Conseils et Astuces</v>
      </c>
      <c r="AH1881">
        <f t="shared" si="608"/>
        <v>1</v>
      </c>
    </row>
    <row r="1882" spans="1:34" ht="15" x14ac:dyDescent="0.25">
      <c r="A1882" s="30"/>
      <c r="B1882" s="21"/>
      <c r="C1882" s="15" t="s">
        <v>4942</v>
      </c>
      <c r="D1882" s="6" t="str">
        <f t="shared" si="591"/>
        <v>Rhum citron vert</v>
      </c>
      <c r="E1882" t="s">
        <v>46</v>
      </c>
      <c r="F1882" t="str">
        <f>""</f>
        <v/>
      </c>
      <c r="G1882">
        <v>1880</v>
      </c>
      <c r="H1882" t="str">
        <f t="shared" si="609"/>
        <v>1-100001880</v>
      </c>
      <c r="I1882" t="s">
        <v>1949</v>
      </c>
      <c r="J1882" t="e">
        <f t="shared" si="592"/>
        <v>#N/A</v>
      </c>
      <c r="L1882" t="e">
        <f t="shared" si="593"/>
        <v>#N/A</v>
      </c>
      <c r="M1882" t="e">
        <f t="shared" si="594"/>
        <v>#N/A</v>
      </c>
      <c r="N1882" t="e">
        <f t="shared" si="602"/>
        <v>#N/A</v>
      </c>
      <c r="O1882" t="str">
        <f t="shared" si="595"/>
        <v>Rhum citron vert – Recette – Le Parisien</v>
      </c>
      <c r="P1882">
        <f t="shared" si="603"/>
        <v>40</v>
      </c>
      <c r="R1882">
        <f t="shared" si="604"/>
        <v>0</v>
      </c>
      <c r="T1882" t="str">
        <f t="shared" si="596"/>
        <v>Recette - Rhum citron vert</v>
      </c>
      <c r="U1882" t="str">
        <f t="shared" si="597"/>
        <v>images/contenu/recette/Rhum citron vert-1-100001880.jpg</v>
      </c>
      <c r="V1882" t="str">
        <f t="shared" si="605"/>
        <v>images/contenu/recette/Rhum-citron-vert-1-100001880.jpg</v>
      </c>
      <c r="W1882" t="s">
        <v>7485</v>
      </c>
      <c r="X1882" t="str">
        <f t="shared" si="598"/>
        <v>Rhum citron vert</v>
      </c>
      <c r="Z1882" t="str">
        <f t="shared" si="599"/>
        <v>Rhum citron vert : Liste des ingrédients</v>
      </c>
      <c r="AB1882" s="12">
        <f t="shared" si="606"/>
        <v>1</v>
      </c>
      <c r="AC1882" t="str">
        <f t="shared" si="600"/>
        <v xml:space="preserve">Rhum citron vert : Préparation </v>
      </c>
      <c r="AE1882">
        <f t="shared" si="607"/>
        <v>1</v>
      </c>
      <c r="AF1882" t="str">
        <f t="shared" si="601"/>
        <v>Rhum citron vert : Conseils et Astuces</v>
      </c>
      <c r="AH1882">
        <f t="shared" si="608"/>
        <v>1</v>
      </c>
    </row>
    <row r="1883" spans="1:34" ht="15" x14ac:dyDescent="0.25">
      <c r="A1883" s="30"/>
      <c r="B1883" s="21"/>
      <c r="C1883" s="15" t="s">
        <v>4943</v>
      </c>
      <c r="D1883" s="6" t="str">
        <f t="shared" si="591"/>
        <v>Risotto de quinoa</v>
      </c>
      <c r="E1883" t="s">
        <v>46</v>
      </c>
      <c r="F1883" t="str">
        <f>""</f>
        <v/>
      </c>
      <c r="G1883">
        <v>1881</v>
      </c>
      <c r="H1883" t="str">
        <f t="shared" si="609"/>
        <v>1-100001881</v>
      </c>
      <c r="I1883" t="s">
        <v>1950</v>
      </c>
      <c r="J1883" t="e">
        <f t="shared" si="592"/>
        <v>#N/A</v>
      </c>
      <c r="L1883" t="e">
        <f t="shared" si="593"/>
        <v>#N/A</v>
      </c>
      <c r="M1883" t="e">
        <f t="shared" si="594"/>
        <v>#N/A</v>
      </c>
      <c r="N1883" t="e">
        <f t="shared" si="602"/>
        <v>#N/A</v>
      </c>
      <c r="O1883" t="str">
        <f t="shared" si="595"/>
        <v>Risotto de quinoa – Recette – Le Parisien</v>
      </c>
      <c r="P1883">
        <f t="shared" si="603"/>
        <v>41</v>
      </c>
      <c r="R1883">
        <f t="shared" si="604"/>
        <v>0</v>
      </c>
      <c r="T1883" t="str">
        <f t="shared" si="596"/>
        <v>Recette - Risotto de quinoa</v>
      </c>
      <c r="U1883" t="str">
        <f t="shared" si="597"/>
        <v>images/contenu/recette/Risotto de quinoa-1-100001881.jpg</v>
      </c>
      <c r="V1883" t="str">
        <f t="shared" si="605"/>
        <v>images/contenu/recette/Risotto-de-quinoa-1-100001881.jpg</v>
      </c>
      <c r="W1883" t="s">
        <v>7486</v>
      </c>
      <c r="X1883" t="str">
        <f t="shared" si="598"/>
        <v>Risotto de quinoa</v>
      </c>
      <c r="Z1883" t="str">
        <f t="shared" si="599"/>
        <v>Risotto de quinoa : Liste des ingrédients</v>
      </c>
      <c r="AB1883" s="12">
        <f t="shared" si="606"/>
        <v>1</v>
      </c>
      <c r="AC1883" t="str">
        <f t="shared" si="600"/>
        <v xml:space="preserve">Risotto de quinoa : Préparation </v>
      </c>
      <c r="AE1883">
        <f t="shared" si="607"/>
        <v>1</v>
      </c>
      <c r="AF1883" t="str">
        <f t="shared" si="601"/>
        <v>Risotto de quinoa : Conseils et Astuces</v>
      </c>
      <c r="AH1883">
        <f t="shared" si="608"/>
        <v>1</v>
      </c>
    </row>
    <row r="1884" spans="1:34" ht="15" x14ac:dyDescent="0.25">
      <c r="A1884" s="30"/>
      <c r="B1884" s="21"/>
      <c r="C1884" s="15" t="s">
        <v>4944</v>
      </c>
      <c r="D1884" s="6" t="str">
        <f t="shared" si="591"/>
        <v>Risotto epinard</v>
      </c>
      <c r="E1884" t="s">
        <v>46</v>
      </c>
      <c r="F1884" t="str">
        <f>""</f>
        <v/>
      </c>
      <c r="G1884">
        <v>1882</v>
      </c>
      <c r="H1884" t="str">
        <f t="shared" si="609"/>
        <v>1-100001882</v>
      </c>
      <c r="I1884" t="s">
        <v>1951</v>
      </c>
      <c r="J1884" t="e">
        <f t="shared" si="592"/>
        <v>#N/A</v>
      </c>
      <c r="L1884" t="e">
        <f t="shared" si="593"/>
        <v>#N/A</v>
      </c>
      <c r="M1884" t="e">
        <f t="shared" si="594"/>
        <v>#N/A</v>
      </c>
      <c r="N1884" t="e">
        <f t="shared" si="602"/>
        <v>#N/A</v>
      </c>
      <c r="O1884" t="str">
        <f t="shared" si="595"/>
        <v>Risotto epinard – Recette – Le Parisien</v>
      </c>
      <c r="P1884">
        <f t="shared" si="603"/>
        <v>39</v>
      </c>
      <c r="R1884">
        <f t="shared" si="604"/>
        <v>0</v>
      </c>
      <c r="T1884" t="str">
        <f t="shared" si="596"/>
        <v>Recette - Risotto epinard</v>
      </c>
      <c r="U1884" t="str">
        <f t="shared" si="597"/>
        <v>images/contenu/recette/Risotto epinard-1-100001882.jpg</v>
      </c>
      <c r="V1884" t="str">
        <f t="shared" si="605"/>
        <v>images/contenu/recette/Risotto-epinard-1-100001882.jpg</v>
      </c>
      <c r="W1884" t="s">
        <v>7487</v>
      </c>
      <c r="X1884" t="str">
        <f t="shared" si="598"/>
        <v>Risotto epinard</v>
      </c>
      <c r="Z1884" t="str">
        <f t="shared" si="599"/>
        <v>Risotto epinard : Liste des ingrédients</v>
      </c>
      <c r="AB1884" s="12">
        <f t="shared" si="606"/>
        <v>1</v>
      </c>
      <c r="AC1884" t="str">
        <f t="shared" si="600"/>
        <v xml:space="preserve">Risotto epinard : Préparation </v>
      </c>
      <c r="AE1884">
        <f t="shared" si="607"/>
        <v>1</v>
      </c>
      <c r="AF1884" t="str">
        <f t="shared" si="601"/>
        <v>Risotto epinard : Conseils et Astuces</v>
      </c>
      <c r="AH1884">
        <f t="shared" si="608"/>
        <v>1</v>
      </c>
    </row>
    <row r="1885" spans="1:34" ht="15" x14ac:dyDescent="0.25">
      <c r="A1885" s="30"/>
      <c r="B1885" s="21"/>
      <c r="C1885" s="15" t="s">
        <v>4945</v>
      </c>
      <c r="D1885" s="6" t="str">
        <f t="shared" si="591"/>
        <v>Risotto italien</v>
      </c>
      <c r="E1885" t="s">
        <v>46</v>
      </c>
      <c r="F1885" t="str">
        <f>""</f>
        <v/>
      </c>
      <c r="G1885">
        <v>1883</v>
      </c>
      <c r="H1885" t="str">
        <f t="shared" si="609"/>
        <v>1-100001883</v>
      </c>
      <c r="I1885" t="s">
        <v>1952</v>
      </c>
      <c r="J1885" t="e">
        <f t="shared" si="592"/>
        <v>#N/A</v>
      </c>
      <c r="L1885" t="e">
        <f t="shared" si="593"/>
        <v>#N/A</v>
      </c>
      <c r="M1885" t="e">
        <f t="shared" si="594"/>
        <v>#N/A</v>
      </c>
      <c r="N1885" t="e">
        <f t="shared" si="602"/>
        <v>#N/A</v>
      </c>
      <c r="O1885" t="str">
        <f t="shared" si="595"/>
        <v>Risotto italien – Recette – Le Parisien</v>
      </c>
      <c r="P1885">
        <f t="shared" si="603"/>
        <v>39</v>
      </c>
      <c r="R1885">
        <f t="shared" si="604"/>
        <v>0</v>
      </c>
      <c r="T1885" t="str">
        <f t="shared" si="596"/>
        <v>Recette - Risotto italien</v>
      </c>
      <c r="U1885" t="str">
        <f t="shared" si="597"/>
        <v>images/contenu/recette/Risotto italien-1-100001883.jpg</v>
      </c>
      <c r="V1885" t="str">
        <f t="shared" si="605"/>
        <v>images/contenu/recette/Risotto-italien-1-100001883.jpg</v>
      </c>
      <c r="W1885" t="s">
        <v>7488</v>
      </c>
      <c r="X1885" t="str">
        <f t="shared" si="598"/>
        <v>Risotto italien</v>
      </c>
      <c r="Z1885" t="str">
        <f t="shared" si="599"/>
        <v>Risotto italien : Liste des ingrédients</v>
      </c>
      <c r="AB1885" s="12">
        <f t="shared" si="606"/>
        <v>1</v>
      </c>
      <c r="AC1885" t="str">
        <f t="shared" si="600"/>
        <v xml:space="preserve">Risotto italien : Préparation </v>
      </c>
      <c r="AE1885">
        <f t="shared" si="607"/>
        <v>1</v>
      </c>
      <c r="AF1885" t="str">
        <f t="shared" si="601"/>
        <v>Risotto italien : Conseils et Astuces</v>
      </c>
      <c r="AH1885">
        <f t="shared" si="608"/>
        <v>1</v>
      </c>
    </row>
    <row r="1886" spans="1:34" ht="15" x14ac:dyDescent="0.25">
      <c r="A1886" s="30"/>
      <c r="B1886" s="21"/>
      <c r="C1886" s="15" t="s">
        <v>4946</v>
      </c>
      <c r="D1886" s="6" t="str">
        <f t="shared" si="591"/>
        <v>Risotto jambon</v>
      </c>
      <c r="E1886" t="s">
        <v>46</v>
      </c>
      <c r="F1886" t="str">
        <f>""</f>
        <v/>
      </c>
      <c r="G1886">
        <v>1884</v>
      </c>
      <c r="H1886" t="str">
        <f t="shared" si="609"/>
        <v>1-100001884</v>
      </c>
      <c r="I1886" t="s">
        <v>1953</v>
      </c>
      <c r="J1886" t="e">
        <f t="shared" si="592"/>
        <v>#N/A</v>
      </c>
      <c r="L1886" t="e">
        <f t="shared" si="593"/>
        <v>#N/A</v>
      </c>
      <c r="M1886" t="e">
        <f t="shared" si="594"/>
        <v>#N/A</v>
      </c>
      <c r="N1886" t="e">
        <f t="shared" si="602"/>
        <v>#N/A</v>
      </c>
      <c r="O1886" t="str">
        <f t="shared" si="595"/>
        <v>Risotto jambon – Recette – Le Parisien</v>
      </c>
      <c r="P1886">
        <f t="shared" si="603"/>
        <v>38</v>
      </c>
      <c r="R1886">
        <f t="shared" si="604"/>
        <v>0</v>
      </c>
      <c r="T1886" t="str">
        <f t="shared" si="596"/>
        <v>Recette - Risotto jambon</v>
      </c>
      <c r="U1886" t="str">
        <f t="shared" si="597"/>
        <v>images/contenu/recette/Risotto jambon-1-100001884.jpg</v>
      </c>
      <c r="V1886" t="str">
        <f t="shared" si="605"/>
        <v>images/contenu/recette/Risotto-jambon-1-100001884.jpg</v>
      </c>
      <c r="W1886" t="s">
        <v>7489</v>
      </c>
      <c r="X1886" t="str">
        <f t="shared" si="598"/>
        <v>Risotto jambon</v>
      </c>
      <c r="Z1886" t="str">
        <f t="shared" si="599"/>
        <v>Risotto jambon : Liste des ingrédients</v>
      </c>
      <c r="AB1886" s="12">
        <f t="shared" si="606"/>
        <v>1</v>
      </c>
      <c r="AC1886" t="str">
        <f t="shared" si="600"/>
        <v xml:space="preserve">Risotto jambon : Préparation </v>
      </c>
      <c r="AE1886">
        <f t="shared" si="607"/>
        <v>1</v>
      </c>
      <c r="AF1886" t="str">
        <f t="shared" si="601"/>
        <v>Risotto jambon : Conseils et Astuces</v>
      </c>
      <c r="AH1886">
        <f t="shared" si="608"/>
        <v>1</v>
      </c>
    </row>
    <row r="1887" spans="1:34" ht="15" x14ac:dyDescent="0.25">
      <c r="A1887" s="30"/>
      <c r="B1887" s="21"/>
      <c r="C1887" s="15" t="s">
        <v>4947</v>
      </c>
      <c r="D1887" s="6" t="str">
        <f t="shared" si="591"/>
        <v>Risotto jambon cru</v>
      </c>
      <c r="E1887" t="s">
        <v>46</v>
      </c>
      <c r="F1887" t="str">
        <f>""</f>
        <v/>
      </c>
      <c r="G1887">
        <v>1885</v>
      </c>
      <c r="H1887" t="str">
        <f t="shared" si="609"/>
        <v>1-100001885</v>
      </c>
      <c r="I1887" t="s">
        <v>1954</v>
      </c>
      <c r="J1887" t="e">
        <f t="shared" si="592"/>
        <v>#N/A</v>
      </c>
      <c r="L1887" t="e">
        <f t="shared" si="593"/>
        <v>#N/A</v>
      </c>
      <c r="M1887" t="e">
        <f t="shared" si="594"/>
        <v>#N/A</v>
      </c>
      <c r="N1887" t="e">
        <f t="shared" si="602"/>
        <v>#N/A</v>
      </c>
      <c r="O1887" t="str">
        <f t="shared" si="595"/>
        <v>Risotto jambon cru – Recette – Le Parisien</v>
      </c>
      <c r="P1887">
        <f t="shared" si="603"/>
        <v>42</v>
      </c>
      <c r="R1887">
        <f t="shared" si="604"/>
        <v>0</v>
      </c>
      <c r="T1887" t="str">
        <f t="shared" si="596"/>
        <v>Recette - Risotto jambon cru</v>
      </c>
      <c r="U1887" t="str">
        <f t="shared" si="597"/>
        <v>images/contenu/recette/Risotto jambon cru-1-100001885.jpg</v>
      </c>
      <c r="V1887" t="str">
        <f t="shared" si="605"/>
        <v>images/contenu/recette/Risotto-jambon-cru-1-100001885.jpg</v>
      </c>
      <c r="W1887" t="s">
        <v>7490</v>
      </c>
      <c r="X1887" t="str">
        <f t="shared" si="598"/>
        <v>Risotto jambon cru</v>
      </c>
      <c r="Z1887" t="str">
        <f t="shared" si="599"/>
        <v>Risotto jambon cru : Liste des ingrédients</v>
      </c>
      <c r="AB1887" s="12">
        <f t="shared" si="606"/>
        <v>1</v>
      </c>
      <c r="AC1887" t="str">
        <f t="shared" si="600"/>
        <v xml:space="preserve">Risotto jambon cru : Préparation </v>
      </c>
      <c r="AE1887">
        <f t="shared" si="607"/>
        <v>1</v>
      </c>
      <c r="AF1887" t="str">
        <f t="shared" si="601"/>
        <v>Risotto jambon cru : Conseils et Astuces</v>
      </c>
      <c r="AH1887">
        <f t="shared" si="608"/>
        <v>1</v>
      </c>
    </row>
    <row r="1888" spans="1:34" ht="15" x14ac:dyDescent="0.25">
      <c r="A1888" s="30"/>
      <c r="B1888" s="21"/>
      <c r="C1888" s="15" t="s">
        <v>4948</v>
      </c>
      <c r="D1888" s="6" t="str">
        <f t="shared" si="591"/>
        <v>Risotto moules</v>
      </c>
      <c r="E1888" t="s">
        <v>46</v>
      </c>
      <c r="F1888" t="str">
        <f>""</f>
        <v/>
      </c>
      <c r="G1888">
        <v>1886</v>
      </c>
      <c r="H1888" t="str">
        <f t="shared" si="609"/>
        <v>1-100001886</v>
      </c>
      <c r="I1888" t="s">
        <v>1955</v>
      </c>
      <c r="J1888" t="e">
        <f t="shared" si="592"/>
        <v>#N/A</v>
      </c>
      <c r="L1888" t="e">
        <f t="shared" si="593"/>
        <v>#N/A</v>
      </c>
      <c r="M1888" t="e">
        <f t="shared" si="594"/>
        <v>#N/A</v>
      </c>
      <c r="N1888" t="e">
        <f t="shared" si="602"/>
        <v>#N/A</v>
      </c>
      <c r="O1888" t="str">
        <f t="shared" si="595"/>
        <v>Risotto moules – Recette – Le Parisien</v>
      </c>
      <c r="P1888">
        <f t="shared" si="603"/>
        <v>38</v>
      </c>
      <c r="R1888">
        <f t="shared" si="604"/>
        <v>0</v>
      </c>
      <c r="T1888" t="str">
        <f t="shared" si="596"/>
        <v>Recette - Risotto moules</v>
      </c>
      <c r="U1888" t="str">
        <f t="shared" si="597"/>
        <v>images/contenu/recette/Risotto moules-1-100001886.jpg</v>
      </c>
      <c r="V1888" t="str">
        <f t="shared" si="605"/>
        <v>images/contenu/recette/Risotto-moules-1-100001886.jpg</v>
      </c>
      <c r="W1888" t="s">
        <v>7491</v>
      </c>
      <c r="X1888" t="str">
        <f t="shared" si="598"/>
        <v>Risotto moules</v>
      </c>
      <c r="Z1888" t="str">
        <f t="shared" si="599"/>
        <v>Risotto moules : Liste des ingrédients</v>
      </c>
      <c r="AB1888" s="12">
        <f t="shared" si="606"/>
        <v>1</v>
      </c>
      <c r="AC1888" t="str">
        <f t="shared" si="600"/>
        <v xml:space="preserve">Risotto moules : Préparation </v>
      </c>
      <c r="AE1888">
        <f t="shared" si="607"/>
        <v>1</v>
      </c>
      <c r="AF1888" t="str">
        <f t="shared" si="601"/>
        <v>Risotto moules : Conseils et Astuces</v>
      </c>
      <c r="AH1888">
        <f t="shared" si="608"/>
        <v>1</v>
      </c>
    </row>
    <row r="1889" spans="1:34" ht="15" x14ac:dyDescent="0.25">
      <c r="A1889" s="30"/>
      <c r="B1889" s="21"/>
      <c r="C1889" s="15" t="s">
        <v>4949</v>
      </c>
      <c r="D1889" s="6" t="str">
        <f t="shared" si="591"/>
        <v>Risotto végétarien</v>
      </c>
      <c r="E1889" t="s">
        <v>46</v>
      </c>
      <c r="F1889" t="str">
        <f>""</f>
        <v/>
      </c>
      <c r="G1889">
        <v>1887</v>
      </c>
      <c r="H1889" t="str">
        <f t="shared" si="609"/>
        <v>1-100001887</v>
      </c>
      <c r="I1889" t="s">
        <v>1956</v>
      </c>
      <c r="J1889" t="e">
        <f t="shared" si="592"/>
        <v>#N/A</v>
      </c>
      <c r="L1889" t="e">
        <f t="shared" si="593"/>
        <v>#N/A</v>
      </c>
      <c r="M1889" t="e">
        <f t="shared" si="594"/>
        <v>#N/A</v>
      </c>
      <c r="N1889" t="e">
        <f t="shared" si="602"/>
        <v>#N/A</v>
      </c>
      <c r="O1889" t="str">
        <f t="shared" si="595"/>
        <v>Risotto végétarien – Recette – Le Parisien</v>
      </c>
      <c r="P1889">
        <f t="shared" si="603"/>
        <v>42</v>
      </c>
      <c r="R1889">
        <f t="shared" si="604"/>
        <v>0</v>
      </c>
      <c r="T1889" t="str">
        <f t="shared" si="596"/>
        <v>Recette - Risotto végétarien</v>
      </c>
      <c r="U1889" t="str">
        <f t="shared" si="597"/>
        <v>images/contenu/recette/Risotto végétarien-1-100001887.jpg</v>
      </c>
      <c r="V1889" t="str">
        <f t="shared" si="605"/>
        <v>images/contenu/recette/Risotto-végétarien-1-100001887.jpg</v>
      </c>
      <c r="W1889" t="s">
        <v>8739</v>
      </c>
      <c r="X1889" t="str">
        <f t="shared" si="598"/>
        <v>Risotto végétarien</v>
      </c>
      <c r="Z1889" t="str">
        <f t="shared" si="599"/>
        <v>Risotto végétarien : Liste des ingrédients</v>
      </c>
      <c r="AB1889" s="12">
        <f t="shared" si="606"/>
        <v>1</v>
      </c>
      <c r="AC1889" t="str">
        <f t="shared" si="600"/>
        <v xml:space="preserve">Risotto végétarien : Préparation </v>
      </c>
      <c r="AE1889">
        <f t="shared" si="607"/>
        <v>1</v>
      </c>
      <c r="AF1889" t="str">
        <f t="shared" si="601"/>
        <v>Risotto végétarien : Conseils et Astuces</v>
      </c>
      <c r="AH1889">
        <f t="shared" si="608"/>
        <v>1</v>
      </c>
    </row>
    <row r="1890" spans="1:34" ht="15" x14ac:dyDescent="0.25">
      <c r="A1890" s="30"/>
      <c r="B1890" s="21"/>
      <c r="C1890" s="15" t="s">
        <v>4950</v>
      </c>
      <c r="D1890" s="6" t="str">
        <f t="shared" si="591"/>
        <v>Risotto vin blanc</v>
      </c>
      <c r="E1890" t="s">
        <v>46</v>
      </c>
      <c r="F1890" t="str">
        <f>""</f>
        <v/>
      </c>
      <c r="G1890">
        <v>1888</v>
      </c>
      <c r="H1890" t="str">
        <f t="shared" si="609"/>
        <v>1-100001888</v>
      </c>
      <c r="I1890" t="s">
        <v>1957</v>
      </c>
      <c r="J1890" t="e">
        <f t="shared" si="592"/>
        <v>#N/A</v>
      </c>
      <c r="L1890" t="e">
        <f t="shared" si="593"/>
        <v>#N/A</v>
      </c>
      <c r="M1890" t="e">
        <f t="shared" si="594"/>
        <v>#N/A</v>
      </c>
      <c r="N1890" t="e">
        <f t="shared" si="602"/>
        <v>#N/A</v>
      </c>
      <c r="O1890" t="str">
        <f t="shared" si="595"/>
        <v>Risotto vin blanc – Recette – Le Parisien</v>
      </c>
      <c r="P1890">
        <f t="shared" si="603"/>
        <v>41</v>
      </c>
      <c r="R1890">
        <f t="shared" si="604"/>
        <v>0</v>
      </c>
      <c r="T1890" t="str">
        <f t="shared" si="596"/>
        <v>Recette - Risotto vin blanc</v>
      </c>
      <c r="U1890" t="str">
        <f t="shared" si="597"/>
        <v>images/contenu/recette/Risotto vin blanc-1-100001888.jpg</v>
      </c>
      <c r="V1890" t="str">
        <f t="shared" si="605"/>
        <v>images/contenu/recette/Risotto-vin-blanc-1-100001888.jpg</v>
      </c>
      <c r="W1890" t="s">
        <v>7492</v>
      </c>
      <c r="X1890" t="str">
        <f t="shared" si="598"/>
        <v>Risotto vin blanc</v>
      </c>
      <c r="Z1890" t="str">
        <f t="shared" si="599"/>
        <v>Risotto vin blanc : Liste des ingrédients</v>
      </c>
      <c r="AB1890" s="12">
        <f t="shared" si="606"/>
        <v>1</v>
      </c>
      <c r="AC1890" t="str">
        <f t="shared" si="600"/>
        <v xml:space="preserve">Risotto vin blanc : Préparation </v>
      </c>
      <c r="AE1890">
        <f t="shared" si="607"/>
        <v>1</v>
      </c>
      <c r="AF1890" t="str">
        <f t="shared" si="601"/>
        <v>Risotto vin blanc : Conseils et Astuces</v>
      </c>
      <c r="AH1890">
        <f t="shared" si="608"/>
        <v>1</v>
      </c>
    </row>
    <row r="1891" spans="1:34" ht="15" x14ac:dyDescent="0.25">
      <c r="A1891" s="30"/>
      <c r="B1891" s="21"/>
      <c r="C1891" s="15" t="s">
        <v>4951</v>
      </c>
      <c r="D1891" s="6" t="str">
        <f t="shared" si="591"/>
        <v>Rougail citron</v>
      </c>
      <c r="E1891" t="s">
        <v>46</v>
      </c>
      <c r="F1891" t="str">
        <f>""</f>
        <v/>
      </c>
      <c r="G1891">
        <v>1889</v>
      </c>
      <c r="H1891" t="str">
        <f t="shared" si="609"/>
        <v>1-100001889</v>
      </c>
      <c r="I1891" t="s">
        <v>1958</v>
      </c>
      <c r="J1891" t="e">
        <f t="shared" si="592"/>
        <v>#N/A</v>
      </c>
      <c r="L1891" t="e">
        <f t="shared" si="593"/>
        <v>#N/A</v>
      </c>
      <c r="M1891" t="e">
        <f t="shared" si="594"/>
        <v>#N/A</v>
      </c>
      <c r="N1891" t="e">
        <f t="shared" si="602"/>
        <v>#N/A</v>
      </c>
      <c r="O1891" t="str">
        <f t="shared" si="595"/>
        <v>Rougail citron – Recette – Le Parisien</v>
      </c>
      <c r="P1891">
        <f t="shared" si="603"/>
        <v>38</v>
      </c>
      <c r="R1891">
        <f t="shared" si="604"/>
        <v>0</v>
      </c>
      <c r="T1891" t="str">
        <f t="shared" si="596"/>
        <v>Recette - Rougail citron</v>
      </c>
      <c r="U1891" t="str">
        <f t="shared" si="597"/>
        <v>images/contenu/recette/Rougail citron-1-100001889.jpg</v>
      </c>
      <c r="V1891" t="str">
        <f t="shared" si="605"/>
        <v>images/contenu/recette/Rougail-citron-1-100001889.jpg</v>
      </c>
      <c r="W1891" t="s">
        <v>7493</v>
      </c>
      <c r="X1891" t="str">
        <f t="shared" si="598"/>
        <v>Rougail citron</v>
      </c>
      <c r="Z1891" t="str">
        <f t="shared" si="599"/>
        <v>Rougail citron : Liste des ingrédients</v>
      </c>
      <c r="AB1891" s="12">
        <f t="shared" si="606"/>
        <v>1</v>
      </c>
      <c r="AC1891" t="str">
        <f t="shared" si="600"/>
        <v xml:space="preserve">Rougail citron : Préparation </v>
      </c>
      <c r="AE1891">
        <f t="shared" si="607"/>
        <v>1</v>
      </c>
      <c r="AF1891" t="str">
        <f t="shared" si="601"/>
        <v>Rougail citron : Conseils et Astuces</v>
      </c>
      <c r="AH1891">
        <f t="shared" si="608"/>
        <v>1</v>
      </c>
    </row>
    <row r="1892" spans="1:34" ht="15" x14ac:dyDescent="0.25">
      <c r="A1892" s="30"/>
      <c r="B1892" s="21"/>
      <c r="C1892" s="15" t="s">
        <v>4952</v>
      </c>
      <c r="D1892" s="6" t="str">
        <f t="shared" si="591"/>
        <v>Sanglier roti</v>
      </c>
      <c r="E1892" t="s">
        <v>46</v>
      </c>
      <c r="F1892" t="str">
        <f>""</f>
        <v/>
      </c>
      <c r="G1892">
        <v>1890</v>
      </c>
      <c r="H1892" t="str">
        <f t="shared" si="609"/>
        <v>1-100001890</v>
      </c>
      <c r="I1892" t="s">
        <v>1959</v>
      </c>
      <c r="J1892" t="e">
        <f t="shared" si="592"/>
        <v>#N/A</v>
      </c>
      <c r="L1892" t="e">
        <f t="shared" si="593"/>
        <v>#N/A</v>
      </c>
      <c r="M1892" t="e">
        <f t="shared" si="594"/>
        <v>#N/A</v>
      </c>
      <c r="N1892" t="e">
        <f t="shared" si="602"/>
        <v>#N/A</v>
      </c>
      <c r="O1892" t="str">
        <f t="shared" si="595"/>
        <v>Sanglier roti – Recette – Le Parisien</v>
      </c>
      <c r="P1892">
        <f t="shared" si="603"/>
        <v>37</v>
      </c>
      <c r="R1892">
        <f t="shared" si="604"/>
        <v>0</v>
      </c>
      <c r="T1892" t="str">
        <f t="shared" si="596"/>
        <v>Recette - Sanglier roti</v>
      </c>
      <c r="U1892" t="str">
        <f t="shared" si="597"/>
        <v>images/contenu/recette/Sanglier roti-1-100001890.jpg</v>
      </c>
      <c r="V1892" t="str">
        <f t="shared" si="605"/>
        <v>images/contenu/recette/Sanglier-roti-1-100001890.jpg</v>
      </c>
      <c r="W1892" t="s">
        <v>7494</v>
      </c>
      <c r="X1892" t="str">
        <f t="shared" si="598"/>
        <v>Sanglier roti</v>
      </c>
      <c r="Z1892" t="str">
        <f t="shared" si="599"/>
        <v>Sanglier roti : Liste des ingrédients</v>
      </c>
      <c r="AB1892" s="12">
        <f t="shared" si="606"/>
        <v>1</v>
      </c>
      <c r="AC1892" t="str">
        <f t="shared" si="600"/>
        <v xml:space="preserve">Sanglier roti : Préparation </v>
      </c>
      <c r="AE1892">
        <f t="shared" si="607"/>
        <v>1</v>
      </c>
      <c r="AF1892" t="str">
        <f t="shared" si="601"/>
        <v>Sanglier roti : Conseils et Astuces</v>
      </c>
      <c r="AH1892">
        <f t="shared" si="608"/>
        <v>1</v>
      </c>
    </row>
    <row r="1893" spans="1:34" ht="15" x14ac:dyDescent="0.25">
      <c r="A1893" s="30"/>
      <c r="B1893" s="21"/>
      <c r="C1893" s="16" t="s">
        <v>9024</v>
      </c>
      <c r="D1893" s="6" t="str">
        <f t="shared" si="591"/>
        <v>Crêpes mexicaine</v>
      </c>
      <c r="E1893" t="s">
        <v>46</v>
      </c>
      <c r="F1893" t="str">
        <f>""</f>
        <v/>
      </c>
      <c r="G1893">
        <v>1891</v>
      </c>
      <c r="H1893" t="str">
        <f t="shared" si="609"/>
        <v>1-100001891</v>
      </c>
      <c r="I1893" t="s">
        <v>1960</v>
      </c>
      <c r="J1893" t="e">
        <f t="shared" si="592"/>
        <v>#N/A</v>
      </c>
      <c r="L1893" t="e">
        <f t="shared" si="593"/>
        <v>#N/A</v>
      </c>
      <c r="M1893" t="e">
        <f t="shared" si="594"/>
        <v>#N/A</v>
      </c>
      <c r="N1893" t="e">
        <f t="shared" si="602"/>
        <v>#N/A</v>
      </c>
      <c r="O1893" t="str">
        <f t="shared" si="595"/>
        <v>Crêpes mexicaine – Recette – Le Parisien</v>
      </c>
      <c r="P1893">
        <f t="shared" si="603"/>
        <v>40</v>
      </c>
      <c r="R1893">
        <f t="shared" si="604"/>
        <v>0</v>
      </c>
      <c r="T1893" t="str">
        <f t="shared" si="596"/>
        <v>Recette - Crêpes mexicaine</v>
      </c>
      <c r="U1893" t="str">
        <f t="shared" si="597"/>
        <v>images/contenu/recette/Crêpes mexicaine-1-100001891.jpg</v>
      </c>
      <c r="V1893" t="str">
        <f t="shared" si="605"/>
        <v>images/contenu/recette/Crêpes-mexicaine-1-100001891.jpg</v>
      </c>
      <c r="W1893" t="s">
        <v>7495</v>
      </c>
      <c r="X1893" t="str">
        <f t="shared" si="598"/>
        <v>Crêpes mexicaine</v>
      </c>
      <c r="Z1893" t="str">
        <f t="shared" si="599"/>
        <v>Crêpes mexicaine : Liste des ingrédients</v>
      </c>
      <c r="AB1893" s="12">
        <f t="shared" si="606"/>
        <v>1</v>
      </c>
      <c r="AC1893" t="str">
        <f t="shared" si="600"/>
        <v xml:space="preserve">Crêpes mexicaine : Préparation </v>
      </c>
      <c r="AE1893">
        <f t="shared" si="607"/>
        <v>1</v>
      </c>
      <c r="AF1893" t="str">
        <f t="shared" si="601"/>
        <v>Crêpes mexicaine : Conseils et Astuces</v>
      </c>
      <c r="AH1893">
        <f t="shared" si="608"/>
        <v>1</v>
      </c>
    </row>
    <row r="1894" spans="1:34" ht="15" x14ac:dyDescent="0.25">
      <c r="A1894" s="30"/>
      <c r="B1894" s="21"/>
      <c r="C1894" s="15" t="s">
        <v>4954</v>
      </c>
      <c r="D1894" s="6" t="str">
        <f t="shared" si="591"/>
        <v>Smoothie fraise kiwi</v>
      </c>
      <c r="E1894" t="s">
        <v>46</v>
      </c>
      <c r="F1894" t="str">
        <f>""</f>
        <v/>
      </c>
      <c r="G1894">
        <v>1892</v>
      </c>
      <c r="H1894" t="str">
        <f t="shared" si="609"/>
        <v>1-100001892</v>
      </c>
      <c r="I1894" t="s">
        <v>1961</v>
      </c>
      <c r="J1894" t="e">
        <f t="shared" si="592"/>
        <v>#N/A</v>
      </c>
      <c r="L1894" t="e">
        <f t="shared" si="593"/>
        <v>#N/A</v>
      </c>
      <c r="M1894" t="e">
        <f t="shared" si="594"/>
        <v>#N/A</v>
      </c>
      <c r="N1894" t="e">
        <f t="shared" si="602"/>
        <v>#N/A</v>
      </c>
      <c r="O1894" t="str">
        <f t="shared" si="595"/>
        <v>Smoothie fraise kiwi – Recette – Le Parisien</v>
      </c>
      <c r="P1894">
        <f t="shared" si="603"/>
        <v>44</v>
      </c>
      <c r="R1894">
        <f t="shared" si="604"/>
        <v>0</v>
      </c>
      <c r="T1894" t="str">
        <f t="shared" si="596"/>
        <v>Recette - Smoothie fraise kiwi</v>
      </c>
      <c r="U1894" t="str">
        <f t="shared" si="597"/>
        <v>images/contenu/recette/Smoothie fraise kiwi-1-100001892.jpg</v>
      </c>
      <c r="V1894" t="str">
        <f t="shared" si="605"/>
        <v>images/contenu/recette/Smoothie-fraise-kiwi-1-100001892.jpg</v>
      </c>
      <c r="W1894" t="s">
        <v>7496</v>
      </c>
      <c r="X1894" t="str">
        <f t="shared" si="598"/>
        <v>Smoothie fraise kiwi</v>
      </c>
      <c r="Z1894" t="str">
        <f t="shared" si="599"/>
        <v>Smoothie fraise kiwi : Liste des ingrédients</v>
      </c>
      <c r="AB1894" s="12">
        <f t="shared" si="606"/>
        <v>1</v>
      </c>
      <c r="AC1894" t="str">
        <f t="shared" si="600"/>
        <v xml:space="preserve">Smoothie fraise kiwi : Préparation </v>
      </c>
      <c r="AE1894">
        <f t="shared" si="607"/>
        <v>1</v>
      </c>
      <c r="AF1894" t="str">
        <f t="shared" si="601"/>
        <v>Smoothie fraise kiwi : Conseils et Astuces</v>
      </c>
      <c r="AH1894">
        <f t="shared" si="608"/>
        <v>1</v>
      </c>
    </row>
    <row r="1895" spans="1:34" ht="15" x14ac:dyDescent="0.25">
      <c r="A1895" s="30"/>
      <c r="B1895" s="21"/>
      <c r="C1895" s="15" t="s">
        <v>4955</v>
      </c>
      <c r="D1895" s="6" t="str">
        <f t="shared" si="591"/>
        <v>Sole four</v>
      </c>
      <c r="E1895" t="s">
        <v>46</v>
      </c>
      <c r="F1895" t="str">
        <f>""</f>
        <v/>
      </c>
      <c r="G1895">
        <v>1893</v>
      </c>
      <c r="H1895" t="str">
        <f t="shared" si="609"/>
        <v>1-100001893</v>
      </c>
      <c r="I1895" t="s">
        <v>1962</v>
      </c>
      <c r="J1895" t="e">
        <f t="shared" si="592"/>
        <v>#N/A</v>
      </c>
      <c r="L1895" t="e">
        <f t="shared" si="593"/>
        <v>#N/A</v>
      </c>
      <c r="M1895" t="e">
        <f t="shared" si="594"/>
        <v>#N/A</v>
      </c>
      <c r="N1895" t="e">
        <f t="shared" si="602"/>
        <v>#N/A</v>
      </c>
      <c r="O1895" t="str">
        <f t="shared" si="595"/>
        <v>Sole four – Recette – Le Parisien</v>
      </c>
      <c r="P1895">
        <f t="shared" si="603"/>
        <v>33</v>
      </c>
      <c r="R1895">
        <f t="shared" si="604"/>
        <v>0</v>
      </c>
      <c r="T1895" t="str">
        <f t="shared" si="596"/>
        <v>Recette - Sole four</v>
      </c>
      <c r="U1895" t="str">
        <f t="shared" si="597"/>
        <v>images/contenu/recette/Sole four-1-100001893.jpg</v>
      </c>
      <c r="V1895" t="str">
        <f t="shared" si="605"/>
        <v>images/contenu/recette/Sole-four-1-100001893.jpg</v>
      </c>
      <c r="W1895" t="s">
        <v>7497</v>
      </c>
      <c r="X1895" t="str">
        <f t="shared" si="598"/>
        <v>Sole four</v>
      </c>
      <c r="Z1895" t="str">
        <f t="shared" si="599"/>
        <v>Sole four : Liste des ingrédients</v>
      </c>
      <c r="AB1895" s="12">
        <f t="shared" si="606"/>
        <v>1</v>
      </c>
      <c r="AC1895" t="str">
        <f t="shared" si="600"/>
        <v xml:space="preserve">Sole four : Préparation </v>
      </c>
      <c r="AE1895">
        <f t="shared" si="607"/>
        <v>1</v>
      </c>
      <c r="AF1895" t="str">
        <f t="shared" si="601"/>
        <v>Sole four : Conseils et Astuces</v>
      </c>
      <c r="AH1895">
        <f t="shared" si="608"/>
        <v>1</v>
      </c>
    </row>
    <row r="1896" spans="1:34" ht="15" x14ac:dyDescent="0.25">
      <c r="A1896" s="30"/>
      <c r="B1896" s="21"/>
      <c r="C1896" s="15" t="s">
        <v>4956</v>
      </c>
      <c r="D1896" s="6" t="str">
        <f t="shared" si="591"/>
        <v>Sorbet a la fraise</v>
      </c>
      <c r="E1896" t="s">
        <v>46</v>
      </c>
      <c r="F1896" t="str">
        <f>""</f>
        <v/>
      </c>
      <c r="G1896">
        <v>1894</v>
      </c>
      <c r="H1896" t="str">
        <f t="shared" si="609"/>
        <v>1-100001894</v>
      </c>
      <c r="I1896" t="s">
        <v>1963</v>
      </c>
      <c r="J1896" t="e">
        <f t="shared" si="592"/>
        <v>#N/A</v>
      </c>
      <c r="L1896" t="e">
        <f t="shared" si="593"/>
        <v>#N/A</v>
      </c>
      <c r="M1896" t="e">
        <f t="shared" si="594"/>
        <v>#N/A</v>
      </c>
      <c r="N1896" t="e">
        <f t="shared" si="602"/>
        <v>#N/A</v>
      </c>
      <c r="O1896" t="str">
        <f t="shared" si="595"/>
        <v>Sorbet a la fraise – Recette – Le Parisien</v>
      </c>
      <c r="P1896">
        <f t="shared" si="603"/>
        <v>42</v>
      </c>
      <c r="R1896">
        <f t="shared" si="604"/>
        <v>0</v>
      </c>
      <c r="T1896" t="str">
        <f t="shared" si="596"/>
        <v>Recette - Sorbet a la fraise</v>
      </c>
      <c r="U1896" t="str">
        <f t="shared" si="597"/>
        <v>images/contenu/recette/Sorbet a la fraise-1-100001894.jpg</v>
      </c>
      <c r="V1896" t="str">
        <f t="shared" si="605"/>
        <v>images/contenu/recette/Sorbet-a-la-fraise-1-100001894.jpg</v>
      </c>
      <c r="W1896" t="s">
        <v>7498</v>
      </c>
      <c r="X1896" t="str">
        <f t="shared" si="598"/>
        <v>Sorbet a la fraise</v>
      </c>
      <c r="Z1896" t="str">
        <f t="shared" si="599"/>
        <v>Sorbet a la fraise : Liste des ingrédients</v>
      </c>
      <c r="AB1896" s="12">
        <f t="shared" si="606"/>
        <v>1</v>
      </c>
      <c r="AC1896" t="str">
        <f t="shared" si="600"/>
        <v xml:space="preserve">Sorbet a la fraise : Préparation </v>
      </c>
      <c r="AE1896">
        <f t="shared" si="607"/>
        <v>1</v>
      </c>
      <c r="AF1896" t="str">
        <f t="shared" si="601"/>
        <v>Sorbet a la fraise : Conseils et Astuces</v>
      </c>
      <c r="AH1896">
        <f t="shared" si="608"/>
        <v>1</v>
      </c>
    </row>
    <row r="1897" spans="1:34" ht="15" x14ac:dyDescent="0.25">
      <c r="A1897" s="30"/>
      <c r="B1897" s="21"/>
      <c r="C1897" s="15" t="s">
        <v>4957</v>
      </c>
      <c r="D1897" s="6" t="str">
        <f t="shared" si="591"/>
        <v>Sorbet noix de coco</v>
      </c>
      <c r="E1897" t="s">
        <v>46</v>
      </c>
      <c r="F1897" t="str">
        <f>""</f>
        <v/>
      </c>
      <c r="G1897">
        <v>1895</v>
      </c>
      <c r="H1897" t="str">
        <f t="shared" si="609"/>
        <v>1-100001895</v>
      </c>
      <c r="I1897" t="s">
        <v>1964</v>
      </c>
      <c r="J1897" t="e">
        <f t="shared" si="592"/>
        <v>#N/A</v>
      </c>
      <c r="L1897" t="e">
        <f t="shared" si="593"/>
        <v>#N/A</v>
      </c>
      <c r="M1897" t="e">
        <f t="shared" si="594"/>
        <v>#N/A</v>
      </c>
      <c r="N1897" t="e">
        <f t="shared" si="602"/>
        <v>#N/A</v>
      </c>
      <c r="O1897" t="str">
        <f t="shared" si="595"/>
        <v>Sorbet noix de coco – Recette – Le Parisien</v>
      </c>
      <c r="P1897">
        <f t="shared" si="603"/>
        <v>43</v>
      </c>
      <c r="R1897">
        <f t="shared" si="604"/>
        <v>0</v>
      </c>
      <c r="T1897" t="str">
        <f t="shared" si="596"/>
        <v>Recette - Sorbet noix de coco</v>
      </c>
      <c r="U1897" t="str">
        <f t="shared" si="597"/>
        <v>images/contenu/recette/Sorbet noix de coco-1-100001895.jpg</v>
      </c>
      <c r="V1897" t="str">
        <f t="shared" si="605"/>
        <v>images/contenu/recette/Sorbet-noix-de-coco-1-100001895.jpg</v>
      </c>
      <c r="W1897" t="s">
        <v>7499</v>
      </c>
      <c r="X1897" t="str">
        <f t="shared" si="598"/>
        <v>Sorbet noix de coco</v>
      </c>
      <c r="Z1897" t="str">
        <f t="shared" si="599"/>
        <v>Sorbet noix de coco : Liste des ingrédients</v>
      </c>
      <c r="AB1897" s="12">
        <f t="shared" si="606"/>
        <v>1</v>
      </c>
      <c r="AC1897" t="str">
        <f t="shared" si="600"/>
        <v xml:space="preserve">Sorbet noix de coco : Préparation </v>
      </c>
      <c r="AE1897">
        <f t="shared" si="607"/>
        <v>1</v>
      </c>
      <c r="AF1897" t="str">
        <f t="shared" si="601"/>
        <v>Sorbet noix de coco : Conseils et Astuces</v>
      </c>
      <c r="AH1897">
        <f t="shared" si="608"/>
        <v>1</v>
      </c>
    </row>
    <row r="1898" spans="1:34" ht="15" x14ac:dyDescent="0.25">
      <c r="A1898" s="30"/>
      <c r="B1898" s="21"/>
      <c r="C1898" s="15" t="s">
        <v>4958</v>
      </c>
      <c r="D1898" s="6" t="str">
        <f t="shared" si="591"/>
        <v>Sorbet tomate</v>
      </c>
      <c r="E1898" t="s">
        <v>46</v>
      </c>
      <c r="F1898" t="str">
        <f>""</f>
        <v/>
      </c>
      <c r="G1898">
        <v>1896</v>
      </c>
      <c r="H1898" t="str">
        <f t="shared" si="609"/>
        <v>1-100001896</v>
      </c>
      <c r="I1898" t="s">
        <v>1965</v>
      </c>
      <c r="J1898" t="e">
        <f t="shared" si="592"/>
        <v>#N/A</v>
      </c>
      <c r="L1898" t="e">
        <f t="shared" si="593"/>
        <v>#N/A</v>
      </c>
      <c r="M1898" t="e">
        <f t="shared" si="594"/>
        <v>#N/A</v>
      </c>
      <c r="N1898" t="e">
        <f t="shared" si="602"/>
        <v>#N/A</v>
      </c>
      <c r="O1898" t="str">
        <f t="shared" si="595"/>
        <v>Sorbet tomate – Recette – Le Parisien</v>
      </c>
      <c r="P1898">
        <f t="shared" si="603"/>
        <v>37</v>
      </c>
      <c r="R1898">
        <f t="shared" si="604"/>
        <v>0</v>
      </c>
      <c r="T1898" t="str">
        <f t="shared" si="596"/>
        <v>Recette - Sorbet tomate</v>
      </c>
      <c r="U1898" t="str">
        <f t="shared" si="597"/>
        <v>images/contenu/recette/Sorbet tomate-1-100001896.jpg</v>
      </c>
      <c r="V1898" t="str">
        <f t="shared" si="605"/>
        <v>images/contenu/recette/Sorbet-tomate-1-100001896.jpg</v>
      </c>
      <c r="W1898" t="s">
        <v>7500</v>
      </c>
      <c r="X1898" t="str">
        <f t="shared" si="598"/>
        <v>Sorbet tomate</v>
      </c>
      <c r="Z1898" t="str">
        <f t="shared" si="599"/>
        <v>Sorbet tomate : Liste des ingrédients</v>
      </c>
      <c r="AB1898" s="12">
        <f t="shared" si="606"/>
        <v>1</v>
      </c>
      <c r="AC1898" t="str">
        <f t="shared" si="600"/>
        <v xml:space="preserve">Sorbet tomate : Préparation </v>
      </c>
      <c r="AE1898">
        <f t="shared" si="607"/>
        <v>1</v>
      </c>
      <c r="AF1898" t="str">
        <f t="shared" si="601"/>
        <v>Sorbet tomate : Conseils et Astuces</v>
      </c>
      <c r="AH1898">
        <f t="shared" si="608"/>
        <v>1</v>
      </c>
    </row>
    <row r="1899" spans="1:34" ht="15" x14ac:dyDescent="0.25">
      <c r="A1899" s="30"/>
      <c r="B1899" s="21"/>
      <c r="C1899" s="15" t="s">
        <v>4959</v>
      </c>
      <c r="D1899" s="6" t="str">
        <f t="shared" si="591"/>
        <v>Sorbet tomate basilic</v>
      </c>
      <c r="E1899" t="s">
        <v>46</v>
      </c>
      <c r="F1899" t="str">
        <f>""</f>
        <v/>
      </c>
      <c r="G1899">
        <v>1897</v>
      </c>
      <c r="H1899" t="str">
        <f t="shared" si="609"/>
        <v>1-100001897</v>
      </c>
      <c r="I1899" t="s">
        <v>1966</v>
      </c>
      <c r="J1899" t="e">
        <f t="shared" si="592"/>
        <v>#N/A</v>
      </c>
      <c r="L1899" t="e">
        <f t="shared" si="593"/>
        <v>#N/A</v>
      </c>
      <c r="M1899" t="e">
        <f t="shared" si="594"/>
        <v>#N/A</v>
      </c>
      <c r="N1899" t="e">
        <f t="shared" si="602"/>
        <v>#N/A</v>
      </c>
      <c r="O1899" t="str">
        <f t="shared" si="595"/>
        <v>Sorbet tomate basilic – Recette – Le Parisien</v>
      </c>
      <c r="P1899">
        <f t="shared" si="603"/>
        <v>45</v>
      </c>
      <c r="R1899">
        <f t="shared" si="604"/>
        <v>0</v>
      </c>
      <c r="T1899" t="str">
        <f t="shared" si="596"/>
        <v>Recette - Sorbet tomate basilic</v>
      </c>
      <c r="U1899" t="str">
        <f t="shared" si="597"/>
        <v>images/contenu/recette/Sorbet tomate basilic-1-100001897.jpg</v>
      </c>
      <c r="V1899" t="str">
        <f t="shared" si="605"/>
        <v>images/contenu/recette/Sorbet-tomate-basilic-1-100001897.jpg</v>
      </c>
      <c r="W1899" t="s">
        <v>7501</v>
      </c>
      <c r="X1899" t="str">
        <f t="shared" si="598"/>
        <v>Sorbet tomate basilic</v>
      </c>
      <c r="Z1899" t="str">
        <f t="shared" si="599"/>
        <v>Sorbet tomate basilic : Liste des ingrédients</v>
      </c>
      <c r="AB1899" s="12">
        <f t="shared" si="606"/>
        <v>1</v>
      </c>
      <c r="AC1899" t="str">
        <f t="shared" si="600"/>
        <v xml:space="preserve">Sorbet tomate basilic : Préparation </v>
      </c>
      <c r="AE1899">
        <f t="shared" si="607"/>
        <v>1</v>
      </c>
      <c r="AF1899" t="str">
        <f t="shared" si="601"/>
        <v>Sorbet tomate basilic : Conseils et Astuces</v>
      </c>
      <c r="AH1899">
        <f t="shared" si="608"/>
        <v>1</v>
      </c>
    </row>
    <row r="1900" spans="1:34" ht="15" x14ac:dyDescent="0.25">
      <c r="A1900" s="30"/>
      <c r="B1900" s="21"/>
      <c r="C1900" s="15" t="s">
        <v>4960</v>
      </c>
      <c r="D1900" s="6" t="str">
        <f t="shared" si="591"/>
        <v>Sorbet vanille</v>
      </c>
      <c r="E1900" t="s">
        <v>46</v>
      </c>
      <c r="F1900" t="str">
        <f>""</f>
        <v/>
      </c>
      <c r="G1900">
        <v>1898</v>
      </c>
      <c r="H1900" t="str">
        <f t="shared" si="609"/>
        <v>1-100001898</v>
      </c>
      <c r="I1900" t="s">
        <v>1967</v>
      </c>
      <c r="J1900" t="e">
        <f t="shared" si="592"/>
        <v>#N/A</v>
      </c>
      <c r="L1900" t="e">
        <f t="shared" si="593"/>
        <v>#N/A</v>
      </c>
      <c r="M1900" t="e">
        <f t="shared" si="594"/>
        <v>#N/A</v>
      </c>
      <c r="N1900" t="e">
        <f t="shared" si="602"/>
        <v>#N/A</v>
      </c>
      <c r="O1900" t="str">
        <f t="shared" si="595"/>
        <v>Sorbet vanille – Recette – Le Parisien</v>
      </c>
      <c r="P1900">
        <f t="shared" si="603"/>
        <v>38</v>
      </c>
      <c r="R1900">
        <f t="shared" si="604"/>
        <v>0</v>
      </c>
      <c r="T1900" t="str">
        <f t="shared" si="596"/>
        <v>Recette - Sorbet vanille</v>
      </c>
      <c r="U1900" t="str">
        <f t="shared" si="597"/>
        <v>images/contenu/recette/Sorbet vanille-1-100001898.jpg</v>
      </c>
      <c r="V1900" t="str">
        <f t="shared" si="605"/>
        <v>images/contenu/recette/Sorbet-vanille-1-100001898.jpg</v>
      </c>
      <c r="W1900" t="s">
        <v>7502</v>
      </c>
      <c r="X1900" t="str">
        <f t="shared" si="598"/>
        <v>Sorbet vanille</v>
      </c>
      <c r="Z1900" t="str">
        <f t="shared" si="599"/>
        <v>Sorbet vanille : Liste des ingrédients</v>
      </c>
      <c r="AB1900" s="12">
        <f t="shared" si="606"/>
        <v>1</v>
      </c>
      <c r="AC1900" t="str">
        <f t="shared" si="600"/>
        <v xml:space="preserve">Sorbet vanille : Préparation </v>
      </c>
      <c r="AE1900">
        <f t="shared" si="607"/>
        <v>1</v>
      </c>
      <c r="AF1900" t="str">
        <f t="shared" si="601"/>
        <v>Sorbet vanille : Conseils et Astuces</v>
      </c>
      <c r="AH1900">
        <f t="shared" si="608"/>
        <v>1</v>
      </c>
    </row>
    <row r="1901" spans="1:34" ht="15" x14ac:dyDescent="0.25">
      <c r="A1901" s="30"/>
      <c r="B1901" s="21"/>
      <c r="C1901" s="15" t="s">
        <v>4961</v>
      </c>
      <c r="D1901" s="6" t="str">
        <f t="shared" si="591"/>
        <v>Sorbet verveine</v>
      </c>
      <c r="E1901" t="s">
        <v>46</v>
      </c>
      <c r="F1901" t="str">
        <f>""</f>
        <v/>
      </c>
      <c r="G1901">
        <v>1899</v>
      </c>
      <c r="H1901" t="str">
        <f t="shared" si="609"/>
        <v>1-100001899</v>
      </c>
      <c r="I1901" t="s">
        <v>1968</v>
      </c>
      <c r="J1901" t="e">
        <f t="shared" si="592"/>
        <v>#N/A</v>
      </c>
      <c r="L1901" t="e">
        <f t="shared" si="593"/>
        <v>#N/A</v>
      </c>
      <c r="M1901" t="e">
        <f t="shared" si="594"/>
        <v>#N/A</v>
      </c>
      <c r="N1901" t="e">
        <f t="shared" si="602"/>
        <v>#N/A</v>
      </c>
      <c r="O1901" t="str">
        <f t="shared" si="595"/>
        <v>Sorbet verveine – Recette – Le Parisien</v>
      </c>
      <c r="P1901">
        <f t="shared" si="603"/>
        <v>39</v>
      </c>
      <c r="R1901">
        <f t="shared" si="604"/>
        <v>0</v>
      </c>
      <c r="T1901" t="str">
        <f t="shared" si="596"/>
        <v>Recette - Sorbet verveine</v>
      </c>
      <c r="U1901" t="str">
        <f t="shared" si="597"/>
        <v>images/contenu/recette/Sorbet verveine-1-100001899.jpg</v>
      </c>
      <c r="V1901" t="str">
        <f t="shared" si="605"/>
        <v>images/contenu/recette/Sorbet-verveine-1-100001899.jpg</v>
      </c>
      <c r="W1901" t="s">
        <v>7503</v>
      </c>
      <c r="X1901" t="str">
        <f t="shared" si="598"/>
        <v>Sorbet verveine</v>
      </c>
      <c r="Z1901" t="str">
        <f t="shared" si="599"/>
        <v>Sorbet verveine : Liste des ingrédients</v>
      </c>
      <c r="AB1901" s="12">
        <f t="shared" si="606"/>
        <v>1</v>
      </c>
      <c r="AC1901" t="str">
        <f t="shared" si="600"/>
        <v xml:space="preserve">Sorbet verveine : Préparation </v>
      </c>
      <c r="AE1901">
        <f t="shared" si="607"/>
        <v>1</v>
      </c>
      <c r="AF1901" t="str">
        <f t="shared" si="601"/>
        <v>Sorbet verveine : Conseils et Astuces</v>
      </c>
      <c r="AH1901">
        <f t="shared" si="608"/>
        <v>1</v>
      </c>
    </row>
    <row r="1902" spans="1:34" ht="15" x14ac:dyDescent="0.25">
      <c r="A1902" s="30"/>
      <c r="B1902" s="21"/>
      <c r="C1902" s="15" t="s">
        <v>4962</v>
      </c>
      <c r="D1902" s="6" t="str">
        <f t="shared" si="591"/>
        <v>Spaghetti western</v>
      </c>
      <c r="E1902" t="s">
        <v>46</v>
      </c>
      <c r="F1902" t="str">
        <f>""</f>
        <v/>
      </c>
      <c r="G1902">
        <v>1900</v>
      </c>
      <c r="H1902" t="str">
        <f t="shared" si="609"/>
        <v>1-100001900</v>
      </c>
      <c r="I1902" t="s">
        <v>1969</v>
      </c>
      <c r="J1902" t="e">
        <f t="shared" si="592"/>
        <v>#N/A</v>
      </c>
      <c r="L1902" t="e">
        <f t="shared" si="593"/>
        <v>#N/A</v>
      </c>
      <c r="M1902" t="e">
        <f t="shared" si="594"/>
        <v>#N/A</v>
      </c>
      <c r="N1902" t="e">
        <f t="shared" si="602"/>
        <v>#N/A</v>
      </c>
      <c r="O1902" t="str">
        <f t="shared" si="595"/>
        <v>Spaghetti western – Recette – Le Parisien</v>
      </c>
      <c r="P1902">
        <f t="shared" si="603"/>
        <v>41</v>
      </c>
      <c r="R1902">
        <f t="shared" si="604"/>
        <v>0</v>
      </c>
      <c r="T1902" t="str">
        <f t="shared" si="596"/>
        <v>Recette - Spaghetti western</v>
      </c>
      <c r="U1902" t="str">
        <f t="shared" si="597"/>
        <v>images/contenu/recette/Spaghetti western-1-100001900.jpg</v>
      </c>
      <c r="V1902" t="str">
        <f t="shared" si="605"/>
        <v>images/contenu/recette/Spaghetti-western-1-100001900.jpg</v>
      </c>
      <c r="W1902" t="s">
        <v>7504</v>
      </c>
      <c r="X1902" t="str">
        <f t="shared" si="598"/>
        <v>Spaghetti western</v>
      </c>
      <c r="Z1902" t="str">
        <f t="shared" si="599"/>
        <v>Spaghetti western : Liste des ingrédients</v>
      </c>
      <c r="AB1902" s="12">
        <f t="shared" si="606"/>
        <v>1</v>
      </c>
      <c r="AC1902" t="str">
        <f t="shared" si="600"/>
        <v xml:space="preserve">Spaghetti western : Préparation </v>
      </c>
      <c r="AE1902">
        <f t="shared" si="607"/>
        <v>1</v>
      </c>
      <c r="AF1902" t="str">
        <f t="shared" si="601"/>
        <v>Spaghetti western : Conseils et Astuces</v>
      </c>
      <c r="AH1902">
        <f t="shared" si="608"/>
        <v>1</v>
      </c>
    </row>
    <row r="1903" spans="1:34" ht="15" x14ac:dyDescent="0.25">
      <c r="A1903" s="30"/>
      <c r="B1903" s="21"/>
      <c r="C1903" s="15" t="s">
        <v>4963</v>
      </c>
      <c r="D1903" s="6" t="str">
        <f t="shared" si="591"/>
        <v>Sushi végétarien</v>
      </c>
      <c r="E1903" t="s">
        <v>46</v>
      </c>
      <c r="F1903" t="str">
        <f>""</f>
        <v/>
      </c>
      <c r="G1903">
        <v>1901</v>
      </c>
      <c r="H1903" t="str">
        <f t="shared" si="609"/>
        <v>1-100001901</v>
      </c>
      <c r="I1903" t="s">
        <v>1970</v>
      </c>
      <c r="J1903" t="e">
        <f t="shared" si="592"/>
        <v>#N/A</v>
      </c>
      <c r="L1903" t="e">
        <f t="shared" si="593"/>
        <v>#N/A</v>
      </c>
      <c r="M1903" t="e">
        <f t="shared" si="594"/>
        <v>#N/A</v>
      </c>
      <c r="N1903" t="e">
        <f t="shared" si="602"/>
        <v>#N/A</v>
      </c>
      <c r="O1903" t="str">
        <f t="shared" si="595"/>
        <v>Sushi végétarien – Recette – Le Parisien</v>
      </c>
      <c r="P1903">
        <f t="shared" si="603"/>
        <v>40</v>
      </c>
      <c r="R1903">
        <f t="shared" si="604"/>
        <v>0</v>
      </c>
      <c r="T1903" t="str">
        <f t="shared" si="596"/>
        <v>Recette - Sushi végétarien</v>
      </c>
      <c r="U1903" t="str">
        <f t="shared" si="597"/>
        <v>images/contenu/recette/Sushi végétarien-1-100001901.jpg</v>
      </c>
      <c r="V1903" t="str">
        <f t="shared" si="605"/>
        <v>images/contenu/recette/Sushi-végétarien-1-100001901.jpg</v>
      </c>
      <c r="W1903" t="s">
        <v>8740</v>
      </c>
      <c r="X1903" t="str">
        <f t="shared" si="598"/>
        <v>Sushi végétarien</v>
      </c>
      <c r="Z1903" t="str">
        <f t="shared" si="599"/>
        <v>Sushi végétarien : Liste des ingrédients</v>
      </c>
      <c r="AB1903" s="12">
        <f t="shared" si="606"/>
        <v>1</v>
      </c>
      <c r="AC1903" t="str">
        <f t="shared" si="600"/>
        <v xml:space="preserve">Sushi végétarien : Préparation </v>
      </c>
      <c r="AE1903">
        <f t="shared" si="607"/>
        <v>1</v>
      </c>
      <c r="AF1903" t="str">
        <f t="shared" si="601"/>
        <v>Sushi végétarien : Conseils et Astuces</v>
      </c>
      <c r="AH1903">
        <f t="shared" si="608"/>
        <v>1</v>
      </c>
    </row>
    <row r="1904" spans="1:34" ht="15" x14ac:dyDescent="0.25">
      <c r="A1904" s="30"/>
      <c r="B1904" s="21"/>
      <c r="C1904" s="15" t="s">
        <v>4964</v>
      </c>
      <c r="D1904" s="6" t="str">
        <f t="shared" si="591"/>
        <v>Tarte amande poire</v>
      </c>
      <c r="E1904" t="s">
        <v>46</v>
      </c>
      <c r="F1904" t="str">
        <f>""</f>
        <v/>
      </c>
      <c r="G1904">
        <v>1902</v>
      </c>
      <c r="H1904" t="str">
        <f t="shared" si="609"/>
        <v>1-100001902</v>
      </c>
      <c r="I1904" t="s">
        <v>1971</v>
      </c>
      <c r="J1904" t="e">
        <f t="shared" si="592"/>
        <v>#N/A</v>
      </c>
      <c r="L1904" t="e">
        <f t="shared" si="593"/>
        <v>#N/A</v>
      </c>
      <c r="M1904" t="e">
        <f t="shared" si="594"/>
        <v>#N/A</v>
      </c>
      <c r="N1904" t="e">
        <f t="shared" si="602"/>
        <v>#N/A</v>
      </c>
      <c r="O1904" t="str">
        <f t="shared" si="595"/>
        <v>Tarte amande poire – Recette – Le Parisien</v>
      </c>
      <c r="P1904">
        <f t="shared" si="603"/>
        <v>42</v>
      </c>
      <c r="R1904">
        <f t="shared" si="604"/>
        <v>0</v>
      </c>
      <c r="T1904" t="str">
        <f t="shared" si="596"/>
        <v>Recette - Tarte amande poire</v>
      </c>
      <c r="U1904" t="str">
        <f t="shared" si="597"/>
        <v>images/contenu/recette/Tarte amande poire-1-100001902.jpg</v>
      </c>
      <c r="V1904" t="str">
        <f t="shared" si="605"/>
        <v>images/contenu/recette/Tarte-amande-poire-1-100001902.jpg</v>
      </c>
      <c r="W1904" t="s">
        <v>7505</v>
      </c>
      <c r="X1904" t="str">
        <f t="shared" si="598"/>
        <v>Tarte amande poire</v>
      </c>
      <c r="Z1904" t="str">
        <f t="shared" si="599"/>
        <v>Tarte amande poire : Liste des ingrédients</v>
      </c>
      <c r="AB1904" s="12">
        <f t="shared" si="606"/>
        <v>1</v>
      </c>
      <c r="AC1904" t="str">
        <f t="shared" si="600"/>
        <v xml:space="preserve">Tarte amande poire : Préparation </v>
      </c>
      <c r="AE1904">
        <f t="shared" si="607"/>
        <v>1</v>
      </c>
      <c r="AF1904" t="str">
        <f t="shared" si="601"/>
        <v>Tarte amande poire : Conseils et Astuces</v>
      </c>
      <c r="AH1904">
        <f t="shared" si="608"/>
        <v>1</v>
      </c>
    </row>
    <row r="1905" spans="1:34" ht="15" x14ac:dyDescent="0.25">
      <c r="A1905" s="30"/>
      <c r="B1905" s="21"/>
      <c r="C1905" s="15" t="s">
        <v>4965</v>
      </c>
      <c r="D1905" s="6" t="str">
        <f t="shared" si="591"/>
        <v>Tarte brésilienne</v>
      </c>
      <c r="E1905" t="s">
        <v>46</v>
      </c>
      <c r="F1905" t="str">
        <f>""</f>
        <v/>
      </c>
      <c r="G1905">
        <v>1903</v>
      </c>
      <c r="H1905" t="str">
        <f t="shared" si="609"/>
        <v>1-100001903</v>
      </c>
      <c r="I1905" t="s">
        <v>1972</v>
      </c>
      <c r="J1905" t="e">
        <f t="shared" si="592"/>
        <v>#N/A</v>
      </c>
      <c r="L1905" t="e">
        <f t="shared" si="593"/>
        <v>#N/A</v>
      </c>
      <c r="M1905" t="e">
        <f t="shared" si="594"/>
        <v>#N/A</v>
      </c>
      <c r="N1905" t="e">
        <f t="shared" si="602"/>
        <v>#N/A</v>
      </c>
      <c r="O1905" t="str">
        <f t="shared" si="595"/>
        <v>Tarte brésilienne – Recette – Le Parisien</v>
      </c>
      <c r="P1905">
        <f t="shared" si="603"/>
        <v>41</v>
      </c>
      <c r="R1905">
        <f t="shared" si="604"/>
        <v>0</v>
      </c>
      <c r="T1905" t="str">
        <f t="shared" si="596"/>
        <v>Recette - Tarte brésilienne</v>
      </c>
      <c r="U1905" t="str">
        <f t="shared" si="597"/>
        <v>images/contenu/recette/Tarte brésilienne-1-100001903.jpg</v>
      </c>
      <c r="V1905" t="str">
        <f t="shared" si="605"/>
        <v>images/contenu/recette/Tarte-brésilienne-1-100001903.jpg</v>
      </c>
      <c r="W1905" t="s">
        <v>8741</v>
      </c>
      <c r="X1905" t="str">
        <f t="shared" si="598"/>
        <v>Tarte brésilienne</v>
      </c>
      <c r="Z1905" t="str">
        <f t="shared" si="599"/>
        <v>Tarte brésilienne : Liste des ingrédients</v>
      </c>
      <c r="AB1905" s="12">
        <f t="shared" si="606"/>
        <v>1</v>
      </c>
      <c r="AC1905" t="str">
        <f t="shared" si="600"/>
        <v xml:space="preserve">Tarte brésilienne : Préparation </v>
      </c>
      <c r="AE1905">
        <f t="shared" si="607"/>
        <v>1</v>
      </c>
      <c r="AF1905" t="str">
        <f t="shared" si="601"/>
        <v>Tarte brésilienne : Conseils et Astuces</v>
      </c>
      <c r="AH1905">
        <f t="shared" si="608"/>
        <v>1</v>
      </c>
    </row>
    <row r="1906" spans="1:34" ht="15" x14ac:dyDescent="0.25">
      <c r="A1906" s="30"/>
      <c r="B1906" s="21"/>
      <c r="C1906" s="15" t="s">
        <v>4966</v>
      </c>
      <c r="D1906" s="6" t="str">
        <f t="shared" si="591"/>
        <v>Tarte de courgette</v>
      </c>
      <c r="E1906" t="s">
        <v>46</v>
      </c>
      <c r="F1906" t="str">
        <f>""</f>
        <v/>
      </c>
      <c r="G1906">
        <v>1904</v>
      </c>
      <c r="H1906" t="str">
        <f t="shared" si="609"/>
        <v>1-100001904</v>
      </c>
      <c r="I1906" t="s">
        <v>1973</v>
      </c>
      <c r="J1906" t="e">
        <f t="shared" si="592"/>
        <v>#N/A</v>
      </c>
      <c r="L1906" t="e">
        <f t="shared" si="593"/>
        <v>#N/A</v>
      </c>
      <c r="M1906" t="e">
        <f t="shared" si="594"/>
        <v>#N/A</v>
      </c>
      <c r="N1906" t="e">
        <f t="shared" si="602"/>
        <v>#N/A</v>
      </c>
      <c r="O1906" t="str">
        <f t="shared" si="595"/>
        <v>Tarte de courgette – Recette – Le Parisien</v>
      </c>
      <c r="P1906">
        <f t="shared" si="603"/>
        <v>42</v>
      </c>
      <c r="R1906">
        <f t="shared" si="604"/>
        <v>0</v>
      </c>
      <c r="T1906" t="str">
        <f t="shared" si="596"/>
        <v>Recette - Tarte de courgette</v>
      </c>
      <c r="U1906" t="str">
        <f t="shared" si="597"/>
        <v>images/contenu/recette/Tarte de courgette-1-100001904.jpg</v>
      </c>
      <c r="V1906" t="str">
        <f t="shared" si="605"/>
        <v>images/contenu/recette/Tarte-de-courgette-1-100001904.jpg</v>
      </c>
      <c r="W1906" t="s">
        <v>7506</v>
      </c>
      <c r="X1906" t="str">
        <f t="shared" si="598"/>
        <v>Tarte de courgette</v>
      </c>
      <c r="Z1906" t="str">
        <f t="shared" si="599"/>
        <v>Tarte de courgette : Liste des ingrédients</v>
      </c>
      <c r="AB1906" s="12">
        <f t="shared" si="606"/>
        <v>1</v>
      </c>
      <c r="AC1906" t="str">
        <f t="shared" si="600"/>
        <v xml:space="preserve">Tarte de courgette : Préparation </v>
      </c>
      <c r="AE1906">
        <f t="shared" si="607"/>
        <v>1</v>
      </c>
      <c r="AF1906" t="str">
        <f t="shared" si="601"/>
        <v>Tarte de courgette : Conseils et Astuces</v>
      </c>
      <c r="AH1906">
        <f t="shared" si="608"/>
        <v>1</v>
      </c>
    </row>
    <row r="1907" spans="1:34" ht="15" x14ac:dyDescent="0.25">
      <c r="A1907" s="30"/>
      <c r="B1907" s="21"/>
      <c r="C1907" s="15" t="s">
        <v>4967</v>
      </c>
      <c r="D1907" s="6" t="str">
        <f t="shared" si="591"/>
        <v>Tarte de légumes</v>
      </c>
      <c r="E1907" t="s">
        <v>46</v>
      </c>
      <c r="F1907" t="str">
        <f>""</f>
        <v/>
      </c>
      <c r="G1907">
        <v>1905</v>
      </c>
      <c r="H1907" t="str">
        <f t="shared" si="609"/>
        <v>1-100001905</v>
      </c>
      <c r="I1907" t="s">
        <v>1974</v>
      </c>
      <c r="J1907" t="e">
        <f t="shared" si="592"/>
        <v>#N/A</v>
      </c>
      <c r="L1907" t="e">
        <f t="shared" si="593"/>
        <v>#N/A</v>
      </c>
      <c r="M1907" t="e">
        <f t="shared" si="594"/>
        <v>#N/A</v>
      </c>
      <c r="N1907" t="e">
        <f t="shared" si="602"/>
        <v>#N/A</v>
      </c>
      <c r="O1907" t="str">
        <f t="shared" si="595"/>
        <v>Tarte de légumes – Recette – Le Parisien</v>
      </c>
      <c r="P1907">
        <f t="shared" si="603"/>
        <v>40</v>
      </c>
      <c r="R1907">
        <f t="shared" si="604"/>
        <v>0</v>
      </c>
      <c r="T1907" t="str">
        <f t="shared" si="596"/>
        <v>Recette - Tarte de légumes</v>
      </c>
      <c r="U1907" t="str">
        <f t="shared" si="597"/>
        <v>images/contenu/recette/Tarte de légumes-1-100001905.jpg</v>
      </c>
      <c r="V1907" t="str">
        <f t="shared" si="605"/>
        <v>images/contenu/recette/Tarte-de-légumes-1-100001905.jpg</v>
      </c>
      <c r="W1907" t="s">
        <v>8742</v>
      </c>
      <c r="X1907" t="str">
        <f t="shared" si="598"/>
        <v>Tarte de légumes</v>
      </c>
      <c r="Z1907" t="str">
        <f t="shared" si="599"/>
        <v>Tarte de légumes : Liste des ingrédients</v>
      </c>
      <c r="AB1907" s="12">
        <f t="shared" si="606"/>
        <v>1</v>
      </c>
      <c r="AC1907" t="str">
        <f t="shared" si="600"/>
        <v xml:space="preserve">Tarte de légumes : Préparation </v>
      </c>
      <c r="AE1907">
        <f t="shared" si="607"/>
        <v>1</v>
      </c>
      <c r="AF1907" t="str">
        <f t="shared" si="601"/>
        <v>Tarte de légumes : Conseils et Astuces</v>
      </c>
      <c r="AH1907">
        <f t="shared" si="608"/>
        <v>1</v>
      </c>
    </row>
    <row r="1908" spans="1:34" ht="15" x14ac:dyDescent="0.25">
      <c r="A1908" s="30"/>
      <c r="B1908" s="21"/>
      <c r="C1908" s="15" t="s">
        <v>4968</v>
      </c>
      <c r="D1908" s="6" t="str">
        <f t="shared" si="591"/>
        <v>Tarte jambon tomate</v>
      </c>
      <c r="E1908" t="s">
        <v>46</v>
      </c>
      <c r="F1908" t="str">
        <f>""</f>
        <v/>
      </c>
      <c r="G1908">
        <v>1906</v>
      </c>
      <c r="H1908" t="str">
        <f t="shared" si="609"/>
        <v>1-100001906</v>
      </c>
      <c r="I1908" t="s">
        <v>1975</v>
      </c>
      <c r="J1908" t="e">
        <f t="shared" si="592"/>
        <v>#N/A</v>
      </c>
      <c r="L1908" t="e">
        <f t="shared" si="593"/>
        <v>#N/A</v>
      </c>
      <c r="M1908" t="e">
        <f t="shared" si="594"/>
        <v>#N/A</v>
      </c>
      <c r="N1908" t="e">
        <f t="shared" si="602"/>
        <v>#N/A</v>
      </c>
      <c r="O1908" t="str">
        <f t="shared" si="595"/>
        <v>Tarte jambon tomate – Recette – Le Parisien</v>
      </c>
      <c r="P1908">
        <f t="shared" si="603"/>
        <v>43</v>
      </c>
      <c r="R1908">
        <f t="shared" si="604"/>
        <v>0</v>
      </c>
      <c r="T1908" t="str">
        <f t="shared" si="596"/>
        <v>Recette - Tarte jambon tomate</v>
      </c>
      <c r="U1908" t="str">
        <f t="shared" si="597"/>
        <v>images/contenu/recette/Tarte jambon tomate-1-100001906.jpg</v>
      </c>
      <c r="V1908" t="str">
        <f t="shared" si="605"/>
        <v>images/contenu/recette/Tarte-jambon-tomate-1-100001906.jpg</v>
      </c>
      <c r="W1908" t="s">
        <v>7507</v>
      </c>
      <c r="X1908" t="str">
        <f t="shared" si="598"/>
        <v>Tarte jambon tomate</v>
      </c>
      <c r="Z1908" t="str">
        <f t="shared" si="599"/>
        <v>Tarte jambon tomate : Liste des ingrédients</v>
      </c>
      <c r="AB1908" s="12">
        <f t="shared" si="606"/>
        <v>1</v>
      </c>
      <c r="AC1908" t="str">
        <f t="shared" si="600"/>
        <v xml:space="preserve">Tarte jambon tomate : Préparation </v>
      </c>
      <c r="AE1908">
        <f t="shared" si="607"/>
        <v>1</v>
      </c>
      <c r="AF1908" t="str">
        <f t="shared" si="601"/>
        <v>Tarte jambon tomate : Conseils et Astuces</v>
      </c>
      <c r="AH1908">
        <f t="shared" si="608"/>
        <v>1</v>
      </c>
    </row>
    <row r="1909" spans="1:34" ht="15" x14ac:dyDescent="0.25">
      <c r="A1909" s="30"/>
      <c r="B1909" s="21"/>
      <c r="C1909" s="15" t="s">
        <v>4969</v>
      </c>
      <c r="D1909" s="6" t="str">
        <f t="shared" si="591"/>
        <v>Tarte légumes du soleil</v>
      </c>
      <c r="E1909" t="s">
        <v>46</v>
      </c>
      <c r="F1909" t="str">
        <f>""</f>
        <v/>
      </c>
      <c r="G1909">
        <v>1907</v>
      </c>
      <c r="H1909" t="str">
        <f t="shared" si="609"/>
        <v>1-100001907</v>
      </c>
      <c r="I1909" t="s">
        <v>1976</v>
      </c>
      <c r="J1909" t="e">
        <f t="shared" si="592"/>
        <v>#N/A</v>
      </c>
      <c r="L1909" t="e">
        <f t="shared" si="593"/>
        <v>#N/A</v>
      </c>
      <c r="M1909" t="e">
        <f t="shared" si="594"/>
        <v>#N/A</v>
      </c>
      <c r="N1909" t="e">
        <f t="shared" si="602"/>
        <v>#N/A</v>
      </c>
      <c r="O1909" t="str">
        <f t="shared" si="595"/>
        <v>Tarte légumes du soleil – Recette – Le Parisien</v>
      </c>
      <c r="P1909">
        <f t="shared" si="603"/>
        <v>47</v>
      </c>
      <c r="R1909">
        <f t="shared" si="604"/>
        <v>0</v>
      </c>
      <c r="T1909" t="str">
        <f t="shared" si="596"/>
        <v>Recette - Tarte légumes du soleil</v>
      </c>
      <c r="U1909" t="str">
        <f t="shared" si="597"/>
        <v>images/contenu/recette/Tarte légumes du soleil-1-100001907.jpg</v>
      </c>
      <c r="V1909" t="str">
        <f t="shared" si="605"/>
        <v>images/contenu/recette/Tarte-légumes-du-soleil-1-100001907.jpg</v>
      </c>
      <c r="W1909" t="s">
        <v>8743</v>
      </c>
      <c r="X1909" t="str">
        <f t="shared" si="598"/>
        <v>Tarte légumes du soleil</v>
      </c>
      <c r="Z1909" t="str">
        <f t="shared" si="599"/>
        <v>Tarte légumes du soleil : Liste des ingrédients</v>
      </c>
      <c r="AB1909" s="12">
        <f t="shared" si="606"/>
        <v>1</v>
      </c>
      <c r="AC1909" t="str">
        <f t="shared" si="600"/>
        <v xml:space="preserve">Tarte légumes du soleil : Préparation </v>
      </c>
      <c r="AE1909">
        <f t="shared" si="607"/>
        <v>1</v>
      </c>
      <c r="AF1909" t="str">
        <f t="shared" si="601"/>
        <v>Tarte légumes du soleil : Conseils et Astuces</v>
      </c>
      <c r="AH1909">
        <f t="shared" si="608"/>
        <v>1</v>
      </c>
    </row>
    <row r="1910" spans="1:34" ht="15" x14ac:dyDescent="0.25">
      <c r="A1910" s="30"/>
      <c r="B1910" s="21"/>
      <c r="C1910" s="15" t="s">
        <v>4970</v>
      </c>
      <c r="D1910" s="6" t="str">
        <f t="shared" si="591"/>
        <v>Tarte munster</v>
      </c>
      <c r="E1910" t="s">
        <v>46</v>
      </c>
      <c r="F1910" t="str">
        <f>""</f>
        <v/>
      </c>
      <c r="G1910">
        <v>1908</v>
      </c>
      <c r="H1910" t="str">
        <f t="shared" si="609"/>
        <v>1-100001908</v>
      </c>
      <c r="I1910" t="s">
        <v>1977</v>
      </c>
      <c r="J1910" t="e">
        <f t="shared" si="592"/>
        <v>#N/A</v>
      </c>
      <c r="L1910" t="e">
        <f t="shared" si="593"/>
        <v>#N/A</v>
      </c>
      <c r="M1910" t="e">
        <f t="shared" si="594"/>
        <v>#N/A</v>
      </c>
      <c r="N1910" t="e">
        <f t="shared" si="602"/>
        <v>#N/A</v>
      </c>
      <c r="O1910" t="str">
        <f t="shared" si="595"/>
        <v>Tarte munster – Recette – Le Parisien</v>
      </c>
      <c r="P1910">
        <f t="shared" si="603"/>
        <v>37</v>
      </c>
      <c r="R1910">
        <f t="shared" si="604"/>
        <v>0</v>
      </c>
      <c r="T1910" t="str">
        <f t="shared" si="596"/>
        <v>Recette - Tarte munster</v>
      </c>
      <c r="U1910" t="str">
        <f t="shared" si="597"/>
        <v>images/contenu/recette/Tarte munster-1-100001908.jpg</v>
      </c>
      <c r="V1910" t="str">
        <f t="shared" si="605"/>
        <v>images/contenu/recette/Tarte-munster-1-100001908.jpg</v>
      </c>
      <c r="W1910" t="s">
        <v>7508</v>
      </c>
      <c r="X1910" t="str">
        <f t="shared" si="598"/>
        <v>Tarte munster</v>
      </c>
      <c r="Z1910" t="str">
        <f t="shared" si="599"/>
        <v>Tarte munster : Liste des ingrédients</v>
      </c>
      <c r="AB1910" s="12">
        <f t="shared" si="606"/>
        <v>1</v>
      </c>
      <c r="AC1910" t="str">
        <f t="shared" si="600"/>
        <v xml:space="preserve">Tarte munster : Préparation </v>
      </c>
      <c r="AE1910">
        <f t="shared" si="607"/>
        <v>1</v>
      </c>
      <c r="AF1910" t="str">
        <f t="shared" si="601"/>
        <v>Tarte munster : Conseils et Astuces</v>
      </c>
      <c r="AH1910">
        <f t="shared" si="608"/>
        <v>1</v>
      </c>
    </row>
    <row r="1911" spans="1:34" ht="15" x14ac:dyDescent="0.25">
      <c r="A1911" s="30"/>
      <c r="B1911" s="21"/>
      <c r="C1911" s="15" t="s">
        <v>4971</v>
      </c>
      <c r="D1911" s="6" t="str">
        <f t="shared" si="591"/>
        <v>Tarte normande amande</v>
      </c>
      <c r="E1911" t="s">
        <v>46</v>
      </c>
      <c r="F1911" t="str">
        <f>""</f>
        <v/>
      </c>
      <c r="G1911">
        <v>1909</v>
      </c>
      <c r="H1911" t="str">
        <f t="shared" si="609"/>
        <v>1-100001909</v>
      </c>
      <c r="I1911" t="s">
        <v>1978</v>
      </c>
      <c r="J1911" t="e">
        <f t="shared" si="592"/>
        <v>#N/A</v>
      </c>
      <c r="L1911" t="e">
        <f t="shared" si="593"/>
        <v>#N/A</v>
      </c>
      <c r="M1911" t="e">
        <f t="shared" si="594"/>
        <v>#N/A</v>
      </c>
      <c r="N1911" t="e">
        <f t="shared" si="602"/>
        <v>#N/A</v>
      </c>
      <c r="O1911" t="str">
        <f t="shared" si="595"/>
        <v>Tarte normande amande – Recette – Le Parisien</v>
      </c>
      <c r="P1911">
        <f t="shared" si="603"/>
        <v>45</v>
      </c>
      <c r="R1911">
        <f t="shared" si="604"/>
        <v>0</v>
      </c>
      <c r="T1911" t="str">
        <f t="shared" si="596"/>
        <v>Recette - Tarte normande amande</v>
      </c>
      <c r="U1911" t="str">
        <f t="shared" si="597"/>
        <v>images/contenu/recette/Tarte normande amande-1-100001909.jpg</v>
      </c>
      <c r="V1911" t="str">
        <f t="shared" si="605"/>
        <v>images/contenu/recette/Tarte-normande-amande-1-100001909.jpg</v>
      </c>
      <c r="W1911" t="s">
        <v>7509</v>
      </c>
      <c r="X1911" t="str">
        <f t="shared" si="598"/>
        <v>Tarte normande amande</v>
      </c>
      <c r="Z1911" t="str">
        <f t="shared" si="599"/>
        <v>Tarte normande amande : Liste des ingrédients</v>
      </c>
      <c r="AB1911" s="12">
        <f t="shared" si="606"/>
        <v>1</v>
      </c>
      <c r="AC1911" t="str">
        <f t="shared" si="600"/>
        <v xml:space="preserve">Tarte normande amande : Préparation </v>
      </c>
      <c r="AE1911">
        <f t="shared" si="607"/>
        <v>1</v>
      </c>
      <c r="AF1911" t="str">
        <f t="shared" si="601"/>
        <v>Tarte normande amande : Conseils et Astuces</v>
      </c>
      <c r="AH1911">
        <f t="shared" si="608"/>
        <v>1</v>
      </c>
    </row>
    <row r="1912" spans="1:34" ht="15" x14ac:dyDescent="0.25">
      <c r="A1912" s="30"/>
      <c r="B1912" s="21"/>
      <c r="C1912" s="15" t="s">
        <v>4972</v>
      </c>
      <c r="D1912" s="6" t="str">
        <f t="shared" si="591"/>
        <v>Tarte pistache framboise</v>
      </c>
      <c r="E1912" t="s">
        <v>46</v>
      </c>
      <c r="F1912" t="str">
        <f>""</f>
        <v/>
      </c>
      <c r="G1912">
        <v>1910</v>
      </c>
      <c r="H1912" t="str">
        <f t="shared" si="609"/>
        <v>1-100001910</v>
      </c>
      <c r="I1912" t="s">
        <v>1979</v>
      </c>
      <c r="J1912" t="e">
        <f t="shared" si="592"/>
        <v>#N/A</v>
      </c>
      <c r="L1912" t="e">
        <f t="shared" si="593"/>
        <v>#N/A</v>
      </c>
      <c r="M1912" t="e">
        <f t="shared" si="594"/>
        <v>#N/A</v>
      </c>
      <c r="N1912" t="e">
        <f t="shared" si="602"/>
        <v>#N/A</v>
      </c>
      <c r="O1912" t="str">
        <f t="shared" si="595"/>
        <v>Tarte pistache framboise – Recette – Le Parisien</v>
      </c>
      <c r="P1912">
        <f t="shared" si="603"/>
        <v>48</v>
      </c>
      <c r="R1912">
        <f t="shared" si="604"/>
        <v>0</v>
      </c>
      <c r="T1912" t="str">
        <f t="shared" si="596"/>
        <v>Recette - Tarte pistache framboise</v>
      </c>
      <c r="U1912" t="str">
        <f t="shared" si="597"/>
        <v>images/contenu/recette/Tarte pistache framboise-1-100001910.jpg</v>
      </c>
      <c r="V1912" t="str">
        <f t="shared" si="605"/>
        <v>images/contenu/recette/Tarte-pistache-framboise-1-100001910.jpg</v>
      </c>
      <c r="W1912" t="s">
        <v>7510</v>
      </c>
      <c r="X1912" t="str">
        <f t="shared" si="598"/>
        <v>Tarte pistache framboise</v>
      </c>
      <c r="Z1912" t="str">
        <f t="shared" si="599"/>
        <v>Tarte pistache framboise : Liste des ingrédients</v>
      </c>
      <c r="AB1912" s="12">
        <f t="shared" si="606"/>
        <v>1</v>
      </c>
      <c r="AC1912" t="str">
        <f t="shared" si="600"/>
        <v xml:space="preserve">Tarte pistache framboise : Préparation </v>
      </c>
      <c r="AE1912">
        <f t="shared" si="607"/>
        <v>1</v>
      </c>
      <c r="AF1912" t="str">
        <f t="shared" si="601"/>
        <v>Tarte pistache framboise : Conseils et Astuces</v>
      </c>
      <c r="AH1912">
        <f t="shared" si="608"/>
        <v>1</v>
      </c>
    </row>
    <row r="1913" spans="1:34" ht="15" x14ac:dyDescent="0.25">
      <c r="A1913" s="30"/>
      <c r="B1913" s="21"/>
      <c r="C1913" s="16" t="s">
        <v>9107</v>
      </c>
      <c r="D1913" s="6" t="str">
        <f t="shared" si="591"/>
        <v xml:space="preserve">Teriyaki poulet </v>
      </c>
      <c r="E1913" t="s">
        <v>46</v>
      </c>
      <c r="F1913" t="str">
        <f>""</f>
        <v/>
      </c>
      <c r="G1913">
        <v>1911</v>
      </c>
      <c r="H1913" t="str">
        <f t="shared" si="609"/>
        <v>1-100001911</v>
      </c>
      <c r="I1913" t="s">
        <v>1980</v>
      </c>
      <c r="J1913" t="e">
        <f t="shared" si="592"/>
        <v>#N/A</v>
      </c>
      <c r="L1913" t="e">
        <f t="shared" si="593"/>
        <v>#N/A</v>
      </c>
      <c r="M1913" t="e">
        <f t="shared" si="594"/>
        <v>#N/A</v>
      </c>
      <c r="N1913" t="e">
        <f t="shared" si="602"/>
        <v>#N/A</v>
      </c>
      <c r="O1913" t="str">
        <f t="shared" si="595"/>
        <v>Teriyaki poulet  – Recette – Le Parisien</v>
      </c>
      <c r="P1913">
        <f t="shared" si="603"/>
        <v>40</v>
      </c>
      <c r="R1913">
        <f t="shared" si="604"/>
        <v>0</v>
      </c>
      <c r="T1913" t="str">
        <f t="shared" si="596"/>
        <v xml:space="preserve">Recette - Teriyaki poulet </v>
      </c>
      <c r="U1913" t="str">
        <f t="shared" si="597"/>
        <v>images/contenu/recette/Teriyaki poulet -1-100001911.jpg</v>
      </c>
      <c r="V1913" t="str">
        <f t="shared" si="605"/>
        <v>images/contenu/recette/Teriyaki-poulet--1-100001911.jpg</v>
      </c>
      <c r="W1913" t="s">
        <v>8744</v>
      </c>
      <c r="X1913" t="str">
        <f t="shared" si="598"/>
        <v xml:space="preserve">Teriyaki poulet </v>
      </c>
      <c r="Z1913" t="str">
        <f t="shared" si="599"/>
        <v>Teriyaki poulet  : Liste des ingrédients</v>
      </c>
      <c r="AB1913" s="12">
        <f t="shared" si="606"/>
        <v>1</v>
      </c>
      <c r="AC1913" t="str">
        <f t="shared" si="600"/>
        <v xml:space="preserve">Teriyaki poulet  : Préparation </v>
      </c>
      <c r="AE1913">
        <f t="shared" si="607"/>
        <v>1</v>
      </c>
      <c r="AF1913" t="str">
        <f t="shared" si="601"/>
        <v>Teriyaki poulet  : Conseils et Astuces</v>
      </c>
      <c r="AH1913">
        <f t="shared" si="608"/>
        <v>1</v>
      </c>
    </row>
    <row r="1914" spans="1:34" ht="15" x14ac:dyDescent="0.25">
      <c r="A1914" s="30"/>
      <c r="B1914" s="21"/>
      <c r="C1914" s="15" t="s">
        <v>4974</v>
      </c>
      <c r="D1914" s="6" t="str">
        <f t="shared" si="591"/>
        <v>Tiramisu pistache</v>
      </c>
      <c r="E1914" t="s">
        <v>46</v>
      </c>
      <c r="F1914" t="str">
        <f>""</f>
        <v/>
      </c>
      <c r="G1914">
        <v>1912</v>
      </c>
      <c r="H1914" t="str">
        <f t="shared" si="609"/>
        <v>1-100001912</v>
      </c>
      <c r="I1914" t="s">
        <v>1981</v>
      </c>
      <c r="J1914" t="e">
        <f t="shared" si="592"/>
        <v>#N/A</v>
      </c>
      <c r="L1914" t="e">
        <f t="shared" si="593"/>
        <v>#N/A</v>
      </c>
      <c r="M1914" t="e">
        <f t="shared" si="594"/>
        <v>#N/A</v>
      </c>
      <c r="N1914" t="e">
        <f t="shared" si="602"/>
        <v>#N/A</v>
      </c>
      <c r="O1914" t="str">
        <f t="shared" si="595"/>
        <v>Tiramisu pistache – Recette – Le Parisien</v>
      </c>
      <c r="P1914">
        <f t="shared" si="603"/>
        <v>41</v>
      </c>
      <c r="R1914">
        <f t="shared" si="604"/>
        <v>0</v>
      </c>
      <c r="T1914" t="str">
        <f t="shared" si="596"/>
        <v>Recette - Tiramisu pistache</v>
      </c>
      <c r="U1914" t="str">
        <f t="shared" si="597"/>
        <v>images/contenu/recette/Tiramisu pistache-1-100001912.jpg</v>
      </c>
      <c r="V1914" t="str">
        <f t="shared" si="605"/>
        <v>images/contenu/recette/Tiramisu-pistache-1-100001912.jpg</v>
      </c>
      <c r="W1914" t="s">
        <v>7511</v>
      </c>
      <c r="X1914" t="str">
        <f t="shared" si="598"/>
        <v>Tiramisu pistache</v>
      </c>
      <c r="Z1914" t="str">
        <f t="shared" si="599"/>
        <v>Tiramisu pistache : Liste des ingrédients</v>
      </c>
      <c r="AB1914" s="12">
        <f t="shared" si="606"/>
        <v>1</v>
      </c>
      <c r="AC1914" t="str">
        <f t="shared" si="600"/>
        <v xml:space="preserve">Tiramisu pistache : Préparation </v>
      </c>
      <c r="AE1914">
        <f t="shared" si="607"/>
        <v>1</v>
      </c>
      <c r="AF1914" t="str">
        <f t="shared" si="601"/>
        <v>Tiramisu pistache : Conseils et Astuces</v>
      </c>
      <c r="AH1914">
        <f t="shared" si="608"/>
        <v>1</v>
      </c>
    </row>
    <row r="1915" spans="1:34" ht="15" x14ac:dyDescent="0.25">
      <c r="A1915" s="30"/>
      <c r="B1915" s="21"/>
      <c r="C1915" s="15" t="s">
        <v>4975</v>
      </c>
      <c r="D1915" s="6" t="str">
        <f t="shared" si="591"/>
        <v>Verrine framboise speculoos</v>
      </c>
      <c r="E1915" t="s">
        <v>46</v>
      </c>
      <c r="F1915" t="str">
        <f>""</f>
        <v/>
      </c>
      <c r="G1915">
        <v>1913</v>
      </c>
      <c r="H1915" t="str">
        <f t="shared" si="609"/>
        <v>1-100001913</v>
      </c>
      <c r="I1915" t="s">
        <v>1982</v>
      </c>
      <c r="J1915" t="e">
        <f t="shared" si="592"/>
        <v>#N/A</v>
      </c>
      <c r="L1915" t="e">
        <f t="shared" si="593"/>
        <v>#N/A</v>
      </c>
      <c r="M1915" t="e">
        <f t="shared" si="594"/>
        <v>#N/A</v>
      </c>
      <c r="N1915" t="e">
        <f t="shared" si="602"/>
        <v>#N/A</v>
      </c>
      <c r="O1915" t="str">
        <f t="shared" si="595"/>
        <v>Verrine framboise speculoos – Recette – Le Parisien</v>
      </c>
      <c r="P1915">
        <f t="shared" si="603"/>
        <v>51</v>
      </c>
      <c r="R1915">
        <f t="shared" si="604"/>
        <v>0</v>
      </c>
      <c r="T1915" t="str">
        <f t="shared" si="596"/>
        <v>Recette - Verrine framboise speculoos</v>
      </c>
      <c r="U1915" t="str">
        <f t="shared" si="597"/>
        <v>images/contenu/recette/Verrine framboise speculoos-1-100001913.jpg</v>
      </c>
      <c r="V1915" t="str">
        <f t="shared" si="605"/>
        <v>images/contenu/recette/Verrine-framboise-speculoos-1-100001913.jpg</v>
      </c>
      <c r="W1915" t="s">
        <v>7512</v>
      </c>
      <c r="X1915" t="str">
        <f t="shared" si="598"/>
        <v>Verrine framboise speculoos</v>
      </c>
      <c r="Z1915" t="str">
        <f t="shared" si="599"/>
        <v>Verrine framboise speculoos : Liste des ingrédients</v>
      </c>
      <c r="AB1915" s="12">
        <f t="shared" si="606"/>
        <v>1</v>
      </c>
      <c r="AC1915" t="str">
        <f t="shared" si="600"/>
        <v xml:space="preserve">Verrine framboise speculoos : Préparation </v>
      </c>
      <c r="AE1915">
        <f t="shared" si="607"/>
        <v>1</v>
      </c>
      <c r="AF1915" t="str">
        <f t="shared" si="601"/>
        <v>Verrine framboise speculoos : Conseils et Astuces</v>
      </c>
      <c r="AH1915">
        <f t="shared" si="608"/>
        <v>1</v>
      </c>
    </row>
    <row r="1916" spans="1:34" ht="15" x14ac:dyDescent="0.25">
      <c r="A1916" s="30"/>
      <c r="B1916" s="21"/>
      <c r="C1916" s="15" t="s">
        <v>4976</v>
      </c>
      <c r="D1916" s="6" t="str">
        <f t="shared" si="591"/>
        <v>Verrine pamplemousse crevette</v>
      </c>
      <c r="E1916" t="s">
        <v>46</v>
      </c>
      <c r="F1916" t="str">
        <f>""</f>
        <v/>
      </c>
      <c r="G1916">
        <v>1914</v>
      </c>
      <c r="H1916" t="str">
        <f t="shared" si="609"/>
        <v>1-100001914</v>
      </c>
      <c r="I1916" t="s">
        <v>1983</v>
      </c>
      <c r="J1916" t="e">
        <f t="shared" si="592"/>
        <v>#N/A</v>
      </c>
      <c r="L1916" t="e">
        <f t="shared" si="593"/>
        <v>#N/A</v>
      </c>
      <c r="M1916" t="e">
        <f t="shared" si="594"/>
        <v>#N/A</v>
      </c>
      <c r="N1916" t="e">
        <f t="shared" si="602"/>
        <v>#N/A</v>
      </c>
      <c r="O1916" t="str">
        <f t="shared" si="595"/>
        <v>Verrine pamplemousse crevette – Recette – Le Parisien</v>
      </c>
      <c r="P1916">
        <f t="shared" si="603"/>
        <v>53</v>
      </c>
      <c r="R1916">
        <f t="shared" si="604"/>
        <v>0</v>
      </c>
      <c r="T1916" t="str">
        <f t="shared" si="596"/>
        <v>Recette - Verrine pamplemousse crevette</v>
      </c>
      <c r="U1916" t="str">
        <f t="shared" si="597"/>
        <v>images/contenu/recette/Verrine pamplemousse crevette-1-100001914.jpg</v>
      </c>
      <c r="V1916" t="str">
        <f t="shared" si="605"/>
        <v>images/contenu/recette/Verrine-pamplemousse-crevette-1-100001914.jpg</v>
      </c>
      <c r="W1916" t="s">
        <v>7513</v>
      </c>
      <c r="X1916" t="str">
        <f t="shared" si="598"/>
        <v>Verrine pamplemousse crevette</v>
      </c>
      <c r="Z1916" t="str">
        <f t="shared" si="599"/>
        <v>Verrine pamplemousse crevette : Liste des ingrédients</v>
      </c>
      <c r="AB1916" s="12">
        <f t="shared" si="606"/>
        <v>1</v>
      </c>
      <c r="AC1916" t="str">
        <f t="shared" si="600"/>
        <v xml:space="preserve">Verrine pamplemousse crevette : Préparation </v>
      </c>
      <c r="AE1916">
        <f t="shared" si="607"/>
        <v>1</v>
      </c>
      <c r="AF1916" t="str">
        <f t="shared" si="601"/>
        <v>Verrine pamplemousse crevette : Conseils et Astuces</v>
      </c>
      <c r="AH1916">
        <f t="shared" si="608"/>
        <v>1</v>
      </c>
    </row>
    <row r="1917" spans="1:34" ht="15" x14ac:dyDescent="0.25">
      <c r="A1917" s="30"/>
      <c r="B1917" s="21"/>
      <c r="C1917" s="15" t="s">
        <v>4977</v>
      </c>
      <c r="D1917" s="6" t="str">
        <f t="shared" si="591"/>
        <v>Amande caramélisée</v>
      </c>
      <c r="E1917" t="s">
        <v>46</v>
      </c>
      <c r="F1917" t="str">
        <f>""</f>
        <v/>
      </c>
      <c r="G1917">
        <v>1915</v>
      </c>
      <c r="H1917" t="str">
        <f t="shared" si="609"/>
        <v>1-100001915</v>
      </c>
      <c r="I1917" t="s">
        <v>1984</v>
      </c>
      <c r="J1917" t="e">
        <f t="shared" si="592"/>
        <v>#N/A</v>
      </c>
      <c r="L1917" t="e">
        <f t="shared" si="593"/>
        <v>#N/A</v>
      </c>
      <c r="M1917" t="e">
        <f t="shared" si="594"/>
        <v>#N/A</v>
      </c>
      <c r="N1917" t="e">
        <f t="shared" si="602"/>
        <v>#N/A</v>
      </c>
      <c r="O1917" t="str">
        <f t="shared" si="595"/>
        <v>Amande caramélisée – Recette – Le Parisien</v>
      </c>
      <c r="P1917">
        <f t="shared" si="603"/>
        <v>42</v>
      </c>
      <c r="R1917">
        <f t="shared" si="604"/>
        <v>0</v>
      </c>
      <c r="T1917" t="str">
        <f t="shared" si="596"/>
        <v>Recette - Amande caramélisée</v>
      </c>
      <c r="U1917" t="str">
        <f t="shared" si="597"/>
        <v>images/contenu/recette/Amande caramélisée-1-100001915.jpg</v>
      </c>
      <c r="V1917" t="str">
        <f t="shared" si="605"/>
        <v>images/contenu/recette/Amande-caramélisée-1-100001915.jpg</v>
      </c>
      <c r="W1917" t="s">
        <v>8745</v>
      </c>
      <c r="X1917" t="str">
        <f t="shared" si="598"/>
        <v>Amande caramélisée</v>
      </c>
      <c r="Z1917" t="str">
        <f t="shared" si="599"/>
        <v>Amande caramélisée : Liste des ingrédients</v>
      </c>
      <c r="AB1917" s="12">
        <f t="shared" si="606"/>
        <v>1</v>
      </c>
      <c r="AC1917" t="str">
        <f t="shared" si="600"/>
        <v xml:space="preserve">Amande caramélisée : Préparation </v>
      </c>
      <c r="AE1917">
        <f t="shared" si="607"/>
        <v>1</v>
      </c>
      <c r="AF1917" t="str">
        <f t="shared" si="601"/>
        <v>Amande caramélisée : Conseils et Astuces</v>
      </c>
      <c r="AH1917">
        <f t="shared" si="608"/>
        <v>1</v>
      </c>
    </row>
    <row r="1918" spans="1:34" ht="15" x14ac:dyDescent="0.25">
      <c r="A1918" s="30"/>
      <c r="B1918" s="21"/>
      <c r="C1918" s="16" t="s">
        <v>9046</v>
      </c>
      <c r="D1918" s="6" t="str">
        <f t="shared" si="591"/>
        <v>Fondue aux poireaux</v>
      </c>
      <c r="E1918" t="s">
        <v>46</v>
      </c>
      <c r="F1918" t="str">
        <f>""</f>
        <v/>
      </c>
      <c r="G1918">
        <v>1916</v>
      </c>
      <c r="H1918" t="str">
        <f t="shared" si="609"/>
        <v>1-100001916</v>
      </c>
      <c r="I1918" t="s">
        <v>1985</v>
      </c>
      <c r="J1918" t="e">
        <f t="shared" si="592"/>
        <v>#N/A</v>
      </c>
      <c r="L1918" t="e">
        <f t="shared" si="593"/>
        <v>#N/A</v>
      </c>
      <c r="M1918" t="e">
        <f t="shared" si="594"/>
        <v>#N/A</v>
      </c>
      <c r="N1918" t="e">
        <f t="shared" si="602"/>
        <v>#N/A</v>
      </c>
      <c r="O1918" t="str">
        <f t="shared" si="595"/>
        <v>Fondue aux poireaux – Recette – Le Parisien</v>
      </c>
      <c r="P1918">
        <f t="shared" si="603"/>
        <v>43</v>
      </c>
      <c r="R1918">
        <f t="shared" si="604"/>
        <v>0</v>
      </c>
      <c r="T1918" t="str">
        <f t="shared" si="596"/>
        <v>Recette - Fondue aux poireaux</v>
      </c>
      <c r="U1918" t="str">
        <f t="shared" si="597"/>
        <v>images/contenu/recette/Fondue aux poireaux-1-100001916.jpg</v>
      </c>
      <c r="V1918" t="str">
        <f t="shared" si="605"/>
        <v>images/contenu/recette/Fondue-aux-poireaux-1-100001916.jpg</v>
      </c>
      <c r="W1918" t="s">
        <v>7514</v>
      </c>
      <c r="X1918" t="str">
        <f t="shared" si="598"/>
        <v>Fondue aux poireaux</v>
      </c>
      <c r="Z1918" t="str">
        <f t="shared" si="599"/>
        <v>Fondue aux poireaux : Liste des ingrédients</v>
      </c>
      <c r="AB1918" s="12">
        <f t="shared" si="606"/>
        <v>1</v>
      </c>
      <c r="AC1918" t="str">
        <f t="shared" si="600"/>
        <v xml:space="preserve">Fondue aux poireaux : Préparation </v>
      </c>
      <c r="AE1918">
        <f t="shared" si="607"/>
        <v>1</v>
      </c>
      <c r="AF1918" t="str">
        <f t="shared" si="601"/>
        <v>Fondue aux poireaux : Conseils et Astuces</v>
      </c>
      <c r="AH1918">
        <f t="shared" si="608"/>
        <v>1</v>
      </c>
    </row>
    <row r="1919" spans="1:34" ht="15" x14ac:dyDescent="0.25">
      <c r="A1919" s="30"/>
      <c r="B1919" s="21"/>
      <c r="C1919" s="15" t="s">
        <v>4979</v>
      </c>
      <c r="D1919" s="6" t="str">
        <f t="shared" si="591"/>
        <v>Avocat en salade</v>
      </c>
      <c r="E1919" t="s">
        <v>46</v>
      </c>
      <c r="F1919" t="str">
        <f>""</f>
        <v/>
      </c>
      <c r="G1919">
        <v>1917</v>
      </c>
      <c r="H1919" t="str">
        <f t="shared" si="609"/>
        <v>1-100001917</v>
      </c>
      <c r="I1919" t="s">
        <v>1986</v>
      </c>
      <c r="J1919" t="e">
        <f t="shared" si="592"/>
        <v>#N/A</v>
      </c>
      <c r="L1919" t="e">
        <f t="shared" si="593"/>
        <v>#N/A</v>
      </c>
      <c r="M1919" t="e">
        <f t="shared" si="594"/>
        <v>#N/A</v>
      </c>
      <c r="N1919" t="e">
        <f t="shared" si="602"/>
        <v>#N/A</v>
      </c>
      <c r="O1919" t="str">
        <f t="shared" si="595"/>
        <v>Avocat en salade – Recette – Le Parisien</v>
      </c>
      <c r="P1919">
        <f t="shared" si="603"/>
        <v>40</v>
      </c>
      <c r="R1919">
        <f t="shared" si="604"/>
        <v>0</v>
      </c>
      <c r="T1919" t="str">
        <f t="shared" si="596"/>
        <v>Recette - Avocat en salade</v>
      </c>
      <c r="U1919" t="str">
        <f t="shared" si="597"/>
        <v>images/contenu/recette/Avocat en salade-1-100001917.jpg</v>
      </c>
      <c r="V1919" t="str">
        <f t="shared" si="605"/>
        <v>images/contenu/recette/Avocat-en-salade-1-100001917.jpg</v>
      </c>
      <c r="W1919" t="s">
        <v>7515</v>
      </c>
      <c r="X1919" t="str">
        <f t="shared" si="598"/>
        <v>Avocat en salade</v>
      </c>
      <c r="Z1919" t="str">
        <f t="shared" si="599"/>
        <v>Avocat en salade : Liste des ingrédients</v>
      </c>
      <c r="AB1919" s="12">
        <f t="shared" si="606"/>
        <v>1</v>
      </c>
      <c r="AC1919" t="str">
        <f t="shared" si="600"/>
        <v xml:space="preserve">Avocat en salade : Préparation </v>
      </c>
      <c r="AE1919">
        <f t="shared" si="607"/>
        <v>1</v>
      </c>
      <c r="AF1919" t="str">
        <f t="shared" si="601"/>
        <v>Avocat en salade : Conseils et Astuces</v>
      </c>
      <c r="AH1919">
        <f t="shared" si="608"/>
        <v>1</v>
      </c>
    </row>
    <row r="1920" spans="1:34" ht="15" x14ac:dyDescent="0.25">
      <c r="A1920" s="30"/>
      <c r="B1920" s="21"/>
      <c r="C1920" s="15" t="s">
        <v>4980</v>
      </c>
      <c r="D1920" s="6" t="str">
        <f t="shared" si="591"/>
        <v>Avocat tropical</v>
      </c>
      <c r="E1920" t="s">
        <v>46</v>
      </c>
      <c r="F1920" t="str">
        <f>""</f>
        <v/>
      </c>
      <c r="G1920">
        <v>1918</v>
      </c>
      <c r="H1920" t="str">
        <f t="shared" si="609"/>
        <v>1-100001918</v>
      </c>
      <c r="I1920" t="s">
        <v>1987</v>
      </c>
      <c r="J1920" t="e">
        <f t="shared" si="592"/>
        <v>#N/A</v>
      </c>
      <c r="L1920" t="e">
        <f t="shared" si="593"/>
        <v>#N/A</v>
      </c>
      <c r="M1920" t="e">
        <f t="shared" si="594"/>
        <v>#N/A</v>
      </c>
      <c r="N1920" t="e">
        <f t="shared" si="602"/>
        <v>#N/A</v>
      </c>
      <c r="O1920" t="str">
        <f t="shared" si="595"/>
        <v>Avocat tropical – Recette – Le Parisien</v>
      </c>
      <c r="P1920">
        <f t="shared" si="603"/>
        <v>39</v>
      </c>
      <c r="R1920">
        <f t="shared" si="604"/>
        <v>0</v>
      </c>
      <c r="T1920" t="str">
        <f t="shared" si="596"/>
        <v>Recette - Avocat tropical</v>
      </c>
      <c r="U1920" t="str">
        <f t="shared" si="597"/>
        <v>images/contenu/recette/Avocat tropical-1-100001918.jpg</v>
      </c>
      <c r="V1920" t="str">
        <f t="shared" si="605"/>
        <v>images/contenu/recette/Avocat-tropical-1-100001918.jpg</v>
      </c>
      <c r="W1920" t="s">
        <v>7516</v>
      </c>
      <c r="X1920" t="str">
        <f t="shared" si="598"/>
        <v>Avocat tropical</v>
      </c>
      <c r="Z1920" t="str">
        <f t="shared" si="599"/>
        <v>Avocat tropical : Liste des ingrédients</v>
      </c>
      <c r="AB1920" s="12">
        <f t="shared" si="606"/>
        <v>1</v>
      </c>
      <c r="AC1920" t="str">
        <f t="shared" si="600"/>
        <v xml:space="preserve">Avocat tropical : Préparation </v>
      </c>
      <c r="AE1920">
        <f t="shared" si="607"/>
        <v>1</v>
      </c>
      <c r="AF1920" t="str">
        <f t="shared" si="601"/>
        <v>Avocat tropical : Conseils et Astuces</v>
      </c>
      <c r="AH1920">
        <f t="shared" si="608"/>
        <v>1</v>
      </c>
    </row>
    <row r="1921" spans="1:34" ht="15" x14ac:dyDescent="0.25">
      <c r="A1921" s="30"/>
      <c r="B1921" s="21"/>
      <c r="C1921" s="15" t="s">
        <v>4981</v>
      </c>
      <c r="D1921" s="6" t="str">
        <f t="shared" si="591"/>
        <v>Avocat vinaigrette</v>
      </c>
      <c r="E1921" t="s">
        <v>46</v>
      </c>
      <c r="F1921" t="str">
        <f>""</f>
        <v/>
      </c>
      <c r="G1921">
        <v>1919</v>
      </c>
      <c r="H1921" t="str">
        <f t="shared" si="609"/>
        <v>1-100001919</v>
      </c>
      <c r="I1921" t="s">
        <v>1988</v>
      </c>
      <c r="J1921" t="e">
        <f t="shared" si="592"/>
        <v>#N/A</v>
      </c>
      <c r="L1921" t="e">
        <f t="shared" si="593"/>
        <v>#N/A</v>
      </c>
      <c r="M1921" t="e">
        <f t="shared" si="594"/>
        <v>#N/A</v>
      </c>
      <c r="N1921" t="e">
        <f t="shared" si="602"/>
        <v>#N/A</v>
      </c>
      <c r="O1921" t="str">
        <f t="shared" si="595"/>
        <v>Avocat vinaigrette – Recette – Le Parisien</v>
      </c>
      <c r="P1921">
        <f t="shared" si="603"/>
        <v>42</v>
      </c>
      <c r="R1921">
        <f t="shared" si="604"/>
        <v>0</v>
      </c>
      <c r="T1921" t="str">
        <f t="shared" si="596"/>
        <v>Recette - Avocat vinaigrette</v>
      </c>
      <c r="U1921" t="str">
        <f t="shared" si="597"/>
        <v>images/contenu/recette/Avocat vinaigrette-1-100001919.jpg</v>
      </c>
      <c r="V1921" t="str">
        <f t="shared" si="605"/>
        <v>images/contenu/recette/Avocat-vinaigrette-1-100001919.jpg</v>
      </c>
      <c r="W1921" t="s">
        <v>7517</v>
      </c>
      <c r="X1921" t="str">
        <f t="shared" si="598"/>
        <v>Avocat vinaigrette</v>
      </c>
      <c r="Z1921" t="str">
        <f t="shared" si="599"/>
        <v>Avocat vinaigrette : Liste des ingrédients</v>
      </c>
      <c r="AB1921" s="12">
        <f t="shared" si="606"/>
        <v>1</v>
      </c>
      <c r="AC1921" t="str">
        <f t="shared" si="600"/>
        <v xml:space="preserve">Avocat vinaigrette : Préparation </v>
      </c>
      <c r="AE1921">
        <f t="shared" si="607"/>
        <v>1</v>
      </c>
      <c r="AF1921" t="str">
        <f t="shared" si="601"/>
        <v>Avocat vinaigrette : Conseils et Astuces</v>
      </c>
      <c r="AH1921">
        <f t="shared" si="608"/>
        <v>1</v>
      </c>
    </row>
    <row r="1922" spans="1:34" ht="15" x14ac:dyDescent="0.25">
      <c r="A1922" s="30"/>
      <c r="B1922" s="21"/>
      <c r="C1922" s="15" t="s">
        <v>4982</v>
      </c>
      <c r="D1922" s="6" t="str">
        <f t="shared" si="591"/>
        <v>Banane barbecue</v>
      </c>
      <c r="E1922" t="s">
        <v>46</v>
      </c>
      <c r="F1922" t="str">
        <f>""</f>
        <v/>
      </c>
      <c r="G1922">
        <v>1920</v>
      </c>
      <c r="H1922" t="str">
        <f t="shared" si="609"/>
        <v>1-100001920</v>
      </c>
      <c r="I1922" t="s">
        <v>1989</v>
      </c>
      <c r="J1922" t="e">
        <f t="shared" si="592"/>
        <v>#N/A</v>
      </c>
      <c r="L1922" t="e">
        <f t="shared" si="593"/>
        <v>#N/A</v>
      </c>
      <c r="M1922" t="e">
        <f t="shared" si="594"/>
        <v>#N/A</v>
      </c>
      <c r="N1922" t="e">
        <f t="shared" si="602"/>
        <v>#N/A</v>
      </c>
      <c r="O1922" t="str">
        <f t="shared" si="595"/>
        <v>Banane barbecue – Recette – Le Parisien</v>
      </c>
      <c r="P1922">
        <f t="shared" si="603"/>
        <v>39</v>
      </c>
      <c r="R1922">
        <f t="shared" si="604"/>
        <v>0</v>
      </c>
      <c r="T1922" t="str">
        <f t="shared" si="596"/>
        <v>Recette - Banane barbecue</v>
      </c>
      <c r="U1922" t="str">
        <f t="shared" si="597"/>
        <v>images/contenu/recette/Banane barbecue-1-100001920.jpg</v>
      </c>
      <c r="V1922" t="str">
        <f t="shared" si="605"/>
        <v>images/contenu/recette/Banane-barbecue-1-100001920.jpg</v>
      </c>
      <c r="W1922" t="s">
        <v>7518</v>
      </c>
      <c r="X1922" t="str">
        <f t="shared" si="598"/>
        <v>Banane barbecue</v>
      </c>
      <c r="Z1922" t="str">
        <f t="shared" si="599"/>
        <v>Banane barbecue : Liste des ingrédients</v>
      </c>
      <c r="AB1922" s="12">
        <f t="shared" si="606"/>
        <v>1</v>
      </c>
      <c r="AC1922" t="str">
        <f t="shared" si="600"/>
        <v xml:space="preserve">Banane barbecue : Préparation </v>
      </c>
      <c r="AE1922">
        <f t="shared" si="607"/>
        <v>1</v>
      </c>
      <c r="AF1922" t="str">
        <f t="shared" si="601"/>
        <v>Banane barbecue : Conseils et Astuces</v>
      </c>
      <c r="AH1922">
        <f t="shared" si="608"/>
        <v>1</v>
      </c>
    </row>
    <row r="1923" spans="1:34" ht="15" x14ac:dyDescent="0.25">
      <c r="A1923" s="30"/>
      <c r="B1923" s="21"/>
      <c r="C1923" s="15" t="s">
        <v>4983</v>
      </c>
      <c r="D1923" s="6" t="str">
        <f t="shared" ref="D1923:D1986" si="610">UPPER(LEFT(C1923,1))&amp;MID(C1923,2,LEN(C1923)-1)</f>
        <v>Banane chocolat barbecue</v>
      </c>
      <c r="E1923" t="s">
        <v>46</v>
      </c>
      <c r="F1923" t="str">
        <f>""</f>
        <v/>
      </c>
      <c r="G1923">
        <v>1921</v>
      </c>
      <c r="H1923" t="str">
        <f t="shared" si="609"/>
        <v>1-100001921</v>
      </c>
      <c r="I1923" t="s">
        <v>1990</v>
      </c>
      <c r="J1923" t="e">
        <f t="shared" ref="J1923:J1986" si="611">VLOOKUP(K1923,dernierl,3)</f>
        <v>#N/A</v>
      </c>
      <c r="L1923" t="e">
        <f t="shared" ref="L1923:L1986" si="612">VLOOKUP(K1923,dernierl,2)</f>
        <v>#N/A</v>
      </c>
      <c r="M1923" t="e">
        <f t="shared" ref="M1923:M1986" si="613">J1923&amp;"/"&amp;K1923&amp;"/"&amp;C1923&amp;"-"&amp;H1923</f>
        <v>#N/A</v>
      </c>
      <c r="N1923" t="e">
        <f t="shared" si="602"/>
        <v>#N/A</v>
      </c>
      <c r="O1923" t="str">
        <f t="shared" ref="O1923:O1986" si="614">C1923&amp;" – Recette – Le Parisien"</f>
        <v>Banane chocolat barbecue – Recette – Le Parisien</v>
      </c>
      <c r="P1923">
        <f t="shared" si="603"/>
        <v>48</v>
      </c>
      <c r="R1923">
        <f t="shared" si="604"/>
        <v>0</v>
      </c>
      <c r="T1923" t="str">
        <f t="shared" ref="T1923:T1986" si="615">"Recette - "&amp;C1923</f>
        <v>Recette - Banane chocolat barbecue</v>
      </c>
      <c r="U1923" t="str">
        <f t="shared" ref="U1923:U1986" si="616">"images/contenu/recette/"&amp;C1923&amp;"-"&amp;H1923&amp;".jpg"</f>
        <v>images/contenu/recette/Banane chocolat barbecue-1-100001921.jpg</v>
      </c>
      <c r="V1923" t="str">
        <f t="shared" si="605"/>
        <v>images/contenu/recette/Banane-chocolat-barbecue-1-100001921.jpg</v>
      </c>
      <c r="W1923" t="s">
        <v>7519</v>
      </c>
      <c r="X1923" t="str">
        <f t="shared" ref="X1923:X1986" si="617">C1923</f>
        <v>Banane chocolat barbecue</v>
      </c>
      <c r="Z1923" t="str">
        <f t="shared" ref="Z1923:Z1986" si="618">C1923&amp;" : Liste des ingrédients"</f>
        <v>Banane chocolat barbecue : Liste des ingrédients</v>
      </c>
      <c r="AB1923" s="12">
        <f t="shared" si="606"/>
        <v>1</v>
      </c>
      <c r="AC1923" t="str">
        <f t="shared" ref="AC1923:AC1986" si="619">C1923&amp;" : Préparation "</f>
        <v xml:space="preserve">Banane chocolat barbecue : Préparation </v>
      </c>
      <c r="AE1923">
        <f t="shared" si="607"/>
        <v>1</v>
      </c>
      <c r="AF1923" t="str">
        <f t="shared" ref="AF1923:AF1986" si="620">C1923&amp;" : Conseils et Astuces"</f>
        <v>Banane chocolat barbecue : Conseils et Astuces</v>
      </c>
      <c r="AH1923">
        <f t="shared" si="608"/>
        <v>1</v>
      </c>
    </row>
    <row r="1924" spans="1:34" ht="15" x14ac:dyDescent="0.25">
      <c r="A1924" s="30"/>
      <c r="B1924" s="21"/>
      <c r="C1924" s="16" t="s">
        <v>9047</v>
      </c>
      <c r="D1924" s="6" t="str">
        <f t="shared" si="610"/>
        <v>Fondue bacchus</v>
      </c>
      <c r="E1924" t="s">
        <v>46</v>
      </c>
      <c r="F1924" t="str">
        <f>""</f>
        <v/>
      </c>
      <c r="G1924">
        <v>1922</v>
      </c>
      <c r="H1924" t="str">
        <f t="shared" si="609"/>
        <v>1-100001922</v>
      </c>
      <c r="I1924" t="s">
        <v>1991</v>
      </c>
      <c r="J1924" t="e">
        <f t="shared" si="611"/>
        <v>#N/A</v>
      </c>
      <c r="L1924" t="e">
        <f t="shared" si="612"/>
        <v>#N/A</v>
      </c>
      <c r="M1924" t="e">
        <f t="shared" si="613"/>
        <v>#N/A</v>
      </c>
      <c r="N1924" t="e">
        <f t="shared" ref="N1924:N1987" si="621">SUBSTITUTE(M1924," ","-")</f>
        <v>#N/A</v>
      </c>
      <c r="O1924" t="str">
        <f t="shared" si="614"/>
        <v>Fondue bacchus – Recette – Le Parisien</v>
      </c>
      <c r="P1924">
        <f t="shared" ref="P1924:P1987" si="622">LEN(O1924)</f>
        <v>38</v>
      </c>
      <c r="R1924">
        <f t="shared" ref="R1924:R1987" si="623">LEN(Q1924)</f>
        <v>0</v>
      </c>
      <c r="T1924" t="str">
        <f t="shared" si="615"/>
        <v>Recette - Fondue bacchus</v>
      </c>
      <c r="U1924" t="str">
        <f t="shared" si="616"/>
        <v>images/contenu/recette/Fondue bacchus-1-100001922.jpg</v>
      </c>
      <c r="V1924" t="str">
        <f t="shared" ref="V1924:V1987" si="624">SUBSTITUTE(U1924," ","-")</f>
        <v>images/contenu/recette/Fondue-bacchus-1-100001922.jpg</v>
      </c>
      <c r="W1924" t="s">
        <v>7520</v>
      </c>
      <c r="X1924" t="str">
        <f t="shared" si="617"/>
        <v>Fondue bacchus</v>
      </c>
      <c r="Z1924" t="str">
        <f t="shared" si="618"/>
        <v>Fondue bacchus : Liste des ingrédients</v>
      </c>
      <c r="AB1924" s="12">
        <f t="shared" ref="AB1924:AB1987" si="625">(LEN(TRIM(AA1924))-LEN(SUBSTITUTE(TRIM(AA1924)," ",""))+1)-(LEN(TRIM(AA1924))-LEN(SUBSTITUTE(TRIM(AA1924),"-","")))</f>
        <v>1</v>
      </c>
      <c r="AC1924" t="str">
        <f t="shared" si="619"/>
        <v xml:space="preserve">Fondue bacchus : Préparation </v>
      </c>
      <c r="AE1924">
        <f t="shared" ref="AE1924:AE1987" si="626">LEN(TRIM(AD1924))-LEN(SUBSTITUTE(TRIM(AD1924)," ",""))+1</f>
        <v>1</v>
      </c>
      <c r="AF1924" t="str">
        <f t="shared" si="620"/>
        <v>Fondue bacchus : Conseils et Astuces</v>
      </c>
      <c r="AH1924">
        <f t="shared" ref="AH1924:AH1987" si="627">LEN(TRIM(AG1924))-LEN(SUBSTITUTE(TRIM(AG1924)," ",""))+1</f>
        <v>1</v>
      </c>
    </row>
    <row r="1925" spans="1:34" ht="15" x14ac:dyDescent="0.25">
      <c r="A1925" s="30"/>
      <c r="B1925" s="21"/>
      <c r="C1925" s="15" t="s">
        <v>4985</v>
      </c>
      <c r="D1925" s="6" t="str">
        <f t="shared" si="610"/>
        <v>Bavarois orange</v>
      </c>
      <c r="E1925" t="s">
        <v>46</v>
      </c>
      <c r="F1925" t="str">
        <f>""</f>
        <v/>
      </c>
      <c r="G1925">
        <v>1923</v>
      </c>
      <c r="H1925" t="str">
        <f t="shared" si="609"/>
        <v>1-100001923</v>
      </c>
      <c r="I1925" t="s">
        <v>1992</v>
      </c>
      <c r="J1925" t="e">
        <f t="shared" si="611"/>
        <v>#N/A</v>
      </c>
      <c r="L1925" t="e">
        <f t="shared" si="612"/>
        <v>#N/A</v>
      </c>
      <c r="M1925" t="e">
        <f t="shared" si="613"/>
        <v>#N/A</v>
      </c>
      <c r="N1925" t="e">
        <f t="shared" si="621"/>
        <v>#N/A</v>
      </c>
      <c r="O1925" t="str">
        <f t="shared" si="614"/>
        <v>Bavarois orange – Recette – Le Parisien</v>
      </c>
      <c r="P1925">
        <f t="shared" si="622"/>
        <v>39</v>
      </c>
      <c r="R1925">
        <f t="shared" si="623"/>
        <v>0</v>
      </c>
      <c r="T1925" t="str">
        <f t="shared" si="615"/>
        <v>Recette - Bavarois orange</v>
      </c>
      <c r="U1925" t="str">
        <f t="shared" si="616"/>
        <v>images/contenu/recette/Bavarois orange-1-100001923.jpg</v>
      </c>
      <c r="V1925" t="str">
        <f t="shared" si="624"/>
        <v>images/contenu/recette/Bavarois-orange-1-100001923.jpg</v>
      </c>
      <c r="W1925" t="s">
        <v>7521</v>
      </c>
      <c r="X1925" t="str">
        <f t="shared" si="617"/>
        <v>Bavarois orange</v>
      </c>
      <c r="Z1925" t="str">
        <f t="shared" si="618"/>
        <v>Bavarois orange : Liste des ingrédients</v>
      </c>
      <c r="AB1925" s="12">
        <f t="shared" si="625"/>
        <v>1</v>
      </c>
      <c r="AC1925" t="str">
        <f t="shared" si="619"/>
        <v xml:space="preserve">Bavarois orange : Préparation </v>
      </c>
      <c r="AE1925">
        <f t="shared" si="626"/>
        <v>1</v>
      </c>
      <c r="AF1925" t="str">
        <f t="shared" si="620"/>
        <v>Bavarois orange : Conseils et Astuces</v>
      </c>
      <c r="AH1925">
        <f t="shared" si="627"/>
        <v>1</v>
      </c>
    </row>
    <row r="1926" spans="1:34" ht="15" x14ac:dyDescent="0.25">
      <c r="A1926" s="30"/>
      <c r="B1926" s="21"/>
      <c r="C1926" s="15" t="s">
        <v>4986</v>
      </c>
      <c r="D1926" s="6" t="str">
        <f t="shared" si="610"/>
        <v>Biscuits bretons</v>
      </c>
      <c r="E1926" t="s">
        <v>46</v>
      </c>
      <c r="F1926" t="str">
        <f>""</f>
        <v/>
      </c>
      <c r="G1926">
        <v>1924</v>
      </c>
      <c r="H1926" t="str">
        <f t="shared" ref="H1926:H1989" si="628">E1926&amp;F1926&amp;G1926</f>
        <v>1-100001924</v>
      </c>
      <c r="I1926" t="s">
        <v>1993</v>
      </c>
      <c r="J1926" t="e">
        <f t="shared" si="611"/>
        <v>#N/A</v>
      </c>
      <c r="L1926" t="e">
        <f t="shared" si="612"/>
        <v>#N/A</v>
      </c>
      <c r="M1926" t="e">
        <f t="shared" si="613"/>
        <v>#N/A</v>
      </c>
      <c r="N1926" t="e">
        <f t="shared" si="621"/>
        <v>#N/A</v>
      </c>
      <c r="O1926" t="str">
        <f t="shared" si="614"/>
        <v>Biscuits bretons – Recette – Le Parisien</v>
      </c>
      <c r="P1926">
        <f t="shared" si="622"/>
        <v>40</v>
      </c>
      <c r="R1926">
        <f t="shared" si="623"/>
        <v>0</v>
      </c>
      <c r="T1926" t="str">
        <f t="shared" si="615"/>
        <v>Recette - Biscuits bretons</v>
      </c>
      <c r="U1926" t="str">
        <f t="shared" si="616"/>
        <v>images/contenu/recette/Biscuits bretons-1-100001924.jpg</v>
      </c>
      <c r="V1926" t="str">
        <f t="shared" si="624"/>
        <v>images/contenu/recette/Biscuits-bretons-1-100001924.jpg</v>
      </c>
      <c r="W1926" t="s">
        <v>7522</v>
      </c>
      <c r="X1926" t="str">
        <f t="shared" si="617"/>
        <v>Biscuits bretons</v>
      </c>
      <c r="Z1926" t="str">
        <f t="shared" si="618"/>
        <v>Biscuits bretons : Liste des ingrédients</v>
      </c>
      <c r="AB1926" s="12">
        <f t="shared" si="625"/>
        <v>1</v>
      </c>
      <c r="AC1926" t="str">
        <f t="shared" si="619"/>
        <v xml:space="preserve">Biscuits bretons : Préparation </v>
      </c>
      <c r="AE1926">
        <f t="shared" si="626"/>
        <v>1</v>
      </c>
      <c r="AF1926" t="str">
        <f t="shared" si="620"/>
        <v>Biscuits bretons : Conseils et Astuces</v>
      </c>
      <c r="AH1926">
        <f t="shared" si="627"/>
        <v>1</v>
      </c>
    </row>
    <row r="1927" spans="1:34" ht="15" x14ac:dyDescent="0.25">
      <c r="A1927" s="30"/>
      <c r="B1927" s="21"/>
      <c r="C1927" s="15" t="s">
        <v>4987</v>
      </c>
      <c r="D1927" s="6" t="str">
        <f t="shared" si="610"/>
        <v>Biscuits noix de coco</v>
      </c>
      <c r="E1927" t="s">
        <v>46</v>
      </c>
      <c r="F1927" t="str">
        <f>""</f>
        <v/>
      </c>
      <c r="G1927">
        <v>1925</v>
      </c>
      <c r="H1927" t="str">
        <f t="shared" si="628"/>
        <v>1-100001925</v>
      </c>
      <c r="I1927" t="s">
        <v>1994</v>
      </c>
      <c r="J1927" t="e">
        <f t="shared" si="611"/>
        <v>#N/A</v>
      </c>
      <c r="L1927" t="e">
        <f t="shared" si="612"/>
        <v>#N/A</v>
      </c>
      <c r="M1927" t="e">
        <f t="shared" si="613"/>
        <v>#N/A</v>
      </c>
      <c r="N1927" t="e">
        <f t="shared" si="621"/>
        <v>#N/A</v>
      </c>
      <c r="O1927" t="str">
        <f t="shared" si="614"/>
        <v>Biscuits noix de coco – Recette – Le Parisien</v>
      </c>
      <c r="P1927">
        <f t="shared" si="622"/>
        <v>45</v>
      </c>
      <c r="R1927">
        <f t="shared" si="623"/>
        <v>0</v>
      </c>
      <c r="T1927" t="str">
        <f t="shared" si="615"/>
        <v>Recette - Biscuits noix de coco</v>
      </c>
      <c r="U1927" t="str">
        <f t="shared" si="616"/>
        <v>images/contenu/recette/Biscuits noix de coco-1-100001925.jpg</v>
      </c>
      <c r="V1927" t="str">
        <f t="shared" si="624"/>
        <v>images/contenu/recette/Biscuits-noix-de-coco-1-100001925.jpg</v>
      </c>
      <c r="W1927" t="s">
        <v>7523</v>
      </c>
      <c r="X1927" t="str">
        <f t="shared" si="617"/>
        <v>Biscuits noix de coco</v>
      </c>
      <c r="Z1927" t="str">
        <f t="shared" si="618"/>
        <v>Biscuits noix de coco : Liste des ingrédients</v>
      </c>
      <c r="AB1927" s="12">
        <f t="shared" si="625"/>
        <v>1</v>
      </c>
      <c r="AC1927" t="str">
        <f t="shared" si="619"/>
        <v xml:space="preserve">Biscuits noix de coco : Préparation </v>
      </c>
      <c r="AE1927">
        <f t="shared" si="626"/>
        <v>1</v>
      </c>
      <c r="AF1927" t="str">
        <f t="shared" si="620"/>
        <v>Biscuits noix de coco : Conseils et Astuces</v>
      </c>
      <c r="AH1927">
        <f t="shared" si="627"/>
        <v>1</v>
      </c>
    </row>
    <row r="1928" spans="1:34" ht="15" x14ac:dyDescent="0.25">
      <c r="A1928" s="30"/>
      <c r="B1928" s="21"/>
      <c r="C1928" s="15" t="s">
        <v>4988</v>
      </c>
      <c r="D1928" s="6" t="str">
        <f t="shared" si="610"/>
        <v>Biscuits sans sucre</v>
      </c>
      <c r="E1928" t="s">
        <v>46</v>
      </c>
      <c r="F1928" t="str">
        <f>""</f>
        <v/>
      </c>
      <c r="G1928">
        <v>1926</v>
      </c>
      <c r="H1928" t="str">
        <f t="shared" si="628"/>
        <v>1-100001926</v>
      </c>
      <c r="I1928" t="s">
        <v>1995</v>
      </c>
      <c r="J1928" t="e">
        <f t="shared" si="611"/>
        <v>#N/A</v>
      </c>
      <c r="L1928" t="e">
        <f t="shared" si="612"/>
        <v>#N/A</v>
      </c>
      <c r="M1928" t="e">
        <f t="shared" si="613"/>
        <v>#N/A</v>
      </c>
      <c r="N1928" t="e">
        <f t="shared" si="621"/>
        <v>#N/A</v>
      </c>
      <c r="O1928" t="str">
        <f t="shared" si="614"/>
        <v>Biscuits sans sucre – Recette – Le Parisien</v>
      </c>
      <c r="P1928">
        <f t="shared" si="622"/>
        <v>43</v>
      </c>
      <c r="R1928">
        <f t="shared" si="623"/>
        <v>0</v>
      </c>
      <c r="T1928" t="str">
        <f t="shared" si="615"/>
        <v>Recette - Biscuits sans sucre</v>
      </c>
      <c r="U1928" t="str">
        <f t="shared" si="616"/>
        <v>images/contenu/recette/Biscuits sans sucre-1-100001926.jpg</v>
      </c>
      <c r="V1928" t="str">
        <f t="shared" si="624"/>
        <v>images/contenu/recette/Biscuits-sans-sucre-1-100001926.jpg</v>
      </c>
      <c r="W1928" t="s">
        <v>7524</v>
      </c>
      <c r="X1928" t="str">
        <f t="shared" si="617"/>
        <v>Biscuits sans sucre</v>
      </c>
      <c r="Z1928" t="str">
        <f t="shared" si="618"/>
        <v>Biscuits sans sucre : Liste des ingrédients</v>
      </c>
      <c r="AB1928" s="12">
        <f t="shared" si="625"/>
        <v>1</v>
      </c>
      <c r="AC1928" t="str">
        <f t="shared" si="619"/>
        <v xml:space="preserve">Biscuits sans sucre : Préparation </v>
      </c>
      <c r="AE1928">
        <f t="shared" si="626"/>
        <v>1</v>
      </c>
      <c r="AF1928" t="str">
        <f t="shared" si="620"/>
        <v>Biscuits sans sucre : Conseils et Astuces</v>
      </c>
      <c r="AH1928">
        <f t="shared" si="627"/>
        <v>1</v>
      </c>
    </row>
    <row r="1929" spans="1:34" ht="15" x14ac:dyDescent="0.25">
      <c r="A1929" s="30"/>
      <c r="B1929" s="21"/>
      <c r="C1929" s="15" t="s">
        <v>4989</v>
      </c>
      <c r="D1929" s="6" t="str">
        <f t="shared" si="610"/>
        <v>Brick banane chocolat</v>
      </c>
      <c r="E1929" t="s">
        <v>46</v>
      </c>
      <c r="F1929" t="str">
        <f>""</f>
        <v/>
      </c>
      <c r="G1929">
        <v>1927</v>
      </c>
      <c r="H1929" t="str">
        <f t="shared" si="628"/>
        <v>1-100001927</v>
      </c>
      <c r="I1929" t="s">
        <v>1996</v>
      </c>
      <c r="J1929" t="e">
        <f t="shared" si="611"/>
        <v>#N/A</v>
      </c>
      <c r="L1929" t="e">
        <f t="shared" si="612"/>
        <v>#N/A</v>
      </c>
      <c r="M1929" t="e">
        <f t="shared" si="613"/>
        <v>#N/A</v>
      </c>
      <c r="N1929" t="e">
        <f t="shared" si="621"/>
        <v>#N/A</v>
      </c>
      <c r="O1929" t="str">
        <f t="shared" si="614"/>
        <v>Brick banane chocolat – Recette – Le Parisien</v>
      </c>
      <c r="P1929">
        <f t="shared" si="622"/>
        <v>45</v>
      </c>
      <c r="R1929">
        <f t="shared" si="623"/>
        <v>0</v>
      </c>
      <c r="T1929" t="str">
        <f t="shared" si="615"/>
        <v>Recette - Brick banane chocolat</v>
      </c>
      <c r="U1929" t="str">
        <f t="shared" si="616"/>
        <v>images/contenu/recette/Brick banane chocolat-1-100001927.jpg</v>
      </c>
      <c r="V1929" t="str">
        <f t="shared" si="624"/>
        <v>images/contenu/recette/Brick-banane-chocolat-1-100001927.jpg</v>
      </c>
      <c r="W1929" t="s">
        <v>7525</v>
      </c>
      <c r="X1929" t="str">
        <f t="shared" si="617"/>
        <v>Brick banane chocolat</v>
      </c>
      <c r="Z1929" t="str">
        <f t="shared" si="618"/>
        <v>Brick banane chocolat : Liste des ingrédients</v>
      </c>
      <c r="AB1929" s="12">
        <f t="shared" si="625"/>
        <v>1</v>
      </c>
      <c r="AC1929" t="str">
        <f t="shared" si="619"/>
        <v xml:space="preserve">Brick banane chocolat : Préparation </v>
      </c>
      <c r="AE1929">
        <f t="shared" si="626"/>
        <v>1</v>
      </c>
      <c r="AF1929" t="str">
        <f t="shared" si="620"/>
        <v>Brick banane chocolat : Conseils et Astuces</v>
      </c>
      <c r="AH1929">
        <f t="shared" si="627"/>
        <v>1</v>
      </c>
    </row>
    <row r="1930" spans="1:34" ht="15" x14ac:dyDescent="0.25">
      <c r="A1930" s="30"/>
      <c r="B1930" s="21"/>
      <c r="C1930" s="15" t="s">
        <v>4990</v>
      </c>
      <c r="D1930" s="6" t="str">
        <f t="shared" si="610"/>
        <v>Brick camembert</v>
      </c>
      <c r="E1930" t="s">
        <v>46</v>
      </c>
      <c r="F1930" t="str">
        <f>""</f>
        <v/>
      </c>
      <c r="G1930">
        <v>1928</v>
      </c>
      <c r="H1930" t="str">
        <f t="shared" si="628"/>
        <v>1-100001928</v>
      </c>
      <c r="I1930" t="s">
        <v>1997</v>
      </c>
      <c r="J1930" t="e">
        <f t="shared" si="611"/>
        <v>#N/A</v>
      </c>
      <c r="L1930" t="e">
        <f t="shared" si="612"/>
        <v>#N/A</v>
      </c>
      <c r="M1930" t="e">
        <f t="shared" si="613"/>
        <v>#N/A</v>
      </c>
      <c r="N1930" t="e">
        <f t="shared" si="621"/>
        <v>#N/A</v>
      </c>
      <c r="O1930" t="str">
        <f t="shared" si="614"/>
        <v>Brick camembert – Recette – Le Parisien</v>
      </c>
      <c r="P1930">
        <f t="shared" si="622"/>
        <v>39</v>
      </c>
      <c r="R1930">
        <f t="shared" si="623"/>
        <v>0</v>
      </c>
      <c r="T1930" t="str">
        <f t="shared" si="615"/>
        <v>Recette - Brick camembert</v>
      </c>
      <c r="U1930" t="str">
        <f t="shared" si="616"/>
        <v>images/contenu/recette/Brick camembert-1-100001928.jpg</v>
      </c>
      <c r="V1930" t="str">
        <f t="shared" si="624"/>
        <v>images/contenu/recette/Brick-camembert-1-100001928.jpg</v>
      </c>
      <c r="W1930" t="s">
        <v>7526</v>
      </c>
      <c r="X1930" t="str">
        <f t="shared" si="617"/>
        <v>Brick camembert</v>
      </c>
      <c r="Z1930" t="str">
        <f t="shared" si="618"/>
        <v>Brick camembert : Liste des ingrédients</v>
      </c>
      <c r="AB1930" s="12">
        <f t="shared" si="625"/>
        <v>1</v>
      </c>
      <c r="AC1930" t="str">
        <f t="shared" si="619"/>
        <v xml:space="preserve">Brick camembert : Préparation </v>
      </c>
      <c r="AE1930">
        <f t="shared" si="626"/>
        <v>1</v>
      </c>
      <c r="AF1930" t="str">
        <f t="shared" si="620"/>
        <v>Brick camembert : Conseils et Astuces</v>
      </c>
      <c r="AH1930">
        <f t="shared" si="627"/>
        <v>1</v>
      </c>
    </row>
    <row r="1931" spans="1:34" ht="15" x14ac:dyDescent="0.25">
      <c r="A1931" s="30"/>
      <c r="B1931" s="21"/>
      <c r="C1931" s="15" t="s">
        <v>4991</v>
      </c>
      <c r="D1931" s="6" t="str">
        <f t="shared" si="610"/>
        <v>Brick chèvre miel</v>
      </c>
      <c r="E1931" t="s">
        <v>46</v>
      </c>
      <c r="F1931" t="str">
        <f>""</f>
        <v/>
      </c>
      <c r="G1931">
        <v>1929</v>
      </c>
      <c r="H1931" t="str">
        <f t="shared" si="628"/>
        <v>1-100001929</v>
      </c>
      <c r="I1931" t="s">
        <v>1998</v>
      </c>
      <c r="J1931" t="e">
        <f t="shared" si="611"/>
        <v>#N/A</v>
      </c>
      <c r="L1931" t="e">
        <f t="shared" si="612"/>
        <v>#N/A</v>
      </c>
      <c r="M1931" t="e">
        <f t="shared" si="613"/>
        <v>#N/A</v>
      </c>
      <c r="N1931" t="e">
        <f t="shared" si="621"/>
        <v>#N/A</v>
      </c>
      <c r="O1931" t="str">
        <f t="shared" si="614"/>
        <v>Brick chèvre miel – Recette – Le Parisien</v>
      </c>
      <c r="P1931">
        <f t="shared" si="622"/>
        <v>41</v>
      </c>
      <c r="R1931">
        <f t="shared" si="623"/>
        <v>0</v>
      </c>
      <c r="T1931" t="str">
        <f t="shared" si="615"/>
        <v>Recette - Brick chèvre miel</v>
      </c>
      <c r="U1931" t="str">
        <f t="shared" si="616"/>
        <v>images/contenu/recette/Brick chèvre miel-1-100001929.jpg</v>
      </c>
      <c r="V1931" t="str">
        <f t="shared" si="624"/>
        <v>images/contenu/recette/Brick-chèvre-miel-1-100001929.jpg</v>
      </c>
      <c r="W1931" t="s">
        <v>8849</v>
      </c>
      <c r="X1931" t="str">
        <f t="shared" si="617"/>
        <v>Brick chèvre miel</v>
      </c>
      <c r="Z1931" t="str">
        <f t="shared" si="618"/>
        <v>Brick chèvre miel : Liste des ingrédients</v>
      </c>
      <c r="AB1931" s="12">
        <f t="shared" si="625"/>
        <v>1</v>
      </c>
      <c r="AC1931" t="str">
        <f t="shared" si="619"/>
        <v xml:space="preserve">Brick chèvre miel : Préparation </v>
      </c>
      <c r="AE1931">
        <f t="shared" si="626"/>
        <v>1</v>
      </c>
      <c r="AF1931" t="str">
        <f t="shared" si="620"/>
        <v>Brick chèvre miel : Conseils et Astuces</v>
      </c>
      <c r="AH1931">
        <f t="shared" si="627"/>
        <v>1</v>
      </c>
    </row>
    <row r="1932" spans="1:34" ht="15" x14ac:dyDescent="0.25">
      <c r="A1932" s="30"/>
      <c r="B1932" s="21"/>
      <c r="C1932" s="15" t="s">
        <v>4992</v>
      </c>
      <c r="D1932" s="6" t="str">
        <f t="shared" si="610"/>
        <v>Brick epinard</v>
      </c>
      <c r="E1932" t="s">
        <v>46</v>
      </c>
      <c r="F1932" t="str">
        <f>""</f>
        <v/>
      </c>
      <c r="G1932">
        <v>1930</v>
      </c>
      <c r="H1932" t="str">
        <f t="shared" si="628"/>
        <v>1-100001930</v>
      </c>
      <c r="I1932" t="s">
        <v>1999</v>
      </c>
      <c r="J1932" t="e">
        <f t="shared" si="611"/>
        <v>#N/A</v>
      </c>
      <c r="L1932" t="e">
        <f t="shared" si="612"/>
        <v>#N/A</v>
      </c>
      <c r="M1932" t="e">
        <f t="shared" si="613"/>
        <v>#N/A</v>
      </c>
      <c r="N1932" t="e">
        <f t="shared" si="621"/>
        <v>#N/A</v>
      </c>
      <c r="O1932" t="str">
        <f t="shared" si="614"/>
        <v>Brick epinard – Recette – Le Parisien</v>
      </c>
      <c r="P1932">
        <f t="shared" si="622"/>
        <v>37</v>
      </c>
      <c r="R1932">
        <f t="shared" si="623"/>
        <v>0</v>
      </c>
      <c r="T1932" t="str">
        <f t="shared" si="615"/>
        <v>Recette - Brick epinard</v>
      </c>
      <c r="U1932" t="str">
        <f t="shared" si="616"/>
        <v>images/contenu/recette/Brick epinard-1-100001930.jpg</v>
      </c>
      <c r="V1932" t="str">
        <f t="shared" si="624"/>
        <v>images/contenu/recette/Brick-epinard-1-100001930.jpg</v>
      </c>
      <c r="W1932" t="s">
        <v>7527</v>
      </c>
      <c r="X1932" t="str">
        <f t="shared" si="617"/>
        <v>Brick epinard</v>
      </c>
      <c r="Z1932" t="str">
        <f t="shared" si="618"/>
        <v>Brick epinard : Liste des ingrédients</v>
      </c>
      <c r="AB1932" s="12">
        <f t="shared" si="625"/>
        <v>1</v>
      </c>
      <c r="AC1932" t="str">
        <f t="shared" si="619"/>
        <v xml:space="preserve">Brick epinard : Préparation </v>
      </c>
      <c r="AE1932">
        <f t="shared" si="626"/>
        <v>1</v>
      </c>
      <c r="AF1932" t="str">
        <f t="shared" si="620"/>
        <v>Brick epinard : Conseils et Astuces</v>
      </c>
      <c r="AH1932">
        <f t="shared" si="627"/>
        <v>1</v>
      </c>
    </row>
    <row r="1933" spans="1:34" ht="15" x14ac:dyDescent="0.25">
      <c r="A1933" s="30"/>
      <c r="B1933" s="21"/>
      <c r="C1933" s="15" t="s">
        <v>4993</v>
      </c>
      <c r="D1933" s="6" t="str">
        <f t="shared" si="610"/>
        <v>Brick kefta</v>
      </c>
      <c r="E1933" t="s">
        <v>46</v>
      </c>
      <c r="F1933" t="str">
        <f>""</f>
        <v/>
      </c>
      <c r="G1933">
        <v>1931</v>
      </c>
      <c r="H1933" t="str">
        <f t="shared" si="628"/>
        <v>1-100001931</v>
      </c>
      <c r="I1933" t="s">
        <v>2000</v>
      </c>
      <c r="J1933" t="e">
        <f t="shared" si="611"/>
        <v>#N/A</v>
      </c>
      <c r="L1933" t="e">
        <f t="shared" si="612"/>
        <v>#N/A</v>
      </c>
      <c r="M1933" t="e">
        <f t="shared" si="613"/>
        <v>#N/A</v>
      </c>
      <c r="N1933" t="e">
        <f t="shared" si="621"/>
        <v>#N/A</v>
      </c>
      <c r="O1933" t="str">
        <f t="shared" si="614"/>
        <v>Brick kefta – Recette – Le Parisien</v>
      </c>
      <c r="P1933">
        <f t="shared" si="622"/>
        <v>35</v>
      </c>
      <c r="R1933">
        <f t="shared" si="623"/>
        <v>0</v>
      </c>
      <c r="T1933" t="str">
        <f t="shared" si="615"/>
        <v>Recette - Brick kefta</v>
      </c>
      <c r="U1933" t="str">
        <f t="shared" si="616"/>
        <v>images/contenu/recette/Brick kefta-1-100001931.jpg</v>
      </c>
      <c r="V1933" t="str">
        <f t="shared" si="624"/>
        <v>images/contenu/recette/Brick-kefta-1-100001931.jpg</v>
      </c>
      <c r="W1933" t="s">
        <v>7528</v>
      </c>
      <c r="X1933" t="str">
        <f t="shared" si="617"/>
        <v>Brick kefta</v>
      </c>
      <c r="Z1933" t="str">
        <f t="shared" si="618"/>
        <v>Brick kefta : Liste des ingrédients</v>
      </c>
      <c r="AB1933" s="12">
        <f t="shared" si="625"/>
        <v>1</v>
      </c>
      <c r="AC1933" t="str">
        <f t="shared" si="619"/>
        <v xml:space="preserve">Brick kefta : Préparation </v>
      </c>
      <c r="AE1933">
        <f t="shared" si="626"/>
        <v>1</v>
      </c>
      <c r="AF1933" t="str">
        <f t="shared" si="620"/>
        <v>Brick kefta : Conseils et Astuces</v>
      </c>
      <c r="AH1933">
        <f t="shared" si="627"/>
        <v>1</v>
      </c>
    </row>
    <row r="1934" spans="1:34" ht="15" x14ac:dyDescent="0.25">
      <c r="A1934" s="30"/>
      <c r="B1934" s="21"/>
      <c r="C1934" s="15" t="s">
        <v>4994</v>
      </c>
      <c r="D1934" s="6" t="str">
        <f t="shared" si="610"/>
        <v>Brick sucrée</v>
      </c>
      <c r="E1934" t="s">
        <v>46</v>
      </c>
      <c r="F1934" t="str">
        <f>""</f>
        <v/>
      </c>
      <c r="G1934">
        <v>1932</v>
      </c>
      <c r="H1934" t="str">
        <f t="shared" si="628"/>
        <v>1-100001932</v>
      </c>
      <c r="I1934" t="s">
        <v>2001</v>
      </c>
      <c r="J1934" t="e">
        <f t="shared" si="611"/>
        <v>#N/A</v>
      </c>
      <c r="L1934" t="e">
        <f t="shared" si="612"/>
        <v>#N/A</v>
      </c>
      <c r="M1934" t="e">
        <f t="shared" si="613"/>
        <v>#N/A</v>
      </c>
      <c r="N1934" t="e">
        <f t="shared" si="621"/>
        <v>#N/A</v>
      </c>
      <c r="O1934" t="str">
        <f t="shared" si="614"/>
        <v>Brick sucrée – Recette – Le Parisien</v>
      </c>
      <c r="P1934">
        <f t="shared" si="622"/>
        <v>36</v>
      </c>
      <c r="R1934">
        <f t="shared" si="623"/>
        <v>0</v>
      </c>
      <c r="T1934" t="str">
        <f t="shared" si="615"/>
        <v>Recette - Brick sucrée</v>
      </c>
      <c r="U1934" t="str">
        <f t="shared" si="616"/>
        <v>images/contenu/recette/Brick sucrée-1-100001932.jpg</v>
      </c>
      <c r="V1934" t="str">
        <f t="shared" si="624"/>
        <v>images/contenu/recette/Brick-sucrée-1-100001932.jpg</v>
      </c>
      <c r="W1934" t="s">
        <v>8746</v>
      </c>
      <c r="X1934" t="str">
        <f t="shared" si="617"/>
        <v>Brick sucrée</v>
      </c>
      <c r="Z1934" t="str">
        <f t="shared" si="618"/>
        <v>Brick sucrée : Liste des ingrédients</v>
      </c>
      <c r="AB1934" s="12">
        <f t="shared" si="625"/>
        <v>1</v>
      </c>
      <c r="AC1934" t="str">
        <f t="shared" si="619"/>
        <v xml:space="preserve">Brick sucrée : Préparation </v>
      </c>
      <c r="AE1934">
        <f t="shared" si="626"/>
        <v>1</v>
      </c>
      <c r="AF1934" t="str">
        <f t="shared" si="620"/>
        <v>Brick sucrée : Conseils et Astuces</v>
      </c>
      <c r="AH1934">
        <f t="shared" si="627"/>
        <v>1</v>
      </c>
    </row>
    <row r="1935" spans="1:34" ht="15" x14ac:dyDescent="0.25">
      <c r="A1935" s="30"/>
      <c r="B1935" s="21"/>
      <c r="C1935" s="15" t="s">
        <v>4995</v>
      </c>
      <c r="D1935" s="6" t="str">
        <f t="shared" si="610"/>
        <v>Brocolis en salade</v>
      </c>
      <c r="E1935" t="s">
        <v>46</v>
      </c>
      <c r="F1935" t="str">
        <f>""</f>
        <v/>
      </c>
      <c r="G1935">
        <v>1933</v>
      </c>
      <c r="H1935" t="str">
        <f t="shared" si="628"/>
        <v>1-100001933</v>
      </c>
      <c r="I1935" t="s">
        <v>2002</v>
      </c>
      <c r="J1935" t="e">
        <f t="shared" si="611"/>
        <v>#N/A</v>
      </c>
      <c r="L1935" t="e">
        <f t="shared" si="612"/>
        <v>#N/A</v>
      </c>
      <c r="M1935" t="e">
        <f t="shared" si="613"/>
        <v>#N/A</v>
      </c>
      <c r="N1935" t="e">
        <f t="shared" si="621"/>
        <v>#N/A</v>
      </c>
      <c r="O1935" t="str">
        <f t="shared" si="614"/>
        <v>Brocolis en salade – Recette – Le Parisien</v>
      </c>
      <c r="P1935">
        <f t="shared" si="622"/>
        <v>42</v>
      </c>
      <c r="R1935">
        <f t="shared" si="623"/>
        <v>0</v>
      </c>
      <c r="T1935" t="str">
        <f t="shared" si="615"/>
        <v>Recette - Brocolis en salade</v>
      </c>
      <c r="U1935" t="str">
        <f t="shared" si="616"/>
        <v>images/contenu/recette/Brocolis en salade-1-100001933.jpg</v>
      </c>
      <c r="V1935" t="str">
        <f t="shared" si="624"/>
        <v>images/contenu/recette/Brocolis-en-salade-1-100001933.jpg</v>
      </c>
      <c r="W1935" t="s">
        <v>7529</v>
      </c>
      <c r="X1935" t="str">
        <f t="shared" si="617"/>
        <v>Brocolis en salade</v>
      </c>
      <c r="Z1935" t="str">
        <f t="shared" si="618"/>
        <v>Brocolis en salade : Liste des ingrédients</v>
      </c>
      <c r="AB1935" s="12">
        <f t="shared" si="625"/>
        <v>1</v>
      </c>
      <c r="AC1935" t="str">
        <f t="shared" si="619"/>
        <v xml:space="preserve">Brocolis en salade : Préparation </v>
      </c>
      <c r="AE1935">
        <f t="shared" si="626"/>
        <v>1</v>
      </c>
      <c r="AF1935" t="str">
        <f t="shared" si="620"/>
        <v>Brocolis en salade : Conseils et Astuces</v>
      </c>
      <c r="AH1935">
        <f t="shared" si="627"/>
        <v>1</v>
      </c>
    </row>
    <row r="1936" spans="1:34" ht="15" x14ac:dyDescent="0.25">
      <c r="A1936" s="30"/>
      <c r="B1936" s="21"/>
      <c r="C1936" s="15" t="s">
        <v>4996</v>
      </c>
      <c r="D1936" s="6" t="str">
        <f t="shared" si="610"/>
        <v>Brocolis sautés</v>
      </c>
      <c r="E1936" t="s">
        <v>46</v>
      </c>
      <c r="F1936" t="str">
        <f>""</f>
        <v/>
      </c>
      <c r="G1936">
        <v>1934</v>
      </c>
      <c r="H1936" t="str">
        <f t="shared" si="628"/>
        <v>1-100001934</v>
      </c>
      <c r="I1936" t="s">
        <v>2003</v>
      </c>
      <c r="J1936" t="e">
        <f t="shared" si="611"/>
        <v>#N/A</v>
      </c>
      <c r="L1936" t="e">
        <f t="shared" si="612"/>
        <v>#N/A</v>
      </c>
      <c r="M1936" t="e">
        <f t="shared" si="613"/>
        <v>#N/A</v>
      </c>
      <c r="N1936" t="e">
        <f t="shared" si="621"/>
        <v>#N/A</v>
      </c>
      <c r="O1936" t="str">
        <f t="shared" si="614"/>
        <v>Brocolis sautés – Recette – Le Parisien</v>
      </c>
      <c r="P1936">
        <f t="shared" si="622"/>
        <v>39</v>
      </c>
      <c r="R1936">
        <f t="shared" si="623"/>
        <v>0</v>
      </c>
      <c r="T1936" t="str">
        <f t="shared" si="615"/>
        <v>Recette - Brocolis sautés</v>
      </c>
      <c r="U1936" t="str">
        <f t="shared" si="616"/>
        <v>images/contenu/recette/Brocolis sautés-1-100001934.jpg</v>
      </c>
      <c r="V1936" t="str">
        <f t="shared" si="624"/>
        <v>images/contenu/recette/Brocolis-sautés-1-100001934.jpg</v>
      </c>
      <c r="W1936" t="s">
        <v>8747</v>
      </c>
      <c r="X1936" t="str">
        <f t="shared" si="617"/>
        <v>Brocolis sautés</v>
      </c>
      <c r="Z1936" t="str">
        <f t="shared" si="618"/>
        <v>Brocolis sautés : Liste des ingrédients</v>
      </c>
      <c r="AB1936" s="12">
        <f t="shared" si="625"/>
        <v>1</v>
      </c>
      <c r="AC1936" t="str">
        <f t="shared" si="619"/>
        <v xml:space="preserve">Brocolis sautés : Préparation </v>
      </c>
      <c r="AE1936">
        <f t="shared" si="626"/>
        <v>1</v>
      </c>
      <c r="AF1936" t="str">
        <f t="shared" si="620"/>
        <v>Brocolis sautés : Conseils et Astuces</v>
      </c>
      <c r="AH1936">
        <f t="shared" si="627"/>
        <v>1</v>
      </c>
    </row>
    <row r="1937" spans="1:34" ht="15" x14ac:dyDescent="0.25">
      <c r="A1937" s="30"/>
      <c r="B1937" s="21"/>
      <c r="C1937" s="15" t="s">
        <v>4997</v>
      </c>
      <c r="D1937" s="6" t="str">
        <f t="shared" si="610"/>
        <v>Buche de noel mascarpone</v>
      </c>
      <c r="E1937" t="s">
        <v>46</v>
      </c>
      <c r="F1937" t="str">
        <f>""</f>
        <v/>
      </c>
      <c r="G1937">
        <v>1935</v>
      </c>
      <c r="H1937" t="str">
        <f t="shared" si="628"/>
        <v>1-100001935</v>
      </c>
      <c r="I1937" t="s">
        <v>2004</v>
      </c>
      <c r="J1937" t="e">
        <f t="shared" si="611"/>
        <v>#N/A</v>
      </c>
      <c r="L1937" t="e">
        <f t="shared" si="612"/>
        <v>#N/A</v>
      </c>
      <c r="M1937" t="e">
        <f t="shared" si="613"/>
        <v>#N/A</v>
      </c>
      <c r="N1937" t="e">
        <f t="shared" si="621"/>
        <v>#N/A</v>
      </c>
      <c r="O1937" t="str">
        <f t="shared" si="614"/>
        <v>Buche de noel mascarpone – Recette – Le Parisien</v>
      </c>
      <c r="P1937">
        <f t="shared" si="622"/>
        <v>48</v>
      </c>
      <c r="R1937">
        <f t="shared" si="623"/>
        <v>0</v>
      </c>
      <c r="T1937" t="str">
        <f t="shared" si="615"/>
        <v>Recette - Buche de noel mascarpone</v>
      </c>
      <c r="U1937" t="str">
        <f t="shared" si="616"/>
        <v>images/contenu/recette/Buche de noel mascarpone-1-100001935.jpg</v>
      </c>
      <c r="V1937" t="str">
        <f t="shared" si="624"/>
        <v>images/contenu/recette/Buche-de-noel-mascarpone-1-100001935.jpg</v>
      </c>
      <c r="W1937" t="s">
        <v>7530</v>
      </c>
      <c r="X1937" t="str">
        <f t="shared" si="617"/>
        <v>Buche de noel mascarpone</v>
      </c>
      <c r="Z1937" t="str">
        <f t="shared" si="618"/>
        <v>Buche de noel mascarpone : Liste des ingrédients</v>
      </c>
      <c r="AB1937" s="12">
        <f t="shared" si="625"/>
        <v>1</v>
      </c>
      <c r="AC1937" t="str">
        <f t="shared" si="619"/>
        <v xml:space="preserve">Buche de noel mascarpone : Préparation </v>
      </c>
      <c r="AE1937">
        <f t="shared" si="626"/>
        <v>1</v>
      </c>
      <c r="AF1937" t="str">
        <f t="shared" si="620"/>
        <v>Buche de noel mascarpone : Conseils et Astuces</v>
      </c>
      <c r="AH1937">
        <f t="shared" si="627"/>
        <v>1</v>
      </c>
    </row>
    <row r="1938" spans="1:34" ht="15" x14ac:dyDescent="0.25">
      <c r="A1938" s="30"/>
      <c r="B1938" s="21"/>
      <c r="C1938" s="15" t="s">
        <v>4998</v>
      </c>
      <c r="D1938" s="6" t="str">
        <f t="shared" si="610"/>
        <v>Burger au foie gras</v>
      </c>
      <c r="E1938" t="s">
        <v>46</v>
      </c>
      <c r="F1938" t="str">
        <f>""</f>
        <v/>
      </c>
      <c r="G1938">
        <v>1936</v>
      </c>
      <c r="H1938" t="str">
        <f t="shared" si="628"/>
        <v>1-100001936</v>
      </c>
      <c r="I1938" t="s">
        <v>2005</v>
      </c>
      <c r="J1938" t="e">
        <f t="shared" si="611"/>
        <v>#N/A</v>
      </c>
      <c r="L1938" t="e">
        <f t="shared" si="612"/>
        <v>#N/A</v>
      </c>
      <c r="M1938" t="e">
        <f t="shared" si="613"/>
        <v>#N/A</v>
      </c>
      <c r="N1938" t="e">
        <f t="shared" si="621"/>
        <v>#N/A</v>
      </c>
      <c r="O1938" t="str">
        <f t="shared" si="614"/>
        <v>Burger au foie gras – Recette – Le Parisien</v>
      </c>
      <c r="P1938">
        <f t="shared" si="622"/>
        <v>43</v>
      </c>
      <c r="R1938">
        <f t="shared" si="623"/>
        <v>0</v>
      </c>
      <c r="T1938" t="str">
        <f t="shared" si="615"/>
        <v>Recette - Burger au foie gras</v>
      </c>
      <c r="U1938" t="str">
        <f t="shared" si="616"/>
        <v>images/contenu/recette/Burger au foie gras-1-100001936.jpg</v>
      </c>
      <c r="V1938" t="str">
        <f t="shared" si="624"/>
        <v>images/contenu/recette/Burger-au-foie-gras-1-100001936.jpg</v>
      </c>
      <c r="W1938" t="s">
        <v>7531</v>
      </c>
      <c r="X1938" t="str">
        <f t="shared" si="617"/>
        <v>Burger au foie gras</v>
      </c>
      <c r="Z1938" t="str">
        <f t="shared" si="618"/>
        <v>Burger au foie gras : Liste des ingrédients</v>
      </c>
      <c r="AB1938" s="12">
        <f t="shared" si="625"/>
        <v>1</v>
      </c>
      <c r="AC1938" t="str">
        <f t="shared" si="619"/>
        <v xml:space="preserve">Burger au foie gras : Préparation </v>
      </c>
      <c r="AE1938">
        <f t="shared" si="626"/>
        <v>1</v>
      </c>
      <c r="AF1938" t="str">
        <f t="shared" si="620"/>
        <v>Burger au foie gras : Conseils et Astuces</v>
      </c>
      <c r="AH1938">
        <f t="shared" si="627"/>
        <v>1</v>
      </c>
    </row>
    <row r="1939" spans="1:34" ht="15" x14ac:dyDescent="0.25">
      <c r="A1939" s="30"/>
      <c r="B1939" s="21"/>
      <c r="C1939" s="15" t="s">
        <v>4999</v>
      </c>
      <c r="D1939" s="6" t="str">
        <f t="shared" si="610"/>
        <v>Cake marocain</v>
      </c>
      <c r="E1939" t="s">
        <v>46</v>
      </c>
      <c r="F1939" t="str">
        <f>""</f>
        <v/>
      </c>
      <c r="G1939">
        <v>1937</v>
      </c>
      <c r="H1939" t="str">
        <f t="shared" si="628"/>
        <v>1-100001937</v>
      </c>
      <c r="I1939" t="s">
        <v>2006</v>
      </c>
      <c r="J1939" t="e">
        <f t="shared" si="611"/>
        <v>#N/A</v>
      </c>
      <c r="L1939" t="e">
        <f t="shared" si="612"/>
        <v>#N/A</v>
      </c>
      <c r="M1939" t="e">
        <f t="shared" si="613"/>
        <v>#N/A</v>
      </c>
      <c r="N1939" t="e">
        <f t="shared" si="621"/>
        <v>#N/A</v>
      </c>
      <c r="O1939" t="str">
        <f t="shared" si="614"/>
        <v>Cake marocain – Recette – Le Parisien</v>
      </c>
      <c r="P1939">
        <f t="shared" si="622"/>
        <v>37</v>
      </c>
      <c r="R1939">
        <f t="shared" si="623"/>
        <v>0</v>
      </c>
      <c r="T1939" t="str">
        <f t="shared" si="615"/>
        <v>Recette - Cake marocain</v>
      </c>
      <c r="U1939" t="str">
        <f t="shared" si="616"/>
        <v>images/contenu/recette/Cake marocain-1-100001937.jpg</v>
      </c>
      <c r="V1939" t="str">
        <f t="shared" si="624"/>
        <v>images/contenu/recette/Cake-marocain-1-100001937.jpg</v>
      </c>
      <c r="W1939" t="s">
        <v>7532</v>
      </c>
      <c r="X1939" t="str">
        <f t="shared" si="617"/>
        <v>Cake marocain</v>
      </c>
      <c r="Z1939" t="str">
        <f t="shared" si="618"/>
        <v>Cake marocain : Liste des ingrédients</v>
      </c>
      <c r="AB1939" s="12">
        <f t="shared" si="625"/>
        <v>1</v>
      </c>
      <c r="AC1939" t="str">
        <f t="shared" si="619"/>
        <v xml:space="preserve">Cake marocain : Préparation </v>
      </c>
      <c r="AE1939">
        <f t="shared" si="626"/>
        <v>1</v>
      </c>
      <c r="AF1939" t="str">
        <f t="shared" si="620"/>
        <v>Cake marocain : Conseils et Astuces</v>
      </c>
      <c r="AH1939">
        <f t="shared" si="627"/>
        <v>1</v>
      </c>
    </row>
    <row r="1940" spans="1:34" ht="15" x14ac:dyDescent="0.25">
      <c r="A1940" s="30"/>
      <c r="B1940" s="21"/>
      <c r="C1940" s="15" t="s">
        <v>5000</v>
      </c>
      <c r="D1940" s="6" t="str">
        <f t="shared" si="610"/>
        <v>Cassis framboise</v>
      </c>
      <c r="E1940" t="s">
        <v>46</v>
      </c>
      <c r="F1940" t="str">
        <f>""</f>
        <v/>
      </c>
      <c r="G1940">
        <v>1938</v>
      </c>
      <c r="H1940" t="str">
        <f t="shared" si="628"/>
        <v>1-100001938</v>
      </c>
      <c r="I1940" t="s">
        <v>2007</v>
      </c>
      <c r="J1940" t="e">
        <f t="shared" si="611"/>
        <v>#N/A</v>
      </c>
      <c r="L1940" t="e">
        <f t="shared" si="612"/>
        <v>#N/A</v>
      </c>
      <c r="M1940" t="e">
        <f t="shared" si="613"/>
        <v>#N/A</v>
      </c>
      <c r="N1940" t="e">
        <f t="shared" si="621"/>
        <v>#N/A</v>
      </c>
      <c r="O1940" t="str">
        <f t="shared" si="614"/>
        <v>Cassis framboise – Recette – Le Parisien</v>
      </c>
      <c r="P1940">
        <f t="shared" si="622"/>
        <v>40</v>
      </c>
      <c r="R1940">
        <f t="shared" si="623"/>
        <v>0</v>
      </c>
      <c r="T1940" t="str">
        <f t="shared" si="615"/>
        <v>Recette - Cassis framboise</v>
      </c>
      <c r="U1940" t="str">
        <f t="shared" si="616"/>
        <v>images/contenu/recette/Cassis framboise-1-100001938.jpg</v>
      </c>
      <c r="V1940" t="str">
        <f t="shared" si="624"/>
        <v>images/contenu/recette/Cassis-framboise-1-100001938.jpg</v>
      </c>
      <c r="W1940" t="s">
        <v>7533</v>
      </c>
      <c r="X1940" t="str">
        <f t="shared" si="617"/>
        <v>Cassis framboise</v>
      </c>
      <c r="Z1940" t="str">
        <f t="shared" si="618"/>
        <v>Cassis framboise : Liste des ingrédients</v>
      </c>
      <c r="AB1940" s="12">
        <f t="shared" si="625"/>
        <v>1</v>
      </c>
      <c r="AC1940" t="str">
        <f t="shared" si="619"/>
        <v xml:space="preserve">Cassis framboise : Préparation </v>
      </c>
      <c r="AE1940">
        <f t="shared" si="626"/>
        <v>1</v>
      </c>
      <c r="AF1940" t="str">
        <f t="shared" si="620"/>
        <v>Cassis framboise : Conseils et Astuces</v>
      </c>
      <c r="AH1940">
        <f t="shared" si="627"/>
        <v>1</v>
      </c>
    </row>
    <row r="1941" spans="1:34" ht="15" x14ac:dyDescent="0.25">
      <c r="A1941" s="30"/>
      <c r="B1941" s="21"/>
      <c r="C1941" s="15" t="s">
        <v>5001</v>
      </c>
      <c r="D1941" s="6" t="str">
        <f t="shared" si="610"/>
        <v>Chapon en croute de sel</v>
      </c>
      <c r="E1941" t="s">
        <v>46</v>
      </c>
      <c r="F1941" t="str">
        <f>""</f>
        <v/>
      </c>
      <c r="G1941">
        <v>1939</v>
      </c>
      <c r="H1941" t="str">
        <f t="shared" si="628"/>
        <v>1-100001939</v>
      </c>
      <c r="I1941" t="s">
        <v>2008</v>
      </c>
      <c r="J1941" t="e">
        <f t="shared" si="611"/>
        <v>#N/A</v>
      </c>
      <c r="L1941" t="e">
        <f t="shared" si="612"/>
        <v>#N/A</v>
      </c>
      <c r="M1941" t="e">
        <f t="shared" si="613"/>
        <v>#N/A</v>
      </c>
      <c r="N1941" t="e">
        <f t="shared" si="621"/>
        <v>#N/A</v>
      </c>
      <c r="O1941" t="str">
        <f t="shared" si="614"/>
        <v>Chapon en croute de sel – Recette – Le Parisien</v>
      </c>
      <c r="P1941">
        <f t="shared" si="622"/>
        <v>47</v>
      </c>
      <c r="R1941">
        <f t="shared" si="623"/>
        <v>0</v>
      </c>
      <c r="T1941" t="str">
        <f t="shared" si="615"/>
        <v>Recette - Chapon en croute de sel</v>
      </c>
      <c r="U1941" t="str">
        <f t="shared" si="616"/>
        <v>images/contenu/recette/Chapon en croute de sel-1-100001939.jpg</v>
      </c>
      <c r="V1941" t="str">
        <f t="shared" si="624"/>
        <v>images/contenu/recette/Chapon-en-croute-de-sel-1-100001939.jpg</v>
      </c>
      <c r="W1941" t="s">
        <v>7534</v>
      </c>
      <c r="X1941" t="str">
        <f t="shared" si="617"/>
        <v>Chapon en croute de sel</v>
      </c>
      <c r="Z1941" t="str">
        <f t="shared" si="618"/>
        <v>Chapon en croute de sel : Liste des ingrédients</v>
      </c>
      <c r="AB1941" s="12">
        <f t="shared" si="625"/>
        <v>1</v>
      </c>
      <c r="AC1941" t="str">
        <f t="shared" si="619"/>
        <v xml:space="preserve">Chapon en croute de sel : Préparation </v>
      </c>
      <c r="AE1941">
        <f t="shared" si="626"/>
        <v>1</v>
      </c>
      <c r="AF1941" t="str">
        <f t="shared" si="620"/>
        <v>Chapon en croute de sel : Conseils et Astuces</v>
      </c>
      <c r="AH1941">
        <f t="shared" si="627"/>
        <v>1</v>
      </c>
    </row>
    <row r="1942" spans="1:34" ht="15" x14ac:dyDescent="0.25">
      <c r="A1942" s="30"/>
      <c r="B1942" s="21"/>
      <c r="C1942" s="15" t="s">
        <v>5002</v>
      </c>
      <c r="D1942" s="6" t="str">
        <f t="shared" si="610"/>
        <v>Cheesecake myrtille</v>
      </c>
      <c r="E1942" t="s">
        <v>46</v>
      </c>
      <c r="F1942" t="str">
        <f>""</f>
        <v/>
      </c>
      <c r="G1942">
        <v>1940</v>
      </c>
      <c r="H1942" t="str">
        <f t="shared" si="628"/>
        <v>1-100001940</v>
      </c>
      <c r="I1942" t="s">
        <v>2009</v>
      </c>
      <c r="J1942" t="e">
        <f t="shared" si="611"/>
        <v>#N/A</v>
      </c>
      <c r="L1942" t="e">
        <f t="shared" si="612"/>
        <v>#N/A</v>
      </c>
      <c r="M1942" t="e">
        <f t="shared" si="613"/>
        <v>#N/A</v>
      </c>
      <c r="N1942" t="e">
        <f t="shared" si="621"/>
        <v>#N/A</v>
      </c>
      <c r="O1942" t="str">
        <f t="shared" si="614"/>
        <v>Cheesecake myrtille – Recette – Le Parisien</v>
      </c>
      <c r="P1942">
        <f t="shared" si="622"/>
        <v>43</v>
      </c>
      <c r="R1942">
        <f t="shared" si="623"/>
        <v>0</v>
      </c>
      <c r="T1942" t="str">
        <f t="shared" si="615"/>
        <v>Recette - Cheesecake myrtille</v>
      </c>
      <c r="U1942" t="str">
        <f t="shared" si="616"/>
        <v>images/contenu/recette/Cheesecake myrtille-1-100001940.jpg</v>
      </c>
      <c r="V1942" t="str">
        <f t="shared" si="624"/>
        <v>images/contenu/recette/Cheesecake-myrtille-1-100001940.jpg</v>
      </c>
      <c r="W1942" t="s">
        <v>7535</v>
      </c>
      <c r="X1942" t="str">
        <f t="shared" si="617"/>
        <v>Cheesecake myrtille</v>
      </c>
      <c r="Z1942" t="str">
        <f t="shared" si="618"/>
        <v>Cheesecake myrtille : Liste des ingrédients</v>
      </c>
      <c r="AB1942" s="12">
        <f t="shared" si="625"/>
        <v>1</v>
      </c>
      <c r="AC1942" t="str">
        <f t="shared" si="619"/>
        <v xml:space="preserve">Cheesecake myrtille : Préparation </v>
      </c>
      <c r="AE1942">
        <f t="shared" si="626"/>
        <v>1</v>
      </c>
      <c r="AF1942" t="str">
        <f t="shared" si="620"/>
        <v>Cheesecake myrtille : Conseils et Astuces</v>
      </c>
      <c r="AH1942">
        <f t="shared" si="627"/>
        <v>1</v>
      </c>
    </row>
    <row r="1943" spans="1:34" ht="15" x14ac:dyDescent="0.25">
      <c r="A1943" s="30"/>
      <c r="B1943" s="21"/>
      <c r="C1943" s="15" t="s">
        <v>5003</v>
      </c>
      <c r="D1943" s="6" t="str">
        <f t="shared" si="610"/>
        <v>Cheval creme</v>
      </c>
      <c r="E1943" t="s">
        <v>46</v>
      </c>
      <c r="F1943" t="str">
        <f>""</f>
        <v/>
      </c>
      <c r="G1943">
        <v>1941</v>
      </c>
      <c r="H1943" t="str">
        <f t="shared" si="628"/>
        <v>1-100001941</v>
      </c>
      <c r="I1943" t="s">
        <v>2010</v>
      </c>
      <c r="J1943" t="e">
        <f t="shared" si="611"/>
        <v>#N/A</v>
      </c>
      <c r="L1943" t="e">
        <f t="shared" si="612"/>
        <v>#N/A</v>
      </c>
      <c r="M1943" t="e">
        <f t="shared" si="613"/>
        <v>#N/A</v>
      </c>
      <c r="N1943" t="e">
        <f t="shared" si="621"/>
        <v>#N/A</v>
      </c>
      <c r="O1943" t="str">
        <f t="shared" si="614"/>
        <v>Cheval creme – Recette – Le Parisien</v>
      </c>
      <c r="P1943">
        <f t="shared" si="622"/>
        <v>36</v>
      </c>
      <c r="R1943">
        <f t="shared" si="623"/>
        <v>0</v>
      </c>
      <c r="T1943" t="str">
        <f t="shared" si="615"/>
        <v>Recette - Cheval creme</v>
      </c>
      <c r="U1943" t="str">
        <f t="shared" si="616"/>
        <v>images/contenu/recette/Cheval creme-1-100001941.jpg</v>
      </c>
      <c r="V1943" t="str">
        <f t="shared" si="624"/>
        <v>images/contenu/recette/Cheval-creme-1-100001941.jpg</v>
      </c>
      <c r="W1943" t="s">
        <v>7536</v>
      </c>
      <c r="X1943" t="str">
        <f t="shared" si="617"/>
        <v>Cheval creme</v>
      </c>
      <c r="Z1943" t="str">
        <f t="shared" si="618"/>
        <v>Cheval creme : Liste des ingrédients</v>
      </c>
      <c r="AB1943" s="12">
        <f t="shared" si="625"/>
        <v>1</v>
      </c>
      <c r="AC1943" t="str">
        <f t="shared" si="619"/>
        <v xml:space="preserve">Cheval creme : Préparation </v>
      </c>
      <c r="AE1943">
        <f t="shared" si="626"/>
        <v>1</v>
      </c>
      <c r="AF1943" t="str">
        <f t="shared" si="620"/>
        <v>Cheval creme : Conseils et Astuces</v>
      </c>
      <c r="AH1943">
        <f t="shared" si="627"/>
        <v>1</v>
      </c>
    </row>
    <row r="1944" spans="1:34" ht="15" x14ac:dyDescent="0.25">
      <c r="A1944" s="30"/>
      <c r="B1944" s="21"/>
      <c r="C1944" s="15" t="s">
        <v>5004</v>
      </c>
      <c r="D1944" s="6" t="str">
        <f t="shared" si="610"/>
        <v>Chevreuil grand veneur</v>
      </c>
      <c r="E1944" t="s">
        <v>46</v>
      </c>
      <c r="F1944" t="str">
        <f>""</f>
        <v/>
      </c>
      <c r="G1944">
        <v>1942</v>
      </c>
      <c r="H1944" t="str">
        <f t="shared" si="628"/>
        <v>1-100001942</v>
      </c>
      <c r="I1944" t="s">
        <v>2011</v>
      </c>
      <c r="J1944" t="e">
        <f t="shared" si="611"/>
        <v>#N/A</v>
      </c>
      <c r="L1944" t="e">
        <f t="shared" si="612"/>
        <v>#N/A</v>
      </c>
      <c r="M1944" t="e">
        <f t="shared" si="613"/>
        <v>#N/A</v>
      </c>
      <c r="N1944" t="e">
        <f t="shared" si="621"/>
        <v>#N/A</v>
      </c>
      <c r="O1944" t="str">
        <f t="shared" si="614"/>
        <v>Chevreuil grand veneur – Recette – Le Parisien</v>
      </c>
      <c r="P1944">
        <f t="shared" si="622"/>
        <v>46</v>
      </c>
      <c r="R1944">
        <f t="shared" si="623"/>
        <v>0</v>
      </c>
      <c r="T1944" t="str">
        <f t="shared" si="615"/>
        <v>Recette - Chevreuil grand veneur</v>
      </c>
      <c r="U1944" t="str">
        <f t="shared" si="616"/>
        <v>images/contenu/recette/Chevreuil grand veneur-1-100001942.jpg</v>
      </c>
      <c r="V1944" t="str">
        <f t="shared" si="624"/>
        <v>images/contenu/recette/Chevreuil-grand-veneur-1-100001942.jpg</v>
      </c>
      <c r="W1944" t="s">
        <v>7537</v>
      </c>
      <c r="X1944" t="str">
        <f t="shared" si="617"/>
        <v>Chevreuil grand veneur</v>
      </c>
      <c r="Z1944" t="str">
        <f t="shared" si="618"/>
        <v>Chevreuil grand veneur : Liste des ingrédients</v>
      </c>
      <c r="AB1944" s="12">
        <f t="shared" si="625"/>
        <v>1</v>
      </c>
      <c r="AC1944" t="str">
        <f t="shared" si="619"/>
        <v xml:space="preserve">Chevreuil grand veneur : Préparation </v>
      </c>
      <c r="AE1944">
        <f t="shared" si="626"/>
        <v>1</v>
      </c>
      <c r="AF1944" t="str">
        <f t="shared" si="620"/>
        <v>Chevreuil grand veneur : Conseils et Astuces</v>
      </c>
      <c r="AH1944">
        <f t="shared" si="627"/>
        <v>1</v>
      </c>
    </row>
    <row r="1945" spans="1:34" ht="15" x14ac:dyDescent="0.25">
      <c r="A1945" s="30"/>
      <c r="B1945" s="21"/>
      <c r="C1945" s="15" t="s">
        <v>5005</v>
      </c>
      <c r="D1945" s="6" t="str">
        <f t="shared" si="610"/>
        <v>Chou au chocolat</v>
      </c>
      <c r="E1945" t="s">
        <v>46</v>
      </c>
      <c r="F1945" t="str">
        <f>""</f>
        <v/>
      </c>
      <c r="G1945">
        <v>1943</v>
      </c>
      <c r="H1945" t="str">
        <f t="shared" si="628"/>
        <v>1-100001943</v>
      </c>
      <c r="I1945" t="s">
        <v>2012</v>
      </c>
      <c r="J1945" t="e">
        <f t="shared" si="611"/>
        <v>#N/A</v>
      </c>
      <c r="L1945" t="e">
        <f t="shared" si="612"/>
        <v>#N/A</v>
      </c>
      <c r="M1945" t="e">
        <f t="shared" si="613"/>
        <v>#N/A</v>
      </c>
      <c r="N1945" t="e">
        <f t="shared" si="621"/>
        <v>#N/A</v>
      </c>
      <c r="O1945" t="str">
        <f t="shared" si="614"/>
        <v>Chou au chocolat – Recette – Le Parisien</v>
      </c>
      <c r="P1945">
        <f t="shared" si="622"/>
        <v>40</v>
      </c>
      <c r="R1945">
        <f t="shared" si="623"/>
        <v>0</v>
      </c>
      <c r="T1945" t="str">
        <f t="shared" si="615"/>
        <v>Recette - Chou au chocolat</v>
      </c>
      <c r="U1945" t="str">
        <f t="shared" si="616"/>
        <v>images/contenu/recette/Chou au chocolat-1-100001943.jpg</v>
      </c>
      <c r="V1945" t="str">
        <f t="shared" si="624"/>
        <v>images/contenu/recette/Chou-au-chocolat-1-100001943.jpg</v>
      </c>
      <c r="W1945" t="s">
        <v>7538</v>
      </c>
      <c r="X1945" t="str">
        <f t="shared" si="617"/>
        <v>Chou au chocolat</v>
      </c>
      <c r="Z1945" t="str">
        <f t="shared" si="618"/>
        <v>Chou au chocolat : Liste des ingrédients</v>
      </c>
      <c r="AB1945" s="12">
        <f t="shared" si="625"/>
        <v>1</v>
      </c>
      <c r="AC1945" t="str">
        <f t="shared" si="619"/>
        <v xml:space="preserve">Chou au chocolat : Préparation </v>
      </c>
      <c r="AE1945">
        <f t="shared" si="626"/>
        <v>1</v>
      </c>
      <c r="AF1945" t="str">
        <f t="shared" si="620"/>
        <v>Chou au chocolat : Conseils et Astuces</v>
      </c>
      <c r="AH1945">
        <f t="shared" si="627"/>
        <v>1</v>
      </c>
    </row>
    <row r="1946" spans="1:34" ht="15" x14ac:dyDescent="0.25">
      <c r="A1946" s="30"/>
      <c r="B1946" s="21"/>
      <c r="C1946" s="15" t="s">
        <v>5006</v>
      </c>
      <c r="D1946" s="6" t="str">
        <f t="shared" si="610"/>
        <v>Chou au lard</v>
      </c>
      <c r="E1946" t="s">
        <v>46</v>
      </c>
      <c r="F1946" t="str">
        <f>""</f>
        <v/>
      </c>
      <c r="G1946">
        <v>1944</v>
      </c>
      <c r="H1946" t="str">
        <f t="shared" si="628"/>
        <v>1-100001944</v>
      </c>
      <c r="I1946" t="s">
        <v>2013</v>
      </c>
      <c r="J1946" t="e">
        <f t="shared" si="611"/>
        <v>#N/A</v>
      </c>
      <c r="L1946" t="e">
        <f t="shared" si="612"/>
        <v>#N/A</v>
      </c>
      <c r="M1946" t="e">
        <f t="shared" si="613"/>
        <v>#N/A</v>
      </c>
      <c r="N1946" t="e">
        <f t="shared" si="621"/>
        <v>#N/A</v>
      </c>
      <c r="O1946" t="str">
        <f t="shared" si="614"/>
        <v>Chou au lard – Recette – Le Parisien</v>
      </c>
      <c r="P1946">
        <f t="shared" si="622"/>
        <v>36</v>
      </c>
      <c r="R1946">
        <f t="shared" si="623"/>
        <v>0</v>
      </c>
      <c r="T1946" t="str">
        <f t="shared" si="615"/>
        <v>Recette - Chou au lard</v>
      </c>
      <c r="U1946" t="str">
        <f t="shared" si="616"/>
        <v>images/contenu/recette/Chou au lard-1-100001944.jpg</v>
      </c>
      <c r="V1946" t="str">
        <f t="shared" si="624"/>
        <v>images/contenu/recette/Chou-au-lard-1-100001944.jpg</v>
      </c>
      <c r="W1946" t="s">
        <v>7539</v>
      </c>
      <c r="X1946" t="str">
        <f t="shared" si="617"/>
        <v>Chou au lard</v>
      </c>
      <c r="Z1946" t="str">
        <f t="shared" si="618"/>
        <v>Chou au lard : Liste des ingrédients</v>
      </c>
      <c r="AB1946" s="12">
        <f t="shared" si="625"/>
        <v>1</v>
      </c>
      <c r="AC1946" t="str">
        <f t="shared" si="619"/>
        <v xml:space="preserve">Chou au lard : Préparation </v>
      </c>
      <c r="AE1946">
        <f t="shared" si="626"/>
        <v>1</v>
      </c>
      <c r="AF1946" t="str">
        <f t="shared" si="620"/>
        <v>Chou au lard : Conseils et Astuces</v>
      </c>
      <c r="AH1946">
        <f t="shared" si="627"/>
        <v>1</v>
      </c>
    </row>
    <row r="1947" spans="1:34" ht="15" x14ac:dyDescent="0.25">
      <c r="A1947" s="30"/>
      <c r="B1947" s="21"/>
      <c r="C1947" s="15" t="s">
        <v>5007</v>
      </c>
      <c r="D1947" s="6" t="str">
        <f t="shared" si="610"/>
        <v>Chou blanc salade</v>
      </c>
      <c r="E1947" t="s">
        <v>46</v>
      </c>
      <c r="F1947" t="str">
        <f>""</f>
        <v/>
      </c>
      <c r="G1947">
        <v>1945</v>
      </c>
      <c r="H1947" t="str">
        <f t="shared" si="628"/>
        <v>1-100001945</v>
      </c>
      <c r="I1947" t="s">
        <v>2014</v>
      </c>
      <c r="J1947" t="e">
        <f t="shared" si="611"/>
        <v>#N/A</v>
      </c>
      <c r="L1947" t="e">
        <f t="shared" si="612"/>
        <v>#N/A</v>
      </c>
      <c r="M1947" t="e">
        <f t="shared" si="613"/>
        <v>#N/A</v>
      </c>
      <c r="N1947" t="e">
        <f t="shared" si="621"/>
        <v>#N/A</v>
      </c>
      <c r="O1947" t="str">
        <f t="shared" si="614"/>
        <v>Chou blanc salade – Recette – Le Parisien</v>
      </c>
      <c r="P1947">
        <f t="shared" si="622"/>
        <v>41</v>
      </c>
      <c r="R1947">
        <f t="shared" si="623"/>
        <v>0</v>
      </c>
      <c r="T1947" t="str">
        <f t="shared" si="615"/>
        <v>Recette - Chou blanc salade</v>
      </c>
      <c r="U1947" t="str">
        <f t="shared" si="616"/>
        <v>images/contenu/recette/Chou blanc salade-1-100001945.jpg</v>
      </c>
      <c r="V1947" t="str">
        <f t="shared" si="624"/>
        <v>images/contenu/recette/Chou-blanc-salade-1-100001945.jpg</v>
      </c>
      <c r="W1947" t="s">
        <v>7540</v>
      </c>
      <c r="X1947" t="str">
        <f t="shared" si="617"/>
        <v>Chou blanc salade</v>
      </c>
      <c r="Z1947" t="str">
        <f t="shared" si="618"/>
        <v>Chou blanc salade : Liste des ingrédients</v>
      </c>
      <c r="AB1947" s="12">
        <f t="shared" si="625"/>
        <v>1</v>
      </c>
      <c r="AC1947" t="str">
        <f t="shared" si="619"/>
        <v xml:space="preserve">Chou blanc salade : Préparation </v>
      </c>
      <c r="AE1947">
        <f t="shared" si="626"/>
        <v>1</v>
      </c>
      <c r="AF1947" t="str">
        <f t="shared" si="620"/>
        <v>Chou blanc salade : Conseils et Astuces</v>
      </c>
      <c r="AH1947">
        <f t="shared" si="627"/>
        <v>1</v>
      </c>
    </row>
    <row r="1948" spans="1:34" ht="15" x14ac:dyDescent="0.25">
      <c r="A1948" s="30"/>
      <c r="B1948" s="21"/>
      <c r="C1948" s="15" t="s">
        <v>5008</v>
      </c>
      <c r="D1948" s="6" t="str">
        <f t="shared" si="610"/>
        <v>Chou chinois wok</v>
      </c>
      <c r="E1948" t="s">
        <v>46</v>
      </c>
      <c r="F1948" t="str">
        <f>""</f>
        <v/>
      </c>
      <c r="G1948">
        <v>1946</v>
      </c>
      <c r="H1948" t="str">
        <f t="shared" si="628"/>
        <v>1-100001946</v>
      </c>
      <c r="I1948" t="s">
        <v>2015</v>
      </c>
      <c r="J1948" t="e">
        <f t="shared" si="611"/>
        <v>#N/A</v>
      </c>
      <c r="L1948" t="e">
        <f t="shared" si="612"/>
        <v>#N/A</v>
      </c>
      <c r="M1948" t="e">
        <f t="shared" si="613"/>
        <v>#N/A</v>
      </c>
      <c r="N1948" t="e">
        <f t="shared" si="621"/>
        <v>#N/A</v>
      </c>
      <c r="O1948" t="str">
        <f t="shared" si="614"/>
        <v>Chou chinois wok – Recette – Le Parisien</v>
      </c>
      <c r="P1948">
        <f t="shared" si="622"/>
        <v>40</v>
      </c>
      <c r="R1948">
        <f t="shared" si="623"/>
        <v>0</v>
      </c>
      <c r="T1948" t="str">
        <f t="shared" si="615"/>
        <v>Recette - Chou chinois wok</v>
      </c>
      <c r="U1948" t="str">
        <f t="shared" si="616"/>
        <v>images/contenu/recette/Chou chinois wok-1-100001946.jpg</v>
      </c>
      <c r="V1948" t="str">
        <f t="shared" si="624"/>
        <v>images/contenu/recette/Chou-chinois-wok-1-100001946.jpg</v>
      </c>
      <c r="W1948" t="s">
        <v>7541</v>
      </c>
      <c r="X1948" t="str">
        <f t="shared" si="617"/>
        <v>Chou chinois wok</v>
      </c>
      <c r="Z1948" t="str">
        <f t="shared" si="618"/>
        <v>Chou chinois wok : Liste des ingrédients</v>
      </c>
      <c r="AB1948" s="12">
        <f t="shared" si="625"/>
        <v>1</v>
      </c>
      <c r="AC1948" t="str">
        <f t="shared" si="619"/>
        <v xml:space="preserve">Chou chinois wok : Préparation </v>
      </c>
      <c r="AE1948">
        <f t="shared" si="626"/>
        <v>1</v>
      </c>
      <c r="AF1948" t="str">
        <f t="shared" si="620"/>
        <v>Chou chinois wok : Conseils et Astuces</v>
      </c>
      <c r="AH1948">
        <f t="shared" si="627"/>
        <v>1</v>
      </c>
    </row>
    <row r="1949" spans="1:34" ht="15" x14ac:dyDescent="0.25">
      <c r="A1949" s="30"/>
      <c r="B1949" s="21"/>
      <c r="C1949" s="15" t="s">
        <v>5009</v>
      </c>
      <c r="D1949" s="6" t="str">
        <f t="shared" si="610"/>
        <v>Chou rouge lardons</v>
      </c>
      <c r="E1949" t="s">
        <v>46</v>
      </c>
      <c r="F1949" t="str">
        <f>""</f>
        <v/>
      </c>
      <c r="G1949">
        <v>1947</v>
      </c>
      <c r="H1949" t="str">
        <f t="shared" si="628"/>
        <v>1-100001947</v>
      </c>
      <c r="I1949" t="s">
        <v>2016</v>
      </c>
      <c r="J1949" t="e">
        <f t="shared" si="611"/>
        <v>#N/A</v>
      </c>
      <c r="L1949" t="e">
        <f t="shared" si="612"/>
        <v>#N/A</v>
      </c>
      <c r="M1949" t="e">
        <f t="shared" si="613"/>
        <v>#N/A</v>
      </c>
      <c r="N1949" t="e">
        <f t="shared" si="621"/>
        <v>#N/A</v>
      </c>
      <c r="O1949" t="str">
        <f t="shared" si="614"/>
        <v>Chou rouge lardons – Recette – Le Parisien</v>
      </c>
      <c r="P1949">
        <f t="shared" si="622"/>
        <v>42</v>
      </c>
      <c r="R1949">
        <f t="shared" si="623"/>
        <v>0</v>
      </c>
      <c r="T1949" t="str">
        <f t="shared" si="615"/>
        <v>Recette - Chou rouge lardons</v>
      </c>
      <c r="U1949" t="str">
        <f t="shared" si="616"/>
        <v>images/contenu/recette/Chou rouge lardons-1-100001947.jpg</v>
      </c>
      <c r="V1949" t="str">
        <f t="shared" si="624"/>
        <v>images/contenu/recette/Chou-rouge-lardons-1-100001947.jpg</v>
      </c>
      <c r="W1949" t="s">
        <v>7542</v>
      </c>
      <c r="X1949" t="str">
        <f t="shared" si="617"/>
        <v>Chou rouge lardons</v>
      </c>
      <c r="Z1949" t="str">
        <f t="shared" si="618"/>
        <v>Chou rouge lardons : Liste des ingrédients</v>
      </c>
      <c r="AB1949" s="12">
        <f t="shared" si="625"/>
        <v>1</v>
      </c>
      <c r="AC1949" t="str">
        <f t="shared" si="619"/>
        <v xml:space="preserve">Chou rouge lardons : Préparation </v>
      </c>
      <c r="AE1949">
        <f t="shared" si="626"/>
        <v>1</v>
      </c>
      <c r="AF1949" t="str">
        <f t="shared" si="620"/>
        <v>Chou rouge lardons : Conseils et Astuces</v>
      </c>
      <c r="AH1949">
        <f t="shared" si="627"/>
        <v>1</v>
      </c>
    </row>
    <row r="1950" spans="1:34" ht="15" x14ac:dyDescent="0.25">
      <c r="A1950" s="30"/>
      <c r="B1950" s="21"/>
      <c r="C1950" s="15" t="s">
        <v>5010</v>
      </c>
      <c r="D1950" s="6" t="str">
        <f t="shared" si="610"/>
        <v>Citron farci</v>
      </c>
      <c r="E1950" t="s">
        <v>46</v>
      </c>
      <c r="F1950" t="str">
        <f>""</f>
        <v/>
      </c>
      <c r="G1950">
        <v>1948</v>
      </c>
      <c r="H1950" t="str">
        <f t="shared" si="628"/>
        <v>1-100001948</v>
      </c>
      <c r="I1950" t="s">
        <v>2017</v>
      </c>
      <c r="J1950" t="e">
        <f t="shared" si="611"/>
        <v>#N/A</v>
      </c>
      <c r="L1950" t="e">
        <f t="shared" si="612"/>
        <v>#N/A</v>
      </c>
      <c r="M1950" t="e">
        <f t="shared" si="613"/>
        <v>#N/A</v>
      </c>
      <c r="N1950" t="e">
        <f t="shared" si="621"/>
        <v>#N/A</v>
      </c>
      <c r="O1950" t="str">
        <f t="shared" si="614"/>
        <v>Citron farci – Recette – Le Parisien</v>
      </c>
      <c r="P1950">
        <f t="shared" si="622"/>
        <v>36</v>
      </c>
      <c r="R1950">
        <f t="shared" si="623"/>
        <v>0</v>
      </c>
      <c r="T1950" t="str">
        <f t="shared" si="615"/>
        <v>Recette - Citron farci</v>
      </c>
      <c r="U1950" t="str">
        <f t="shared" si="616"/>
        <v>images/contenu/recette/Citron farci-1-100001948.jpg</v>
      </c>
      <c r="V1950" t="str">
        <f t="shared" si="624"/>
        <v>images/contenu/recette/Citron-farci-1-100001948.jpg</v>
      </c>
      <c r="W1950" t="s">
        <v>7543</v>
      </c>
      <c r="X1950" t="str">
        <f t="shared" si="617"/>
        <v>Citron farci</v>
      </c>
      <c r="Z1950" t="str">
        <f t="shared" si="618"/>
        <v>Citron farci : Liste des ingrédients</v>
      </c>
      <c r="AB1950" s="12">
        <f t="shared" si="625"/>
        <v>1</v>
      </c>
      <c r="AC1950" t="str">
        <f t="shared" si="619"/>
        <v xml:space="preserve">Citron farci : Préparation </v>
      </c>
      <c r="AE1950">
        <f t="shared" si="626"/>
        <v>1</v>
      </c>
      <c r="AF1950" t="str">
        <f t="shared" si="620"/>
        <v>Citron farci : Conseils et Astuces</v>
      </c>
      <c r="AH1950">
        <f t="shared" si="627"/>
        <v>1</v>
      </c>
    </row>
    <row r="1951" spans="1:34" ht="15" x14ac:dyDescent="0.25">
      <c r="A1951" s="30"/>
      <c r="B1951" s="21"/>
      <c r="C1951" s="15" t="s">
        <v>5011</v>
      </c>
      <c r="D1951" s="6" t="str">
        <f t="shared" si="610"/>
        <v>Clémentine confite</v>
      </c>
      <c r="E1951" t="s">
        <v>46</v>
      </c>
      <c r="F1951" t="str">
        <f>""</f>
        <v/>
      </c>
      <c r="G1951">
        <v>1949</v>
      </c>
      <c r="H1951" t="str">
        <f t="shared" si="628"/>
        <v>1-100001949</v>
      </c>
      <c r="I1951" t="s">
        <v>2018</v>
      </c>
      <c r="J1951" t="e">
        <f t="shared" si="611"/>
        <v>#N/A</v>
      </c>
      <c r="L1951" t="e">
        <f t="shared" si="612"/>
        <v>#N/A</v>
      </c>
      <c r="M1951" t="e">
        <f t="shared" si="613"/>
        <v>#N/A</v>
      </c>
      <c r="N1951" t="e">
        <f t="shared" si="621"/>
        <v>#N/A</v>
      </c>
      <c r="O1951" t="str">
        <f t="shared" si="614"/>
        <v>Clémentine confite – Recette – Le Parisien</v>
      </c>
      <c r="P1951">
        <f t="shared" si="622"/>
        <v>42</v>
      </c>
      <c r="R1951">
        <f t="shared" si="623"/>
        <v>0</v>
      </c>
      <c r="T1951" t="str">
        <f t="shared" si="615"/>
        <v>Recette - Clémentine confite</v>
      </c>
      <c r="U1951" t="str">
        <f t="shared" si="616"/>
        <v>images/contenu/recette/Clémentine confite-1-100001949.jpg</v>
      </c>
      <c r="V1951" t="str">
        <f t="shared" si="624"/>
        <v>images/contenu/recette/Clémentine-confite-1-100001949.jpg</v>
      </c>
      <c r="W1951" t="s">
        <v>8748</v>
      </c>
      <c r="X1951" t="str">
        <f t="shared" si="617"/>
        <v>Clémentine confite</v>
      </c>
      <c r="Z1951" t="str">
        <f t="shared" si="618"/>
        <v>Clémentine confite : Liste des ingrédients</v>
      </c>
      <c r="AB1951" s="12">
        <f t="shared" si="625"/>
        <v>1</v>
      </c>
      <c r="AC1951" t="str">
        <f t="shared" si="619"/>
        <v xml:space="preserve">Clémentine confite : Préparation </v>
      </c>
      <c r="AE1951">
        <f t="shared" si="626"/>
        <v>1</v>
      </c>
      <c r="AF1951" t="str">
        <f t="shared" si="620"/>
        <v>Clémentine confite : Conseils et Astuces</v>
      </c>
      <c r="AH1951">
        <f t="shared" si="627"/>
        <v>1</v>
      </c>
    </row>
    <row r="1952" spans="1:34" ht="15" x14ac:dyDescent="0.25">
      <c r="A1952" s="30"/>
      <c r="B1952" s="21"/>
      <c r="C1952" s="15" t="s">
        <v>5012</v>
      </c>
      <c r="D1952" s="6" t="str">
        <f t="shared" si="610"/>
        <v>Confiture prune rouge</v>
      </c>
      <c r="E1952" t="s">
        <v>46</v>
      </c>
      <c r="F1952" t="str">
        <f>""</f>
        <v/>
      </c>
      <c r="G1952">
        <v>1950</v>
      </c>
      <c r="H1952" t="str">
        <f t="shared" si="628"/>
        <v>1-100001950</v>
      </c>
      <c r="I1952" t="s">
        <v>2019</v>
      </c>
      <c r="J1952" t="e">
        <f t="shared" si="611"/>
        <v>#N/A</v>
      </c>
      <c r="L1952" t="e">
        <f t="shared" si="612"/>
        <v>#N/A</v>
      </c>
      <c r="M1952" t="e">
        <f t="shared" si="613"/>
        <v>#N/A</v>
      </c>
      <c r="N1952" t="e">
        <f t="shared" si="621"/>
        <v>#N/A</v>
      </c>
      <c r="O1952" t="str">
        <f t="shared" si="614"/>
        <v>Confiture prune rouge – Recette – Le Parisien</v>
      </c>
      <c r="P1952">
        <f t="shared" si="622"/>
        <v>45</v>
      </c>
      <c r="R1952">
        <f t="shared" si="623"/>
        <v>0</v>
      </c>
      <c r="T1952" t="str">
        <f t="shared" si="615"/>
        <v>Recette - Confiture prune rouge</v>
      </c>
      <c r="U1952" t="str">
        <f t="shared" si="616"/>
        <v>images/contenu/recette/Confiture prune rouge-1-100001950.jpg</v>
      </c>
      <c r="V1952" t="str">
        <f t="shared" si="624"/>
        <v>images/contenu/recette/Confiture-prune-rouge-1-100001950.jpg</v>
      </c>
      <c r="W1952" t="s">
        <v>7544</v>
      </c>
      <c r="X1952" t="str">
        <f t="shared" si="617"/>
        <v>Confiture prune rouge</v>
      </c>
      <c r="Z1952" t="str">
        <f t="shared" si="618"/>
        <v>Confiture prune rouge : Liste des ingrédients</v>
      </c>
      <c r="AB1952" s="12">
        <f t="shared" si="625"/>
        <v>1</v>
      </c>
      <c r="AC1952" t="str">
        <f t="shared" si="619"/>
        <v xml:space="preserve">Confiture prune rouge : Préparation </v>
      </c>
      <c r="AE1952">
        <f t="shared" si="626"/>
        <v>1</v>
      </c>
      <c r="AF1952" t="str">
        <f t="shared" si="620"/>
        <v>Confiture prune rouge : Conseils et Astuces</v>
      </c>
      <c r="AH1952">
        <f t="shared" si="627"/>
        <v>1</v>
      </c>
    </row>
    <row r="1953" spans="1:34" ht="15" x14ac:dyDescent="0.25">
      <c r="A1953" s="30"/>
      <c r="B1953" s="21"/>
      <c r="C1953" s="15" t="s">
        <v>5013</v>
      </c>
      <c r="D1953" s="6" t="str">
        <f t="shared" si="610"/>
        <v>Cookies banane</v>
      </c>
      <c r="E1953" t="s">
        <v>46</v>
      </c>
      <c r="F1953" t="str">
        <f>""</f>
        <v/>
      </c>
      <c r="G1953">
        <v>1951</v>
      </c>
      <c r="H1953" t="str">
        <f t="shared" si="628"/>
        <v>1-100001951</v>
      </c>
      <c r="I1953" t="s">
        <v>2020</v>
      </c>
      <c r="J1953" t="e">
        <f t="shared" si="611"/>
        <v>#N/A</v>
      </c>
      <c r="L1953" t="e">
        <f t="shared" si="612"/>
        <v>#N/A</v>
      </c>
      <c r="M1953" t="e">
        <f t="shared" si="613"/>
        <v>#N/A</v>
      </c>
      <c r="N1953" t="e">
        <f t="shared" si="621"/>
        <v>#N/A</v>
      </c>
      <c r="O1953" t="str">
        <f t="shared" si="614"/>
        <v>Cookies banane – Recette – Le Parisien</v>
      </c>
      <c r="P1953">
        <f t="shared" si="622"/>
        <v>38</v>
      </c>
      <c r="R1953">
        <f t="shared" si="623"/>
        <v>0</v>
      </c>
      <c r="T1953" t="str">
        <f t="shared" si="615"/>
        <v>Recette - Cookies banane</v>
      </c>
      <c r="U1953" t="str">
        <f t="shared" si="616"/>
        <v>images/contenu/recette/Cookies banane-1-100001951.jpg</v>
      </c>
      <c r="V1953" t="str">
        <f t="shared" si="624"/>
        <v>images/contenu/recette/Cookies-banane-1-100001951.jpg</v>
      </c>
      <c r="W1953" t="s">
        <v>7545</v>
      </c>
      <c r="X1953" t="str">
        <f t="shared" si="617"/>
        <v>Cookies banane</v>
      </c>
      <c r="Z1953" t="str">
        <f t="shared" si="618"/>
        <v>Cookies banane : Liste des ingrédients</v>
      </c>
      <c r="AB1953" s="12">
        <f t="shared" si="625"/>
        <v>1</v>
      </c>
      <c r="AC1953" t="str">
        <f t="shared" si="619"/>
        <v xml:space="preserve">Cookies banane : Préparation </v>
      </c>
      <c r="AE1953">
        <f t="shared" si="626"/>
        <v>1</v>
      </c>
      <c r="AF1953" t="str">
        <f t="shared" si="620"/>
        <v>Cookies banane : Conseils et Astuces</v>
      </c>
      <c r="AH1953">
        <f t="shared" si="627"/>
        <v>1</v>
      </c>
    </row>
    <row r="1954" spans="1:34" ht="15" x14ac:dyDescent="0.25">
      <c r="A1954" s="30"/>
      <c r="B1954" s="21"/>
      <c r="C1954" s="15" t="s">
        <v>5014</v>
      </c>
      <c r="D1954" s="6" t="str">
        <f t="shared" si="610"/>
        <v>Cookies chocolat blanc framboise</v>
      </c>
      <c r="E1954" t="s">
        <v>46</v>
      </c>
      <c r="F1954" t="str">
        <f>""</f>
        <v/>
      </c>
      <c r="G1954">
        <v>1952</v>
      </c>
      <c r="H1954" t="str">
        <f t="shared" si="628"/>
        <v>1-100001952</v>
      </c>
      <c r="I1954" t="s">
        <v>2021</v>
      </c>
      <c r="J1954" t="e">
        <f t="shared" si="611"/>
        <v>#N/A</v>
      </c>
      <c r="L1954" t="e">
        <f t="shared" si="612"/>
        <v>#N/A</v>
      </c>
      <c r="M1954" t="e">
        <f t="shared" si="613"/>
        <v>#N/A</v>
      </c>
      <c r="N1954" t="e">
        <f t="shared" si="621"/>
        <v>#N/A</v>
      </c>
      <c r="O1954" t="str">
        <f t="shared" si="614"/>
        <v>Cookies chocolat blanc framboise – Recette – Le Parisien</v>
      </c>
      <c r="P1954">
        <f t="shared" si="622"/>
        <v>56</v>
      </c>
      <c r="R1954">
        <f t="shared" si="623"/>
        <v>0</v>
      </c>
      <c r="T1954" t="str">
        <f t="shared" si="615"/>
        <v>Recette - Cookies chocolat blanc framboise</v>
      </c>
      <c r="U1954" t="str">
        <f t="shared" si="616"/>
        <v>images/contenu/recette/Cookies chocolat blanc framboise-1-100001952.jpg</v>
      </c>
      <c r="V1954" t="str">
        <f t="shared" si="624"/>
        <v>images/contenu/recette/Cookies-chocolat-blanc-framboise-1-100001952.jpg</v>
      </c>
      <c r="W1954" t="s">
        <v>7546</v>
      </c>
      <c r="X1954" t="str">
        <f t="shared" si="617"/>
        <v>Cookies chocolat blanc framboise</v>
      </c>
      <c r="Z1954" t="str">
        <f t="shared" si="618"/>
        <v>Cookies chocolat blanc framboise : Liste des ingrédients</v>
      </c>
      <c r="AB1954" s="12">
        <f t="shared" si="625"/>
        <v>1</v>
      </c>
      <c r="AC1954" t="str">
        <f t="shared" si="619"/>
        <v xml:space="preserve">Cookies chocolat blanc framboise : Préparation </v>
      </c>
      <c r="AE1954">
        <f t="shared" si="626"/>
        <v>1</v>
      </c>
      <c r="AF1954" t="str">
        <f t="shared" si="620"/>
        <v>Cookies chocolat blanc framboise : Conseils et Astuces</v>
      </c>
      <c r="AH1954">
        <f t="shared" si="627"/>
        <v>1</v>
      </c>
    </row>
    <row r="1955" spans="1:34" ht="15" x14ac:dyDescent="0.25">
      <c r="A1955" s="30"/>
      <c r="B1955" s="21"/>
      <c r="C1955" s="15" t="s">
        <v>5015</v>
      </c>
      <c r="D1955" s="6" t="str">
        <f t="shared" si="610"/>
        <v>Cookies noisette</v>
      </c>
      <c r="E1955" t="s">
        <v>46</v>
      </c>
      <c r="F1955" t="str">
        <f>""</f>
        <v/>
      </c>
      <c r="G1955">
        <v>1953</v>
      </c>
      <c r="H1955" t="str">
        <f t="shared" si="628"/>
        <v>1-100001953</v>
      </c>
      <c r="I1955" t="s">
        <v>2022</v>
      </c>
      <c r="J1955" t="e">
        <f t="shared" si="611"/>
        <v>#N/A</v>
      </c>
      <c r="L1955" t="e">
        <f t="shared" si="612"/>
        <v>#N/A</v>
      </c>
      <c r="M1955" t="e">
        <f t="shared" si="613"/>
        <v>#N/A</v>
      </c>
      <c r="N1955" t="e">
        <f t="shared" si="621"/>
        <v>#N/A</v>
      </c>
      <c r="O1955" t="str">
        <f t="shared" si="614"/>
        <v>Cookies noisette – Recette – Le Parisien</v>
      </c>
      <c r="P1955">
        <f t="shared" si="622"/>
        <v>40</v>
      </c>
      <c r="R1955">
        <f t="shared" si="623"/>
        <v>0</v>
      </c>
      <c r="T1955" t="str">
        <f t="shared" si="615"/>
        <v>Recette - Cookies noisette</v>
      </c>
      <c r="U1955" t="str">
        <f t="shared" si="616"/>
        <v>images/contenu/recette/Cookies noisette-1-100001953.jpg</v>
      </c>
      <c r="V1955" t="str">
        <f t="shared" si="624"/>
        <v>images/contenu/recette/Cookies-noisette-1-100001953.jpg</v>
      </c>
      <c r="W1955" t="s">
        <v>7547</v>
      </c>
      <c r="X1955" t="str">
        <f t="shared" si="617"/>
        <v>Cookies noisette</v>
      </c>
      <c r="Z1955" t="str">
        <f t="shared" si="618"/>
        <v>Cookies noisette : Liste des ingrédients</v>
      </c>
      <c r="AB1955" s="12">
        <f t="shared" si="625"/>
        <v>1</v>
      </c>
      <c r="AC1955" t="str">
        <f t="shared" si="619"/>
        <v xml:space="preserve">Cookies noisette : Préparation </v>
      </c>
      <c r="AE1955">
        <f t="shared" si="626"/>
        <v>1</v>
      </c>
      <c r="AF1955" t="str">
        <f t="shared" si="620"/>
        <v>Cookies noisette : Conseils et Astuces</v>
      </c>
      <c r="AH1955">
        <f t="shared" si="627"/>
        <v>1</v>
      </c>
    </row>
    <row r="1956" spans="1:34" ht="15" x14ac:dyDescent="0.25">
      <c r="A1956" s="30"/>
      <c r="B1956" s="21"/>
      <c r="C1956" s="15" t="s">
        <v>5016</v>
      </c>
      <c r="D1956" s="6" t="str">
        <f t="shared" si="610"/>
        <v>Cookies sans sucre roux</v>
      </c>
      <c r="E1956" t="s">
        <v>46</v>
      </c>
      <c r="F1956" t="str">
        <f>""</f>
        <v/>
      </c>
      <c r="G1956">
        <v>1954</v>
      </c>
      <c r="H1956" t="str">
        <f t="shared" si="628"/>
        <v>1-100001954</v>
      </c>
      <c r="I1956" t="s">
        <v>2023</v>
      </c>
      <c r="J1956" t="e">
        <f t="shared" si="611"/>
        <v>#N/A</v>
      </c>
      <c r="L1956" t="e">
        <f t="shared" si="612"/>
        <v>#N/A</v>
      </c>
      <c r="M1956" t="e">
        <f t="shared" si="613"/>
        <v>#N/A</v>
      </c>
      <c r="N1956" t="e">
        <f t="shared" si="621"/>
        <v>#N/A</v>
      </c>
      <c r="O1956" t="str">
        <f t="shared" si="614"/>
        <v>Cookies sans sucre roux – Recette – Le Parisien</v>
      </c>
      <c r="P1956">
        <f t="shared" si="622"/>
        <v>47</v>
      </c>
      <c r="R1956">
        <f t="shared" si="623"/>
        <v>0</v>
      </c>
      <c r="T1956" t="str">
        <f t="shared" si="615"/>
        <v>Recette - Cookies sans sucre roux</v>
      </c>
      <c r="U1956" t="str">
        <f t="shared" si="616"/>
        <v>images/contenu/recette/Cookies sans sucre roux-1-100001954.jpg</v>
      </c>
      <c r="V1956" t="str">
        <f t="shared" si="624"/>
        <v>images/contenu/recette/Cookies-sans-sucre-roux-1-100001954.jpg</v>
      </c>
      <c r="W1956" t="s">
        <v>7548</v>
      </c>
      <c r="X1956" t="str">
        <f t="shared" si="617"/>
        <v>Cookies sans sucre roux</v>
      </c>
      <c r="Z1956" t="str">
        <f t="shared" si="618"/>
        <v>Cookies sans sucre roux : Liste des ingrédients</v>
      </c>
      <c r="AB1956" s="12">
        <f t="shared" si="625"/>
        <v>1</v>
      </c>
      <c r="AC1956" t="str">
        <f t="shared" si="619"/>
        <v xml:space="preserve">Cookies sans sucre roux : Préparation </v>
      </c>
      <c r="AE1956">
        <f t="shared" si="626"/>
        <v>1</v>
      </c>
      <c r="AF1956" t="str">
        <f t="shared" si="620"/>
        <v>Cookies sans sucre roux : Conseils et Astuces</v>
      </c>
      <c r="AH1956">
        <f t="shared" si="627"/>
        <v>1</v>
      </c>
    </row>
    <row r="1957" spans="1:34" ht="15" x14ac:dyDescent="0.25">
      <c r="A1957" s="30"/>
      <c r="B1957" s="21"/>
      <c r="C1957" s="15" t="s">
        <v>5017</v>
      </c>
      <c r="D1957" s="6" t="str">
        <f t="shared" si="610"/>
        <v>Cookies speculoos</v>
      </c>
      <c r="E1957" t="s">
        <v>46</v>
      </c>
      <c r="F1957" t="str">
        <f>""</f>
        <v/>
      </c>
      <c r="G1957">
        <v>1955</v>
      </c>
      <c r="H1957" t="str">
        <f t="shared" si="628"/>
        <v>1-100001955</v>
      </c>
      <c r="I1957" t="s">
        <v>2024</v>
      </c>
      <c r="J1957" t="e">
        <f t="shared" si="611"/>
        <v>#N/A</v>
      </c>
      <c r="L1957" t="e">
        <f t="shared" si="612"/>
        <v>#N/A</v>
      </c>
      <c r="M1957" t="e">
        <f t="shared" si="613"/>
        <v>#N/A</v>
      </c>
      <c r="N1957" t="e">
        <f t="shared" si="621"/>
        <v>#N/A</v>
      </c>
      <c r="O1957" t="str">
        <f t="shared" si="614"/>
        <v>Cookies speculoos – Recette – Le Parisien</v>
      </c>
      <c r="P1957">
        <f t="shared" si="622"/>
        <v>41</v>
      </c>
      <c r="R1957">
        <f t="shared" si="623"/>
        <v>0</v>
      </c>
      <c r="T1957" t="str">
        <f t="shared" si="615"/>
        <v>Recette - Cookies speculoos</v>
      </c>
      <c r="U1957" t="str">
        <f t="shared" si="616"/>
        <v>images/contenu/recette/Cookies speculoos-1-100001955.jpg</v>
      </c>
      <c r="V1957" t="str">
        <f t="shared" si="624"/>
        <v>images/contenu/recette/Cookies-speculoos-1-100001955.jpg</v>
      </c>
      <c r="W1957" t="s">
        <v>7549</v>
      </c>
      <c r="X1957" t="str">
        <f t="shared" si="617"/>
        <v>Cookies speculoos</v>
      </c>
      <c r="Z1957" t="str">
        <f t="shared" si="618"/>
        <v>Cookies speculoos : Liste des ingrédients</v>
      </c>
      <c r="AB1957" s="12">
        <f t="shared" si="625"/>
        <v>1</v>
      </c>
      <c r="AC1957" t="str">
        <f t="shared" si="619"/>
        <v xml:space="preserve">Cookies speculoos : Préparation </v>
      </c>
      <c r="AE1957">
        <f t="shared" si="626"/>
        <v>1</v>
      </c>
      <c r="AF1957" t="str">
        <f t="shared" si="620"/>
        <v>Cookies speculoos : Conseils et Astuces</v>
      </c>
      <c r="AH1957">
        <f t="shared" si="627"/>
        <v>1</v>
      </c>
    </row>
    <row r="1958" spans="1:34" ht="15" x14ac:dyDescent="0.25">
      <c r="A1958" s="30"/>
      <c r="B1958" s="21"/>
      <c r="C1958" s="15" t="s">
        <v>5018</v>
      </c>
      <c r="D1958" s="6" t="str">
        <f t="shared" si="610"/>
        <v>Croque monsieur sans jambon</v>
      </c>
      <c r="E1958" t="s">
        <v>46</v>
      </c>
      <c r="F1958" t="str">
        <f>""</f>
        <v/>
      </c>
      <c r="G1958">
        <v>1956</v>
      </c>
      <c r="H1958" t="str">
        <f t="shared" si="628"/>
        <v>1-100001956</v>
      </c>
      <c r="I1958" t="s">
        <v>2025</v>
      </c>
      <c r="J1958" t="e">
        <f t="shared" si="611"/>
        <v>#N/A</v>
      </c>
      <c r="L1958" t="e">
        <f t="shared" si="612"/>
        <v>#N/A</v>
      </c>
      <c r="M1958" t="e">
        <f t="shared" si="613"/>
        <v>#N/A</v>
      </c>
      <c r="N1958" t="e">
        <f t="shared" si="621"/>
        <v>#N/A</v>
      </c>
      <c r="O1958" t="str">
        <f t="shared" si="614"/>
        <v>Croque monsieur sans jambon – Recette – Le Parisien</v>
      </c>
      <c r="P1958">
        <f t="shared" si="622"/>
        <v>51</v>
      </c>
      <c r="R1958">
        <f t="shared" si="623"/>
        <v>0</v>
      </c>
      <c r="T1958" t="str">
        <f t="shared" si="615"/>
        <v>Recette - Croque monsieur sans jambon</v>
      </c>
      <c r="U1958" t="str">
        <f t="shared" si="616"/>
        <v>images/contenu/recette/Croque monsieur sans jambon-1-100001956.jpg</v>
      </c>
      <c r="V1958" t="str">
        <f t="shared" si="624"/>
        <v>images/contenu/recette/Croque-monsieur-sans-jambon-1-100001956.jpg</v>
      </c>
      <c r="W1958" t="s">
        <v>7550</v>
      </c>
      <c r="X1958" t="str">
        <f t="shared" si="617"/>
        <v>Croque monsieur sans jambon</v>
      </c>
      <c r="Z1958" t="str">
        <f t="shared" si="618"/>
        <v>Croque monsieur sans jambon : Liste des ingrédients</v>
      </c>
      <c r="AB1958" s="12">
        <f t="shared" si="625"/>
        <v>1</v>
      </c>
      <c r="AC1958" t="str">
        <f t="shared" si="619"/>
        <v xml:space="preserve">Croque monsieur sans jambon : Préparation </v>
      </c>
      <c r="AE1958">
        <f t="shared" si="626"/>
        <v>1</v>
      </c>
      <c r="AF1958" t="str">
        <f t="shared" si="620"/>
        <v>Croque monsieur sans jambon : Conseils et Astuces</v>
      </c>
      <c r="AH1958">
        <f t="shared" si="627"/>
        <v>1</v>
      </c>
    </row>
    <row r="1959" spans="1:34" ht="15" x14ac:dyDescent="0.25">
      <c r="A1959" s="30"/>
      <c r="B1959" s="21"/>
      <c r="C1959" s="15" t="s">
        <v>5019</v>
      </c>
      <c r="D1959" s="6" t="str">
        <f t="shared" si="610"/>
        <v>Crumble banane pomme</v>
      </c>
      <c r="E1959" t="s">
        <v>46</v>
      </c>
      <c r="F1959" t="str">
        <f>""</f>
        <v/>
      </c>
      <c r="G1959">
        <v>1957</v>
      </c>
      <c r="H1959" t="str">
        <f t="shared" si="628"/>
        <v>1-100001957</v>
      </c>
      <c r="I1959" t="s">
        <v>2026</v>
      </c>
      <c r="J1959" t="e">
        <f t="shared" si="611"/>
        <v>#N/A</v>
      </c>
      <c r="L1959" t="e">
        <f t="shared" si="612"/>
        <v>#N/A</v>
      </c>
      <c r="M1959" t="e">
        <f t="shared" si="613"/>
        <v>#N/A</v>
      </c>
      <c r="N1959" t="e">
        <f t="shared" si="621"/>
        <v>#N/A</v>
      </c>
      <c r="O1959" t="str">
        <f t="shared" si="614"/>
        <v>Crumble banane pomme – Recette – Le Parisien</v>
      </c>
      <c r="P1959">
        <f t="shared" si="622"/>
        <v>44</v>
      </c>
      <c r="R1959">
        <f t="shared" si="623"/>
        <v>0</v>
      </c>
      <c r="T1959" t="str">
        <f t="shared" si="615"/>
        <v>Recette - Crumble banane pomme</v>
      </c>
      <c r="U1959" t="str">
        <f t="shared" si="616"/>
        <v>images/contenu/recette/Crumble banane pomme-1-100001957.jpg</v>
      </c>
      <c r="V1959" t="str">
        <f t="shared" si="624"/>
        <v>images/contenu/recette/Crumble-banane-pomme-1-100001957.jpg</v>
      </c>
      <c r="W1959" t="s">
        <v>7551</v>
      </c>
      <c r="X1959" t="str">
        <f t="shared" si="617"/>
        <v>Crumble banane pomme</v>
      </c>
      <c r="Z1959" t="str">
        <f t="shared" si="618"/>
        <v>Crumble banane pomme : Liste des ingrédients</v>
      </c>
      <c r="AB1959" s="12">
        <f t="shared" si="625"/>
        <v>1</v>
      </c>
      <c r="AC1959" t="str">
        <f t="shared" si="619"/>
        <v xml:space="preserve">Crumble banane pomme : Préparation </v>
      </c>
      <c r="AE1959">
        <f t="shared" si="626"/>
        <v>1</v>
      </c>
      <c r="AF1959" t="str">
        <f t="shared" si="620"/>
        <v>Crumble banane pomme : Conseils et Astuces</v>
      </c>
      <c r="AH1959">
        <f t="shared" si="627"/>
        <v>1</v>
      </c>
    </row>
    <row r="1960" spans="1:34" ht="15" x14ac:dyDescent="0.25">
      <c r="A1960" s="30"/>
      <c r="B1960" s="21"/>
      <c r="C1960" s="15" t="s">
        <v>5020</v>
      </c>
      <c r="D1960" s="6" t="str">
        <f t="shared" si="610"/>
        <v>Crumble fraise banane</v>
      </c>
      <c r="E1960" t="s">
        <v>46</v>
      </c>
      <c r="F1960" t="str">
        <f>""</f>
        <v/>
      </c>
      <c r="G1960">
        <v>1958</v>
      </c>
      <c r="H1960" t="str">
        <f t="shared" si="628"/>
        <v>1-100001958</v>
      </c>
      <c r="I1960" t="s">
        <v>2027</v>
      </c>
      <c r="J1960" t="e">
        <f t="shared" si="611"/>
        <v>#N/A</v>
      </c>
      <c r="L1960" t="e">
        <f t="shared" si="612"/>
        <v>#N/A</v>
      </c>
      <c r="M1960" t="e">
        <f t="shared" si="613"/>
        <v>#N/A</v>
      </c>
      <c r="N1960" t="e">
        <f t="shared" si="621"/>
        <v>#N/A</v>
      </c>
      <c r="O1960" t="str">
        <f t="shared" si="614"/>
        <v>Crumble fraise banane – Recette – Le Parisien</v>
      </c>
      <c r="P1960">
        <f t="shared" si="622"/>
        <v>45</v>
      </c>
      <c r="R1960">
        <f t="shared" si="623"/>
        <v>0</v>
      </c>
      <c r="T1960" t="str">
        <f t="shared" si="615"/>
        <v>Recette - Crumble fraise banane</v>
      </c>
      <c r="U1960" t="str">
        <f t="shared" si="616"/>
        <v>images/contenu/recette/Crumble fraise banane-1-100001958.jpg</v>
      </c>
      <c r="V1960" t="str">
        <f t="shared" si="624"/>
        <v>images/contenu/recette/Crumble-fraise-banane-1-100001958.jpg</v>
      </c>
      <c r="W1960" t="s">
        <v>7552</v>
      </c>
      <c r="X1960" t="str">
        <f t="shared" si="617"/>
        <v>Crumble fraise banane</v>
      </c>
      <c r="Z1960" t="str">
        <f t="shared" si="618"/>
        <v>Crumble fraise banane : Liste des ingrédients</v>
      </c>
      <c r="AB1960" s="12">
        <f t="shared" si="625"/>
        <v>1</v>
      </c>
      <c r="AC1960" t="str">
        <f t="shared" si="619"/>
        <v xml:space="preserve">Crumble fraise banane : Préparation </v>
      </c>
      <c r="AE1960">
        <f t="shared" si="626"/>
        <v>1</v>
      </c>
      <c r="AF1960" t="str">
        <f t="shared" si="620"/>
        <v>Crumble fraise banane : Conseils et Astuces</v>
      </c>
      <c r="AH1960">
        <f t="shared" si="627"/>
        <v>1</v>
      </c>
    </row>
    <row r="1961" spans="1:34" ht="15" x14ac:dyDescent="0.25">
      <c r="A1961" s="30"/>
      <c r="B1961" s="21"/>
      <c r="C1961" s="15" t="s">
        <v>5021</v>
      </c>
      <c r="D1961" s="6" t="str">
        <f t="shared" si="610"/>
        <v>Crumble framboise chocolat blanc</v>
      </c>
      <c r="E1961" t="s">
        <v>46</v>
      </c>
      <c r="F1961" t="str">
        <f>""</f>
        <v/>
      </c>
      <c r="G1961">
        <v>1959</v>
      </c>
      <c r="H1961" t="str">
        <f t="shared" si="628"/>
        <v>1-100001959</v>
      </c>
      <c r="I1961" t="s">
        <v>2028</v>
      </c>
      <c r="J1961" t="e">
        <f t="shared" si="611"/>
        <v>#N/A</v>
      </c>
      <c r="L1961" t="e">
        <f t="shared" si="612"/>
        <v>#N/A</v>
      </c>
      <c r="M1961" t="e">
        <f t="shared" si="613"/>
        <v>#N/A</v>
      </c>
      <c r="N1961" t="e">
        <f t="shared" si="621"/>
        <v>#N/A</v>
      </c>
      <c r="O1961" t="str">
        <f t="shared" si="614"/>
        <v>Crumble framboise chocolat blanc – Recette – Le Parisien</v>
      </c>
      <c r="P1961">
        <f t="shared" si="622"/>
        <v>56</v>
      </c>
      <c r="R1961">
        <f t="shared" si="623"/>
        <v>0</v>
      </c>
      <c r="T1961" t="str">
        <f t="shared" si="615"/>
        <v>Recette - Crumble framboise chocolat blanc</v>
      </c>
      <c r="U1961" t="str">
        <f t="shared" si="616"/>
        <v>images/contenu/recette/Crumble framboise chocolat blanc-1-100001959.jpg</v>
      </c>
      <c r="V1961" t="str">
        <f t="shared" si="624"/>
        <v>images/contenu/recette/Crumble-framboise-chocolat-blanc-1-100001959.jpg</v>
      </c>
      <c r="W1961" t="s">
        <v>7553</v>
      </c>
      <c r="X1961" t="str">
        <f t="shared" si="617"/>
        <v>Crumble framboise chocolat blanc</v>
      </c>
      <c r="Z1961" t="str">
        <f t="shared" si="618"/>
        <v>Crumble framboise chocolat blanc : Liste des ingrédients</v>
      </c>
      <c r="AB1961" s="12">
        <f t="shared" si="625"/>
        <v>1</v>
      </c>
      <c r="AC1961" t="str">
        <f t="shared" si="619"/>
        <v xml:space="preserve">Crumble framboise chocolat blanc : Préparation </v>
      </c>
      <c r="AE1961">
        <f t="shared" si="626"/>
        <v>1</v>
      </c>
      <c r="AF1961" t="str">
        <f t="shared" si="620"/>
        <v>Crumble framboise chocolat blanc : Conseils et Astuces</v>
      </c>
      <c r="AH1961">
        <f t="shared" si="627"/>
        <v>1</v>
      </c>
    </row>
    <row r="1962" spans="1:34" ht="15" x14ac:dyDescent="0.25">
      <c r="A1962" s="30"/>
      <c r="B1962" s="21"/>
      <c r="C1962" s="15" t="s">
        <v>5022</v>
      </c>
      <c r="D1962" s="6" t="str">
        <f t="shared" si="610"/>
        <v>Crumble tomate courgette</v>
      </c>
      <c r="E1962" t="s">
        <v>46</v>
      </c>
      <c r="F1962" t="str">
        <f>""</f>
        <v/>
      </c>
      <c r="G1962">
        <v>1960</v>
      </c>
      <c r="H1962" t="str">
        <f t="shared" si="628"/>
        <v>1-100001960</v>
      </c>
      <c r="I1962" t="s">
        <v>2029</v>
      </c>
      <c r="J1962" t="e">
        <f t="shared" si="611"/>
        <v>#N/A</v>
      </c>
      <c r="L1962" t="e">
        <f t="shared" si="612"/>
        <v>#N/A</v>
      </c>
      <c r="M1962" t="e">
        <f t="shared" si="613"/>
        <v>#N/A</v>
      </c>
      <c r="N1962" t="e">
        <f t="shared" si="621"/>
        <v>#N/A</v>
      </c>
      <c r="O1962" t="str">
        <f t="shared" si="614"/>
        <v>Crumble tomate courgette – Recette – Le Parisien</v>
      </c>
      <c r="P1962">
        <f t="shared" si="622"/>
        <v>48</v>
      </c>
      <c r="R1962">
        <f t="shared" si="623"/>
        <v>0</v>
      </c>
      <c r="T1962" t="str">
        <f t="shared" si="615"/>
        <v>Recette - Crumble tomate courgette</v>
      </c>
      <c r="U1962" t="str">
        <f t="shared" si="616"/>
        <v>images/contenu/recette/Crumble tomate courgette-1-100001960.jpg</v>
      </c>
      <c r="V1962" t="str">
        <f t="shared" si="624"/>
        <v>images/contenu/recette/Crumble-tomate-courgette-1-100001960.jpg</v>
      </c>
      <c r="W1962" t="s">
        <v>7554</v>
      </c>
      <c r="X1962" t="str">
        <f t="shared" si="617"/>
        <v>Crumble tomate courgette</v>
      </c>
      <c r="Z1962" t="str">
        <f t="shared" si="618"/>
        <v>Crumble tomate courgette : Liste des ingrédients</v>
      </c>
      <c r="AB1962" s="12">
        <f t="shared" si="625"/>
        <v>1</v>
      </c>
      <c r="AC1962" t="str">
        <f t="shared" si="619"/>
        <v xml:space="preserve">Crumble tomate courgette : Préparation </v>
      </c>
      <c r="AE1962">
        <f t="shared" si="626"/>
        <v>1</v>
      </c>
      <c r="AF1962" t="str">
        <f t="shared" si="620"/>
        <v>Crumble tomate courgette : Conseils et Astuces</v>
      </c>
      <c r="AH1962">
        <f t="shared" si="627"/>
        <v>1</v>
      </c>
    </row>
    <row r="1963" spans="1:34" ht="15" x14ac:dyDescent="0.25">
      <c r="A1963" s="30"/>
      <c r="B1963" s="21"/>
      <c r="C1963" s="15" t="s">
        <v>5023</v>
      </c>
      <c r="D1963" s="6" t="str">
        <f t="shared" si="610"/>
        <v>Cupcakes framboise</v>
      </c>
      <c r="E1963" t="s">
        <v>46</v>
      </c>
      <c r="F1963" t="str">
        <f>""</f>
        <v/>
      </c>
      <c r="G1963">
        <v>1961</v>
      </c>
      <c r="H1963" t="str">
        <f t="shared" si="628"/>
        <v>1-100001961</v>
      </c>
      <c r="I1963" t="s">
        <v>2030</v>
      </c>
      <c r="J1963" t="e">
        <f t="shared" si="611"/>
        <v>#N/A</v>
      </c>
      <c r="L1963" t="e">
        <f t="shared" si="612"/>
        <v>#N/A</v>
      </c>
      <c r="M1963" t="e">
        <f t="shared" si="613"/>
        <v>#N/A</v>
      </c>
      <c r="N1963" t="e">
        <f t="shared" si="621"/>
        <v>#N/A</v>
      </c>
      <c r="O1963" t="str">
        <f t="shared" si="614"/>
        <v>Cupcakes framboise – Recette – Le Parisien</v>
      </c>
      <c r="P1963">
        <f t="shared" si="622"/>
        <v>42</v>
      </c>
      <c r="R1963">
        <f t="shared" si="623"/>
        <v>0</v>
      </c>
      <c r="T1963" t="str">
        <f t="shared" si="615"/>
        <v>Recette - Cupcakes framboise</v>
      </c>
      <c r="U1963" t="str">
        <f t="shared" si="616"/>
        <v>images/contenu/recette/Cupcakes framboise-1-100001961.jpg</v>
      </c>
      <c r="V1963" t="str">
        <f t="shared" si="624"/>
        <v>images/contenu/recette/Cupcakes-framboise-1-100001961.jpg</v>
      </c>
      <c r="W1963" t="s">
        <v>7555</v>
      </c>
      <c r="X1963" t="str">
        <f t="shared" si="617"/>
        <v>Cupcakes framboise</v>
      </c>
      <c r="Z1963" t="str">
        <f t="shared" si="618"/>
        <v>Cupcakes framboise : Liste des ingrédients</v>
      </c>
      <c r="AB1963" s="12">
        <f t="shared" si="625"/>
        <v>1</v>
      </c>
      <c r="AC1963" t="str">
        <f t="shared" si="619"/>
        <v xml:space="preserve">Cupcakes framboise : Préparation </v>
      </c>
      <c r="AE1963">
        <f t="shared" si="626"/>
        <v>1</v>
      </c>
      <c r="AF1963" t="str">
        <f t="shared" si="620"/>
        <v>Cupcakes framboise : Conseils et Astuces</v>
      </c>
      <c r="AH1963">
        <f t="shared" si="627"/>
        <v>1</v>
      </c>
    </row>
    <row r="1964" spans="1:34" ht="15" x14ac:dyDescent="0.25">
      <c r="A1964" s="30"/>
      <c r="B1964" s="21"/>
      <c r="C1964" s="15" t="s">
        <v>5024</v>
      </c>
      <c r="D1964" s="6" t="str">
        <f t="shared" si="610"/>
        <v>Cupcakes speculoos</v>
      </c>
      <c r="E1964" t="s">
        <v>46</v>
      </c>
      <c r="F1964" t="str">
        <f>""</f>
        <v/>
      </c>
      <c r="G1964">
        <v>1962</v>
      </c>
      <c r="H1964" t="str">
        <f t="shared" si="628"/>
        <v>1-100001962</v>
      </c>
      <c r="I1964" t="s">
        <v>2031</v>
      </c>
      <c r="J1964" t="e">
        <f t="shared" si="611"/>
        <v>#N/A</v>
      </c>
      <c r="L1964" t="e">
        <f t="shared" si="612"/>
        <v>#N/A</v>
      </c>
      <c r="M1964" t="e">
        <f t="shared" si="613"/>
        <v>#N/A</v>
      </c>
      <c r="N1964" t="e">
        <f t="shared" si="621"/>
        <v>#N/A</v>
      </c>
      <c r="O1964" t="str">
        <f t="shared" si="614"/>
        <v>Cupcakes speculoos – Recette – Le Parisien</v>
      </c>
      <c r="P1964">
        <f t="shared" si="622"/>
        <v>42</v>
      </c>
      <c r="R1964">
        <f t="shared" si="623"/>
        <v>0</v>
      </c>
      <c r="T1964" t="str">
        <f t="shared" si="615"/>
        <v>Recette - Cupcakes speculoos</v>
      </c>
      <c r="U1964" t="str">
        <f t="shared" si="616"/>
        <v>images/contenu/recette/Cupcakes speculoos-1-100001962.jpg</v>
      </c>
      <c r="V1964" t="str">
        <f t="shared" si="624"/>
        <v>images/contenu/recette/Cupcakes-speculoos-1-100001962.jpg</v>
      </c>
      <c r="W1964" t="s">
        <v>7556</v>
      </c>
      <c r="X1964" t="str">
        <f t="shared" si="617"/>
        <v>Cupcakes speculoos</v>
      </c>
      <c r="Z1964" t="str">
        <f t="shared" si="618"/>
        <v>Cupcakes speculoos : Liste des ingrédients</v>
      </c>
      <c r="AB1964" s="12">
        <f t="shared" si="625"/>
        <v>1</v>
      </c>
      <c r="AC1964" t="str">
        <f t="shared" si="619"/>
        <v xml:space="preserve">Cupcakes speculoos : Préparation </v>
      </c>
      <c r="AE1964">
        <f t="shared" si="626"/>
        <v>1</v>
      </c>
      <c r="AF1964" t="str">
        <f t="shared" si="620"/>
        <v>Cupcakes speculoos : Conseils et Astuces</v>
      </c>
      <c r="AH1964">
        <f t="shared" si="627"/>
        <v>1</v>
      </c>
    </row>
    <row r="1965" spans="1:34" ht="15" x14ac:dyDescent="0.25">
      <c r="A1965" s="30"/>
      <c r="B1965" s="21"/>
      <c r="C1965" s="15" t="s">
        <v>5025</v>
      </c>
      <c r="D1965" s="6" t="str">
        <f t="shared" si="610"/>
        <v>Entremet pistache</v>
      </c>
      <c r="E1965" t="s">
        <v>46</v>
      </c>
      <c r="F1965" t="str">
        <f>""</f>
        <v/>
      </c>
      <c r="G1965">
        <v>1963</v>
      </c>
      <c r="H1965" t="str">
        <f t="shared" si="628"/>
        <v>1-100001963</v>
      </c>
      <c r="I1965" t="s">
        <v>2032</v>
      </c>
      <c r="J1965" t="e">
        <f t="shared" si="611"/>
        <v>#N/A</v>
      </c>
      <c r="L1965" t="e">
        <f t="shared" si="612"/>
        <v>#N/A</v>
      </c>
      <c r="M1965" t="e">
        <f t="shared" si="613"/>
        <v>#N/A</v>
      </c>
      <c r="N1965" t="e">
        <f t="shared" si="621"/>
        <v>#N/A</v>
      </c>
      <c r="O1965" t="str">
        <f t="shared" si="614"/>
        <v>Entremet pistache – Recette – Le Parisien</v>
      </c>
      <c r="P1965">
        <f t="shared" si="622"/>
        <v>41</v>
      </c>
      <c r="R1965">
        <f t="shared" si="623"/>
        <v>0</v>
      </c>
      <c r="T1965" t="str">
        <f t="shared" si="615"/>
        <v>Recette - Entremet pistache</v>
      </c>
      <c r="U1965" t="str">
        <f t="shared" si="616"/>
        <v>images/contenu/recette/Entremet pistache-1-100001963.jpg</v>
      </c>
      <c r="V1965" t="str">
        <f t="shared" si="624"/>
        <v>images/contenu/recette/Entremet-pistache-1-100001963.jpg</v>
      </c>
      <c r="W1965" t="s">
        <v>7557</v>
      </c>
      <c r="X1965" t="str">
        <f t="shared" si="617"/>
        <v>Entremet pistache</v>
      </c>
      <c r="Z1965" t="str">
        <f t="shared" si="618"/>
        <v>Entremet pistache : Liste des ingrédients</v>
      </c>
      <c r="AB1965" s="12">
        <f t="shared" si="625"/>
        <v>1</v>
      </c>
      <c r="AC1965" t="str">
        <f t="shared" si="619"/>
        <v xml:space="preserve">Entremet pistache : Préparation </v>
      </c>
      <c r="AE1965">
        <f t="shared" si="626"/>
        <v>1</v>
      </c>
      <c r="AF1965" t="str">
        <f t="shared" si="620"/>
        <v>Entremet pistache : Conseils et Astuces</v>
      </c>
      <c r="AH1965">
        <f t="shared" si="627"/>
        <v>1</v>
      </c>
    </row>
    <row r="1966" spans="1:34" ht="15" x14ac:dyDescent="0.25">
      <c r="A1966" s="30"/>
      <c r="B1966" s="21"/>
      <c r="C1966" s="15" t="s">
        <v>5026</v>
      </c>
      <c r="D1966" s="6" t="str">
        <f t="shared" si="610"/>
        <v>Escargot a la catalane</v>
      </c>
      <c r="E1966" t="s">
        <v>46</v>
      </c>
      <c r="F1966" t="str">
        <f>""</f>
        <v/>
      </c>
      <c r="G1966">
        <v>1964</v>
      </c>
      <c r="H1966" t="str">
        <f t="shared" si="628"/>
        <v>1-100001964</v>
      </c>
      <c r="I1966" t="s">
        <v>2033</v>
      </c>
      <c r="J1966" t="e">
        <f t="shared" si="611"/>
        <v>#N/A</v>
      </c>
      <c r="L1966" t="e">
        <f t="shared" si="612"/>
        <v>#N/A</v>
      </c>
      <c r="M1966" t="e">
        <f t="shared" si="613"/>
        <v>#N/A</v>
      </c>
      <c r="N1966" t="e">
        <f t="shared" si="621"/>
        <v>#N/A</v>
      </c>
      <c r="O1966" t="str">
        <f t="shared" si="614"/>
        <v>Escargot a la catalane – Recette – Le Parisien</v>
      </c>
      <c r="P1966">
        <f t="shared" si="622"/>
        <v>46</v>
      </c>
      <c r="R1966">
        <f t="shared" si="623"/>
        <v>0</v>
      </c>
      <c r="T1966" t="str">
        <f t="shared" si="615"/>
        <v>Recette - Escargot a la catalane</v>
      </c>
      <c r="U1966" t="str">
        <f t="shared" si="616"/>
        <v>images/contenu/recette/Escargot a la catalane-1-100001964.jpg</v>
      </c>
      <c r="V1966" t="str">
        <f t="shared" si="624"/>
        <v>images/contenu/recette/Escargot-a-la-catalane-1-100001964.jpg</v>
      </c>
      <c r="W1966" t="s">
        <v>7558</v>
      </c>
      <c r="X1966" t="str">
        <f t="shared" si="617"/>
        <v>Escargot a la catalane</v>
      </c>
      <c r="Z1966" t="str">
        <f t="shared" si="618"/>
        <v>Escargot a la catalane : Liste des ingrédients</v>
      </c>
      <c r="AB1966" s="12">
        <f t="shared" si="625"/>
        <v>1</v>
      </c>
      <c r="AC1966" t="str">
        <f t="shared" si="619"/>
        <v xml:space="preserve">Escargot a la catalane : Préparation </v>
      </c>
      <c r="AE1966">
        <f t="shared" si="626"/>
        <v>1</v>
      </c>
      <c r="AF1966" t="str">
        <f t="shared" si="620"/>
        <v>Escargot a la catalane : Conseils et Astuces</v>
      </c>
      <c r="AH1966">
        <f t="shared" si="627"/>
        <v>1</v>
      </c>
    </row>
    <row r="1967" spans="1:34" ht="15" x14ac:dyDescent="0.25">
      <c r="A1967" s="30"/>
      <c r="B1967" s="21"/>
      <c r="C1967" s="15" t="s">
        <v>5027</v>
      </c>
      <c r="D1967" s="6" t="str">
        <f t="shared" si="610"/>
        <v>Faisan farci</v>
      </c>
      <c r="E1967" t="s">
        <v>46</v>
      </c>
      <c r="F1967" t="str">
        <f>""</f>
        <v/>
      </c>
      <c r="G1967">
        <v>1965</v>
      </c>
      <c r="H1967" t="str">
        <f t="shared" si="628"/>
        <v>1-100001965</v>
      </c>
      <c r="I1967" t="s">
        <v>2034</v>
      </c>
      <c r="J1967" t="e">
        <f t="shared" si="611"/>
        <v>#N/A</v>
      </c>
      <c r="L1967" t="e">
        <f t="shared" si="612"/>
        <v>#N/A</v>
      </c>
      <c r="M1967" t="e">
        <f t="shared" si="613"/>
        <v>#N/A</v>
      </c>
      <c r="N1967" t="e">
        <f t="shared" si="621"/>
        <v>#N/A</v>
      </c>
      <c r="O1967" t="str">
        <f t="shared" si="614"/>
        <v>Faisan farci – Recette – Le Parisien</v>
      </c>
      <c r="P1967">
        <f t="shared" si="622"/>
        <v>36</v>
      </c>
      <c r="R1967">
        <f t="shared" si="623"/>
        <v>0</v>
      </c>
      <c r="T1967" t="str">
        <f t="shared" si="615"/>
        <v>Recette - Faisan farci</v>
      </c>
      <c r="U1967" t="str">
        <f t="shared" si="616"/>
        <v>images/contenu/recette/Faisan farci-1-100001965.jpg</v>
      </c>
      <c r="V1967" t="str">
        <f t="shared" si="624"/>
        <v>images/contenu/recette/Faisan-farci-1-100001965.jpg</v>
      </c>
      <c r="W1967" t="s">
        <v>7559</v>
      </c>
      <c r="X1967" t="str">
        <f t="shared" si="617"/>
        <v>Faisan farci</v>
      </c>
      <c r="Z1967" t="str">
        <f t="shared" si="618"/>
        <v>Faisan farci : Liste des ingrédients</v>
      </c>
      <c r="AB1967" s="12">
        <f t="shared" si="625"/>
        <v>1</v>
      </c>
      <c r="AC1967" t="str">
        <f t="shared" si="619"/>
        <v xml:space="preserve">Faisan farci : Préparation </v>
      </c>
      <c r="AE1967">
        <f t="shared" si="626"/>
        <v>1</v>
      </c>
      <c r="AF1967" t="str">
        <f t="shared" si="620"/>
        <v>Faisan farci : Conseils et Astuces</v>
      </c>
      <c r="AH1967">
        <f t="shared" si="627"/>
        <v>1</v>
      </c>
    </row>
    <row r="1968" spans="1:34" ht="15" x14ac:dyDescent="0.25">
      <c r="A1968" s="30"/>
      <c r="B1968" s="21"/>
      <c r="C1968" s="15" t="s">
        <v>5028</v>
      </c>
      <c r="D1968" s="6" t="str">
        <f t="shared" si="610"/>
        <v>Financier pistache framboise</v>
      </c>
      <c r="E1968" t="s">
        <v>46</v>
      </c>
      <c r="F1968" t="str">
        <f>""</f>
        <v/>
      </c>
      <c r="G1968">
        <v>1966</v>
      </c>
      <c r="H1968" t="str">
        <f t="shared" si="628"/>
        <v>1-100001966</v>
      </c>
      <c r="I1968" t="s">
        <v>2035</v>
      </c>
      <c r="J1968" t="e">
        <f t="shared" si="611"/>
        <v>#N/A</v>
      </c>
      <c r="L1968" t="e">
        <f t="shared" si="612"/>
        <v>#N/A</v>
      </c>
      <c r="M1968" t="e">
        <f t="shared" si="613"/>
        <v>#N/A</v>
      </c>
      <c r="N1968" t="e">
        <f t="shared" si="621"/>
        <v>#N/A</v>
      </c>
      <c r="O1968" t="str">
        <f t="shared" si="614"/>
        <v>Financier pistache framboise – Recette – Le Parisien</v>
      </c>
      <c r="P1968">
        <f t="shared" si="622"/>
        <v>52</v>
      </c>
      <c r="R1968">
        <f t="shared" si="623"/>
        <v>0</v>
      </c>
      <c r="T1968" t="str">
        <f t="shared" si="615"/>
        <v>Recette - Financier pistache framboise</v>
      </c>
      <c r="U1968" t="str">
        <f t="shared" si="616"/>
        <v>images/contenu/recette/Financier pistache framboise-1-100001966.jpg</v>
      </c>
      <c r="V1968" t="str">
        <f t="shared" si="624"/>
        <v>images/contenu/recette/Financier-pistache-framboise-1-100001966.jpg</v>
      </c>
      <c r="W1968" t="s">
        <v>7560</v>
      </c>
      <c r="X1968" t="str">
        <f t="shared" si="617"/>
        <v>Financier pistache framboise</v>
      </c>
      <c r="Z1968" t="str">
        <f t="shared" si="618"/>
        <v>Financier pistache framboise : Liste des ingrédients</v>
      </c>
      <c r="AB1968" s="12">
        <f t="shared" si="625"/>
        <v>1</v>
      </c>
      <c r="AC1968" t="str">
        <f t="shared" si="619"/>
        <v xml:space="preserve">Financier pistache framboise : Préparation </v>
      </c>
      <c r="AE1968">
        <f t="shared" si="626"/>
        <v>1</v>
      </c>
      <c r="AF1968" t="str">
        <f t="shared" si="620"/>
        <v>Financier pistache framboise : Conseils et Astuces</v>
      </c>
      <c r="AH1968">
        <f t="shared" si="627"/>
        <v>1</v>
      </c>
    </row>
    <row r="1969" spans="1:34" ht="15" x14ac:dyDescent="0.25">
      <c r="A1969" s="30"/>
      <c r="B1969" s="21"/>
      <c r="C1969" s="15" t="s">
        <v>5029</v>
      </c>
      <c r="D1969" s="6" t="str">
        <f t="shared" si="610"/>
        <v>Financiers amandes</v>
      </c>
      <c r="E1969" t="s">
        <v>46</v>
      </c>
      <c r="F1969" t="str">
        <f>""</f>
        <v/>
      </c>
      <c r="G1969">
        <v>1967</v>
      </c>
      <c r="H1969" t="str">
        <f t="shared" si="628"/>
        <v>1-100001967</v>
      </c>
      <c r="I1969" t="s">
        <v>2036</v>
      </c>
      <c r="J1969" t="e">
        <f t="shared" si="611"/>
        <v>#N/A</v>
      </c>
      <c r="L1969" t="e">
        <f t="shared" si="612"/>
        <v>#N/A</v>
      </c>
      <c r="M1969" t="e">
        <f t="shared" si="613"/>
        <v>#N/A</v>
      </c>
      <c r="N1969" t="e">
        <f t="shared" si="621"/>
        <v>#N/A</v>
      </c>
      <c r="O1969" t="str">
        <f t="shared" si="614"/>
        <v>Financiers amandes – Recette – Le Parisien</v>
      </c>
      <c r="P1969">
        <f t="shared" si="622"/>
        <v>42</v>
      </c>
      <c r="R1969">
        <f t="shared" si="623"/>
        <v>0</v>
      </c>
      <c r="T1969" t="str">
        <f t="shared" si="615"/>
        <v>Recette - Financiers amandes</v>
      </c>
      <c r="U1969" t="str">
        <f t="shared" si="616"/>
        <v>images/contenu/recette/Financiers amandes-1-100001967.jpg</v>
      </c>
      <c r="V1969" t="str">
        <f t="shared" si="624"/>
        <v>images/contenu/recette/Financiers-amandes-1-100001967.jpg</v>
      </c>
      <c r="W1969" t="s">
        <v>7561</v>
      </c>
      <c r="X1969" t="str">
        <f t="shared" si="617"/>
        <v>Financiers amandes</v>
      </c>
      <c r="Z1969" t="str">
        <f t="shared" si="618"/>
        <v>Financiers amandes : Liste des ingrédients</v>
      </c>
      <c r="AB1969" s="12">
        <f t="shared" si="625"/>
        <v>1</v>
      </c>
      <c r="AC1969" t="str">
        <f t="shared" si="619"/>
        <v xml:space="preserve">Financiers amandes : Préparation </v>
      </c>
      <c r="AE1969">
        <f t="shared" si="626"/>
        <v>1</v>
      </c>
      <c r="AF1969" t="str">
        <f t="shared" si="620"/>
        <v>Financiers amandes : Conseils et Astuces</v>
      </c>
      <c r="AH1969">
        <f t="shared" si="627"/>
        <v>1</v>
      </c>
    </row>
    <row r="1970" spans="1:34" ht="15" x14ac:dyDescent="0.25">
      <c r="A1970" s="30"/>
      <c r="B1970" s="21"/>
      <c r="C1970" s="15" t="s">
        <v>5030</v>
      </c>
      <c r="D1970" s="6" t="str">
        <f t="shared" si="610"/>
        <v>Financiers au nutella</v>
      </c>
      <c r="E1970" t="s">
        <v>46</v>
      </c>
      <c r="F1970" t="str">
        <f>""</f>
        <v/>
      </c>
      <c r="G1970">
        <v>1968</v>
      </c>
      <c r="H1970" t="str">
        <f t="shared" si="628"/>
        <v>1-100001968</v>
      </c>
      <c r="I1970" t="s">
        <v>2037</v>
      </c>
      <c r="J1970" t="e">
        <f t="shared" si="611"/>
        <v>#N/A</v>
      </c>
      <c r="L1970" t="e">
        <f t="shared" si="612"/>
        <v>#N/A</v>
      </c>
      <c r="M1970" t="e">
        <f t="shared" si="613"/>
        <v>#N/A</v>
      </c>
      <c r="N1970" t="e">
        <f t="shared" si="621"/>
        <v>#N/A</v>
      </c>
      <c r="O1970" t="str">
        <f t="shared" si="614"/>
        <v>Financiers au nutella – Recette – Le Parisien</v>
      </c>
      <c r="P1970">
        <f t="shared" si="622"/>
        <v>45</v>
      </c>
      <c r="R1970">
        <f t="shared" si="623"/>
        <v>0</v>
      </c>
      <c r="T1970" t="str">
        <f t="shared" si="615"/>
        <v>Recette - Financiers au nutella</v>
      </c>
      <c r="U1970" t="str">
        <f t="shared" si="616"/>
        <v>images/contenu/recette/Financiers au nutella-1-100001968.jpg</v>
      </c>
      <c r="V1970" t="str">
        <f t="shared" si="624"/>
        <v>images/contenu/recette/Financiers-au-nutella-1-100001968.jpg</v>
      </c>
      <c r="W1970" t="s">
        <v>7562</v>
      </c>
      <c r="X1970" t="str">
        <f t="shared" si="617"/>
        <v>Financiers au nutella</v>
      </c>
      <c r="Z1970" t="str">
        <f t="shared" si="618"/>
        <v>Financiers au nutella : Liste des ingrédients</v>
      </c>
      <c r="AB1970" s="12">
        <f t="shared" si="625"/>
        <v>1</v>
      </c>
      <c r="AC1970" t="str">
        <f t="shared" si="619"/>
        <v xml:space="preserve">Financiers au nutella : Préparation </v>
      </c>
      <c r="AE1970">
        <f t="shared" si="626"/>
        <v>1</v>
      </c>
      <c r="AF1970" t="str">
        <f t="shared" si="620"/>
        <v>Financiers au nutella : Conseils et Astuces</v>
      </c>
      <c r="AH1970">
        <f t="shared" si="627"/>
        <v>1</v>
      </c>
    </row>
    <row r="1971" spans="1:34" ht="15" x14ac:dyDescent="0.25">
      <c r="A1971" s="30"/>
      <c r="B1971" s="21"/>
      <c r="C1971" s="15" t="s">
        <v>5031</v>
      </c>
      <c r="D1971" s="6" t="str">
        <f t="shared" si="610"/>
        <v>Flan de courgettes et tomates</v>
      </c>
      <c r="E1971" t="s">
        <v>46</v>
      </c>
      <c r="F1971" t="str">
        <f>""</f>
        <v/>
      </c>
      <c r="G1971">
        <v>1969</v>
      </c>
      <c r="H1971" t="str">
        <f t="shared" si="628"/>
        <v>1-100001969</v>
      </c>
      <c r="I1971" t="s">
        <v>2038</v>
      </c>
      <c r="J1971" t="e">
        <f t="shared" si="611"/>
        <v>#N/A</v>
      </c>
      <c r="L1971" t="e">
        <f t="shared" si="612"/>
        <v>#N/A</v>
      </c>
      <c r="M1971" t="e">
        <f t="shared" si="613"/>
        <v>#N/A</v>
      </c>
      <c r="N1971" t="e">
        <f t="shared" si="621"/>
        <v>#N/A</v>
      </c>
      <c r="O1971" t="str">
        <f t="shared" si="614"/>
        <v>Flan de courgettes et tomates – Recette – Le Parisien</v>
      </c>
      <c r="P1971">
        <f t="shared" si="622"/>
        <v>53</v>
      </c>
      <c r="R1971">
        <f t="shared" si="623"/>
        <v>0</v>
      </c>
      <c r="T1971" t="str">
        <f t="shared" si="615"/>
        <v>Recette - Flan de courgettes et tomates</v>
      </c>
      <c r="U1971" t="str">
        <f t="shared" si="616"/>
        <v>images/contenu/recette/Flan de courgettes et tomates-1-100001969.jpg</v>
      </c>
      <c r="V1971" t="str">
        <f t="shared" si="624"/>
        <v>images/contenu/recette/Flan-de-courgettes-et-tomates-1-100001969.jpg</v>
      </c>
      <c r="W1971" t="s">
        <v>7563</v>
      </c>
      <c r="X1971" t="str">
        <f t="shared" si="617"/>
        <v>Flan de courgettes et tomates</v>
      </c>
      <c r="Z1971" t="str">
        <f t="shared" si="618"/>
        <v>Flan de courgettes et tomates : Liste des ingrédients</v>
      </c>
      <c r="AB1971" s="12">
        <f t="shared" si="625"/>
        <v>1</v>
      </c>
      <c r="AC1971" t="str">
        <f t="shared" si="619"/>
        <v xml:space="preserve">Flan de courgettes et tomates : Préparation </v>
      </c>
      <c r="AE1971">
        <f t="shared" si="626"/>
        <v>1</v>
      </c>
      <c r="AF1971" t="str">
        <f t="shared" si="620"/>
        <v>Flan de courgettes et tomates : Conseils et Astuces</v>
      </c>
      <c r="AH1971">
        <f t="shared" si="627"/>
        <v>1</v>
      </c>
    </row>
    <row r="1972" spans="1:34" ht="15" x14ac:dyDescent="0.25">
      <c r="A1972" s="30"/>
      <c r="B1972" s="21"/>
      <c r="C1972" s="15" t="s">
        <v>5032</v>
      </c>
      <c r="D1972" s="6" t="str">
        <f t="shared" si="610"/>
        <v>Flan framboise</v>
      </c>
      <c r="E1972" t="s">
        <v>46</v>
      </c>
      <c r="F1972" t="str">
        <f>""</f>
        <v/>
      </c>
      <c r="G1972">
        <v>1970</v>
      </c>
      <c r="H1972" t="str">
        <f t="shared" si="628"/>
        <v>1-100001970</v>
      </c>
      <c r="I1972" t="s">
        <v>2039</v>
      </c>
      <c r="J1972" t="e">
        <f t="shared" si="611"/>
        <v>#N/A</v>
      </c>
      <c r="L1972" t="e">
        <f t="shared" si="612"/>
        <v>#N/A</v>
      </c>
      <c r="M1972" t="e">
        <f t="shared" si="613"/>
        <v>#N/A</v>
      </c>
      <c r="N1972" t="e">
        <f t="shared" si="621"/>
        <v>#N/A</v>
      </c>
      <c r="O1972" t="str">
        <f t="shared" si="614"/>
        <v>Flan framboise – Recette – Le Parisien</v>
      </c>
      <c r="P1972">
        <f t="shared" si="622"/>
        <v>38</v>
      </c>
      <c r="R1972">
        <f t="shared" si="623"/>
        <v>0</v>
      </c>
      <c r="T1972" t="str">
        <f t="shared" si="615"/>
        <v>Recette - Flan framboise</v>
      </c>
      <c r="U1972" t="str">
        <f t="shared" si="616"/>
        <v>images/contenu/recette/Flan framboise-1-100001970.jpg</v>
      </c>
      <c r="V1972" t="str">
        <f t="shared" si="624"/>
        <v>images/contenu/recette/Flan-framboise-1-100001970.jpg</v>
      </c>
      <c r="W1972" t="s">
        <v>7564</v>
      </c>
      <c r="X1972" t="str">
        <f t="shared" si="617"/>
        <v>Flan framboise</v>
      </c>
      <c r="Z1972" t="str">
        <f t="shared" si="618"/>
        <v>Flan framboise : Liste des ingrédients</v>
      </c>
      <c r="AB1972" s="12">
        <f t="shared" si="625"/>
        <v>1</v>
      </c>
      <c r="AC1972" t="str">
        <f t="shared" si="619"/>
        <v xml:space="preserve">Flan framboise : Préparation </v>
      </c>
      <c r="AE1972">
        <f t="shared" si="626"/>
        <v>1</v>
      </c>
      <c r="AF1972" t="str">
        <f t="shared" si="620"/>
        <v>Flan framboise : Conseils et Astuces</v>
      </c>
      <c r="AH1972">
        <f t="shared" si="627"/>
        <v>1</v>
      </c>
    </row>
    <row r="1973" spans="1:34" ht="15" x14ac:dyDescent="0.25">
      <c r="A1973" s="30"/>
      <c r="B1973" s="21"/>
      <c r="C1973" s="15" t="s">
        <v>5033</v>
      </c>
      <c r="D1973" s="6" t="str">
        <f t="shared" si="610"/>
        <v>Flan imperial</v>
      </c>
      <c r="E1973" t="s">
        <v>46</v>
      </c>
      <c r="F1973" t="str">
        <f>""</f>
        <v/>
      </c>
      <c r="G1973">
        <v>1971</v>
      </c>
      <c r="H1973" t="str">
        <f t="shared" si="628"/>
        <v>1-100001971</v>
      </c>
      <c r="I1973" t="s">
        <v>2040</v>
      </c>
      <c r="J1973" t="e">
        <f t="shared" si="611"/>
        <v>#N/A</v>
      </c>
      <c r="L1973" t="e">
        <f t="shared" si="612"/>
        <v>#N/A</v>
      </c>
      <c r="M1973" t="e">
        <f t="shared" si="613"/>
        <v>#N/A</v>
      </c>
      <c r="N1973" t="e">
        <f t="shared" si="621"/>
        <v>#N/A</v>
      </c>
      <c r="O1973" t="str">
        <f t="shared" si="614"/>
        <v>Flan imperial – Recette – Le Parisien</v>
      </c>
      <c r="P1973">
        <f t="shared" si="622"/>
        <v>37</v>
      </c>
      <c r="R1973">
        <f t="shared" si="623"/>
        <v>0</v>
      </c>
      <c r="T1973" t="str">
        <f t="shared" si="615"/>
        <v>Recette - Flan imperial</v>
      </c>
      <c r="U1973" t="str">
        <f t="shared" si="616"/>
        <v>images/contenu/recette/Flan imperial-1-100001971.jpg</v>
      </c>
      <c r="V1973" t="str">
        <f t="shared" si="624"/>
        <v>images/contenu/recette/Flan-imperial-1-100001971.jpg</v>
      </c>
      <c r="W1973" t="s">
        <v>7565</v>
      </c>
      <c r="X1973" t="str">
        <f t="shared" si="617"/>
        <v>Flan imperial</v>
      </c>
      <c r="Z1973" t="str">
        <f t="shared" si="618"/>
        <v>Flan imperial : Liste des ingrédients</v>
      </c>
      <c r="AB1973" s="12">
        <f t="shared" si="625"/>
        <v>1</v>
      </c>
      <c r="AC1973" t="str">
        <f t="shared" si="619"/>
        <v xml:space="preserve">Flan imperial : Préparation </v>
      </c>
      <c r="AE1973">
        <f t="shared" si="626"/>
        <v>1</v>
      </c>
      <c r="AF1973" t="str">
        <f t="shared" si="620"/>
        <v>Flan imperial : Conseils et Astuces</v>
      </c>
      <c r="AH1973">
        <f t="shared" si="627"/>
        <v>1</v>
      </c>
    </row>
    <row r="1974" spans="1:34" ht="15" x14ac:dyDescent="0.25">
      <c r="A1974" s="30"/>
      <c r="B1974" s="21"/>
      <c r="C1974" s="15" t="s">
        <v>5034</v>
      </c>
      <c r="D1974" s="6" t="str">
        <f t="shared" si="610"/>
        <v>Flan normand</v>
      </c>
      <c r="E1974" t="s">
        <v>46</v>
      </c>
      <c r="F1974" t="str">
        <f>""</f>
        <v/>
      </c>
      <c r="G1974">
        <v>1972</v>
      </c>
      <c r="H1974" t="str">
        <f t="shared" si="628"/>
        <v>1-100001972</v>
      </c>
      <c r="I1974" t="s">
        <v>2041</v>
      </c>
      <c r="J1974" t="e">
        <f t="shared" si="611"/>
        <v>#N/A</v>
      </c>
      <c r="L1974" t="e">
        <f t="shared" si="612"/>
        <v>#N/A</v>
      </c>
      <c r="M1974" t="e">
        <f t="shared" si="613"/>
        <v>#N/A</v>
      </c>
      <c r="N1974" t="e">
        <f t="shared" si="621"/>
        <v>#N/A</v>
      </c>
      <c r="O1974" t="str">
        <f t="shared" si="614"/>
        <v>Flan normand – Recette – Le Parisien</v>
      </c>
      <c r="P1974">
        <f t="shared" si="622"/>
        <v>36</v>
      </c>
      <c r="R1974">
        <f t="shared" si="623"/>
        <v>0</v>
      </c>
      <c r="T1974" t="str">
        <f t="shared" si="615"/>
        <v>Recette - Flan normand</v>
      </c>
      <c r="U1974" t="str">
        <f t="shared" si="616"/>
        <v>images/contenu/recette/Flan normand-1-100001972.jpg</v>
      </c>
      <c r="V1974" t="str">
        <f t="shared" si="624"/>
        <v>images/contenu/recette/Flan-normand-1-100001972.jpg</v>
      </c>
      <c r="W1974" t="s">
        <v>7566</v>
      </c>
      <c r="X1974" t="str">
        <f t="shared" si="617"/>
        <v>Flan normand</v>
      </c>
      <c r="Z1974" t="str">
        <f t="shared" si="618"/>
        <v>Flan normand : Liste des ingrédients</v>
      </c>
      <c r="AB1974" s="12">
        <f t="shared" si="625"/>
        <v>1</v>
      </c>
      <c r="AC1974" t="str">
        <f t="shared" si="619"/>
        <v xml:space="preserve">Flan normand : Préparation </v>
      </c>
      <c r="AE1974">
        <f t="shared" si="626"/>
        <v>1</v>
      </c>
      <c r="AF1974" t="str">
        <f t="shared" si="620"/>
        <v>Flan normand : Conseils et Astuces</v>
      </c>
      <c r="AH1974">
        <f t="shared" si="627"/>
        <v>1</v>
      </c>
    </row>
    <row r="1975" spans="1:34" ht="15" x14ac:dyDescent="0.25">
      <c r="A1975" s="30"/>
      <c r="B1975" s="21"/>
      <c r="C1975" s="15" t="s">
        <v>5035</v>
      </c>
      <c r="D1975" s="6" t="str">
        <f t="shared" si="610"/>
        <v>Flan pistache</v>
      </c>
      <c r="E1975" t="s">
        <v>46</v>
      </c>
      <c r="F1975" t="str">
        <f>""</f>
        <v/>
      </c>
      <c r="G1975">
        <v>1973</v>
      </c>
      <c r="H1975" t="str">
        <f t="shared" si="628"/>
        <v>1-100001973</v>
      </c>
      <c r="I1975" t="s">
        <v>2042</v>
      </c>
      <c r="J1975" t="e">
        <f t="shared" si="611"/>
        <v>#N/A</v>
      </c>
      <c r="L1975" t="e">
        <f t="shared" si="612"/>
        <v>#N/A</v>
      </c>
      <c r="M1975" t="e">
        <f t="shared" si="613"/>
        <v>#N/A</v>
      </c>
      <c r="N1975" t="e">
        <f t="shared" si="621"/>
        <v>#N/A</v>
      </c>
      <c r="O1975" t="str">
        <f t="shared" si="614"/>
        <v>Flan pistache – Recette – Le Parisien</v>
      </c>
      <c r="P1975">
        <f t="shared" si="622"/>
        <v>37</v>
      </c>
      <c r="R1975">
        <f t="shared" si="623"/>
        <v>0</v>
      </c>
      <c r="T1975" t="str">
        <f t="shared" si="615"/>
        <v>Recette - Flan pistache</v>
      </c>
      <c r="U1975" t="str">
        <f t="shared" si="616"/>
        <v>images/contenu/recette/Flan pistache-1-100001973.jpg</v>
      </c>
      <c r="V1975" t="str">
        <f t="shared" si="624"/>
        <v>images/contenu/recette/Flan-pistache-1-100001973.jpg</v>
      </c>
      <c r="W1975" t="s">
        <v>7567</v>
      </c>
      <c r="X1975" t="str">
        <f t="shared" si="617"/>
        <v>Flan pistache</v>
      </c>
      <c r="Z1975" t="str">
        <f t="shared" si="618"/>
        <v>Flan pistache : Liste des ingrédients</v>
      </c>
      <c r="AB1975" s="12">
        <f t="shared" si="625"/>
        <v>1</v>
      </c>
      <c r="AC1975" t="str">
        <f t="shared" si="619"/>
        <v xml:space="preserve">Flan pistache : Préparation </v>
      </c>
      <c r="AE1975">
        <f t="shared" si="626"/>
        <v>1</v>
      </c>
      <c r="AF1975" t="str">
        <f t="shared" si="620"/>
        <v>Flan pistache : Conseils et Astuces</v>
      </c>
      <c r="AH1975">
        <f t="shared" si="627"/>
        <v>1</v>
      </c>
    </row>
    <row r="1976" spans="1:34" ht="15" x14ac:dyDescent="0.25">
      <c r="A1976" s="30"/>
      <c r="B1976" s="21"/>
      <c r="C1976" s="15" t="s">
        <v>5036</v>
      </c>
      <c r="D1976" s="6" t="str">
        <f t="shared" si="610"/>
        <v>Flan ratatouille</v>
      </c>
      <c r="E1976" t="s">
        <v>46</v>
      </c>
      <c r="F1976" t="str">
        <f>""</f>
        <v/>
      </c>
      <c r="G1976">
        <v>1974</v>
      </c>
      <c r="H1976" t="str">
        <f t="shared" si="628"/>
        <v>1-100001974</v>
      </c>
      <c r="I1976" t="s">
        <v>2043</v>
      </c>
      <c r="J1976" t="e">
        <f t="shared" si="611"/>
        <v>#N/A</v>
      </c>
      <c r="L1976" t="e">
        <f t="shared" si="612"/>
        <v>#N/A</v>
      </c>
      <c r="M1976" t="e">
        <f t="shared" si="613"/>
        <v>#N/A</v>
      </c>
      <c r="N1976" t="e">
        <f t="shared" si="621"/>
        <v>#N/A</v>
      </c>
      <c r="O1976" t="str">
        <f t="shared" si="614"/>
        <v>Flan ratatouille – Recette – Le Parisien</v>
      </c>
      <c r="P1976">
        <f t="shared" si="622"/>
        <v>40</v>
      </c>
      <c r="R1976">
        <f t="shared" si="623"/>
        <v>0</v>
      </c>
      <c r="T1976" t="str">
        <f t="shared" si="615"/>
        <v>Recette - Flan ratatouille</v>
      </c>
      <c r="U1976" t="str">
        <f t="shared" si="616"/>
        <v>images/contenu/recette/Flan ratatouille-1-100001974.jpg</v>
      </c>
      <c r="V1976" t="str">
        <f t="shared" si="624"/>
        <v>images/contenu/recette/Flan-ratatouille-1-100001974.jpg</v>
      </c>
      <c r="W1976" t="s">
        <v>7568</v>
      </c>
      <c r="X1976" t="str">
        <f t="shared" si="617"/>
        <v>Flan ratatouille</v>
      </c>
      <c r="Z1976" t="str">
        <f t="shared" si="618"/>
        <v>Flan ratatouille : Liste des ingrédients</v>
      </c>
      <c r="AB1976" s="12">
        <f t="shared" si="625"/>
        <v>1</v>
      </c>
      <c r="AC1976" t="str">
        <f t="shared" si="619"/>
        <v xml:space="preserve">Flan ratatouille : Préparation </v>
      </c>
      <c r="AE1976">
        <f t="shared" si="626"/>
        <v>1</v>
      </c>
      <c r="AF1976" t="str">
        <f t="shared" si="620"/>
        <v>Flan ratatouille : Conseils et Astuces</v>
      </c>
      <c r="AH1976">
        <f t="shared" si="627"/>
        <v>1</v>
      </c>
    </row>
    <row r="1977" spans="1:34" ht="15" x14ac:dyDescent="0.25">
      <c r="A1977" s="30"/>
      <c r="B1977" s="21"/>
      <c r="C1977" s="15" t="s">
        <v>5037</v>
      </c>
      <c r="D1977" s="6" t="str">
        <f t="shared" si="610"/>
        <v>Flan semoule</v>
      </c>
      <c r="E1977" t="s">
        <v>46</v>
      </c>
      <c r="F1977" t="str">
        <f>""</f>
        <v/>
      </c>
      <c r="G1977">
        <v>1975</v>
      </c>
      <c r="H1977" t="str">
        <f t="shared" si="628"/>
        <v>1-100001975</v>
      </c>
      <c r="I1977" t="s">
        <v>2044</v>
      </c>
      <c r="J1977" t="e">
        <f t="shared" si="611"/>
        <v>#N/A</v>
      </c>
      <c r="L1977" t="e">
        <f t="shared" si="612"/>
        <v>#N/A</v>
      </c>
      <c r="M1977" t="e">
        <f t="shared" si="613"/>
        <v>#N/A</v>
      </c>
      <c r="N1977" t="e">
        <f t="shared" si="621"/>
        <v>#N/A</v>
      </c>
      <c r="O1977" t="str">
        <f t="shared" si="614"/>
        <v>Flan semoule – Recette – Le Parisien</v>
      </c>
      <c r="P1977">
        <f t="shared" si="622"/>
        <v>36</v>
      </c>
      <c r="R1977">
        <f t="shared" si="623"/>
        <v>0</v>
      </c>
      <c r="T1977" t="str">
        <f t="shared" si="615"/>
        <v>Recette - Flan semoule</v>
      </c>
      <c r="U1977" t="str">
        <f t="shared" si="616"/>
        <v>images/contenu/recette/Flan semoule-1-100001975.jpg</v>
      </c>
      <c r="V1977" t="str">
        <f t="shared" si="624"/>
        <v>images/contenu/recette/Flan-semoule-1-100001975.jpg</v>
      </c>
      <c r="W1977" t="s">
        <v>7569</v>
      </c>
      <c r="X1977" t="str">
        <f t="shared" si="617"/>
        <v>Flan semoule</v>
      </c>
      <c r="Z1977" t="str">
        <f t="shared" si="618"/>
        <v>Flan semoule : Liste des ingrédients</v>
      </c>
      <c r="AB1977" s="12">
        <f t="shared" si="625"/>
        <v>1</v>
      </c>
      <c r="AC1977" t="str">
        <f t="shared" si="619"/>
        <v xml:space="preserve">Flan semoule : Préparation </v>
      </c>
      <c r="AE1977">
        <f t="shared" si="626"/>
        <v>1</v>
      </c>
      <c r="AF1977" t="str">
        <f t="shared" si="620"/>
        <v>Flan semoule : Conseils et Astuces</v>
      </c>
      <c r="AH1977">
        <f t="shared" si="627"/>
        <v>1</v>
      </c>
    </row>
    <row r="1978" spans="1:34" ht="15" x14ac:dyDescent="0.25">
      <c r="A1978" s="30"/>
      <c r="B1978" s="21"/>
      <c r="C1978" s="15" t="s">
        <v>5038</v>
      </c>
      <c r="D1978" s="6" t="str">
        <f t="shared" si="610"/>
        <v>Flan thai</v>
      </c>
      <c r="E1978" t="s">
        <v>46</v>
      </c>
      <c r="F1978" t="str">
        <f>""</f>
        <v/>
      </c>
      <c r="G1978">
        <v>1976</v>
      </c>
      <c r="H1978" t="str">
        <f t="shared" si="628"/>
        <v>1-100001976</v>
      </c>
      <c r="I1978" t="s">
        <v>2045</v>
      </c>
      <c r="J1978" t="e">
        <f t="shared" si="611"/>
        <v>#N/A</v>
      </c>
      <c r="L1978" t="e">
        <f t="shared" si="612"/>
        <v>#N/A</v>
      </c>
      <c r="M1978" t="e">
        <f t="shared" si="613"/>
        <v>#N/A</v>
      </c>
      <c r="N1978" t="e">
        <f t="shared" si="621"/>
        <v>#N/A</v>
      </c>
      <c r="O1978" t="str">
        <f t="shared" si="614"/>
        <v>Flan thai – Recette – Le Parisien</v>
      </c>
      <c r="P1978">
        <f t="shared" si="622"/>
        <v>33</v>
      </c>
      <c r="R1978">
        <f t="shared" si="623"/>
        <v>0</v>
      </c>
      <c r="T1978" t="str">
        <f t="shared" si="615"/>
        <v>Recette - Flan thai</v>
      </c>
      <c r="U1978" t="str">
        <f t="shared" si="616"/>
        <v>images/contenu/recette/Flan thai-1-100001976.jpg</v>
      </c>
      <c r="V1978" t="str">
        <f t="shared" si="624"/>
        <v>images/contenu/recette/Flan-thai-1-100001976.jpg</v>
      </c>
      <c r="W1978" t="s">
        <v>7570</v>
      </c>
      <c r="X1978" t="str">
        <f t="shared" si="617"/>
        <v>Flan thai</v>
      </c>
      <c r="Z1978" t="str">
        <f t="shared" si="618"/>
        <v>Flan thai : Liste des ingrédients</v>
      </c>
      <c r="AB1978" s="12">
        <f t="shared" si="625"/>
        <v>1</v>
      </c>
      <c r="AC1978" t="str">
        <f t="shared" si="619"/>
        <v xml:space="preserve">Flan thai : Préparation </v>
      </c>
      <c r="AE1978">
        <f t="shared" si="626"/>
        <v>1</v>
      </c>
      <c r="AF1978" t="str">
        <f t="shared" si="620"/>
        <v>Flan thai : Conseils et Astuces</v>
      </c>
      <c r="AH1978">
        <f t="shared" si="627"/>
        <v>1</v>
      </c>
    </row>
    <row r="1979" spans="1:34" ht="15" x14ac:dyDescent="0.25">
      <c r="A1979" s="30"/>
      <c r="B1979" s="21"/>
      <c r="C1979" s="15" t="s">
        <v>5039</v>
      </c>
      <c r="D1979" s="6" t="str">
        <f t="shared" si="610"/>
        <v>Flan tomate</v>
      </c>
      <c r="E1979" t="s">
        <v>46</v>
      </c>
      <c r="F1979" t="str">
        <f>""</f>
        <v/>
      </c>
      <c r="G1979">
        <v>1977</v>
      </c>
      <c r="H1979" t="str">
        <f t="shared" si="628"/>
        <v>1-100001977</v>
      </c>
      <c r="I1979" t="s">
        <v>2046</v>
      </c>
      <c r="J1979" t="e">
        <f t="shared" si="611"/>
        <v>#N/A</v>
      </c>
      <c r="L1979" t="e">
        <f t="shared" si="612"/>
        <v>#N/A</v>
      </c>
      <c r="M1979" t="e">
        <f t="shared" si="613"/>
        <v>#N/A</v>
      </c>
      <c r="N1979" t="e">
        <f t="shared" si="621"/>
        <v>#N/A</v>
      </c>
      <c r="O1979" t="str">
        <f t="shared" si="614"/>
        <v>Flan tomate – Recette – Le Parisien</v>
      </c>
      <c r="P1979">
        <f t="shared" si="622"/>
        <v>35</v>
      </c>
      <c r="R1979">
        <f t="shared" si="623"/>
        <v>0</v>
      </c>
      <c r="T1979" t="str">
        <f t="shared" si="615"/>
        <v>Recette - Flan tomate</v>
      </c>
      <c r="U1979" t="str">
        <f t="shared" si="616"/>
        <v>images/contenu/recette/Flan tomate-1-100001977.jpg</v>
      </c>
      <c r="V1979" t="str">
        <f t="shared" si="624"/>
        <v>images/contenu/recette/Flan-tomate-1-100001977.jpg</v>
      </c>
      <c r="W1979" t="s">
        <v>7571</v>
      </c>
      <c r="X1979" t="str">
        <f t="shared" si="617"/>
        <v>Flan tomate</v>
      </c>
      <c r="Z1979" t="str">
        <f t="shared" si="618"/>
        <v>Flan tomate : Liste des ingrédients</v>
      </c>
      <c r="AB1979" s="12">
        <f t="shared" si="625"/>
        <v>1</v>
      </c>
      <c r="AC1979" t="str">
        <f t="shared" si="619"/>
        <v xml:space="preserve">Flan tomate : Préparation </v>
      </c>
      <c r="AE1979">
        <f t="shared" si="626"/>
        <v>1</v>
      </c>
      <c r="AF1979" t="str">
        <f t="shared" si="620"/>
        <v>Flan tomate : Conseils et Astuces</v>
      </c>
      <c r="AH1979">
        <f t="shared" si="627"/>
        <v>1</v>
      </c>
    </row>
    <row r="1980" spans="1:34" ht="15" x14ac:dyDescent="0.25">
      <c r="A1980" s="30"/>
      <c r="B1980" s="21"/>
      <c r="C1980" s="15" t="s">
        <v>5040</v>
      </c>
      <c r="D1980" s="6" t="str">
        <f t="shared" si="610"/>
        <v>Fraise rhubarbe</v>
      </c>
      <c r="E1980" t="s">
        <v>46</v>
      </c>
      <c r="F1980" t="str">
        <f>""</f>
        <v/>
      </c>
      <c r="G1980">
        <v>1978</v>
      </c>
      <c r="H1980" t="str">
        <f t="shared" si="628"/>
        <v>1-100001978</v>
      </c>
      <c r="I1980" t="s">
        <v>2047</v>
      </c>
      <c r="J1980" t="e">
        <f t="shared" si="611"/>
        <v>#N/A</v>
      </c>
      <c r="L1980" t="e">
        <f t="shared" si="612"/>
        <v>#N/A</v>
      </c>
      <c r="M1980" t="e">
        <f t="shared" si="613"/>
        <v>#N/A</v>
      </c>
      <c r="N1980" t="e">
        <f t="shared" si="621"/>
        <v>#N/A</v>
      </c>
      <c r="O1980" t="str">
        <f t="shared" si="614"/>
        <v>Fraise rhubarbe – Recette – Le Parisien</v>
      </c>
      <c r="P1980">
        <f t="shared" si="622"/>
        <v>39</v>
      </c>
      <c r="R1980">
        <f t="shared" si="623"/>
        <v>0</v>
      </c>
      <c r="T1980" t="str">
        <f t="shared" si="615"/>
        <v>Recette - Fraise rhubarbe</v>
      </c>
      <c r="U1980" t="str">
        <f t="shared" si="616"/>
        <v>images/contenu/recette/Fraise rhubarbe-1-100001978.jpg</v>
      </c>
      <c r="V1980" t="str">
        <f t="shared" si="624"/>
        <v>images/contenu/recette/Fraise-rhubarbe-1-100001978.jpg</v>
      </c>
      <c r="W1980" t="s">
        <v>7572</v>
      </c>
      <c r="X1980" t="str">
        <f t="shared" si="617"/>
        <v>Fraise rhubarbe</v>
      </c>
      <c r="Z1980" t="str">
        <f t="shared" si="618"/>
        <v>Fraise rhubarbe : Liste des ingrédients</v>
      </c>
      <c r="AB1980" s="12">
        <f t="shared" si="625"/>
        <v>1</v>
      </c>
      <c r="AC1980" t="str">
        <f t="shared" si="619"/>
        <v xml:space="preserve">Fraise rhubarbe : Préparation </v>
      </c>
      <c r="AE1980">
        <f t="shared" si="626"/>
        <v>1</v>
      </c>
      <c r="AF1980" t="str">
        <f t="shared" si="620"/>
        <v>Fraise rhubarbe : Conseils et Astuces</v>
      </c>
      <c r="AH1980">
        <f t="shared" si="627"/>
        <v>1</v>
      </c>
    </row>
    <row r="1981" spans="1:34" ht="15" x14ac:dyDescent="0.25">
      <c r="A1981" s="30"/>
      <c r="B1981" s="21"/>
      <c r="C1981" s="15" t="s">
        <v>5041</v>
      </c>
      <c r="D1981" s="6" t="str">
        <f t="shared" si="610"/>
        <v>Fraisier pistache</v>
      </c>
      <c r="E1981" t="s">
        <v>46</v>
      </c>
      <c r="F1981" t="str">
        <f>""</f>
        <v/>
      </c>
      <c r="G1981">
        <v>1979</v>
      </c>
      <c r="H1981" t="str">
        <f t="shared" si="628"/>
        <v>1-100001979</v>
      </c>
      <c r="I1981" t="s">
        <v>2048</v>
      </c>
      <c r="J1981" t="e">
        <f t="shared" si="611"/>
        <v>#N/A</v>
      </c>
      <c r="L1981" t="e">
        <f t="shared" si="612"/>
        <v>#N/A</v>
      </c>
      <c r="M1981" t="e">
        <f t="shared" si="613"/>
        <v>#N/A</v>
      </c>
      <c r="N1981" t="e">
        <f t="shared" si="621"/>
        <v>#N/A</v>
      </c>
      <c r="O1981" t="str">
        <f t="shared" si="614"/>
        <v>Fraisier pistache – Recette – Le Parisien</v>
      </c>
      <c r="P1981">
        <f t="shared" si="622"/>
        <v>41</v>
      </c>
      <c r="R1981">
        <f t="shared" si="623"/>
        <v>0</v>
      </c>
      <c r="T1981" t="str">
        <f t="shared" si="615"/>
        <v>Recette - Fraisier pistache</v>
      </c>
      <c r="U1981" t="str">
        <f t="shared" si="616"/>
        <v>images/contenu/recette/Fraisier pistache-1-100001979.jpg</v>
      </c>
      <c r="V1981" t="str">
        <f t="shared" si="624"/>
        <v>images/contenu/recette/Fraisier-pistache-1-100001979.jpg</v>
      </c>
      <c r="W1981" t="s">
        <v>7573</v>
      </c>
      <c r="X1981" t="str">
        <f t="shared" si="617"/>
        <v>Fraisier pistache</v>
      </c>
      <c r="Z1981" t="str">
        <f t="shared" si="618"/>
        <v>Fraisier pistache : Liste des ingrédients</v>
      </c>
      <c r="AB1981" s="12">
        <f t="shared" si="625"/>
        <v>1</v>
      </c>
      <c r="AC1981" t="str">
        <f t="shared" si="619"/>
        <v xml:space="preserve">Fraisier pistache : Préparation </v>
      </c>
      <c r="AE1981">
        <f t="shared" si="626"/>
        <v>1</v>
      </c>
      <c r="AF1981" t="str">
        <f t="shared" si="620"/>
        <v>Fraisier pistache : Conseils et Astuces</v>
      </c>
      <c r="AH1981">
        <f t="shared" si="627"/>
        <v>1</v>
      </c>
    </row>
    <row r="1982" spans="1:34" ht="15" x14ac:dyDescent="0.25">
      <c r="A1982" s="30"/>
      <c r="B1982" s="21"/>
      <c r="C1982" s="15" t="s">
        <v>5042</v>
      </c>
      <c r="D1982" s="6" t="str">
        <f t="shared" si="610"/>
        <v>Framboise mascarpone</v>
      </c>
      <c r="E1982" t="s">
        <v>46</v>
      </c>
      <c r="F1982" t="str">
        <f>""</f>
        <v/>
      </c>
      <c r="G1982">
        <v>1980</v>
      </c>
      <c r="H1982" t="str">
        <f t="shared" si="628"/>
        <v>1-100001980</v>
      </c>
      <c r="I1982" t="s">
        <v>2049</v>
      </c>
      <c r="J1982" t="e">
        <f t="shared" si="611"/>
        <v>#N/A</v>
      </c>
      <c r="L1982" t="e">
        <f t="shared" si="612"/>
        <v>#N/A</v>
      </c>
      <c r="M1982" t="e">
        <f t="shared" si="613"/>
        <v>#N/A</v>
      </c>
      <c r="N1982" t="e">
        <f t="shared" si="621"/>
        <v>#N/A</v>
      </c>
      <c r="O1982" t="str">
        <f t="shared" si="614"/>
        <v>Framboise mascarpone – Recette – Le Parisien</v>
      </c>
      <c r="P1982">
        <f t="shared" si="622"/>
        <v>44</v>
      </c>
      <c r="R1982">
        <f t="shared" si="623"/>
        <v>0</v>
      </c>
      <c r="T1982" t="str">
        <f t="shared" si="615"/>
        <v>Recette - Framboise mascarpone</v>
      </c>
      <c r="U1982" t="str">
        <f t="shared" si="616"/>
        <v>images/contenu/recette/Framboise mascarpone-1-100001980.jpg</v>
      </c>
      <c r="V1982" t="str">
        <f t="shared" si="624"/>
        <v>images/contenu/recette/Framboise-mascarpone-1-100001980.jpg</v>
      </c>
      <c r="W1982" t="s">
        <v>7574</v>
      </c>
      <c r="X1982" t="str">
        <f t="shared" si="617"/>
        <v>Framboise mascarpone</v>
      </c>
      <c r="Z1982" t="str">
        <f t="shared" si="618"/>
        <v>Framboise mascarpone : Liste des ingrédients</v>
      </c>
      <c r="AB1982" s="12">
        <f t="shared" si="625"/>
        <v>1</v>
      </c>
      <c r="AC1982" t="str">
        <f t="shared" si="619"/>
        <v xml:space="preserve">Framboise mascarpone : Préparation </v>
      </c>
      <c r="AE1982">
        <f t="shared" si="626"/>
        <v>1</v>
      </c>
      <c r="AF1982" t="str">
        <f t="shared" si="620"/>
        <v>Framboise mascarpone : Conseils et Astuces</v>
      </c>
      <c r="AH1982">
        <f t="shared" si="627"/>
        <v>1</v>
      </c>
    </row>
    <row r="1983" spans="1:34" ht="15" x14ac:dyDescent="0.25">
      <c r="A1983" s="30"/>
      <c r="B1983" s="21"/>
      <c r="C1983" s="15" t="s">
        <v>5043</v>
      </c>
      <c r="D1983" s="6" t="str">
        <f t="shared" si="610"/>
        <v>Gaspacho de betterave</v>
      </c>
      <c r="E1983" t="s">
        <v>46</v>
      </c>
      <c r="F1983" t="str">
        <f>""</f>
        <v/>
      </c>
      <c r="G1983">
        <v>1981</v>
      </c>
      <c r="H1983" t="str">
        <f t="shared" si="628"/>
        <v>1-100001981</v>
      </c>
      <c r="I1983" t="s">
        <v>2050</v>
      </c>
      <c r="J1983" t="e">
        <f t="shared" si="611"/>
        <v>#N/A</v>
      </c>
      <c r="L1983" t="e">
        <f t="shared" si="612"/>
        <v>#N/A</v>
      </c>
      <c r="M1983" t="e">
        <f t="shared" si="613"/>
        <v>#N/A</v>
      </c>
      <c r="N1983" t="e">
        <f t="shared" si="621"/>
        <v>#N/A</v>
      </c>
      <c r="O1983" t="str">
        <f t="shared" si="614"/>
        <v>Gaspacho de betterave – Recette – Le Parisien</v>
      </c>
      <c r="P1983">
        <f t="shared" si="622"/>
        <v>45</v>
      </c>
      <c r="R1983">
        <f t="shared" si="623"/>
        <v>0</v>
      </c>
      <c r="T1983" t="str">
        <f t="shared" si="615"/>
        <v>Recette - Gaspacho de betterave</v>
      </c>
      <c r="U1983" t="str">
        <f t="shared" si="616"/>
        <v>images/contenu/recette/Gaspacho de betterave-1-100001981.jpg</v>
      </c>
      <c r="V1983" t="str">
        <f t="shared" si="624"/>
        <v>images/contenu/recette/Gaspacho-de-betterave-1-100001981.jpg</v>
      </c>
      <c r="W1983" t="s">
        <v>7575</v>
      </c>
      <c r="X1983" t="str">
        <f t="shared" si="617"/>
        <v>Gaspacho de betterave</v>
      </c>
      <c r="Z1983" t="str">
        <f t="shared" si="618"/>
        <v>Gaspacho de betterave : Liste des ingrédients</v>
      </c>
      <c r="AB1983" s="12">
        <f t="shared" si="625"/>
        <v>1</v>
      </c>
      <c r="AC1983" t="str">
        <f t="shared" si="619"/>
        <v xml:space="preserve">Gaspacho de betterave : Préparation </v>
      </c>
      <c r="AE1983">
        <f t="shared" si="626"/>
        <v>1</v>
      </c>
      <c r="AF1983" t="str">
        <f t="shared" si="620"/>
        <v>Gaspacho de betterave : Conseils et Astuces</v>
      </c>
      <c r="AH1983">
        <f t="shared" si="627"/>
        <v>1</v>
      </c>
    </row>
    <row r="1984" spans="1:34" ht="15" x14ac:dyDescent="0.25">
      <c r="A1984" s="30"/>
      <c r="B1984" s="21"/>
      <c r="C1984" s="15" t="s">
        <v>5044</v>
      </c>
      <c r="D1984" s="6" t="str">
        <f t="shared" si="610"/>
        <v>Gaspacho de courgette</v>
      </c>
      <c r="E1984" t="s">
        <v>46</v>
      </c>
      <c r="F1984" t="str">
        <f>""</f>
        <v/>
      </c>
      <c r="G1984">
        <v>1982</v>
      </c>
      <c r="H1984" t="str">
        <f t="shared" si="628"/>
        <v>1-100001982</v>
      </c>
      <c r="I1984" t="s">
        <v>2051</v>
      </c>
      <c r="J1984" t="e">
        <f t="shared" si="611"/>
        <v>#N/A</v>
      </c>
      <c r="L1984" t="e">
        <f t="shared" si="612"/>
        <v>#N/A</v>
      </c>
      <c r="M1984" t="e">
        <f t="shared" si="613"/>
        <v>#N/A</v>
      </c>
      <c r="N1984" t="e">
        <f t="shared" si="621"/>
        <v>#N/A</v>
      </c>
      <c r="O1984" t="str">
        <f t="shared" si="614"/>
        <v>Gaspacho de courgette – Recette – Le Parisien</v>
      </c>
      <c r="P1984">
        <f t="shared" si="622"/>
        <v>45</v>
      </c>
      <c r="R1984">
        <f t="shared" si="623"/>
        <v>0</v>
      </c>
      <c r="T1984" t="str">
        <f t="shared" si="615"/>
        <v>Recette - Gaspacho de courgette</v>
      </c>
      <c r="U1984" t="str">
        <f t="shared" si="616"/>
        <v>images/contenu/recette/Gaspacho de courgette-1-100001982.jpg</v>
      </c>
      <c r="V1984" t="str">
        <f t="shared" si="624"/>
        <v>images/contenu/recette/Gaspacho-de-courgette-1-100001982.jpg</v>
      </c>
      <c r="W1984" t="s">
        <v>7576</v>
      </c>
      <c r="X1984" t="str">
        <f t="shared" si="617"/>
        <v>Gaspacho de courgette</v>
      </c>
      <c r="Z1984" t="str">
        <f t="shared" si="618"/>
        <v>Gaspacho de courgette : Liste des ingrédients</v>
      </c>
      <c r="AB1984" s="12">
        <f t="shared" si="625"/>
        <v>1</v>
      </c>
      <c r="AC1984" t="str">
        <f t="shared" si="619"/>
        <v xml:space="preserve">Gaspacho de courgette : Préparation </v>
      </c>
      <c r="AE1984">
        <f t="shared" si="626"/>
        <v>1</v>
      </c>
      <c r="AF1984" t="str">
        <f t="shared" si="620"/>
        <v>Gaspacho de courgette : Conseils et Astuces</v>
      </c>
      <c r="AH1984">
        <f t="shared" si="627"/>
        <v>1</v>
      </c>
    </row>
    <row r="1985" spans="1:34" ht="15" x14ac:dyDescent="0.25">
      <c r="A1985" s="30"/>
      <c r="B1985" s="21"/>
      <c r="C1985" s="15" t="s">
        <v>5045</v>
      </c>
      <c r="D1985" s="6" t="str">
        <f t="shared" si="610"/>
        <v>Gaspacho facile</v>
      </c>
      <c r="E1985" t="s">
        <v>46</v>
      </c>
      <c r="F1985" t="str">
        <f>""</f>
        <v/>
      </c>
      <c r="G1985">
        <v>1983</v>
      </c>
      <c r="H1985" t="str">
        <f t="shared" si="628"/>
        <v>1-100001983</v>
      </c>
      <c r="I1985" t="s">
        <v>2052</v>
      </c>
      <c r="J1985" t="e">
        <f t="shared" si="611"/>
        <v>#N/A</v>
      </c>
      <c r="L1985" t="e">
        <f t="shared" si="612"/>
        <v>#N/A</v>
      </c>
      <c r="M1985" t="e">
        <f t="shared" si="613"/>
        <v>#N/A</v>
      </c>
      <c r="N1985" t="e">
        <f t="shared" si="621"/>
        <v>#N/A</v>
      </c>
      <c r="O1985" t="str">
        <f t="shared" si="614"/>
        <v>Gaspacho facile – Recette – Le Parisien</v>
      </c>
      <c r="P1985">
        <f t="shared" si="622"/>
        <v>39</v>
      </c>
      <c r="R1985">
        <f t="shared" si="623"/>
        <v>0</v>
      </c>
      <c r="T1985" t="str">
        <f t="shared" si="615"/>
        <v>Recette - Gaspacho facile</v>
      </c>
      <c r="U1985" t="str">
        <f t="shared" si="616"/>
        <v>images/contenu/recette/Gaspacho facile-1-100001983.jpg</v>
      </c>
      <c r="V1985" t="str">
        <f t="shared" si="624"/>
        <v>images/contenu/recette/Gaspacho-facile-1-100001983.jpg</v>
      </c>
      <c r="W1985" t="s">
        <v>7577</v>
      </c>
      <c r="X1985" t="str">
        <f t="shared" si="617"/>
        <v>Gaspacho facile</v>
      </c>
      <c r="Z1985" t="str">
        <f t="shared" si="618"/>
        <v>Gaspacho facile : Liste des ingrédients</v>
      </c>
      <c r="AB1985" s="12">
        <f t="shared" si="625"/>
        <v>1</v>
      </c>
      <c r="AC1985" t="str">
        <f t="shared" si="619"/>
        <v xml:space="preserve">Gaspacho facile : Préparation </v>
      </c>
      <c r="AE1985">
        <f t="shared" si="626"/>
        <v>1</v>
      </c>
      <c r="AF1985" t="str">
        <f t="shared" si="620"/>
        <v>Gaspacho facile : Conseils et Astuces</v>
      </c>
      <c r="AH1985">
        <f t="shared" si="627"/>
        <v>1</v>
      </c>
    </row>
    <row r="1986" spans="1:34" ht="15" x14ac:dyDescent="0.25">
      <c r="A1986" s="30"/>
      <c r="B1986" s="21"/>
      <c r="C1986" s="15" t="s">
        <v>5046</v>
      </c>
      <c r="D1986" s="6" t="str">
        <f t="shared" si="610"/>
        <v>Gateau abricot frais</v>
      </c>
      <c r="E1986" t="s">
        <v>46</v>
      </c>
      <c r="F1986" t="str">
        <f>""</f>
        <v/>
      </c>
      <c r="G1986">
        <v>1984</v>
      </c>
      <c r="H1986" t="str">
        <f t="shared" si="628"/>
        <v>1-100001984</v>
      </c>
      <c r="I1986" t="s">
        <v>2053</v>
      </c>
      <c r="J1986" t="e">
        <f t="shared" si="611"/>
        <v>#N/A</v>
      </c>
      <c r="L1986" t="e">
        <f t="shared" si="612"/>
        <v>#N/A</v>
      </c>
      <c r="M1986" t="e">
        <f t="shared" si="613"/>
        <v>#N/A</v>
      </c>
      <c r="N1986" t="e">
        <f t="shared" si="621"/>
        <v>#N/A</v>
      </c>
      <c r="O1986" t="str">
        <f t="shared" si="614"/>
        <v>Gateau abricot frais – Recette – Le Parisien</v>
      </c>
      <c r="P1986">
        <f t="shared" si="622"/>
        <v>44</v>
      </c>
      <c r="R1986">
        <f t="shared" si="623"/>
        <v>0</v>
      </c>
      <c r="T1986" t="str">
        <f t="shared" si="615"/>
        <v>Recette - Gateau abricot frais</v>
      </c>
      <c r="U1986" t="str">
        <f t="shared" si="616"/>
        <v>images/contenu/recette/Gateau abricot frais-1-100001984.jpg</v>
      </c>
      <c r="V1986" t="str">
        <f t="shared" si="624"/>
        <v>images/contenu/recette/Gateau-abricot-frais-1-100001984.jpg</v>
      </c>
      <c r="W1986" t="s">
        <v>7578</v>
      </c>
      <c r="X1986" t="str">
        <f t="shared" si="617"/>
        <v>Gateau abricot frais</v>
      </c>
      <c r="Z1986" t="str">
        <f t="shared" si="618"/>
        <v>Gateau abricot frais : Liste des ingrédients</v>
      </c>
      <c r="AB1986" s="12">
        <f t="shared" si="625"/>
        <v>1</v>
      </c>
      <c r="AC1986" t="str">
        <f t="shared" si="619"/>
        <v xml:space="preserve">Gateau abricot frais : Préparation </v>
      </c>
      <c r="AE1986">
        <f t="shared" si="626"/>
        <v>1</v>
      </c>
      <c r="AF1986" t="str">
        <f t="shared" si="620"/>
        <v>Gateau abricot frais : Conseils et Astuces</v>
      </c>
      <c r="AH1986">
        <f t="shared" si="627"/>
        <v>1</v>
      </c>
    </row>
    <row r="1987" spans="1:34" ht="15" x14ac:dyDescent="0.25">
      <c r="A1987" s="30"/>
      <c r="B1987" s="21"/>
      <c r="C1987" s="15" t="s">
        <v>5047</v>
      </c>
      <c r="D1987" s="6" t="str">
        <f t="shared" ref="D1987:D2050" si="629">UPPER(LEFT(C1987,1))&amp;MID(C1987,2,LEN(C1987)-1)</f>
        <v>Gateau pistache chocolat</v>
      </c>
      <c r="E1987" t="s">
        <v>46</v>
      </c>
      <c r="F1987" t="str">
        <f>""</f>
        <v/>
      </c>
      <c r="G1987">
        <v>1985</v>
      </c>
      <c r="H1987" t="str">
        <f t="shared" si="628"/>
        <v>1-100001985</v>
      </c>
      <c r="I1987" t="s">
        <v>2054</v>
      </c>
      <c r="J1987" t="e">
        <f t="shared" ref="J1987:J2050" si="630">VLOOKUP(K1987,dernierl,3)</f>
        <v>#N/A</v>
      </c>
      <c r="L1987" t="e">
        <f t="shared" ref="L1987:L2050" si="631">VLOOKUP(K1987,dernierl,2)</f>
        <v>#N/A</v>
      </c>
      <c r="M1987" t="e">
        <f t="shared" ref="M1987:M2050" si="632">J1987&amp;"/"&amp;K1987&amp;"/"&amp;C1987&amp;"-"&amp;H1987</f>
        <v>#N/A</v>
      </c>
      <c r="N1987" t="e">
        <f t="shared" si="621"/>
        <v>#N/A</v>
      </c>
      <c r="O1987" t="str">
        <f t="shared" ref="O1987:O2050" si="633">C1987&amp;" – Recette – Le Parisien"</f>
        <v>Gateau pistache chocolat – Recette – Le Parisien</v>
      </c>
      <c r="P1987">
        <f t="shared" si="622"/>
        <v>48</v>
      </c>
      <c r="R1987">
        <f t="shared" si="623"/>
        <v>0</v>
      </c>
      <c r="T1987" t="str">
        <f t="shared" ref="T1987:T2050" si="634">"Recette - "&amp;C1987</f>
        <v>Recette - Gateau pistache chocolat</v>
      </c>
      <c r="U1987" t="str">
        <f t="shared" ref="U1987:U2050" si="635">"images/contenu/recette/"&amp;C1987&amp;"-"&amp;H1987&amp;".jpg"</f>
        <v>images/contenu/recette/Gateau pistache chocolat-1-100001985.jpg</v>
      </c>
      <c r="V1987" t="str">
        <f t="shared" si="624"/>
        <v>images/contenu/recette/Gateau-pistache-chocolat-1-100001985.jpg</v>
      </c>
      <c r="W1987" t="s">
        <v>7579</v>
      </c>
      <c r="X1987" t="str">
        <f t="shared" ref="X1987:X2050" si="636">C1987</f>
        <v>Gateau pistache chocolat</v>
      </c>
      <c r="Z1987" t="str">
        <f t="shared" ref="Z1987:Z2050" si="637">C1987&amp;" : Liste des ingrédients"</f>
        <v>Gateau pistache chocolat : Liste des ingrédients</v>
      </c>
      <c r="AB1987" s="12">
        <f t="shared" si="625"/>
        <v>1</v>
      </c>
      <c r="AC1987" t="str">
        <f t="shared" ref="AC1987:AC2050" si="638">C1987&amp;" : Préparation "</f>
        <v xml:space="preserve">Gateau pistache chocolat : Préparation </v>
      </c>
      <c r="AE1987">
        <f t="shared" si="626"/>
        <v>1</v>
      </c>
      <c r="AF1987" t="str">
        <f t="shared" ref="AF1987:AF2050" si="639">C1987&amp;" : Conseils et Astuces"</f>
        <v>Gateau pistache chocolat : Conseils et Astuces</v>
      </c>
      <c r="AH1987">
        <f t="shared" si="627"/>
        <v>1</v>
      </c>
    </row>
    <row r="1988" spans="1:34" ht="15" x14ac:dyDescent="0.25">
      <c r="A1988" s="30"/>
      <c r="B1988" s="21"/>
      <c r="C1988" s="15" t="s">
        <v>5048</v>
      </c>
      <c r="D1988" s="6" t="str">
        <f t="shared" si="629"/>
        <v>Glace basilic</v>
      </c>
      <c r="E1988" t="s">
        <v>46</v>
      </c>
      <c r="F1988" t="str">
        <f>""</f>
        <v/>
      </c>
      <c r="G1988">
        <v>1986</v>
      </c>
      <c r="H1988" t="str">
        <f t="shared" si="628"/>
        <v>1-100001986</v>
      </c>
      <c r="I1988" t="s">
        <v>2055</v>
      </c>
      <c r="J1988" t="e">
        <f t="shared" si="630"/>
        <v>#N/A</v>
      </c>
      <c r="L1988" t="e">
        <f t="shared" si="631"/>
        <v>#N/A</v>
      </c>
      <c r="M1988" t="e">
        <f t="shared" si="632"/>
        <v>#N/A</v>
      </c>
      <c r="N1988" t="e">
        <f t="shared" ref="N1988:N2051" si="640">SUBSTITUTE(M1988," ","-")</f>
        <v>#N/A</v>
      </c>
      <c r="O1988" t="str">
        <f t="shared" si="633"/>
        <v>Glace basilic – Recette – Le Parisien</v>
      </c>
      <c r="P1988">
        <f t="shared" ref="P1988:P2051" si="641">LEN(O1988)</f>
        <v>37</v>
      </c>
      <c r="R1988">
        <f t="shared" ref="R1988:R2051" si="642">LEN(Q1988)</f>
        <v>0</v>
      </c>
      <c r="T1988" t="str">
        <f t="shared" si="634"/>
        <v>Recette - Glace basilic</v>
      </c>
      <c r="U1988" t="str">
        <f t="shared" si="635"/>
        <v>images/contenu/recette/Glace basilic-1-100001986.jpg</v>
      </c>
      <c r="V1988" t="str">
        <f t="shared" ref="V1988:V2051" si="643">SUBSTITUTE(U1988," ","-")</f>
        <v>images/contenu/recette/Glace-basilic-1-100001986.jpg</v>
      </c>
      <c r="W1988" t="s">
        <v>7580</v>
      </c>
      <c r="X1988" t="str">
        <f t="shared" si="636"/>
        <v>Glace basilic</v>
      </c>
      <c r="Z1988" t="str">
        <f t="shared" si="637"/>
        <v>Glace basilic : Liste des ingrédients</v>
      </c>
      <c r="AB1988" s="12">
        <f t="shared" ref="AB1988:AB2051" si="644">(LEN(TRIM(AA1988))-LEN(SUBSTITUTE(TRIM(AA1988)," ",""))+1)-(LEN(TRIM(AA1988))-LEN(SUBSTITUTE(TRIM(AA1988),"-","")))</f>
        <v>1</v>
      </c>
      <c r="AC1988" t="str">
        <f t="shared" si="638"/>
        <v xml:space="preserve">Glace basilic : Préparation </v>
      </c>
      <c r="AE1988">
        <f t="shared" ref="AE1988:AE2051" si="645">LEN(TRIM(AD1988))-LEN(SUBSTITUTE(TRIM(AD1988)," ",""))+1</f>
        <v>1</v>
      </c>
      <c r="AF1988" t="str">
        <f t="shared" si="639"/>
        <v>Glace basilic : Conseils et Astuces</v>
      </c>
      <c r="AH1988">
        <f t="shared" ref="AH1988:AH2051" si="646">LEN(TRIM(AG1988))-LEN(SUBSTITUTE(TRIM(AG1988)," ",""))+1</f>
        <v>1</v>
      </c>
    </row>
    <row r="1989" spans="1:34" ht="15" x14ac:dyDescent="0.25">
      <c r="A1989" s="30"/>
      <c r="B1989" s="21"/>
      <c r="C1989" s="15" t="s">
        <v>5049</v>
      </c>
      <c r="D1989" s="6" t="str">
        <f t="shared" si="629"/>
        <v>Gnocchi sauce tomate</v>
      </c>
      <c r="E1989" t="s">
        <v>46</v>
      </c>
      <c r="F1989" t="str">
        <f>""</f>
        <v/>
      </c>
      <c r="G1989">
        <v>1987</v>
      </c>
      <c r="H1989" t="str">
        <f t="shared" si="628"/>
        <v>1-100001987</v>
      </c>
      <c r="I1989" t="s">
        <v>2056</v>
      </c>
      <c r="J1989" t="e">
        <f t="shared" si="630"/>
        <v>#N/A</v>
      </c>
      <c r="L1989" t="e">
        <f t="shared" si="631"/>
        <v>#N/A</v>
      </c>
      <c r="M1989" t="e">
        <f t="shared" si="632"/>
        <v>#N/A</v>
      </c>
      <c r="N1989" t="e">
        <f t="shared" si="640"/>
        <v>#N/A</v>
      </c>
      <c r="O1989" t="str">
        <f t="shared" si="633"/>
        <v>Gnocchi sauce tomate – Recette – Le Parisien</v>
      </c>
      <c r="P1989">
        <f t="shared" si="641"/>
        <v>44</v>
      </c>
      <c r="R1989">
        <f t="shared" si="642"/>
        <v>0</v>
      </c>
      <c r="T1989" t="str">
        <f t="shared" si="634"/>
        <v>Recette - Gnocchi sauce tomate</v>
      </c>
      <c r="U1989" t="str">
        <f t="shared" si="635"/>
        <v>images/contenu/recette/Gnocchi sauce tomate-1-100001987.jpg</v>
      </c>
      <c r="V1989" t="str">
        <f t="shared" si="643"/>
        <v>images/contenu/recette/Gnocchi-sauce-tomate-1-100001987.jpg</v>
      </c>
      <c r="W1989" t="s">
        <v>7581</v>
      </c>
      <c r="X1989" t="str">
        <f t="shared" si="636"/>
        <v>Gnocchi sauce tomate</v>
      </c>
      <c r="Z1989" t="str">
        <f t="shared" si="637"/>
        <v>Gnocchi sauce tomate : Liste des ingrédients</v>
      </c>
      <c r="AB1989" s="12">
        <f t="shared" si="644"/>
        <v>1</v>
      </c>
      <c r="AC1989" t="str">
        <f t="shared" si="638"/>
        <v xml:space="preserve">Gnocchi sauce tomate : Préparation </v>
      </c>
      <c r="AE1989">
        <f t="shared" si="645"/>
        <v>1</v>
      </c>
      <c r="AF1989" t="str">
        <f t="shared" si="639"/>
        <v>Gnocchi sauce tomate : Conseils et Astuces</v>
      </c>
      <c r="AH1989">
        <f t="shared" si="646"/>
        <v>1</v>
      </c>
    </row>
    <row r="1990" spans="1:34" ht="15" x14ac:dyDescent="0.25">
      <c r="A1990" s="30"/>
      <c r="B1990" s="21"/>
      <c r="C1990" s="16" t="s">
        <v>9087</v>
      </c>
      <c r="D1990" s="6" t="str">
        <f t="shared" si="629"/>
        <v>Galette mexicaine</v>
      </c>
      <c r="E1990" t="s">
        <v>46</v>
      </c>
      <c r="F1990" t="str">
        <f>""</f>
        <v/>
      </c>
      <c r="G1990">
        <v>1988</v>
      </c>
      <c r="H1990" t="str">
        <f t="shared" ref="H1990:H2053" si="647">E1990&amp;F1990&amp;G1990</f>
        <v>1-100001988</v>
      </c>
      <c r="I1990" t="s">
        <v>2057</v>
      </c>
      <c r="J1990" t="e">
        <f t="shared" si="630"/>
        <v>#N/A</v>
      </c>
      <c r="L1990" t="e">
        <f t="shared" si="631"/>
        <v>#N/A</v>
      </c>
      <c r="M1990" t="e">
        <f t="shared" si="632"/>
        <v>#N/A</v>
      </c>
      <c r="N1990" t="e">
        <f t="shared" si="640"/>
        <v>#N/A</v>
      </c>
      <c r="O1990" t="str">
        <f t="shared" si="633"/>
        <v>Galette mexicaine – Recette – Le Parisien</v>
      </c>
      <c r="P1990">
        <f t="shared" si="641"/>
        <v>41</v>
      </c>
      <c r="R1990">
        <f t="shared" si="642"/>
        <v>0</v>
      </c>
      <c r="T1990" t="str">
        <f t="shared" si="634"/>
        <v>Recette - Galette mexicaine</v>
      </c>
      <c r="U1990" t="str">
        <f t="shared" si="635"/>
        <v>images/contenu/recette/Galette mexicaine-1-100001988.jpg</v>
      </c>
      <c r="V1990" t="str">
        <f t="shared" si="643"/>
        <v>images/contenu/recette/Galette-mexicaine-1-100001988.jpg</v>
      </c>
      <c r="W1990" t="s">
        <v>7582</v>
      </c>
      <c r="X1990" t="str">
        <f t="shared" si="636"/>
        <v>Galette mexicaine</v>
      </c>
      <c r="Z1990" t="str">
        <f t="shared" si="637"/>
        <v>Galette mexicaine : Liste des ingrédients</v>
      </c>
      <c r="AB1990" s="12">
        <f t="shared" si="644"/>
        <v>1</v>
      </c>
      <c r="AC1990" t="str">
        <f t="shared" si="638"/>
        <v xml:space="preserve">Galette mexicaine : Préparation </v>
      </c>
      <c r="AE1990">
        <f t="shared" si="645"/>
        <v>1</v>
      </c>
      <c r="AF1990" t="str">
        <f t="shared" si="639"/>
        <v>Galette mexicaine : Conseils et Astuces</v>
      </c>
      <c r="AH1990">
        <f t="shared" si="646"/>
        <v>1</v>
      </c>
    </row>
    <row r="1991" spans="1:34" ht="15" x14ac:dyDescent="0.25">
      <c r="A1991" s="30"/>
      <c r="B1991" s="21"/>
      <c r="C1991" s="15" t="s">
        <v>5051</v>
      </c>
      <c r="D1991" s="6" t="str">
        <f t="shared" si="629"/>
        <v>Gratin ravioles saumon</v>
      </c>
      <c r="E1991" t="s">
        <v>46</v>
      </c>
      <c r="F1991" t="str">
        <f>""</f>
        <v/>
      </c>
      <c r="G1991">
        <v>1989</v>
      </c>
      <c r="H1991" t="str">
        <f t="shared" si="647"/>
        <v>1-100001989</v>
      </c>
      <c r="I1991" t="s">
        <v>2058</v>
      </c>
      <c r="J1991" t="e">
        <f t="shared" si="630"/>
        <v>#N/A</v>
      </c>
      <c r="L1991" t="e">
        <f t="shared" si="631"/>
        <v>#N/A</v>
      </c>
      <c r="M1991" t="e">
        <f t="shared" si="632"/>
        <v>#N/A</v>
      </c>
      <c r="N1991" t="e">
        <f t="shared" si="640"/>
        <v>#N/A</v>
      </c>
      <c r="O1991" t="str">
        <f t="shared" si="633"/>
        <v>Gratin ravioles saumon – Recette – Le Parisien</v>
      </c>
      <c r="P1991">
        <f t="shared" si="641"/>
        <v>46</v>
      </c>
      <c r="R1991">
        <f t="shared" si="642"/>
        <v>0</v>
      </c>
      <c r="T1991" t="str">
        <f t="shared" si="634"/>
        <v>Recette - Gratin ravioles saumon</v>
      </c>
      <c r="U1991" t="str">
        <f t="shared" si="635"/>
        <v>images/contenu/recette/Gratin ravioles saumon-1-100001989.jpg</v>
      </c>
      <c r="V1991" t="str">
        <f t="shared" si="643"/>
        <v>images/contenu/recette/Gratin-ravioles-saumon-1-100001989.jpg</v>
      </c>
      <c r="W1991" t="s">
        <v>7583</v>
      </c>
      <c r="X1991" t="str">
        <f t="shared" si="636"/>
        <v>Gratin ravioles saumon</v>
      </c>
      <c r="Z1991" t="str">
        <f t="shared" si="637"/>
        <v>Gratin ravioles saumon : Liste des ingrédients</v>
      </c>
      <c r="AB1991" s="12">
        <f t="shared" si="644"/>
        <v>1</v>
      </c>
      <c r="AC1991" t="str">
        <f t="shared" si="638"/>
        <v xml:space="preserve">Gratin ravioles saumon : Préparation </v>
      </c>
      <c r="AE1991">
        <f t="shared" si="645"/>
        <v>1</v>
      </c>
      <c r="AF1991" t="str">
        <f t="shared" si="639"/>
        <v>Gratin ravioles saumon : Conseils et Astuces</v>
      </c>
      <c r="AH1991">
        <f t="shared" si="646"/>
        <v>1</v>
      </c>
    </row>
    <row r="1992" spans="1:34" ht="15" x14ac:dyDescent="0.25">
      <c r="A1992" s="30"/>
      <c r="B1992" s="21"/>
      <c r="C1992" s="15" t="s">
        <v>5052</v>
      </c>
      <c r="D1992" s="6" t="str">
        <f t="shared" si="629"/>
        <v>Haricots verts à la poele</v>
      </c>
      <c r="E1992" t="s">
        <v>46</v>
      </c>
      <c r="F1992" t="str">
        <f>""</f>
        <v/>
      </c>
      <c r="G1992">
        <v>1990</v>
      </c>
      <c r="H1992" t="str">
        <f t="shared" si="647"/>
        <v>1-100001990</v>
      </c>
      <c r="I1992" t="s">
        <v>2059</v>
      </c>
      <c r="J1992" t="e">
        <f t="shared" si="630"/>
        <v>#N/A</v>
      </c>
      <c r="L1992" t="e">
        <f t="shared" si="631"/>
        <v>#N/A</v>
      </c>
      <c r="M1992" t="e">
        <f t="shared" si="632"/>
        <v>#N/A</v>
      </c>
      <c r="N1992" t="e">
        <f t="shared" si="640"/>
        <v>#N/A</v>
      </c>
      <c r="O1992" t="str">
        <f t="shared" si="633"/>
        <v>Haricots verts à la poele – Recette – Le Parisien</v>
      </c>
      <c r="P1992">
        <f t="shared" si="641"/>
        <v>49</v>
      </c>
      <c r="R1992">
        <f t="shared" si="642"/>
        <v>0</v>
      </c>
      <c r="T1992" t="str">
        <f t="shared" si="634"/>
        <v>Recette - Haricots verts à la poele</v>
      </c>
      <c r="U1992" t="str">
        <f t="shared" si="635"/>
        <v>images/contenu/recette/Haricots verts à la poele-1-100001990.jpg</v>
      </c>
      <c r="V1992" t="str">
        <f t="shared" si="643"/>
        <v>images/contenu/recette/Haricots-verts-à-la-poele-1-100001990.jpg</v>
      </c>
      <c r="W1992" t="s">
        <v>8916</v>
      </c>
      <c r="X1992" t="str">
        <f t="shared" si="636"/>
        <v>Haricots verts à la poele</v>
      </c>
      <c r="Z1992" t="str">
        <f t="shared" si="637"/>
        <v>Haricots verts à la poele : Liste des ingrédients</v>
      </c>
      <c r="AB1992" s="12">
        <f t="shared" si="644"/>
        <v>1</v>
      </c>
      <c r="AC1992" t="str">
        <f t="shared" si="638"/>
        <v xml:space="preserve">Haricots verts à la poele : Préparation </v>
      </c>
      <c r="AE1992">
        <f t="shared" si="645"/>
        <v>1</v>
      </c>
      <c r="AF1992" t="str">
        <f t="shared" si="639"/>
        <v>Haricots verts à la poele : Conseils et Astuces</v>
      </c>
      <c r="AH1992">
        <f t="shared" si="646"/>
        <v>1</v>
      </c>
    </row>
    <row r="1993" spans="1:34" ht="15" x14ac:dyDescent="0.25">
      <c r="A1993" s="30"/>
      <c r="B1993" s="21"/>
      <c r="C1993" s="15" t="s">
        <v>5053</v>
      </c>
      <c r="D1993" s="6" t="str">
        <f t="shared" si="629"/>
        <v>Lapin mariné</v>
      </c>
      <c r="E1993" t="s">
        <v>46</v>
      </c>
      <c r="F1993" t="str">
        <f>""</f>
        <v/>
      </c>
      <c r="G1993">
        <v>1991</v>
      </c>
      <c r="H1993" t="str">
        <f t="shared" si="647"/>
        <v>1-100001991</v>
      </c>
      <c r="I1993" t="s">
        <v>2060</v>
      </c>
      <c r="J1993" t="e">
        <f t="shared" si="630"/>
        <v>#N/A</v>
      </c>
      <c r="L1993" t="e">
        <f t="shared" si="631"/>
        <v>#N/A</v>
      </c>
      <c r="M1993" t="e">
        <f t="shared" si="632"/>
        <v>#N/A</v>
      </c>
      <c r="N1993" t="e">
        <f t="shared" si="640"/>
        <v>#N/A</v>
      </c>
      <c r="O1993" t="str">
        <f t="shared" si="633"/>
        <v>Lapin mariné – Recette – Le Parisien</v>
      </c>
      <c r="P1993">
        <f t="shared" si="641"/>
        <v>36</v>
      </c>
      <c r="R1993">
        <f t="shared" si="642"/>
        <v>0</v>
      </c>
      <c r="T1993" t="str">
        <f t="shared" si="634"/>
        <v>Recette - Lapin mariné</v>
      </c>
      <c r="U1993" t="str">
        <f t="shared" si="635"/>
        <v>images/contenu/recette/Lapin mariné-1-100001991.jpg</v>
      </c>
      <c r="V1993" t="str">
        <f t="shared" si="643"/>
        <v>images/contenu/recette/Lapin-mariné-1-100001991.jpg</v>
      </c>
      <c r="W1993" t="s">
        <v>8749</v>
      </c>
      <c r="X1993" t="str">
        <f t="shared" si="636"/>
        <v>Lapin mariné</v>
      </c>
      <c r="Z1993" t="str">
        <f t="shared" si="637"/>
        <v>Lapin mariné : Liste des ingrédients</v>
      </c>
      <c r="AB1993" s="12">
        <f t="shared" si="644"/>
        <v>1</v>
      </c>
      <c r="AC1993" t="str">
        <f t="shared" si="638"/>
        <v xml:space="preserve">Lapin mariné : Préparation </v>
      </c>
      <c r="AE1993">
        <f t="shared" si="645"/>
        <v>1</v>
      </c>
      <c r="AF1993" t="str">
        <f t="shared" si="639"/>
        <v>Lapin mariné : Conseils et Astuces</v>
      </c>
      <c r="AH1993">
        <f t="shared" si="646"/>
        <v>1</v>
      </c>
    </row>
    <row r="1994" spans="1:34" ht="15" x14ac:dyDescent="0.25">
      <c r="A1994" s="30"/>
      <c r="B1994" s="21"/>
      <c r="C1994" s="15" t="s">
        <v>5054</v>
      </c>
      <c r="D1994" s="6" t="str">
        <f t="shared" si="629"/>
        <v>Lapin papillote</v>
      </c>
      <c r="E1994" t="s">
        <v>46</v>
      </c>
      <c r="F1994" t="str">
        <f>""</f>
        <v/>
      </c>
      <c r="G1994">
        <v>1992</v>
      </c>
      <c r="H1994" t="str">
        <f t="shared" si="647"/>
        <v>1-100001992</v>
      </c>
      <c r="I1994" t="s">
        <v>2061</v>
      </c>
      <c r="J1994" t="e">
        <f t="shared" si="630"/>
        <v>#N/A</v>
      </c>
      <c r="L1994" t="e">
        <f t="shared" si="631"/>
        <v>#N/A</v>
      </c>
      <c r="M1994" t="e">
        <f t="shared" si="632"/>
        <v>#N/A</v>
      </c>
      <c r="N1994" t="e">
        <f t="shared" si="640"/>
        <v>#N/A</v>
      </c>
      <c r="O1994" t="str">
        <f t="shared" si="633"/>
        <v>Lapin papillote – Recette – Le Parisien</v>
      </c>
      <c r="P1994">
        <f t="shared" si="641"/>
        <v>39</v>
      </c>
      <c r="R1994">
        <f t="shared" si="642"/>
        <v>0</v>
      </c>
      <c r="T1994" t="str">
        <f t="shared" si="634"/>
        <v>Recette - Lapin papillote</v>
      </c>
      <c r="U1994" t="str">
        <f t="shared" si="635"/>
        <v>images/contenu/recette/Lapin papillote-1-100001992.jpg</v>
      </c>
      <c r="V1994" t="str">
        <f t="shared" si="643"/>
        <v>images/contenu/recette/Lapin-papillote-1-100001992.jpg</v>
      </c>
      <c r="W1994" t="s">
        <v>7584</v>
      </c>
      <c r="X1994" t="str">
        <f t="shared" si="636"/>
        <v>Lapin papillote</v>
      </c>
      <c r="Z1994" t="str">
        <f t="shared" si="637"/>
        <v>Lapin papillote : Liste des ingrédients</v>
      </c>
      <c r="AB1994" s="12">
        <f t="shared" si="644"/>
        <v>1</v>
      </c>
      <c r="AC1994" t="str">
        <f t="shared" si="638"/>
        <v xml:space="preserve">Lapin papillote : Préparation </v>
      </c>
      <c r="AE1994">
        <f t="shared" si="645"/>
        <v>1</v>
      </c>
      <c r="AF1994" t="str">
        <f t="shared" si="639"/>
        <v>Lapin papillote : Conseils et Astuces</v>
      </c>
      <c r="AH1994">
        <f t="shared" si="646"/>
        <v>1</v>
      </c>
    </row>
    <row r="1995" spans="1:34" ht="15" x14ac:dyDescent="0.25">
      <c r="A1995" s="30"/>
      <c r="B1995" s="21"/>
      <c r="C1995" s="16" t="s">
        <v>9095</v>
      </c>
      <c r="D1995" s="6" t="str">
        <f t="shared" si="629"/>
        <v>Galette thon</v>
      </c>
      <c r="E1995" t="s">
        <v>46</v>
      </c>
      <c r="F1995" t="str">
        <f>""</f>
        <v/>
      </c>
      <c r="G1995">
        <v>1993</v>
      </c>
      <c r="H1995" t="str">
        <f t="shared" si="647"/>
        <v>1-100001993</v>
      </c>
      <c r="I1995" t="s">
        <v>2062</v>
      </c>
      <c r="J1995" t="e">
        <f t="shared" si="630"/>
        <v>#N/A</v>
      </c>
      <c r="L1995" t="e">
        <f t="shared" si="631"/>
        <v>#N/A</v>
      </c>
      <c r="M1995" t="e">
        <f t="shared" si="632"/>
        <v>#N/A</v>
      </c>
      <c r="N1995" t="e">
        <f t="shared" si="640"/>
        <v>#N/A</v>
      </c>
      <c r="O1995" t="str">
        <f t="shared" si="633"/>
        <v>Galette thon – Recette – Le Parisien</v>
      </c>
      <c r="P1995">
        <f t="shared" si="641"/>
        <v>36</v>
      </c>
      <c r="R1995">
        <f t="shared" si="642"/>
        <v>0</v>
      </c>
      <c r="T1995" t="str">
        <f t="shared" si="634"/>
        <v>Recette - Galette thon</v>
      </c>
      <c r="U1995" t="str">
        <f t="shared" si="635"/>
        <v>images/contenu/recette/Galette thon-1-100001993.jpg</v>
      </c>
      <c r="V1995" t="str">
        <f t="shared" si="643"/>
        <v>images/contenu/recette/Galette-thon-1-100001993.jpg</v>
      </c>
      <c r="W1995" t="s">
        <v>7585</v>
      </c>
      <c r="X1995" t="str">
        <f t="shared" si="636"/>
        <v>Galette thon</v>
      </c>
      <c r="Z1995" t="str">
        <f t="shared" si="637"/>
        <v>Galette thon : Liste des ingrédients</v>
      </c>
      <c r="AB1995" s="12">
        <f t="shared" si="644"/>
        <v>1</v>
      </c>
      <c r="AC1995" t="str">
        <f t="shared" si="638"/>
        <v xml:space="preserve">Galette thon : Préparation </v>
      </c>
      <c r="AE1995">
        <f t="shared" si="645"/>
        <v>1</v>
      </c>
      <c r="AF1995" t="str">
        <f t="shared" si="639"/>
        <v>Galette thon : Conseils et Astuces</v>
      </c>
      <c r="AH1995">
        <f t="shared" si="646"/>
        <v>1</v>
      </c>
    </row>
    <row r="1996" spans="1:34" ht="15" x14ac:dyDescent="0.25">
      <c r="A1996" s="30"/>
      <c r="B1996" s="21"/>
      <c r="C1996" s="16" t="s">
        <v>9096</v>
      </c>
      <c r="D1996" s="6" t="str">
        <f t="shared" si="629"/>
        <v>Galette tropezienne</v>
      </c>
      <c r="E1996" t="s">
        <v>46</v>
      </c>
      <c r="F1996" t="str">
        <f>""</f>
        <v/>
      </c>
      <c r="G1996">
        <v>1994</v>
      </c>
      <c r="H1996" t="str">
        <f t="shared" si="647"/>
        <v>1-100001994</v>
      </c>
      <c r="I1996" t="s">
        <v>2063</v>
      </c>
      <c r="J1996" t="e">
        <f t="shared" si="630"/>
        <v>#N/A</v>
      </c>
      <c r="L1996" t="e">
        <f t="shared" si="631"/>
        <v>#N/A</v>
      </c>
      <c r="M1996" t="e">
        <f t="shared" si="632"/>
        <v>#N/A</v>
      </c>
      <c r="N1996" t="e">
        <f t="shared" si="640"/>
        <v>#N/A</v>
      </c>
      <c r="O1996" t="str">
        <f t="shared" si="633"/>
        <v>Galette tropezienne – Recette – Le Parisien</v>
      </c>
      <c r="P1996">
        <f t="shared" si="641"/>
        <v>43</v>
      </c>
      <c r="R1996">
        <f t="shared" si="642"/>
        <v>0</v>
      </c>
      <c r="T1996" t="str">
        <f t="shared" si="634"/>
        <v>Recette - Galette tropezienne</v>
      </c>
      <c r="U1996" t="str">
        <f t="shared" si="635"/>
        <v>images/contenu/recette/Galette tropezienne-1-100001994.jpg</v>
      </c>
      <c r="V1996" t="str">
        <f t="shared" si="643"/>
        <v>images/contenu/recette/Galette-tropezienne-1-100001994.jpg</v>
      </c>
      <c r="W1996" t="s">
        <v>7586</v>
      </c>
      <c r="X1996" t="str">
        <f t="shared" si="636"/>
        <v>Galette tropezienne</v>
      </c>
      <c r="Z1996" t="str">
        <f t="shared" si="637"/>
        <v>Galette tropezienne : Liste des ingrédients</v>
      </c>
      <c r="AB1996" s="12">
        <f t="shared" si="644"/>
        <v>1</v>
      </c>
      <c r="AC1996" t="str">
        <f t="shared" si="638"/>
        <v xml:space="preserve">Galette tropezienne : Préparation </v>
      </c>
      <c r="AE1996">
        <f t="shared" si="645"/>
        <v>1</v>
      </c>
      <c r="AF1996" t="str">
        <f t="shared" si="639"/>
        <v>Galette tropezienne : Conseils et Astuces</v>
      </c>
      <c r="AH1996">
        <f t="shared" si="646"/>
        <v>1</v>
      </c>
    </row>
    <row r="1997" spans="1:34" ht="15" x14ac:dyDescent="0.25">
      <c r="A1997" s="30"/>
      <c r="B1997" s="21"/>
      <c r="C1997" s="15" t="s">
        <v>5057</v>
      </c>
      <c r="D1997" s="6" t="str">
        <f t="shared" si="629"/>
        <v>Liqueur orange</v>
      </c>
      <c r="E1997" t="s">
        <v>46</v>
      </c>
      <c r="F1997" t="str">
        <f>""</f>
        <v/>
      </c>
      <c r="G1997">
        <v>1995</v>
      </c>
      <c r="H1997" t="str">
        <f t="shared" si="647"/>
        <v>1-100001995</v>
      </c>
      <c r="I1997" t="s">
        <v>2064</v>
      </c>
      <c r="J1997" t="e">
        <f t="shared" si="630"/>
        <v>#N/A</v>
      </c>
      <c r="L1997" t="e">
        <f t="shared" si="631"/>
        <v>#N/A</v>
      </c>
      <c r="M1997" t="e">
        <f t="shared" si="632"/>
        <v>#N/A</v>
      </c>
      <c r="N1997" t="e">
        <f t="shared" si="640"/>
        <v>#N/A</v>
      </c>
      <c r="O1997" t="str">
        <f t="shared" si="633"/>
        <v>Liqueur orange – Recette – Le Parisien</v>
      </c>
      <c r="P1997">
        <f t="shared" si="641"/>
        <v>38</v>
      </c>
      <c r="R1997">
        <f t="shared" si="642"/>
        <v>0</v>
      </c>
      <c r="T1997" t="str">
        <f t="shared" si="634"/>
        <v>Recette - Liqueur orange</v>
      </c>
      <c r="U1997" t="str">
        <f t="shared" si="635"/>
        <v>images/contenu/recette/Liqueur orange-1-100001995.jpg</v>
      </c>
      <c r="V1997" t="str">
        <f t="shared" si="643"/>
        <v>images/contenu/recette/Liqueur-orange-1-100001995.jpg</v>
      </c>
      <c r="W1997" t="s">
        <v>7587</v>
      </c>
      <c r="X1997" t="str">
        <f t="shared" si="636"/>
        <v>Liqueur orange</v>
      </c>
      <c r="Z1997" t="str">
        <f t="shared" si="637"/>
        <v>Liqueur orange : Liste des ingrédients</v>
      </c>
      <c r="AB1997" s="12">
        <f t="shared" si="644"/>
        <v>1</v>
      </c>
      <c r="AC1997" t="str">
        <f t="shared" si="638"/>
        <v xml:space="preserve">Liqueur orange : Préparation </v>
      </c>
      <c r="AE1997">
        <f t="shared" si="645"/>
        <v>1</v>
      </c>
      <c r="AF1997" t="str">
        <f t="shared" si="639"/>
        <v>Liqueur orange : Conseils et Astuces</v>
      </c>
      <c r="AH1997">
        <f t="shared" si="646"/>
        <v>1</v>
      </c>
    </row>
    <row r="1998" spans="1:34" ht="15" x14ac:dyDescent="0.25">
      <c r="A1998" s="30"/>
      <c r="B1998" s="21"/>
      <c r="C1998" s="15" t="s">
        <v>5058</v>
      </c>
      <c r="D1998" s="6" t="str">
        <f t="shared" si="629"/>
        <v>Macaron pistache framboise</v>
      </c>
      <c r="E1998" t="s">
        <v>46</v>
      </c>
      <c r="F1998" t="str">
        <f>""</f>
        <v/>
      </c>
      <c r="G1998">
        <v>1996</v>
      </c>
      <c r="H1998" t="str">
        <f t="shared" si="647"/>
        <v>1-100001996</v>
      </c>
      <c r="I1998" t="s">
        <v>2065</v>
      </c>
      <c r="J1998" t="e">
        <f t="shared" si="630"/>
        <v>#N/A</v>
      </c>
      <c r="L1998" t="e">
        <f t="shared" si="631"/>
        <v>#N/A</v>
      </c>
      <c r="M1998" t="e">
        <f t="shared" si="632"/>
        <v>#N/A</v>
      </c>
      <c r="N1998" t="e">
        <f t="shared" si="640"/>
        <v>#N/A</v>
      </c>
      <c r="O1998" t="str">
        <f t="shared" si="633"/>
        <v>Macaron pistache framboise – Recette – Le Parisien</v>
      </c>
      <c r="P1998">
        <f t="shared" si="641"/>
        <v>50</v>
      </c>
      <c r="R1998">
        <f t="shared" si="642"/>
        <v>0</v>
      </c>
      <c r="T1998" t="str">
        <f t="shared" si="634"/>
        <v>Recette - Macaron pistache framboise</v>
      </c>
      <c r="U1998" t="str">
        <f t="shared" si="635"/>
        <v>images/contenu/recette/Macaron pistache framboise-1-100001996.jpg</v>
      </c>
      <c r="V1998" t="str">
        <f t="shared" si="643"/>
        <v>images/contenu/recette/Macaron-pistache-framboise-1-100001996.jpg</v>
      </c>
      <c r="W1998" t="s">
        <v>7588</v>
      </c>
      <c r="X1998" t="str">
        <f t="shared" si="636"/>
        <v>Macaron pistache framboise</v>
      </c>
      <c r="Z1998" t="str">
        <f t="shared" si="637"/>
        <v>Macaron pistache framboise : Liste des ingrédients</v>
      </c>
      <c r="AB1998" s="12">
        <f t="shared" si="644"/>
        <v>1</v>
      </c>
      <c r="AC1998" t="str">
        <f t="shared" si="638"/>
        <v xml:space="preserve">Macaron pistache framboise : Préparation </v>
      </c>
      <c r="AE1998">
        <f t="shared" si="645"/>
        <v>1</v>
      </c>
      <c r="AF1998" t="str">
        <f t="shared" si="639"/>
        <v>Macaron pistache framboise : Conseils et Astuces</v>
      </c>
      <c r="AH1998">
        <f t="shared" si="646"/>
        <v>1</v>
      </c>
    </row>
    <row r="1999" spans="1:34" ht="15" x14ac:dyDescent="0.25">
      <c r="A1999" s="30"/>
      <c r="B1999" s="21"/>
      <c r="C1999" s="15" t="s">
        <v>5059</v>
      </c>
      <c r="D1999" s="6" t="str">
        <f t="shared" si="629"/>
        <v>Macarons à la framboise</v>
      </c>
      <c r="E1999" t="s">
        <v>46</v>
      </c>
      <c r="F1999" t="str">
        <f>""</f>
        <v/>
      </c>
      <c r="G1999">
        <v>1997</v>
      </c>
      <c r="H1999" t="str">
        <f t="shared" si="647"/>
        <v>1-100001997</v>
      </c>
      <c r="I1999" t="s">
        <v>2066</v>
      </c>
      <c r="J1999" t="e">
        <f t="shared" si="630"/>
        <v>#N/A</v>
      </c>
      <c r="L1999" t="e">
        <f t="shared" si="631"/>
        <v>#N/A</v>
      </c>
      <c r="M1999" t="e">
        <f t="shared" si="632"/>
        <v>#N/A</v>
      </c>
      <c r="N1999" t="e">
        <f t="shared" si="640"/>
        <v>#N/A</v>
      </c>
      <c r="O1999" t="str">
        <f t="shared" si="633"/>
        <v>Macarons à la framboise – Recette – Le Parisien</v>
      </c>
      <c r="P1999">
        <f t="shared" si="641"/>
        <v>47</v>
      </c>
      <c r="R1999">
        <f t="shared" si="642"/>
        <v>0</v>
      </c>
      <c r="T1999" t="str">
        <f t="shared" si="634"/>
        <v>Recette - Macarons à la framboise</v>
      </c>
      <c r="U1999" t="str">
        <f t="shared" si="635"/>
        <v>images/contenu/recette/Macarons à la framboise-1-100001997.jpg</v>
      </c>
      <c r="V1999" t="str">
        <f t="shared" si="643"/>
        <v>images/contenu/recette/Macarons-à-la-framboise-1-100001997.jpg</v>
      </c>
      <c r="W1999" t="s">
        <v>8917</v>
      </c>
      <c r="X1999" t="str">
        <f t="shared" si="636"/>
        <v>Macarons à la framboise</v>
      </c>
      <c r="Z1999" t="str">
        <f t="shared" si="637"/>
        <v>Macarons à la framboise : Liste des ingrédients</v>
      </c>
      <c r="AB1999" s="12">
        <f t="shared" si="644"/>
        <v>1</v>
      </c>
      <c r="AC1999" t="str">
        <f t="shared" si="638"/>
        <v xml:space="preserve">Macarons à la framboise : Préparation </v>
      </c>
      <c r="AE1999">
        <f t="shared" si="645"/>
        <v>1</v>
      </c>
      <c r="AF1999" t="str">
        <f t="shared" si="639"/>
        <v>Macarons à la framboise : Conseils et Astuces</v>
      </c>
      <c r="AH1999">
        <f t="shared" si="646"/>
        <v>1</v>
      </c>
    </row>
    <row r="2000" spans="1:34" ht="15" x14ac:dyDescent="0.25">
      <c r="A2000" s="30"/>
      <c r="B2000" s="21"/>
      <c r="C2000" s="15" t="s">
        <v>5060</v>
      </c>
      <c r="D2000" s="6" t="str">
        <f t="shared" si="629"/>
        <v>Macarons chocolat blanc</v>
      </c>
      <c r="E2000" t="s">
        <v>46</v>
      </c>
      <c r="F2000" t="str">
        <f>""</f>
        <v/>
      </c>
      <c r="G2000">
        <v>1998</v>
      </c>
      <c r="H2000" t="str">
        <f t="shared" si="647"/>
        <v>1-100001998</v>
      </c>
      <c r="I2000" t="s">
        <v>2067</v>
      </c>
      <c r="J2000" t="e">
        <f t="shared" si="630"/>
        <v>#N/A</v>
      </c>
      <c r="L2000" t="e">
        <f t="shared" si="631"/>
        <v>#N/A</v>
      </c>
      <c r="M2000" t="e">
        <f t="shared" si="632"/>
        <v>#N/A</v>
      </c>
      <c r="N2000" t="e">
        <f t="shared" si="640"/>
        <v>#N/A</v>
      </c>
      <c r="O2000" t="str">
        <f t="shared" si="633"/>
        <v>Macarons chocolat blanc – Recette – Le Parisien</v>
      </c>
      <c r="P2000">
        <f t="shared" si="641"/>
        <v>47</v>
      </c>
      <c r="R2000">
        <f t="shared" si="642"/>
        <v>0</v>
      </c>
      <c r="T2000" t="str">
        <f t="shared" si="634"/>
        <v>Recette - Macarons chocolat blanc</v>
      </c>
      <c r="U2000" t="str">
        <f t="shared" si="635"/>
        <v>images/contenu/recette/Macarons chocolat blanc-1-100001998.jpg</v>
      </c>
      <c r="V2000" t="str">
        <f t="shared" si="643"/>
        <v>images/contenu/recette/Macarons-chocolat-blanc-1-100001998.jpg</v>
      </c>
      <c r="W2000" t="s">
        <v>7589</v>
      </c>
      <c r="X2000" t="str">
        <f t="shared" si="636"/>
        <v>Macarons chocolat blanc</v>
      </c>
      <c r="Z2000" t="str">
        <f t="shared" si="637"/>
        <v>Macarons chocolat blanc : Liste des ingrédients</v>
      </c>
      <c r="AB2000" s="12">
        <f t="shared" si="644"/>
        <v>1</v>
      </c>
      <c r="AC2000" t="str">
        <f t="shared" si="638"/>
        <v xml:space="preserve">Macarons chocolat blanc : Préparation </v>
      </c>
      <c r="AE2000">
        <f t="shared" si="645"/>
        <v>1</v>
      </c>
      <c r="AF2000" t="str">
        <f t="shared" si="639"/>
        <v>Macarons chocolat blanc : Conseils et Astuces</v>
      </c>
      <c r="AH2000">
        <f t="shared" si="646"/>
        <v>1</v>
      </c>
    </row>
    <row r="2001" spans="1:34" ht="15" x14ac:dyDescent="0.25">
      <c r="A2001" s="30"/>
      <c r="B2001" s="21"/>
      <c r="C2001" s="15" t="s">
        <v>5061</v>
      </c>
      <c r="D2001" s="6" t="str">
        <f t="shared" si="629"/>
        <v>Macarons fraise tagada</v>
      </c>
      <c r="E2001" t="s">
        <v>46</v>
      </c>
      <c r="F2001" t="str">
        <f>""</f>
        <v/>
      </c>
      <c r="G2001">
        <v>1999</v>
      </c>
      <c r="H2001" t="str">
        <f t="shared" si="647"/>
        <v>1-100001999</v>
      </c>
      <c r="I2001" t="s">
        <v>2068</v>
      </c>
      <c r="J2001" t="e">
        <f t="shared" si="630"/>
        <v>#N/A</v>
      </c>
      <c r="L2001" t="e">
        <f t="shared" si="631"/>
        <v>#N/A</v>
      </c>
      <c r="M2001" t="e">
        <f t="shared" si="632"/>
        <v>#N/A</v>
      </c>
      <c r="N2001" t="e">
        <f t="shared" si="640"/>
        <v>#N/A</v>
      </c>
      <c r="O2001" t="str">
        <f t="shared" si="633"/>
        <v>Macarons fraise tagada – Recette – Le Parisien</v>
      </c>
      <c r="P2001">
        <f t="shared" si="641"/>
        <v>46</v>
      </c>
      <c r="R2001">
        <f t="shared" si="642"/>
        <v>0</v>
      </c>
      <c r="T2001" t="str">
        <f t="shared" si="634"/>
        <v>Recette - Macarons fraise tagada</v>
      </c>
      <c r="U2001" t="str">
        <f t="shared" si="635"/>
        <v>images/contenu/recette/Macarons fraise tagada-1-100001999.jpg</v>
      </c>
      <c r="V2001" t="str">
        <f t="shared" si="643"/>
        <v>images/contenu/recette/Macarons-fraise-tagada-1-100001999.jpg</v>
      </c>
      <c r="W2001" t="s">
        <v>7590</v>
      </c>
      <c r="X2001" t="str">
        <f t="shared" si="636"/>
        <v>Macarons fraise tagada</v>
      </c>
      <c r="Z2001" t="str">
        <f t="shared" si="637"/>
        <v>Macarons fraise tagada : Liste des ingrédients</v>
      </c>
      <c r="AB2001" s="12">
        <f t="shared" si="644"/>
        <v>1</v>
      </c>
      <c r="AC2001" t="str">
        <f t="shared" si="638"/>
        <v xml:space="preserve">Macarons fraise tagada : Préparation </v>
      </c>
      <c r="AE2001">
        <f t="shared" si="645"/>
        <v>1</v>
      </c>
      <c r="AF2001" t="str">
        <f t="shared" si="639"/>
        <v>Macarons fraise tagada : Conseils et Astuces</v>
      </c>
      <c r="AH2001">
        <f t="shared" si="646"/>
        <v>1</v>
      </c>
    </row>
    <row r="2002" spans="1:34" ht="15" x14ac:dyDescent="0.25">
      <c r="A2002" s="30"/>
      <c r="B2002" s="21"/>
      <c r="C2002" s="15" t="s">
        <v>5062</v>
      </c>
      <c r="D2002" s="6" t="str">
        <f t="shared" si="629"/>
        <v>Maki sucré</v>
      </c>
      <c r="E2002" t="s">
        <v>46</v>
      </c>
      <c r="F2002" t="str">
        <f>""</f>
        <v/>
      </c>
      <c r="G2002">
        <v>2000</v>
      </c>
      <c r="H2002" t="str">
        <f t="shared" si="647"/>
        <v>1-100002000</v>
      </c>
      <c r="I2002" t="s">
        <v>2069</v>
      </c>
      <c r="J2002" t="e">
        <f t="shared" si="630"/>
        <v>#N/A</v>
      </c>
      <c r="L2002" t="e">
        <f t="shared" si="631"/>
        <v>#N/A</v>
      </c>
      <c r="M2002" t="e">
        <f t="shared" si="632"/>
        <v>#N/A</v>
      </c>
      <c r="N2002" t="e">
        <f t="shared" si="640"/>
        <v>#N/A</v>
      </c>
      <c r="O2002" t="str">
        <f t="shared" si="633"/>
        <v>Maki sucré – Recette – Le Parisien</v>
      </c>
      <c r="P2002">
        <f t="shared" si="641"/>
        <v>34</v>
      </c>
      <c r="R2002">
        <f t="shared" si="642"/>
        <v>0</v>
      </c>
      <c r="T2002" t="str">
        <f t="shared" si="634"/>
        <v>Recette - Maki sucré</v>
      </c>
      <c r="U2002" t="str">
        <f t="shared" si="635"/>
        <v>images/contenu/recette/Maki sucré-1-100002000.jpg</v>
      </c>
      <c r="V2002" t="str">
        <f t="shared" si="643"/>
        <v>images/contenu/recette/Maki-sucré-1-100002000.jpg</v>
      </c>
      <c r="W2002" t="s">
        <v>8750</v>
      </c>
      <c r="X2002" t="str">
        <f t="shared" si="636"/>
        <v>Maki sucré</v>
      </c>
      <c r="Z2002" t="str">
        <f t="shared" si="637"/>
        <v>Maki sucré : Liste des ingrédients</v>
      </c>
      <c r="AB2002" s="12">
        <f t="shared" si="644"/>
        <v>1</v>
      </c>
      <c r="AC2002" t="str">
        <f t="shared" si="638"/>
        <v xml:space="preserve">Maki sucré : Préparation </v>
      </c>
      <c r="AE2002">
        <f t="shared" si="645"/>
        <v>1</v>
      </c>
      <c r="AF2002" t="str">
        <f t="shared" si="639"/>
        <v>Maki sucré : Conseils et Astuces</v>
      </c>
      <c r="AH2002">
        <f t="shared" si="646"/>
        <v>1</v>
      </c>
    </row>
    <row r="2003" spans="1:34" ht="15" x14ac:dyDescent="0.25">
      <c r="A2003" s="30"/>
      <c r="B2003" s="21"/>
      <c r="C2003" s="15" t="s">
        <v>5063</v>
      </c>
      <c r="D2003" s="6" t="str">
        <f t="shared" si="629"/>
        <v>Muffin noisette</v>
      </c>
      <c r="E2003" t="s">
        <v>46</v>
      </c>
      <c r="F2003" t="str">
        <f>""</f>
        <v/>
      </c>
      <c r="G2003">
        <v>2001</v>
      </c>
      <c r="H2003" t="str">
        <f t="shared" si="647"/>
        <v>1-100002001</v>
      </c>
      <c r="I2003" t="s">
        <v>2070</v>
      </c>
      <c r="J2003" t="e">
        <f t="shared" si="630"/>
        <v>#N/A</v>
      </c>
      <c r="L2003" t="e">
        <f t="shared" si="631"/>
        <v>#N/A</v>
      </c>
      <c r="M2003" t="e">
        <f t="shared" si="632"/>
        <v>#N/A</v>
      </c>
      <c r="N2003" t="e">
        <f t="shared" si="640"/>
        <v>#N/A</v>
      </c>
      <c r="O2003" t="str">
        <f t="shared" si="633"/>
        <v>Muffin noisette – Recette – Le Parisien</v>
      </c>
      <c r="P2003">
        <f t="shared" si="641"/>
        <v>39</v>
      </c>
      <c r="R2003">
        <f t="shared" si="642"/>
        <v>0</v>
      </c>
      <c r="T2003" t="str">
        <f t="shared" si="634"/>
        <v>Recette - Muffin noisette</v>
      </c>
      <c r="U2003" t="str">
        <f t="shared" si="635"/>
        <v>images/contenu/recette/Muffin noisette-1-100002001.jpg</v>
      </c>
      <c r="V2003" t="str">
        <f t="shared" si="643"/>
        <v>images/contenu/recette/Muffin-noisette-1-100002001.jpg</v>
      </c>
      <c r="W2003" t="s">
        <v>7591</v>
      </c>
      <c r="X2003" t="str">
        <f t="shared" si="636"/>
        <v>Muffin noisette</v>
      </c>
      <c r="Z2003" t="str">
        <f t="shared" si="637"/>
        <v>Muffin noisette : Liste des ingrédients</v>
      </c>
      <c r="AB2003" s="12">
        <f t="shared" si="644"/>
        <v>1</v>
      </c>
      <c r="AC2003" t="str">
        <f t="shared" si="638"/>
        <v xml:space="preserve">Muffin noisette : Préparation </v>
      </c>
      <c r="AE2003">
        <f t="shared" si="645"/>
        <v>1</v>
      </c>
      <c r="AF2003" t="str">
        <f t="shared" si="639"/>
        <v>Muffin noisette : Conseils et Astuces</v>
      </c>
      <c r="AH2003">
        <f t="shared" si="646"/>
        <v>1</v>
      </c>
    </row>
    <row r="2004" spans="1:34" ht="15" x14ac:dyDescent="0.25">
      <c r="A2004" s="30"/>
      <c r="B2004" s="21"/>
      <c r="C2004" s="15" t="s">
        <v>5064</v>
      </c>
      <c r="D2004" s="6" t="str">
        <f t="shared" si="629"/>
        <v>Nappage citron</v>
      </c>
      <c r="E2004" t="s">
        <v>46</v>
      </c>
      <c r="F2004" t="str">
        <f>""</f>
        <v/>
      </c>
      <c r="G2004">
        <v>2002</v>
      </c>
      <c r="H2004" t="str">
        <f t="shared" si="647"/>
        <v>1-100002002</v>
      </c>
      <c r="I2004" t="s">
        <v>2071</v>
      </c>
      <c r="J2004" t="e">
        <f t="shared" si="630"/>
        <v>#N/A</v>
      </c>
      <c r="L2004" t="e">
        <f t="shared" si="631"/>
        <v>#N/A</v>
      </c>
      <c r="M2004" t="e">
        <f t="shared" si="632"/>
        <v>#N/A</v>
      </c>
      <c r="N2004" t="e">
        <f t="shared" si="640"/>
        <v>#N/A</v>
      </c>
      <c r="O2004" t="str">
        <f t="shared" si="633"/>
        <v>Nappage citron – Recette – Le Parisien</v>
      </c>
      <c r="P2004">
        <f t="shared" si="641"/>
        <v>38</v>
      </c>
      <c r="R2004">
        <f t="shared" si="642"/>
        <v>0</v>
      </c>
      <c r="T2004" t="str">
        <f t="shared" si="634"/>
        <v>Recette - Nappage citron</v>
      </c>
      <c r="U2004" t="str">
        <f t="shared" si="635"/>
        <v>images/contenu/recette/Nappage citron-1-100002002.jpg</v>
      </c>
      <c r="V2004" t="str">
        <f t="shared" si="643"/>
        <v>images/contenu/recette/Nappage-citron-1-100002002.jpg</v>
      </c>
      <c r="W2004" t="s">
        <v>7592</v>
      </c>
      <c r="X2004" t="str">
        <f t="shared" si="636"/>
        <v>Nappage citron</v>
      </c>
      <c r="Z2004" t="str">
        <f t="shared" si="637"/>
        <v>Nappage citron : Liste des ingrédients</v>
      </c>
      <c r="AB2004" s="12">
        <f t="shared" si="644"/>
        <v>1</v>
      </c>
      <c r="AC2004" t="str">
        <f t="shared" si="638"/>
        <v xml:space="preserve">Nappage citron : Préparation </v>
      </c>
      <c r="AE2004">
        <f t="shared" si="645"/>
        <v>1</v>
      </c>
      <c r="AF2004" t="str">
        <f t="shared" si="639"/>
        <v>Nappage citron : Conseils et Astuces</v>
      </c>
      <c r="AH2004">
        <f t="shared" si="646"/>
        <v>1</v>
      </c>
    </row>
    <row r="2005" spans="1:34" ht="15" x14ac:dyDescent="0.25">
      <c r="A2005" s="30"/>
      <c r="B2005" s="21"/>
      <c r="C2005" s="15" t="s">
        <v>5065</v>
      </c>
      <c r="D2005" s="6" t="str">
        <f t="shared" si="629"/>
        <v>Nems banane chocolat</v>
      </c>
      <c r="E2005" t="s">
        <v>46</v>
      </c>
      <c r="F2005" t="str">
        <f>""</f>
        <v/>
      </c>
      <c r="G2005">
        <v>2003</v>
      </c>
      <c r="H2005" t="str">
        <f t="shared" si="647"/>
        <v>1-100002003</v>
      </c>
      <c r="I2005" t="s">
        <v>2072</v>
      </c>
      <c r="J2005" t="e">
        <f t="shared" si="630"/>
        <v>#N/A</v>
      </c>
      <c r="L2005" t="e">
        <f t="shared" si="631"/>
        <v>#N/A</v>
      </c>
      <c r="M2005" t="e">
        <f t="shared" si="632"/>
        <v>#N/A</v>
      </c>
      <c r="N2005" t="e">
        <f t="shared" si="640"/>
        <v>#N/A</v>
      </c>
      <c r="O2005" t="str">
        <f t="shared" si="633"/>
        <v>Nems banane chocolat – Recette – Le Parisien</v>
      </c>
      <c r="P2005">
        <f t="shared" si="641"/>
        <v>44</v>
      </c>
      <c r="R2005">
        <f t="shared" si="642"/>
        <v>0</v>
      </c>
      <c r="T2005" t="str">
        <f t="shared" si="634"/>
        <v>Recette - Nems banane chocolat</v>
      </c>
      <c r="U2005" t="str">
        <f t="shared" si="635"/>
        <v>images/contenu/recette/Nems banane chocolat-1-100002003.jpg</v>
      </c>
      <c r="V2005" t="str">
        <f t="shared" si="643"/>
        <v>images/contenu/recette/Nems-banane-chocolat-1-100002003.jpg</v>
      </c>
      <c r="W2005" t="s">
        <v>7593</v>
      </c>
      <c r="X2005" t="str">
        <f t="shared" si="636"/>
        <v>Nems banane chocolat</v>
      </c>
      <c r="Z2005" t="str">
        <f t="shared" si="637"/>
        <v>Nems banane chocolat : Liste des ingrédients</v>
      </c>
      <c r="AB2005" s="12">
        <f t="shared" si="644"/>
        <v>1</v>
      </c>
      <c r="AC2005" t="str">
        <f t="shared" si="638"/>
        <v xml:space="preserve">Nems banane chocolat : Préparation </v>
      </c>
      <c r="AE2005">
        <f t="shared" si="645"/>
        <v>1</v>
      </c>
      <c r="AF2005" t="str">
        <f t="shared" si="639"/>
        <v>Nems banane chocolat : Conseils et Astuces</v>
      </c>
      <c r="AH2005">
        <f t="shared" si="646"/>
        <v>1</v>
      </c>
    </row>
    <row r="2006" spans="1:34" ht="15" x14ac:dyDescent="0.25">
      <c r="A2006" s="30"/>
      <c r="B2006" s="21"/>
      <c r="C2006" s="15" t="s">
        <v>5066</v>
      </c>
      <c r="D2006" s="6" t="str">
        <f t="shared" si="629"/>
        <v>Nems chinois</v>
      </c>
      <c r="E2006" t="s">
        <v>46</v>
      </c>
      <c r="F2006" t="str">
        <f>""</f>
        <v/>
      </c>
      <c r="G2006">
        <v>2004</v>
      </c>
      <c r="H2006" t="str">
        <f t="shared" si="647"/>
        <v>1-100002004</v>
      </c>
      <c r="I2006" t="s">
        <v>2073</v>
      </c>
      <c r="J2006" t="e">
        <f t="shared" si="630"/>
        <v>#N/A</v>
      </c>
      <c r="L2006" t="e">
        <f t="shared" si="631"/>
        <v>#N/A</v>
      </c>
      <c r="M2006" t="e">
        <f t="shared" si="632"/>
        <v>#N/A</v>
      </c>
      <c r="N2006" t="e">
        <f t="shared" si="640"/>
        <v>#N/A</v>
      </c>
      <c r="O2006" t="str">
        <f t="shared" si="633"/>
        <v>Nems chinois – Recette – Le Parisien</v>
      </c>
      <c r="P2006">
        <f t="shared" si="641"/>
        <v>36</v>
      </c>
      <c r="R2006">
        <f t="shared" si="642"/>
        <v>0</v>
      </c>
      <c r="T2006" t="str">
        <f t="shared" si="634"/>
        <v>Recette - Nems chinois</v>
      </c>
      <c r="U2006" t="str">
        <f t="shared" si="635"/>
        <v>images/contenu/recette/Nems chinois-1-100002004.jpg</v>
      </c>
      <c r="V2006" t="str">
        <f t="shared" si="643"/>
        <v>images/contenu/recette/Nems-chinois-1-100002004.jpg</v>
      </c>
      <c r="W2006" t="s">
        <v>7594</v>
      </c>
      <c r="X2006" t="str">
        <f t="shared" si="636"/>
        <v>Nems chinois</v>
      </c>
      <c r="Z2006" t="str">
        <f t="shared" si="637"/>
        <v>Nems chinois : Liste des ingrédients</v>
      </c>
      <c r="AB2006" s="12">
        <f t="shared" si="644"/>
        <v>1</v>
      </c>
      <c r="AC2006" t="str">
        <f t="shared" si="638"/>
        <v xml:space="preserve">Nems chinois : Préparation </v>
      </c>
      <c r="AE2006">
        <f t="shared" si="645"/>
        <v>1</v>
      </c>
      <c r="AF2006" t="str">
        <f t="shared" si="639"/>
        <v>Nems chinois : Conseils et Astuces</v>
      </c>
      <c r="AH2006">
        <f t="shared" si="646"/>
        <v>1</v>
      </c>
    </row>
    <row r="2007" spans="1:34" ht="15" x14ac:dyDescent="0.25">
      <c r="A2007" s="30"/>
      <c r="B2007" s="21"/>
      <c r="C2007" s="16" t="s">
        <v>9004</v>
      </c>
      <c r="D2007" s="6" t="str">
        <f t="shared" si="629"/>
        <v>Crepes blé noir</v>
      </c>
      <c r="E2007" t="s">
        <v>46</v>
      </c>
      <c r="F2007" t="str">
        <f>""</f>
        <v/>
      </c>
      <c r="G2007">
        <v>2005</v>
      </c>
      <c r="H2007" t="str">
        <f t="shared" si="647"/>
        <v>1-100002005</v>
      </c>
      <c r="I2007" t="s">
        <v>2074</v>
      </c>
      <c r="J2007" t="e">
        <f t="shared" si="630"/>
        <v>#N/A</v>
      </c>
      <c r="L2007" t="e">
        <f t="shared" si="631"/>
        <v>#N/A</v>
      </c>
      <c r="M2007" t="e">
        <f t="shared" si="632"/>
        <v>#N/A</v>
      </c>
      <c r="N2007" t="e">
        <f t="shared" si="640"/>
        <v>#N/A</v>
      </c>
      <c r="O2007" t="str">
        <f t="shared" si="633"/>
        <v>Crepes blé noir – Recette – Le Parisien</v>
      </c>
      <c r="P2007">
        <f t="shared" si="641"/>
        <v>39</v>
      </c>
      <c r="R2007">
        <f t="shared" si="642"/>
        <v>0</v>
      </c>
      <c r="T2007" t="str">
        <f t="shared" si="634"/>
        <v>Recette - Crepes blé noir</v>
      </c>
      <c r="U2007" t="str">
        <f t="shared" si="635"/>
        <v>images/contenu/recette/Crepes blé noir-1-100002005.jpg</v>
      </c>
      <c r="V2007" t="str">
        <f t="shared" si="643"/>
        <v>images/contenu/recette/Crepes-blé-noir-1-100002005.jpg</v>
      </c>
      <c r="W2007" t="s">
        <v>7595</v>
      </c>
      <c r="X2007" t="str">
        <f t="shared" si="636"/>
        <v>Crepes blé noir</v>
      </c>
      <c r="Z2007" t="str">
        <f t="shared" si="637"/>
        <v>Crepes blé noir : Liste des ingrédients</v>
      </c>
      <c r="AB2007" s="12">
        <f t="shared" si="644"/>
        <v>1</v>
      </c>
      <c r="AC2007" t="str">
        <f t="shared" si="638"/>
        <v xml:space="preserve">Crepes blé noir : Préparation </v>
      </c>
      <c r="AE2007">
        <f t="shared" si="645"/>
        <v>1</v>
      </c>
      <c r="AF2007" t="str">
        <f t="shared" si="639"/>
        <v>Crepes blé noir : Conseils et Astuces</v>
      </c>
      <c r="AH2007">
        <f t="shared" si="646"/>
        <v>1</v>
      </c>
    </row>
    <row r="2008" spans="1:34" ht="15" x14ac:dyDescent="0.25">
      <c r="A2008" s="30"/>
      <c r="B2008" s="21"/>
      <c r="C2008" s="15" t="s">
        <v>5068</v>
      </c>
      <c r="D2008" s="6" t="str">
        <f t="shared" si="629"/>
        <v>Penne au thon</v>
      </c>
      <c r="E2008" t="s">
        <v>46</v>
      </c>
      <c r="F2008" t="str">
        <f>""</f>
        <v/>
      </c>
      <c r="G2008">
        <v>2006</v>
      </c>
      <c r="H2008" t="str">
        <f t="shared" si="647"/>
        <v>1-100002006</v>
      </c>
      <c r="I2008" t="s">
        <v>2075</v>
      </c>
      <c r="J2008" t="e">
        <f t="shared" si="630"/>
        <v>#N/A</v>
      </c>
      <c r="L2008" t="e">
        <f t="shared" si="631"/>
        <v>#N/A</v>
      </c>
      <c r="M2008" t="e">
        <f t="shared" si="632"/>
        <v>#N/A</v>
      </c>
      <c r="N2008" t="e">
        <f t="shared" si="640"/>
        <v>#N/A</v>
      </c>
      <c r="O2008" t="str">
        <f t="shared" si="633"/>
        <v>Penne au thon – Recette – Le Parisien</v>
      </c>
      <c r="P2008">
        <f t="shared" si="641"/>
        <v>37</v>
      </c>
      <c r="R2008">
        <f t="shared" si="642"/>
        <v>0</v>
      </c>
      <c r="T2008" t="str">
        <f t="shared" si="634"/>
        <v>Recette - Penne au thon</v>
      </c>
      <c r="U2008" t="str">
        <f t="shared" si="635"/>
        <v>images/contenu/recette/Penne au thon-1-100002006.jpg</v>
      </c>
      <c r="V2008" t="str">
        <f t="shared" si="643"/>
        <v>images/contenu/recette/Penne-au-thon-1-100002006.jpg</v>
      </c>
      <c r="W2008" t="s">
        <v>7596</v>
      </c>
      <c r="X2008" t="str">
        <f t="shared" si="636"/>
        <v>Penne au thon</v>
      </c>
      <c r="Z2008" t="str">
        <f t="shared" si="637"/>
        <v>Penne au thon : Liste des ingrédients</v>
      </c>
      <c r="AB2008" s="12">
        <f t="shared" si="644"/>
        <v>1</v>
      </c>
      <c r="AC2008" t="str">
        <f t="shared" si="638"/>
        <v xml:space="preserve">Penne au thon : Préparation </v>
      </c>
      <c r="AE2008">
        <f t="shared" si="645"/>
        <v>1</v>
      </c>
      <c r="AF2008" t="str">
        <f t="shared" si="639"/>
        <v>Penne au thon : Conseils et Astuces</v>
      </c>
      <c r="AH2008">
        <f t="shared" si="646"/>
        <v>1</v>
      </c>
    </row>
    <row r="2009" spans="1:34" ht="15" x14ac:dyDescent="0.25">
      <c r="A2009" s="30"/>
      <c r="B2009" s="21"/>
      <c r="C2009" s="15" t="s">
        <v>5069</v>
      </c>
      <c r="D2009" s="6" t="str">
        <f t="shared" si="629"/>
        <v>Penne carbonara</v>
      </c>
      <c r="E2009" t="s">
        <v>46</v>
      </c>
      <c r="F2009" t="str">
        <f>""</f>
        <v/>
      </c>
      <c r="G2009">
        <v>2007</v>
      </c>
      <c r="H2009" t="str">
        <f t="shared" si="647"/>
        <v>1-100002007</v>
      </c>
      <c r="I2009" t="s">
        <v>2076</v>
      </c>
      <c r="J2009" t="e">
        <f t="shared" si="630"/>
        <v>#N/A</v>
      </c>
      <c r="L2009" t="e">
        <f t="shared" si="631"/>
        <v>#N/A</v>
      </c>
      <c r="M2009" t="e">
        <f t="shared" si="632"/>
        <v>#N/A</v>
      </c>
      <c r="N2009" t="e">
        <f t="shared" si="640"/>
        <v>#N/A</v>
      </c>
      <c r="O2009" t="str">
        <f t="shared" si="633"/>
        <v>Penne carbonara – Recette – Le Parisien</v>
      </c>
      <c r="P2009">
        <f t="shared" si="641"/>
        <v>39</v>
      </c>
      <c r="R2009">
        <f t="shared" si="642"/>
        <v>0</v>
      </c>
      <c r="T2009" t="str">
        <f t="shared" si="634"/>
        <v>Recette - Penne carbonara</v>
      </c>
      <c r="U2009" t="str">
        <f t="shared" si="635"/>
        <v>images/contenu/recette/Penne carbonara-1-100002007.jpg</v>
      </c>
      <c r="V2009" t="str">
        <f t="shared" si="643"/>
        <v>images/contenu/recette/Penne-carbonara-1-100002007.jpg</v>
      </c>
      <c r="W2009" t="s">
        <v>7597</v>
      </c>
      <c r="X2009" t="str">
        <f t="shared" si="636"/>
        <v>Penne carbonara</v>
      </c>
      <c r="Z2009" t="str">
        <f t="shared" si="637"/>
        <v>Penne carbonara : Liste des ingrédients</v>
      </c>
      <c r="AB2009" s="12">
        <f t="shared" si="644"/>
        <v>1</v>
      </c>
      <c r="AC2009" t="str">
        <f t="shared" si="638"/>
        <v xml:space="preserve">Penne carbonara : Préparation </v>
      </c>
      <c r="AE2009">
        <f t="shared" si="645"/>
        <v>1</v>
      </c>
      <c r="AF2009" t="str">
        <f t="shared" si="639"/>
        <v>Penne carbonara : Conseils et Astuces</v>
      </c>
      <c r="AH2009">
        <f t="shared" si="646"/>
        <v>1</v>
      </c>
    </row>
    <row r="2010" spans="1:34" ht="15" x14ac:dyDescent="0.25">
      <c r="A2010" s="30"/>
      <c r="B2010" s="21"/>
      <c r="C2010" s="15" t="s">
        <v>5070</v>
      </c>
      <c r="D2010" s="6" t="str">
        <f t="shared" si="629"/>
        <v>Pizza brésilienne</v>
      </c>
      <c r="E2010" t="s">
        <v>46</v>
      </c>
      <c r="F2010" t="str">
        <f>""</f>
        <v/>
      </c>
      <c r="G2010">
        <v>2008</v>
      </c>
      <c r="H2010" t="str">
        <f t="shared" si="647"/>
        <v>1-100002008</v>
      </c>
      <c r="I2010" t="s">
        <v>2077</v>
      </c>
      <c r="J2010" t="e">
        <f t="shared" si="630"/>
        <v>#N/A</v>
      </c>
      <c r="L2010" t="e">
        <f t="shared" si="631"/>
        <v>#N/A</v>
      </c>
      <c r="M2010" t="e">
        <f t="shared" si="632"/>
        <v>#N/A</v>
      </c>
      <c r="N2010" t="e">
        <f t="shared" si="640"/>
        <v>#N/A</v>
      </c>
      <c r="O2010" t="str">
        <f t="shared" si="633"/>
        <v>Pizza brésilienne – Recette – Le Parisien</v>
      </c>
      <c r="P2010">
        <f t="shared" si="641"/>
        <v>41</v>
      </c>
      <c r="R2010">
        <f t="shared" si="642"/>
        <v>0</v>
      </c>
      <c r="T2010" t="str">
        <f t="shared" si="634"/>
        <v>Recette - Pizza brésilienne</v>
      </c>
      <c r="U2010" t="str">
        <f t="shared" si="635"/>
        <v>images/contenu/recette/Pizza brésilienne-1-100002008.jpg</v>
      </c>
      <c r="V2010" t="str">
        <f t="shared" si="643"/>
        <v>images/contenu/recette/Pizza-brésilienne-1-100002008.jpg</v>
      </c>
      <c r="W2010" t="s">
        <v>8751</v>
      </c>
      <c r="X2010" t="str">
        <f t="shared" si="636"/>
        <v>Pizza brésilienne</v>
      </c>
      <c r="Z2010" t="str">
        <f t="shared" si="637"/>
        <v>Pizza brésilienne : Liste des ingrédients</v>
      </c>
      <c r="AB2010" s="12">
        <f t="shared" si="644"/>
        <v>1</v>
      </c>
      <c r="AC2010" t="str">
        <f t="shared" si="638"/>
        <v xml:space="preserve">Pizza brésilienne : Préparation </v>
      </c>
      <c r="AE2010">
        <f t="shared" si="645"/>
        <v>1</v>
      </c>
      <c r="AF2010" t="str">
        <f t="shared" si="639"/>
        <v>Pizza brésilienne : Conseils et Astuces</v>
      </c>
      <c r="AH2010">
        <f t="shared" si="646"/>
        <v>1</v>
      </c>
    </row>
    <row r="2011" spans="1:34" ht="15" x14ac:dyDescent="0.25">
      <c r="A2011" s="30"/>
      <c r="B2011" s="21"/>
      <c r="C2011" s="15" t="s">
        <v>5071</v>
      </c>
      <c r="D2011" s="6" t="str">
        <f t="shared" si="629"/>
        <v>Pizza montagnarde</v>
      </c>
      <c r="E2011" t="s">
        <v>46</v>
      </c>
      <c r="F2011" t="str">
        <f>""</f>
        <v/>
      </c>
      <c r="G2011">
        <v>2009</v>
      </c>
      <c r="H2011" t="str">
        <f t="shared" si="647"/>
        <v>1-100002009</v>
      </c>
      <c r="I2011" t="s">
        <v>2078</v>
      </c>
      <c r="J2011" t="e">
        <f t="shared" si="630"/>
        <v>#N/A</v>
      </c>
      <c r="L2011" t="e">
        <f t="shared" si="631"/>
        <v>#N/A</v>
      </c>
      <c r="M2011" t="e">
        <f t="shared" si="632"/>
        <v>#N/A</v>
      </c>
      <c r="N2011" t="e">
        <f t="shared" si="640"/>
        <v>#N/A</v>
      </c>
      <c r="O2011" t="str">
        <f t="shared" si="633"/>
        <v>Pizza montagnarde – Recette – Le Parisien</v>
      </c>
      <c r="P2011">
        <f t="shared" si="641"/>
        <v>41</v>
      </c>
      <c r="R2011">
        <f t="shared" si="642"/>
        <v>0</v>
      </c>
      <c r="T2011" t="str">
        <f t="shared" si="634"/>
        <v>Recette - Pizza montagnarde</v>
      </c>
      <c r="U2011" t="str">
        <f t="shared" si="635"/>
        <v>images/contenu/recette/Pizza montagnarde-1-100002009.jpg</v>
      </c>
      <c r="V2011" t="str">
        <f t="shared" si="643"/>
        <v>images/contenu/recette/Pizza-montagnarde-1-100002009.jpg</v>
      </c>
      <c r="W2011" t="s">
        <v>7598</v>
      </c>
      <c r="X2011" t="str">
        <f t="shared" si="636"/>
        <v>Pizza montagnarde</v>
      </c>
      <c r="Z2011" t="str">
        <f t="shared" si="637"/>
        <v>Pizza montagnarde : Liste des ingrédients</v>
      </c>
      <c r="AB2011" s="12">
        <f t="shared" si="644"/>
        <v>1</v>
      </c>
      <c r="AC2011" t="str">
        <f t="shared" si="638"/>
        <v xml:space="preserve">Pizza montagnarde : Préparation </v>
      </c>
      <c r="AE2011">
        <f t="shared" si="645"/>
        <v>1</v>
      </c>
      <c r="AF2011" t="str">
        <f t="shared" si="639"/>
        <v>Pizza montagnarde : Conseils et Astuces</v>
      </c>
      <c r="AH2011">
        <f t="shared" si="646"/>
        <v>1</v>
      </c>
    </row>
    <row r="2012" spans="1:34" ht="15" x14ac:dyDescent="0.25">
      <c r="A2012" s="30"/>
      <c r="B2012" s="21"/>
      <c r="C2012" s="15" t="s">
        <v>5072</v>
      </c>
      <c r="D2012" s="6" t="str">
        <f t="shared" si="629"/>
        <v>Pizza oeuf</v>
      </c>
      <c r="E2012" t="s">
        <v>46</v>
      </c>
      <c r="F2012" t="str">
        <f>""</f>
        <v/>
      </c>
      <c r="G2012">
        <v>2010</v>
      </c>
      <c r="H2012" t="str">
        <f t="shared" si="647"/>
        <v>1-100002010</v>
      </c>
      <c r="I2012" t="s">
        <v>2079</v>
      </c>
      <c r="J2012" t="e">
        <f t="shared" si="630"/>
        <v>#N/A</v>
      </c>
      <c r="L2012" t="e">
        <f t="shared" si="631"/>
        <v>#N/A</v>
      </c>
      <c r="M2012" t="e">
        <f t="shared" si="632"/>
        <v>#N/A</v>
      </c>
      <c r="N2012" t="e">
        <f t="shared" si="640"/>
        <v>#N/A</v>
      </c>
      <c r="O2012" t="str">
        <f t="shared" si="633"/>
        <v>Pizza oeuf – Recette – Le Parisien</v>
      </c>
      <c r="P2012">
        <f t="shared" si="641"/>
        <v>34</v>
      </c>
      <c r="R2012">
        <f t="shared" si="642"/>
        <v>0</v>
      </c>
      <c r="T2012" t="str">
        <f t="shared" si="634"/>
        <v>Recette - Pizza oeuf</v>
      </c>
      <c r="U2012" t="str">
        <f t="shared" si="635"/>
        <v>images/contenu/recette/Pizza oeuf-1-100002010.jpg</v>
      </c>
      <c r="V2012" t="str">
        <f t="shared" si="643"/>
        <v>images/contenu/recette/Pizza-oeuf-1-100002010.jpg</v>
      </c>
      <c r="W2012" t="s">
        <v>7599</v>
      </c>
      <c r="X2012" t="str">
        <f t="shared" si="636"/>
        <v>Pizza oeuf</v>
      </c>
      <c r="Z2012" t="str">
        <f t="shared" si="637"/>
        <v>Pizza oeuf : Liste des ingrédients</v>
      </c>
      <c r="AB2012" s="12">
        <f t="shared" si="644"/>
        <v>1</v>
      </c>
      <c r="AC2012" t="str">
        <f t="shared" si="638"/>
        <v xml:space="preserve">Pizza oeuf : Préparation </v>
      </c>
      <c r="AE2012">
        <f t="shared" si="645"/>
        <v>1</v>
      </c>
      <c r="AF2012" t="str">
        <f t="shared" si="639"/>
        <v>Pizza oeuf : Conseils et Astuces</v>
      </c>
      <c r="AH2012">
        <f t="shared" si="646"/>
        <v>1</v>
      </c>
    </row>
    <row r="2013" spans="1:34" ht="15" x14ac:dyDescent="0.25">
      <c r="A2013" s="30"/>
      <c r="B2013" s="21"/>
      <c r="C2013" s="15" t="s">
        <v>5073</v>
      </c>
      <c r="D2013" s="6" t="str">
        <f t="shared" si="629"/>
        <v>Pizza pate fine</v>
      </c>
      <c r="E2013" t="s">
        <v>46</v>
      </c>
      <c r="F2013" t="str">
        <f>""</f>
        <v/>
      </c>
      <c r="G2013">
        <v>2011</v>
      </c>
      <c r="H2013" t="str">
        <f t="shared" si="647"/>
        <v>1-100002011</v>
      </c>
      <c r="I2013" t="s">
        <v>2080</v>
      </c>
      <c r="J2013" t="e">
        <f t="shared" si="630"/>
        <v>#N/A</v>
      </c>
      <c r="L2013" t="e">
        <f t="shared" si="631"/>
        <v>#N/A</v>
      </c>
      <c r="M2013" t="e">
        <f t="shared" si="632"/>
        <v>#N/A</v>
      </c>
      <c r="N2013" t="e">
        <f t="shared" si="640"/>
        <v>#N/A</v>
      </c>
      <c r="O2013" t="str">
        <f t="shared" si="633"/>
        <v>Pizza pate fine – Recette – Le Parisien</v>
      </c>
      <c r="P2013">
        <f t="shared" si="641"/>
        <v>39</v>
      </c>
      <c r="R2013">
        <f t="shared" si="642"/>
        <v>0</v>
      </c>
      <c r="T2013" t="str">
        <f t="shared" si="634"/>
        <v>Recette - Pizza pate fine</v>
      </c>
      <c r="U2013" t="str">
        <f t="shared" si="635"/>
        <v>images/contenu/recette/Pizza pate fine-1-100002011.jpg</v>
      </c>
      <c r="V2013" t="str">
        <f t="shared" si="643"/>
        <v>images/contenu/recette/Pizza-pate-fine-1-100002011.jpg</v>
      </c>
      <c r="W2013" t="s">
        <v>7600</v>
      </c>
      <c r="X2013" t="str">
        <f t="shared" si="636"/>
        <v>Pizza pate fine</v>
      </c>
      <c r="Z2013" t="str">
        <f t="shared" si="637"/>
        <v>Pizza pate fine : Liste des ingrédients</v>
      </c>
      <c r="AB2013" s="12">
        <f t="shared" si="644"/>
        <v>1</v>
      </c>
      <c r="AC2013" t="str">
        <f t="shared" si="638"/>
        <v xml:space="preserve">Pizza pate fine : Préparation </v>
      </c>
      <c r="AE2013">
        <f t="shared" si="645"/>
        <v>1</v>
      </c>
      <c r="AF2013" t="str">
        <f t="shared" si="639"/>
        <v>Pizza pate fine : Conseils et Astuces</v>
      </c>
      <c r="AH2013">
        <f t="shared" si="646"/>
        <v>1</v>
      </c>
    </row>
    <row r="2014" spans="1:34" ht="15" x14ac:dyDescent="0.25">
      <c r="A2014" s="30"/>
      <c r="B2014" s="21"/>
      <c r="C2014" s="15" t="s">
        <v>5074</v>
      </c>
      <c r="D2014" s="6" t="str">
        <f t="shared" si="629"/>
        <v>Pomme framboise</v>
      </c>
      <c r="E2014" t="s">
        <v>46</v>
      </c>
      <c r="F2014" t="str">
        <f>""</f>
        <v/>
      </c>
      <c r="G2014">
        <v>2012</v>
      </c>
      <c r="H2014" t="str">
        <f t="shared" si="647"/>
        <v>1-100002012</v>
      </c>
      <c r="I2014" t="s">
        <v>2081</v>
      </c>
      <c r="J2014" t="e">
        <f t="shared" si="630"/>
        <v>#N/A</v>
      </c>
      <c r="L2014" t="e">
        <f t="shared" si="631"/>
        <v>#N/A</v>
      </c>
      <c r="M2014" t="e">
        <f t="shared" si="632"/>
        <v>#N/A</v>
      </c>
      <c r="N2014" t="e">
        <f t="shared" si="640"/>
        <v>#N/A</v>
      </c>
      <c r="O2014" t="str">
        <f t="shared" si="633"/>
        <v>Pomme framboise – Recette – Le Parisien</v>
      </c>
      <c r="P2014">
        <f t="shared" si="641"/>
        <v>39</v>
      </c>
      <c r="R2014">
        <f t="shared" si="642"/>
        <v>0</v>
      </c>
      <c r="T2014" t="str">
        <f t="shared" si="634"/>
        <v>Recette - Pomme framboise</v>
      </c>
      <c r="U2014" t="str">
        <f t="shared" si="635"/>
        <v>images/contenu/recette/Pomme framboise-1-100002012.jpg</v>
      </c>
      <c r="V2014" t="str">
        <f t="shared" si="643"/>
        <v>images/contenu/recette/Pomme-framboise-1-100002012.jpg</v>
      </c>
      <c r="W2014" t="s">
        <v>7601</v>
      </c>
      <c r="X2014" t="str">
        <f t="shared" si="636"/>
        <v>Pomme framboise</v>
      </c>
      <c r="Z2014" t="str">
        <f t="shared" si="637"/>
        <v>Pomme framboise : Liste des ingrédients</v>
      </c>
      <c r="AB2014" s="12">
        <f t="shared" si="644"/>
        <v>1</v>
      </c>
      <c r="AC2014" t="str">
        <f t="shared" si="638"/>
        <v xml:space="preserve">Pomme framboise : Préparation </v>
      </c>
      <c r="AE2014">
        <f t="shared" si="645"/>
        <v>1</v>
      </c>
      <c r="AF2014" t="str">
        <f t="shared" si="639"/>
        <v>Pomme framboise : Conseils et Astuces</v>
      </c>
      <c r="AH2014">
        <f t="shared" si="646"/>
        <v>1</v>
      </c>
    </row>
    <row r="2015" spans="1:34" ht="15" x14ac:dyDescent="0.25">
      <c r="A2015" s="30"/>
      <c r="B2015" s="21"/>
      <c r="C2015" s="15" t="s">
        <v>5075</v>
      </c>
      <c r="D2015" s="6" t="str">
        <f t="shared" si="629"/>
        <v>Pomme grenade</v>
      </c>
      <c r="E2015" t="s">
        <v>46</v>
      </c>
      <c r="F2015" t="str">
        <f>""</f>
        <v/>
      </c>
      <c r="G2015">
        <v>2013</v>
      </c>
      <c r="H2015" t="str">
        <f t="shared" si="647"/>
        <v>1-100002013</v>
      </c>
      <c r="I2015" t="s">
        <v>2082</v>
      </c>
      <c r="J2015" t="e">
        <f t="shared" si="630"/>
        <v>#N/A</v>
      </c>
      <c r="L2015" t="e">
        <f t="shared" si="631"/>
        <v>#N/A</v>
      </c>
      <c r="M2015" t="e">
        <f t="shared" si="632"/>
        <v>#N/A</v>
      </c>
      <c r="N2015" t="e">
        <f t="shared" si="640"/>
        <v>#N/A</v>
      </c>
      <c r="O2015" t="str">
        <f t="shared" si="633"/>
        <v>Pomme grenade – Recette – Le Parisien</v>
      </c>
      <c r="P2015">
        <f t="shared" si="641"/>
        <v>37</v>
      </c>
      <c r="R2015">
        <f t="shared" si="642"/>
        <v>0</v>
      </c>
      <c r="T2015" t="str">
        <f t="shared" si="634"/>
        <v>Recette - Pomme grenade</v>
      </c>
      <c r="U2015" t="str">
        <f t="shared" si="635"/>
        <v>images/contenu/recette/Pomme grenade-1-100002013.jpg</v>
      </c>
      <c r="V2015" t="str">
        <f t="shared" si="643"/>
        <v>images/contenu/recette/Pomme-grenade-1-100002013.jpg</v>
      </c>
      <c r="W2015" t="s">
        <v>7602</v>
      </c>
      <c r="X2015" t="str">
        <f t="shared" si="636"/>
        <v>Pomme grenade</v>
      </c>
      <c r="Z2015" t="str">
        <f t="shared" si="637"/>
        <v>Pomme grenade : Liste des ingrédients</v>
      </c>
      <c r="AB2015" s="12">
        <f t="shared" si="644"/>
        <v>1</v>
      </c>
      <c r="AC2015" t="str">
        <f t="shared" si="638"/>
        <v xml:space="preserve">Pomme grenade : Préparation </v>
      </c>
      <c r="AE2015">
        <f t="shared" si="645"/>
        <v>1</v>
      </c>
      <c r="AF2015" t="str">
        <f t="shared" si="639"/>
        <v>Pomme grenade : Conseils et Astuces</v>
      </c>
      <c r="AH2015">
        <f t="shared" si="646"/>
        <v>1</v>
      </c>
    </row>
    <row r="2016" spans="1:34" ht="15" x14ac:dyDescent="0.25">
      <c r="A2016" s="30"/>
      <c r="B2016" s="21"/>
      <c r="C2016" s="15" t="s">
        <v>5076</v>
      </c>
      <c r="D2016" s="6" t="str">
        <f t="shared" si="629"/>
        <v>Prune mirabelle</v>
      </c>
      <c r="E2016" t="s">
        <v>46</v>
      </c>
      <c r="F2016" t="str">
        <f>""</f>
        <v/>
      </c>
      <c r="G2016">
        <v>2014</v>
      </c>
      <c r="H2016" t="str">
        <f t="shared" si="647"/>
        <v>1-100002014</v>
      </c>
      <c r="I2016" t="s">
        <v>2083</v>
      </c>
      <c r="J2016" t="e">
        <f t="shared" si="630"/>
        <v>#N/A</v>
      </c>
      <c r="L2016" t="e">
        <f t="shared" si="631"/>
        <v>#N/A</v>
      </c>
      <c r="M2016" t="e">
        <f t="shared" si="632"/>
        <v>#N/A</v>
      </c>
      <c r="N2016" t="e">
        <f t="shared" si="640"/>
        <v>#N/A</v>
      </c>
      <c r="O2016" t="str">
        <f t="shared" si="633"/>
        <v>Prune mirabelle – Recette – Le Parisien</v>
      </c>
      <c r="P2016">
        <f t="shared" si="641"/>
        <v>39</v>
      </c>
      <c r="R2016">
        <f t="shared" si="642"/>
        <v>0</v>
      </c>
      <c r="T2016" t="str">
        <f t="shared" si="634"/>
        <v>Recette - Prune mirabelle</v>
      </c>
      <c r="U2016" t="str">
        <f t="shared" si="635"/>
        <v>images/contenu/recette/Prune mirabelle-1-100002014.jpg</v>
      </c>
      <c r="V2016" t="str">
        <f t="shared" si="643"/>
        <v>images/contenu/recette/Prune-mirabelle-1-100002014.jpg</v>
      </c>
      <c r="W2016" t="s">
        <v>7603</v>
      </c>
      <c r="X2016" t="str">
        <f t="shared" si="636"/>
        <v>Prune mirabelle</v>
      </c>
      <c r="Z2016" t="str">
        <f t="shared" si="637"/>
        <v>Prune mirabelle : Liste des ingrédients</v>
      </c>
      <c r="AB2016" s="12">
        <f t="shared" si="644"/>
        <v>1</v>
      </c>
      <c r="AC2016" t="str">
        <f t="shared" si="638"/>
        <v xml:space="preserve">Prune mirabelle : Préparation </v>
      </c>
      <c r="AE2016">
        <f t="shared" si="645"/>
        <v>1</v>
      </c>
      <c r="AF2016" t="str">
        <f t="shared" si="639"/>
        <v>Prune mirabelle : Conseils et Astuces</v>
      </c>
      <c r="AH2016">
        <f t="shared" si="646"/>
        <v>1</v>
      </c>
    </row>
    <row r="2017" spans="1:34" ht="15" x14ac:dyDescent="0.25">
      <c r="A2017" s="30"/>
      <c r="B2017" s="21"/>
      <c r="C2017" s="15" t="s">
        <v>5077</v>
      </c>
      <c r="D2017" s="6" t="str">
        <f t="shared" si="629"/>
        <v>Prune violette</v>
      </c>
      <c r="E2017" t="s">
        <v>46</v>
      </c>
      <c r="F2017" t="str">
        <f>""</f>
        <v/>
      </c>
      <c r="G2017">
        <v>2015</v>
      </c>
      <c r="H2017" t="str">
        <f t="shared" si="647"/>
        <v>1-100002015</v>
      </c>
      <c r="I2017" t="s">
        <v>2084</v>
      </c>
      <c r="J2017" t="e">
        <f t="shared" si="630"/>
        <v>#N/A</v>
      </c>
      <c r="L2017" t="e">
        <f t="shared" si="631"/>
        <v>#N/A</v>
      </c>
      <c r="M2017" t="e">
        <f t="shared" si="632"/>
        <v>#N/A</v>
      </c>
      <c r="N2017" t="e">
        <f t="shared" si="640"/>
        <v>#N/A</v>
      </c>
      <c r="O2017" t="str">
        <f t="shared" si="633"/>
        <v>Prune violette – Recette – Le Parisien</v>
      </c>
      <c r="P2017">
        <f t="shared" si="641"/>
        <v>38</v>
      </c>
      <c r="R2017">
        <f t="shared" si="642"/>
        <v>0</v>
      </c>
      <c r="T2017" t="str">
        <f t="shared" si="634"/>
        <v>Recette - Prune violette</v>
      </c>
      <c r="U2017" t="str">
        <f t="shared" si="635"/>
        <v>images/contenu/recette/Prune violette-1-100002015.jpg</v>
      </c>
      <c r="V2017" t="str">
        <f t="shared" si="643"/>
        <v>images/contenu/recette/Prune-violette-1-100002015.jpg</v>
      </c>
      <c r="W2017" t="s">
        <v>7604</v>
      </c>
      <c r="X2017" t="str">
        <f t="shared" si="636"/>
        <v>Prune violette</v>
      </c>
      <c r="Z2017" t="str">
        <f t="shared" si="637"/>
        <v>Prune violette : Liste des ingrédients</v>
      </c>
      <c r="AB2017" s="12">
        <f t="shared" si="644"/>
        <v>1</v>
      </c>
      <c r="AC2017" t="str">
        <f t="shared" si="638"/>
        <v xml:space="preserve">Prune violette : Préparation </v>
      </c>
      <c r="AE2017">
        <f t="shared" si="645"/>
        <v>1</v>
      </c>
      <c r="AF2017" t="str">
        <f t="shared" si="639"/>
        <v>Prune violette : Conseils et Astuces</v>
      </c>
      <c r="AH2017">
        <f t="shared" si="646"/>
        <v>1</v>
      </c>
    </row>
    <row r="2018" spans="1:34" ht="15" x14ac:dyDescent="0.25">
      <c r="A2018" s="30"/>
      <c r="B2018" s="21"/>
      <c r="C2018" s="15" t="s">
        <v>5078</v>
      </c>
      <c r="D2018" s="6" t="str">
        <f t="shared" si="629"/>
        <v>Quiche bacon</v>
      </c>
      <c r="E2018" t="s">
        <v>46</v>
      </c>
      <c r="F2018" t="str">
        <f>""</f>
        <v/>
      </c>
      <c r="G2018">
        <v>2016</v>
      </c>
      <c r="H2018" t="str">
        <f t="shared" si="647"/>
        <v>1-100002016</v>
      </c>
      <c r="I2018" t="s">
        <v>2085</v>
      </c>
      <c r="J2018" t="e">
        <f t="shared" si="630"/>
        <v>#N/A</v>
      </c>
      <c r="L2018" t="e">
        <f t="shared" si="631"/>
        <v>#N/A</v>
      </c>
      <c r="M2018" t="e">
        <f t="shared" si="632"/>
        <v>#N/A</v>
      </c>
      <c r="N2018" t="e">
        <f t="shared" si="640"/>
        <v>#N/A</v>
      </c>
      <c r="O2018" t="str">
        <f t="shared" si="633"/>
        <v>Quiche bacon – Recette – Le Parisien</v>
      </c>
      <c r="P2018">
        <f t="shared" si="641"/>
        <v>36</v>
      </c>
      <c r="R2018">
        <f t="shared" si="642"/>
        <v>0</v>
      </c>
      <c r="T2018" t="str">
        <f t="shared" si="634"/>
        <v>Recette - Quiche bacon</v>
      </c>
      <c r="U2018" t="str">
        <f t="shared" si="635"/>
        <v>images/contenu/recette/Quiche bacon-1-100002016.jpg</v>
      </c>
      <c r="V2018" t="str">
        <f t="shared" si="643"/>
        <v>images/contenu/recette/Quiche-bacon-1-100002016.jpg</v>
      </c>
      <c r="W2018" t="s">
        <v>7605</v>
      </c>
      <c r="X2018" t="str">
        <f t="shared" si="636"/>
        <v>Quiche bacon</v>
      </c>
      <c r="Z2018" t="str">
        <f t="shared" si="637"/>
        <v>Quiche bacon : Liste des ingrédients</v>
      </c>
      <c r="AB2018" s="12">
        <f t="shared" si="644"/>
        <v>1</v>
      </c>
      <c r="AC2018" t="str">
        <f t="shared" si="638"/>
        <v xml:space="preserve">Quiche bacon : Préparation </v>
      </c>
      <c r="AE2018">
        <f t="shared" si="645"/>
        <v>1</v>
      </c>
      <c r="AF2018" t="str">
        <f t="shared" si="639"/>
        <v>Quiche bacon : Conseils et Astuces</v>
      </c>
      <c r="AH2018">
        <f t="shared" si="646"/>
        <v>1</v>
      </c>
    </row>
    <row r="2019" spans="1:34" ht="15" x14ac:dyDescent="0.25">
      <c r="A2019" s="30"/>
      <c r="B2019" s="21"/>
      <c r="C2019" s="15" t="s">
        <v>5079</v>
      </c>
      <c r="D2019" s="6" t="str">
        <f t="shared" si="629"/>
        <v>Quiche chevre miel</v>
      </c>
      <c r="E2019" t="s">
        <v>46</v>
      </c>
      <c r="F2019" t="str">
        <f>""</f>
        <v/>
      </c>
      <c r="G2019">
        <v>2017</v>
      </c>
      <c r="H2019" t="str">
        <f t="shared" si="647"/>
        <v>1-100002017</v>
      </c>
      <c r="I2019" t="s">
        <v>2086</v>
      </c>
      <c r="J2019" t="e">
        <f t="shared" si="630"/>
        <v>#N/A</v>
      </c>
      <c r="L2019" t="e">
        <f t="shared" si="631"/>
        <v>#N/A</v>
      </c>
      <c r="M2019" t="e">
        <f t="shared" si="632"/>
        <v>#N/A</v>
      </c>
      <c r="N2019" t="e">
        <f t="shared" si="640"/>
        <v>#N/A</v>
      </c>
      <c r="O2019" t="str">
        <f t="shared" si="633"/>
        <v>Quiche chevre miel – Recette – Le Parisien</v>
      </c>
      <c r="P2019">
        <f t="shared" si="641"/>
        <v>42</v>
      </c>
      <c r="R2019">
        <f t="shared" si="642"/>
        <v>0</v>
      </c>
      <c r="T2019" t="str">
        <f t="shared" si="634"/>
        <v>Recette - Quiche chevre miel</v>
      </c>
      <c r="U2019" t="str">
        <f t="shared" si="635"/>
        <v>images/contenu/recette/Quiche chevre miel-1-100002017.jpg</v>
      </c>
      <c r="V2019" t="str">
        <f t="shared" si="643"/>
        <v>images/contenu/recette/Quiche-chevre-miel-1-100002017.jpg</v>
      </c>
      <c r="W2019" t="s">
        <v>7606</v>
      </c>
      <c r="X2019" t="str">
        <f t="shared" si="636"/>
        <v>Quiche chevre miel</v>
      </c>
      <c r="Z2019" t="str">
        <f t="shared" si="637"/>
        <v>Quiche chevre miel : Liste des ingrédients</v>
      </c>
      <c r="AB2019" s="12">
        <f t="shared" si="644"/>
        <v>1</v>
      </c>
      <c r="AC2019" t="str">
        <f t="shared" si="638"/>
        <v xml:space="preserve">Quiche chevre miel : Préparation </v>
      </c>
      <c r="AE2019">
        <f t="shared" si="645"/>
        <v>1</v>
      </c>
      <c r="AF2019" t="str">
        <f t="shared" si="639"/>
        <v>Quiche chevre miel : Conseils et Astuces</v>
      </c>
      <c r="AH2019">
        <f t="shared" si="646"/>
        <v>1</v>
      </c>
    </row>
    <row r="2020" spans="1:34" ht="15" x14ac:dyDescent="0.25">
      <c r="A2020" s="30"/>
      <c r="B2020" s="21"/>
      <c r="C2020" s="15" t="s">
        <v>5080</v>
      </c>
      <c r="D2020" s="6" t="str">
        <f t="shared" si="629"/>
        <v>Quiche epinard ricotta</v>
      </c>
      <c r="E2020" t="s">
        <v>46</v>
      </c>
      <c r="F2020" t="str">
        <f>""</f>
        <v/>
      </c>
      <c r="G2020">
        <v>2018</v>
      </c>
      <c r="H2020" t="str">
        <f t="shared" si="647"/>
        <v>1-100002018</v>
      </c>
      <c r="I2020" t="s">
        <v>2087</v>
      </c>
      <c r="J2020" t="e">
        <f t="shared" si="630"/>
        <v>#N/A</v>
      </c>
      <c r="L2020" t="e">
        <f t="shared" si="631"/>
        <v>#N/A</v>
      </c>
      <c r="M2020" t="e">
        <f t="shared" si="632"/>
        <v>#N/A</v>
      </c>
      <c r="N2020" t="e">
        <f t="shared" si="640"/>
        <v>#N/A</v>
      </c>
      <c r="O2020" t="str">
        <f t="shared" si="633"/>
        <v>Quiche epinard ricotta – Recette – Le Parisien</v>
      </c>
      <c r="P2020">
        <f t="shared" si="641"/>
        <v>46</v>
      </c>
      <c r="R2020">
        <f t="shared" si="642"/>
        <v>0</v>
      </c>
      <c r="T2020" t="str">
        <f t="shared" si="634"/>
        <v>Recette - Quiche epinard ricotta</v>
      </c>
      <c r="U2020" t="str">
        <f t="shared" si="635"/>
        <v>images/contenu/recette/Quiche epinard ricotta-1-100002018.jpg</v>
      </c>
      <c r="V2020" t="str">
        <f t="shared" si="643"/>
        <v>images/contenu/recette/Quiche-epinard-ricotta-1-100002018.jpg</v>
      </c>
      <c r="W2020" t="s">
        <v>7607</v>
      </c>
      <c r="X2020" t="str">
        <f t="shared" si="636"/>
        <v>Quiche epinard ricotta</v>
      </c>
      <c r="Z2020" t="str">
        <f t="shared" si="637"/>
        <v>Quiche epinard ricotta : Liste des ingrédients</v>
      </c>
      <c r="AB2020" s="12">
        <f t="shared" si="644"/>
        <v>1</v>
      </c>
      <c r="AC2020" t="str">
        <f t="shared" si="638"/>
        <v xml:space="preserve">Quiche epinard ricotta : Préparation </v>
      </c>
      <c r="AE2020">
        <f t="shared" si="645"/>
        <v>1</v>
      </c>
      <c r="AF2020" t="str">
        <f t="shared" si="639"/>
        <v>Quiche epinard ricotta : Conseils et Astuces</v>
      </c>
      <c r="AH2020">
        <f t="shared" si="646"/>
        <v>1</v>
      </c>
    </row>
    <row r="2021" spans="1:34" ht="15" x14ac:dyDescent="0.25">
      <c r="A2021" s="30"/>
      <c r="B2021" s="21"/>
      <c r="C2021" s="15" t="s">
        <v>5081</v>
      </c>
      <c r="D2021" s="6" t="str">
        <f t="shared" si="629"/>
        <v>Quiche poireaux chevre</v>
      </c>
      <c r="E2021" t="s">
        <v>46</v>
      </c>
      <c r="F2021" t="str">
        <f>""</f>
        <v/>
      </c>
      <c r="G2021">
        <v>2019</v>
      </c>
      <c r="H2021" t="str">
        <f t="shared" si="647"/>
        <v>1-100002019</v>
      </c>
      <c r="I2021" t="s">
        <v>2088</v>
      </c>
      <c r="J2021" t="e">
        <f t="shared" si="630"/>
        <v>#N/A</v>
      </c>
      <c r="L2021" t="e">
        <f t="shared" si="631"/>
        <v>#N/A</v>
      </c>
      <c r="M2021" t="e">
        <f t="shared" si="632"/>
        <v>#N/A</v>
      </c>
      <c r="N2021" t="e">
        <f t="shared" si="640"/>
        <v>#N/A</v>
      </c>
      <c r="O2021" t="str">
        <f t="shared" si="633"/>
        <v>Quiche poireaux chevre – Recette – Le Parisien</v>
      </c>
      <c r="P2021">
        <f t="shared" si="641"/>
        <v>46</v>
      </c>
      <c r="R2021">
        <f t="shared" si="642"/>
        <v>0</v>
      </c>
      <c r="T2021" t="str">
        <f t="shared" si="634"/>
        <v>Recette - Quiche poireaux chevre</v>
      </c>
      <c r="U2021" t="str">
        <f t="shared" si="635"/>
        <v>images/contenu/recette/Quiche poireaux chevre-1-100002019.jpg</v>
      </c>
      <c r="V2021" t="str">
        <f t="shared" si="643"/>
        <v>images/contenu/recette/Quiche-poireaux-chevre-1-100002019.jpg</v>
      </c>
      <c r="W2021" t="s">
        <v>7608</v>
      </c>
      <c r="X2021" t="str">
        <f t="shared" si="636"/>
        <v>Quiche poireaux chevre</v>
      </c>
      <c r="Z2021" t="str">
        <f t="shared" si="637"/>
        <v>Quiche poireaux chevre : Liste des ingrédients</v>
      </c>
      <c r="AB2021" s="12">
        <f t="shared" si="644"/>
        <v>1</v>
      </c>
      <c r="AC2021" t="str">
        <f t="shared" si="638"/>
        <v xml:space="preserve">Quiche poireaux chevre : Préparation </v>
      </c>
      <c r="AE2021">
        <f t="shared" si="645"/>
        <v>1</v>
      </c>
      <c r="AF2021" t="str">
        <f t="shared" si="639"/>
        <v>Quiche poireaux chevre : Conseils et Astuces</v>
      </c>
      <c r="AH2021">
        <f t="shared" si="646"/>
        <v>1</v>
      </c>
    </row>
    <row r="2022" spans="1:34" ht="15" x14ac:dyDescent="0.25">
      <c r="A2022" s="30"/>
      <c r="B2022" s="21"/>
      <c r="C2022" s="15" t="s">
        <v>5082</v>
      </c>
      <c r="D2022" s="6" t="str">
        <f t="shared" si="629"/>
        <v>Quiche raclette</v>
      </c>
      <c r="E2022" t="s">
        <v>46</v>
      </c>
      <c r="F2022" t="str">
        <f>""</f>
        <v/>
      </c>
      <c r="G2022">
        <v>2020</v>
      </c>
      <c r="H2022" t="str">
        <f t="shared" si="647"/>
        <v>1-100002020</v>
      </c>
      <c r="I2022" t="s">
        <v>2089</v>
      </c>
      <c r="J2022" t="e">
        <f t="shared" si="630"/>
        <v>#N/A</v>
      </c>
      <c r="L2022" t="e">
        <f t="shared" si="631"/>
        <v>#N/A</v>
      </c>
      <c r="M2022" t="e">
        <f t="shared" si="632"/>
        <v>#N/A</v>
      </c>
      <c r="N2022" t="e">
        <f t="shared" si="640"/>
        <v>#N/A</v>
      </c>
      <c r="O2022" t="str">
        <f t="shared" si="633"/>
        <v>Quiche raclette – Recette – Le Parisien</v>
      </c>
      <c r="P2022">
        <f t="shared" si="641"/>
        <v>39</v>
      </c>
      <c r="R2022">
        <f t="shared" si="642"/>
        <v>0</v>
      </c>
      <c r="T2022" t="str">
        <f t="shared" si="634"/>
        <v>Recette - Quiche raclette</v>
      </c>
      <c r="U2022" t="str">
        <f t="shared" si="635"/>
        <v>images/contenu/recette/Quiche raclette-1-100002020.jpg</v>
      </c>
      <c r="V2022" t="str">
        <f t="shared" si="643"/>
        <v>images/contenu/recette/Quiche-raclette-1-100002020.jpg</v>
      </c>
      <c r="W2022" t="s">
        <v>7609</v>
      </c>
      <c r="X2022" t="str">
        <f t="shared" si="636"/>
        <v>Quiche raclette</v>
      </c>
      <c r="Z2022" t="str">
        <f t="shared" si="637"/>
        <v>Quiche raclette : Liste des ingrédients</v>
      </c>
      <c r="AB2022" s="12">
        <f t="shared" si="644"/>
        <v>1</v>
      </c>
      <c r="AC2022" t="str">
        <f t="shared" si="638"/>
        <v xml:space="preserve">Quiche raclette : Préparation </v>
      </c>
      <c r="AE2022">
        <f t="shared" si="645"/>
        <v>1</v>
      </c>
      <c r="AF2022" t="str">
        <f t="shared" si="639"/>
        <v>Quiche raclette : Conseils et Astuces</v>
      </c>
      <c r="AH2022">
        <f t="shared" si="646"/>
        <v>1</v>
      </c>
    </row>
    <row r="2023" spans="1:34" ht="15" x14ac:dyDescent="0.25">
      <c r="A2023" s="30"/>
      <c r="B2023" s="21"/>
      <c r="C2023" s="15" t="s">
        <v>5083</v>
      </c>
      <c r="D2023" s="6" t="str">
        <f t="shared" si="629"/>
        <v>Quiche saumon fumé épinard</v>
      </c>
      <c r="E2023" t="s">
        <v>46</v>
      </c>
      <c r="F2023" t="str">
        <f>""</f>
        <v/>
      </c>
      <c r="G2023">
        <v>2021</v>
      </c>
      <c r="H2023" t="str">
        <f t="shared" si="647"/>
        <v>1-100002021</v>
      </c>
      <c r="I2023" t="s">
        <v>2090</v>
      </c>
      <c r="J2023" t="e">
        <f t="shared" si="630"/>
        <v>#N/A</v>
      </c>
      <c r="L2023" t="e">
        <f t="shared" si="631"/>
        <v>#N/A</v>
      </c>
      <c r="M2023" t="e">
        <f t="shared" si="632"/>
        <v>#N/A</v>
      </c>
      <c r="N2023" t="e">
        <f t="shared" si="640"/>
        <v>#N/A</v>
      </c>
      <c r="O2023" t="str">
        <f t="shared" si="633"/>
        <v>Quiche saumon fumé épinard – Recette – Le Parisien</v>
      </c>
      <c r="P2023">
        <f t="shared" si="641"/>
        <v>50</v>
      </c>
      <c r="R2023">
        <f t="shared" si="642"/>
        <v>0</v>
      </c>
      <c r="T2023" t="str">
        <f t="shared" si="634"/>
        <v>Recette - Quiche saumon fumé épinard</v>
      </c>
      <c r="U2023" t="str">
        <f t="shared" si="635"/>
        <v>images/contenu/recette/Quiche saumon fumé épinard-1-100002021.jpg</v>
      </c>
      <c r="V2023" t="str">
        <f t="shared" si="643"/>
        <v>images/contenu/recette/Quiche-saumon-fumé-épinard-1-100002021.jpg</v>
      </c>
      <c r="W2023" t="s">
        <v>8752</v>
      </c>
      <c r="X2023" t="str">
        <f t="shared" si="636"/>
        <v>Quiche saumon fumé épinard</v>
      </c>
      <c r="Z2023" t="str">
        <f t="shared" si="637"/>
        <v>Quiche saumon fumé épinard : Liste des ingrédients</v>
      </c>
      <c r="AB2023" s="12">
        <f t="shared" si="644"/>
        <v>1</v>
      </c>
      <c r="AC2023" t="str">
        <f t="shared" si="638"/>
        <v xml:space="preserve">Quiche saumon fumé épinard : Préparation </v>
      </c>
      <c r="AE2023">
        <f t="shared" si="645"/>
        <v>1</v>
      </c>
      <c r="AF2023" t="str">
        <f t="shared" si="639"/>
        <v>Quiche saumon fumé épinard : Conseils et Astuces</v>
      </c>
      <c r="AH2023">
        <f t="shared" si="646"/>
        <v>1</v>
      </c>
    </row>
    <row r="2024" spans="1:34" ht="15" x14ac:dyDescent="0.25">
      <c r="A2024" s="30"/>
      <c r="B2024" s="21"/>
      <c r="C2024" s="15" t="s">
        <v>5084</v>
      </c>
      <c r="D2024" s="6" t="str">
        <f t="shared" si="629"/>
        <v>Quiche thon moutarde</v>
      </c>
      <c r="E2024" t="s">
        <v>46</v>
      </c>
      <c r="F2024" t="str">
        <f>""</f>
        <v/>
      </c>
      <c r="G2024">
        <v>2022</v>
      </c>
      <c r="H2024" t="str">
        <f t="shared" si="647"/>
        <v>1-100002022</v>
      </c>
      <c r="I2024" t="s">
        <v>2091</v>
      </c>
      <c r="J2024" t="e">
        <f t="shared" si="630"/>
        <v>#N/A</v>
      </c>
      <c r="L2024" t="e">
        <f t="shared" si="631"/>
        <v>#N/A</v>
      </c>
      <c r="M2024" t="e">
        <f t="shared" si="632"/>
        <v>#N/A</v>
      </c>
      <c r="N2024" t="e">
        <f t="shared" si="640"/>
        <v>#N/A</v>
      </c>
      <c r="O2024" t="str">
        <f t="shared" si="633"/>
        <v>Quiche thon moutarde – Recette – Le Parisien</v>
      </c>
      <c r="P2024">
        <f t="shared" si="641"/>
        <v>44</v>
      </c>
      <c r="R2024">
        <f t="shared" si="642"/>
        <v>0</v>
      </c>
      <c r="T2024" t="str">
        <f t="shared" si="634"/>
        <v>Recette - Quiche thon moutarde</v>
      </c>
      <c r="U2024" t="str">
        <f t="shared" si="635"/>
        <v>images/contenu/recette/Quiche thon moutarde-1-100002022.jpg</v>
      </c>
      <c r="V2024" t="str">
        <f t="shared" si="643"/>
        <v>images/contenu/recette/Quiche-thon-moutarde-1-100002022.jpg</v>
      </c>
      <c r="W2024" t="s">
        <v>7610</v>
      </c>
      <c r="X2024" t="str">
        <f t="shared" si="636"/>
        <v>Quiche thon moutarde</v>
      </c>
      <c r="Z2024" t="str">
        <f t="shared" si="637"/>
        <v>Quiche thon moutarde : Liste des ingrédients</v>
      </c>
      <c r="AB2024" s="12">
        <f t="shared" si="644"/>
        <v>1</v>
      </c>
      <c r="AC2024" t="str">
        <f t="shared" si="638"/>
        <v xml:space="preserve">Quiche thon moutarde : Préparation </v>
      </c>
      <c r="AE2024">
        <f t="shared" si="645"/>
        <v>1</v>
      </c>
      <c r="AF2024" t="str">
        <f t="shared" si="639"/>
        <v>Quiche thon moutarde : Conseils et Astuces</v>
      </c>
      <c r="AH2024">
        <f t="shared" si="646"/>
        <v>1</v>
      </c>
    </row>
    <row r="2025" spans="1:34" ht="15" x14ac:dyDescent="0.25">
      <c r="A2025" s="30"/>
      <c r="B2025" s="21"/>
      <c r="C2025" s="15" t="s">
        <v>5085</v>
      </c>
      <c r="D2025" s="6" t="str">
        <f t="shared" si="629"/>
        <v>Quiche thon tomate mozzarella</v>
      </c>
      <c r="E2025" t="s">
        <v>46</v>
      </c>
      <c r="F2025" t="str">
        <f>""</f>
        <v/>
      </c>
      <c r="G2025">
        <v>2023</v>
      </c>
      <c r="H2025" t="str">
        <f t="shared" si="647"/>
        <v>1-100002023</v>
      </c>
      <c r="I2025" t="s">
        <v>2092</v>
      </c>
      <c r="J2025" t="e">
        <f t="shared" si="630"/>
        <v>#N/A</v>
      </c>
      <c r="L2025" t="e">
        <f t="shared" si="631"/>
        <v>#N/A</v>
      </c>
      <c r="M2025" t="e">
        <f t="shared" si="632"/>
        <v>#N/A</v>
      </c>
      <c r="N2025" t="e">
        <f t="shared" si="640"/>
        <v>#N/A</v>
      </c>
      <c r="O2025" t="str">
        <f t="shared" si="633"/>
        <v>Quiche thon tomate mozzarella – Recette – Le Parisien</v>
      </c>
      <c r="P2025">
        <f t="shared" si="641"/>
        <v>53</v>
      </c>
      <c r="R2025">
        <f t="shared" si="642"/>
        <v>0</v>
      </c>
      <c r="T2025" t="str">
        <f t="shared" si="634"/>
        <v>Recette - Quiche thon tomate mozzarella</v>
      </c>
      <c r="U2025" t="str">
        <f t="shared" si="635"/>
        <v>images/contenu/recette/Quiche thon tomate mozzarella-1-100002023.jpg</v>
      </c>
      <c r="V2025" t="str">
        <f t="shared" si="643"/>
        <v>images/contenu/recette/Quiche-thon-tomate-mozzarella-1-100002023.jpg</v>
      </c>
      <c r="W2025" t="s">
        <v>7611</v>
      </c>
      <c r="X2025" t="str">
        <f t="shared" si="636"/>
        <v>Quiche thon tomate mozzarella</v>
      </c>
      <c r="Z2025" t="str">
        <f t="shared" si="637"/>
        <v>Quiche thon tomate mozzarella : Liste des ingrédients</v>
      </c>
      <c r="AB2025" s="12">
        <f t="shared" si="644"/>
        <v>1</v>
      </c>
      <c r="AC2025" t="str">
        <f t="shared" si="638"/>
        <v xml:space="preserve">Quiche thon tomate mozzarella : Préparation </v>
      </c>
      <c r="AE2025">
        <f t="shared" si="645"/>
        <v>1</v>
      </c>
      <c r="AF2025" t="str">
        <f t="shared" si="639"/>
        <v>Quiche thon tomate mozzarella : Conseils et Astuces</v>
      </c>
      <c r="AH2025">
        <f t="shared" si="646"/>
        <v>1</v>
      </c>
    </row>
    <row r="2026" spans="1:34" ht="15" x14ac:dyDescent="0.25">
      <c r="A2026" s="30"/>
      <c r="B2026" s="21"/>
      <c r="C2026" s="15" t="s">
        <v>5086</v>
      </c>
      <c r="D2026" s="6" t="str">
        <f t="shared" si="629"/>
        <v>Raviolis chinois vapeur</v>
      </c>
      <c r="E2026" t="s">
        <v>46</v>
      </c>
      <c r="F2026" t="str">
        <f>""</f>
        <v/>
      </c>
      <c r="G2026">
        <v>2024</v>
      </c>
      <c r="H2026" t="str">
        <f t="shared" si="647"/>
        <v>1-100002024</v>
      </c>
      <c r="I2026" t="s">
        <v>2093</v>
      </c>
      <c r="J2026" t="e">
        <f t="shared" si="630"/>
        <v>#N/A</v>
      </c>
      <c r="L2026" t="e">
        <f t="shared" si="631"/>
        <v>#N/A</v>
      </c>
      <c r="M2026" t="e">
        <f t="shared" si="632"/>
        <v>#N/A</v>
      </c>
      <c r="N2026" t="e">
        <f t="shared" si="640"/>
        <v>#N/A</v>
      </c>
      <c r="O2026" t="str">
        <f t="shared" si="633"/>
        <v>Raviolis chinois vapeur – Recette – Le Parisien</v>
      </c>
      <c r="P2026">
        <f t="shared" si="641"/>
        <v>47</v>
      </c>
      <c r="R2026">
        <f t="shared" si="642"/>
        <v>0</v>
      </c>
      <c r="T2026" t="str">
        <f t="shared" si="634"/>
        <v>Recette - Raviolis chinois vapeur</v>
      </c>
      <c r="U2026" t="str">
        <f t="shared" si="635"/>
        <v>images/contenu/recette/Raviolis chinois vapeur-1-100002024.jpg</v>
      </c>
      <c r="V2026" t="str">
        <f t="shared" si="643"/>
        <v>images/contenu/recette/Raviolis-chinois-vapeur-1-100002024.jpg</v>
      </c>
      <c r="W2026" t="s">
        <v>7612</v>
      </c>
      <c r="X2026" t="str">
        <f t="shared" si="636"/>
        <v>Raviolis chinois vapeur</v>
      </c>
      <c r="Z2026" t="str">
        <f t="shared" si="637"/>
        <v>Raviolis chinois vapeur : Liste des ingrédients</v>
      </c>
      <c r="AB2026" s="12">
        <f t="shared" si="644"/>
        <v>1</v>
      </c>
      <c r="AC2026" t="str">
        <f t="shared" si="638"/>
        <v xml:space="preserve">Raviolis chinois vapeur : Préparation </v>
      </c>
      <c r="AE2026">
        <f t="shared" si="645"/>
        <v>1</v>
      </c>
      <c r="AF2026" t="str">
        <f t="shared" si="639"/>
        <v>Raviolis chinois vapeur : Conseils et Astuces</v>
      </c>
      <c r="AH2026">
        <f t="shared" si="646"/>
        <v>1</v>
      </c>
    </row>
    <row r="2027" spans="1:34" ht="15" x14ac:dyDescent="0.25">
      <c r="A2027" s="30"/>
      <c r="B2027" s="21"/>
      <c r="C2027" s="15" t="s">
        <v>5087</v>
      </c>
      <c r="D2027" s="6" t="str">
        <f t="shared" si="629"/>
        <v>Risotto dinde</v>
      </c>
      <c r="E2027" t="s">
        <v>46</v>
      </c>
      <c r="F2027" t="str">
        <f>""</f>
        <v/>
      </c>
      <c r="G2027">
        <v>2025</v>
      </c>
      <c r="H2027" t="str">
        <f t="shared" si="647"/>
        <v>1-100002025</v>
      </c>
      <c r="I2027" t="s">
        <v>2094</v>
      </c>
      <c r="J2027" t="e">
        <f t="shared" si="630"/>
        <v>#N/A</v>
      </c>
      <c r="L2027" t="e">
        <f t="shared" si="631"/>
        <v>#N/A</v>
      </c>
      <c r="M2027" t="e">
        <f t="shared" si="632"/>
        <v>#N/A</v>
      </c>
      <c r="N2027" t="e">
        <f t="shared" si="640"/>
        <v>#N/A</v>
      </c>
      <c r="O2027" t="str">
        <f t="shared" si="633"/>
        <v>Risotto dinde – Recette – Le Parisien</v>
      </c>
      <c r="P2027">
        <f t="shared" si="641"/>
        <v>37</v>
      </c>
      <c r="R2027">
        <f t="shared" si="642"/>
        <v>0</v>
      </c>
      <c r="T2027" t="str">
        <f t="shared" si="634"/>
        <v>Recette - Risotto dinde</v>
      </c>
      <c r="U2027" t="str">
        <f t="shared" si="635"/>
        <v>images/contenu/recette/Risotto dinde-1-100002025.jpg</v>
      </c>
      <c r="V2027" t="str">
        <f t="shared" si="643"/>
        <v>images/contenu/recette/Risotto-dinde-1-100002025.jpg</v>
      </c>
      <c r="W2027" t="s">
        <v>7613</v>
      </c>
      <c r="X2027" t="str">
        <f t="shared" si="636"/>
        <v>Risotto dinde</v>
      </c>
      <c r="Z2027" t="str">
        <f t="shared" si="637"/>
        <v>Risotto dinde : Liste des ingrédients</v>
      </c>
      <c r="AB2027" s="12">
        <f t="shared" si="644"/>
        <v>1</v>
      </c>
      <c r="AC2027" t="str">
        <f t="shared" si="638"/>
        <v xml:space="preserve">Risotto dinde : Préparation </v>
      </c>
      <c r="AE2027">
        <f t="shared" si="645"/>
        <v>1</v>
      </c>
      <c r="AF2027" t="str">
        <f t="shared" si="639"/>
        <v>Risotto dinde : Conseils et Astuces</v>
      </c>
      <c r="AH2027">
        <f t="shared" si="646"/>
        <v>1</v>
      </c>
    </row>
    <row r="2028" spans="1:34" ht="15" x14ac:dyDescent="0.25">
      <c r="A2028" s="30"/>
      <c r="B2028" s="21"/>
      <c r="C2028" s="15" t="s">
        <v>5088</v>
      </c>
      <c r="D2028" s="6" t="str">
        <f t="shared" si="629"/>
        <v>Risotto homard</v>
      </c>
      <c r="E2028" t="s">
        <v>46</v>
      </c>
      <c r="F2028" t="str">
        <f>""</f>
        <v/>
      </c>
      <c r="G2028">
        <v>2026</v>
      </c>
      <c r="H2028" t="str">
        <f t="shared" si="647"/>
        <v>1-100002026</v>
      </c>
      <c r="I2028" t="s">
        <v>2095</v>
      </c>
      <c r="J2028" t="e">
        <f t="shared" si="630"/>
        <v>#N/A</v>
      </c>
      <c r="L2028" t="e">
        <f t="shared" si="631"/>
        <v>#N/A</v>
      </c>
      <c r="M2028" t="e">
        <f t="shared" si="632"/>
        <v>#N/A</v>
      </c>
      <c r="N2028" t="e">
        <f t="shared" si="640"/>
        <v>#N/A</v>
      </c>
      <c r="O2028" t="str">
        <f t="shared" si="633"/>
        <v>Risotto homard – Recette – Le Parisien</v>
      </c>
      <c r="P2028">
        <f t="shared" si="641"/>
        <v>38</v>
      </c>
      <c r="R2028">
        <f t="shared" si="642"/>
        <v>0</v>
      </c>
      <c r="T2028" t="str">
        <f t="shared" si="634"/>
        <v>Recette - Risotto homard</v>
      </c>
      <c r="U2028" t="str">
        <f t="shared" si="635"/>
        <v>images/contenu/recette/Risotto homard-1-100002026.jpg</v>
      </c>
      <c r="V2028" t="str">
        <f t="shared" si="643"/>
        <v>images/contenu/recette/Risotto-homard-1-100002026.jpg</v>
      </c>
      <c r="W2028" t="s">
        <v>7614</v>
      </c>
      <c r="X2028" t="str">
        <f t="shared" si="636"/>
        <v>Risotto homard</v>
      </c>
      <c r="Z2028" t="str">
        <f t="shared" si="637"/>
        <v>Risotto homard : Liste des ingrédients</v>
      </c>
      <c r="AB2028" s="12">
        <f t="shared" si="644"/>
        <v>1</v>
      </c>
      <c r="AC2028" t="str">
        <f t="shared" si="638"/>
        <v xml:space="preserve">Risotto homard : Préparation </v>
      </c>
      <c r="AE2028">
        <f t="shared" si="645"/>
        <v>1</v>
      </c>
      <c r="AF2028" t="str">
        <f t="shared" si="639"/>
        <v>Risotto homard : Conseils et Astuces</v>
      </c>
      <c r="AH2028">
        <f t="shared" si="646"/>
        <v>1</v>
      </c>
    </row>
    <row r="2029" spans="1:34" ht="15" x14ac:dyDescent="0.25">
      <c r="A2029" s="30"/>
      <c r="B2029" s="21"/>
      <c r="C2029" s="15" t="s">
        <v>5089</v>
      </c>
      <c r="D2029" s="6" t="str">
        <f t="shared" si="629"/>
        <v>Risotto quinoa</v>
      </c>
      <c r="E2029" t="s">
        <v>46</v>
      </c>
      <c r="F2029" t="str">
        <f>""</f>
        <v/>
      </c>
      <c r="G2029">
        <v>2027</v>
      </c>
      <c r="H2029" t="str">
        <f t="shared" si="647"/>
        <v>1-100002027</v>
      </c>
      <c r="I2029" t="s">
        <v>2096</v>
      </c>
      <c r="J2029" t="e">
        <f t="shared" si="630"/>
        <v>#N/A</v>
      </c>
      <c r="L2029" t="e">
        <f t="shared" si="631"/>
        <v>#N/A</v>
      </c>
      <c r="M2029" t="e">
        <f t="shared" si="632"/>
        <v>#N/A</v>
      </c>
      <c r="N2029" t="e">
        <f t="shared" si="640"/>
        <v>#N/A</v>
      </c>
      <c r="O2029" t="str">
        <f t="shared" si="633"/>
        <v>Risotto quinoa – Recette – Le Parisien</v>
      </c>
      <c r="P2029">
        <f t="shared" si="641"/>
        <v>38</v>
      </c>
      <c r="R2029">
        <f t="shared" si="642"/>
        <v>0</v>
      </c>
      <c r="T2029" t="str">
        <f t="shared" si="634"/>
        <v>Recette - Risotto quinoa</v>
      </c>
      <c r="U2029" t="str">
        <f t="shared" si="635"/>
        <v>images/contenu/recette/Risotto quinoa-1-100002027.jpg</v>
      </c>
      <c r="V2029" t="str">
        <f t="shared" si="643"/>
        <v>images/contenu/recette/Risotto-quinoa-1-100002027.jpg</v>
      </c>
      <c r="W2029" t="s">
        <v>7615</v>
      </c>
      <c r="X2029" t="str">
        <f t="shared" si="636"/>
        <v>Risotto quinoa</v>
      </c>
      <c r="Z2029" t="str">
        <f t="shared" si="637"/>
        <v>Risotto quinoa : Liste des ingrédients</v>
      </c>
      <c r="AB2029" s="12">
        <f t="shared" si="644"/>
        <v>1</v>
      </c>
      <c r="AC2029" t="str">
        <f t="shared" si="638"/>
        <v xml:space="preserve">Risotto quinoa : Préparation </v>
      </c>
      <c r="AE2029">
        <f t="shared" si="645"/>
        <v>1</v>
      </c>
      <c r="AF2029" t="str">
        <f t="shared" si="639"/>
        <v>Risotto quinoa : Conseils et Astuces</v>
      </c>
      <c r="AH2029">
        <f t="shared" si="646"/>
        <v>1</v>
      </c>
    </row>
    <row r="2030" spans="1:34" ht="15" x14ac:dyDescent="0.25">
      <c r="A2030" s="30"/>
      <c r="B2030" s="21"/>
      <c r="C2030" s="15" t="s">
        <v>5090</v>
      </c>
      <c r="D2030" s="6" t="str">
        <f t="shared" si="629"/>
        <v>Risotto sans parmesan</v>
      </c>
      <c r="E2030" t="s">
        <v>46</v>
      </c>
      <c r="F2030" t="str">
        <f>""</f>
        <v/>
      </c>
      <c r="G2030">
        <v>2028</v>
      </c>
      <c r="H2030" t="str">
        <f t="shared" si="647"/>
        <v>1-100002028</v>
      </c>
      <c r="I2030" t="s">
        <v>2097</v>
      </c>
      <c r="J2030" t="e">
        <f t="shared" si="630"/>
        <v>#N/A</v>
      </c>
      <c r="L2030" t="e">
        <f t="shared" si="631"/>
        <v>#N/A</v>
      </c>
      <c r="M2030" t="e">
        <f t="shared" si="632"/>
        <v>#N/A</v>
      </c>
      <c r="N2030" t="e">
        <f t="shared" si="640"/>
        <v>#N/A</v>
      </c>
      <c r="O2030" t="str">
        <f t="shared" si="633"/>
        <v>Risotto sans parmesan – Recette – Le Parisien</v>
      </c>
      <c r="P2030">
        <f t="shared" si="641"/>
        <v>45</v>
      </c>
      <c r="R2030">
        <f t="shared" si="642"/>
        <v>0</v>
      </c>
      <c r="T2030" t="str">
        <f t="shared" si="634"/>
        <v>Recette - Risotto sans parmesan</v>
      </c>
      <c r="U2030" t="str">
        <f t="shared" si="635"/>
        <v>images/contenu/recette/Risotto sans parmesan-1-100002028.jpg</v>
      </c>
      <c r="V2030" t="str">
        <f t="shared" si="643"/>
        <v>images/contenu/recette/Risotto-sans-parmesan-1-100002028.jpg</v>
      </c>
      <c r="W2030" t="s">
        <v>7616</v>
      </c>
      <c r="X2030" t="str">
        <f t="shared" si="636"/>
        <v>Risotto sans parmesan</v>
      </c>
      <c r="Z2030" t="str">
        <f t="shared" si="637"/>
        <v>Risotto sans parmesan : Liste des ingrédients</v>
      </c>
      <c r="AB2030" s="12">
        <f t="shared" si="644"/>
        <v>1</v>
      </c>
      <c r="AC2030" t="str">
        <f t="shared" si="638"/>
        <v xml:space="preserve">Risotto sans parmesan : Préparation </v>
      </c>
      <c r="AE2030">
        <f t="shared" si="645"/>
        <v>1</v>
      </c>
      <c r="AF2030" t="str">
        <f t="shared" si="639"/>
        <v>Risotto sans parmesan : Conseils et Astuces</v>
      </c>
      <c r="AH2030">
        <f t="shared" si="646"/>
        <v>1</v>
      </c>
    </row>
    <row r="2031" spans="1:34" ht="15" x14ac:dyDescent="0.25">
      <c r="A2031" s="30"/>
      <c r="B2031" s="21"/>
      <c r="C2031" s="15" t="s">
        <v>5091</v>
      </c>
      <c r="D2031" s="6" t="str">
        <f t="shared" si="629"/>
        <v>Risotto saucisse</v>
      </c>
      <c r="E2031" t="s">
        <v>46</v>
      </c>
      <c r="F2031" t="str">
        <f>""</f>
        <v/>
      </c>
      <c r="G2031">
        <v>2029</v>
      </c>
      <c r="H2031" t="str">
        <f t="shared" si="647"/>
        <v>1-100002029</v>
      </c>
      <c r="I2031" t="s">
        <v>2098</v>
      </c>
      <c r="J2031" t="e">
        <f t="shared" si="630"/>
        <v>#N/A</v>
      </c>
      <c r="L2031" t="e">
        <f t="shared" si="631"/>
        <v>#N/A</v>
      </c>
      <c r="M2031" t="e">
        <f t="shared" si="632"/>
        <v>#N/A</v>
      </c>
      <c r="N2031" t="e">
        <f t="shared" si="640"/>
        <v>#N/A</v>
      </c>
      <c r="O2031" t="str">
        <f t="shared" si="633"/>
        <v>Risotto saucisse – Recette – Le Parisien</v>
      </c>
      <c r="P2031">
        <f t="shared" si="641"/>
        <v>40</v>
      </c>
      <c r="R2031">
        <f t="shared" si="642"/>
        <v>0</v>
      </c>
      <c r="T2031" t="str">
        <f t="shared" si="634"/>
        <v>Recette - Risotto saucisse</v>
      </c>
      <c r="U2031" t="str">
        <f t="shared" si="635"/>
        <v>images/contenu/recette/Risotto saucisse-1-100002029.jpg</v>
      </c>
      <c r="V2031" t="str">
        <f t="shared" si="643"/>
        <v>images/contenu/recette/Risotto-saucisse-1-100002029.jpg</v>
      </c>
      <c r="W2031" t="s">
        <v>7617</v>
      </c>
      <c r="X2031" t="str">
        <f t="shared" si="636"/>
        <v>Risotto saucisse</v>
      </c>
      <c r="Z2031" t="str">
        <f t="shared" si="637"/>
        <v>Risotto saucisse : Liste des ingrédients</v>
      </c>
      <c r="AB2031" s="12">
        <f t="shared" si="644"/>
        <v>1</v>
      </c>
      <c r="AC2031" t="str">
        <f t="shared" si="638"/>
        <v xml:space="preserve">Risotto saucisse : Préparation </v>
      </c>
      <c r="AE2031">
        <f t="shared" si="645"/>
        <v>1</v>
      </c>
      <c r="AF2031" t="str">
        <f t="shared" si="639"/>
        <v>Risotto saucisse : Conseils et Astuces</v>
      </c>
      <c r="AH2031">
        <f t="shared" si="646"/>
        <v>1</v>
      </c>
    </row>
    <row r="2032" spans="1:34" ht="15" x14ac:dyDescent="0.25">
      <c r="A2032" s="30"/>
      <c r="B2032" s="21"/>
      <c r="C2032" s="15" t="s">
        <v>5092</v>
      </c>
      <c r="D2032" s="6" t="str">
        <f t="shared" si="629"/>
        <v>Risotto vin rouge</v>
      </c>
      <c r="E2032" t="s">
        <v>46</v>
      </c>
      <c r="F2032" t="str">
        <f>""</f>
        <v/>
      </c>
      <c r="G2032">
        <v>2030</v>
      </c>
      <c r="H2032" t="str">
        <f t="shared" si="647"/>
        <v>1-100002030</v>
      </c>
      <c r="I2032" t="s">
        <v>2099</v>
      </c>
      <c r="J2032" t="e">
        <f t="shared" si="630"/>
        <v>#N/A</v>
      </c>
      <c r="L2032" t="e">
        <f t="shared" si="631"/>
        <v>#N/A</v>
      </c>
      <c r="M2032" t="e">
        <f t="shared" si="632"/>
        <v>#N/A</v>
      </c>
      <c r="N2032" t="e">
        <f t="shared" si="640"/>
        <v>#N/A</v>
      </c>
      <c r="O2032" t="str">
        <f t="shared" si="633"/>
        <v>Risotto vin rouge – Recette – Le Parisien</v>
      </c>
      <c r="P2032">
        <f t="shared" si="641"/>
        <v>41</v>
      </c>
      <c r="R2032">
        <f t="shared" si="642"/>
        <v>0</v>
      </c>
      <c r="T2032" t="str">
        <f t="shared" si="634"/>
        <v>Recette - Risotto vin rouge</v>
      </c>
      <c r="U2032" t="str">
        <f t="shared" si="635"/>
        <v>images/contenu/recette/Risotto vin rouge-1-100002030.jpg</v>
      </c>
      <c r="V2032" t="str">
        <f t="shared" si="643"/>
        <v>images/contenu/recette/Risotto-vin-rouge-1-100002030.jpg</v>
      </c>
      <c r="W2032" t="s">
        <v>7618</v>
      </c>
      <c r="X2032" t="str">
        <f t="shared" si="636"/>
        <v>Risotto vin rouge</v>
      </c>
      <c r="Z2032" t="str">
        <f t="shared" si="637"/>
        <v>Risotto vin rouge : Liste des ingrédients</v>
      </c>
      <c r="AB2032" s="12">
        <f t="shared" si="644"/>
        <v>1</v>
      </c>
      <c r="AC2032" t="str">
        <f t="shared" si="638"/>
        <v xml:space="preserve">Risotto vin rouge : Préparation </v>
      </c>
      <c r="AE2032">
        <f t="shared" si="645"/>
        <v>1</v>
      </c>
      <c r="AF2032" t="str">
        <f t="shared" si="639"/>
        <v>Risotto vin rouge : Conseils et Astuces</v>
      </c>
      <c r="AH2032">
        <f t="shared" si="646"/>
        <v>1</v>
      </c>
    </row>
    <row r="2033" spans="1:34" ht="15" x14ac:dyDescent="0.25">
      <c r="A2033" s="30"/>
      <c r="B2033" s="21"/>
      <c r="C2033" s="15" t="s">
        <v>5093</v>
      </c>
      <c r="D2033" s="6" t="str">
        <f t="shared" si="629"/>
        <v>Sablé amande</v>
      </c>
      <c r="E2033" t="s">
        <v>46</v>
      </c>
      <c r="F2033" t="str">
        <f>""</f>
        <v/>
      </c>
      <c r="G2033">
        <v>2031</v>
      </c>
      <c r="H2033" t="str">
        <f t="shared" si="647"/>
        <v>1-100002031</v>
      </c>
      <c r="I2033" t="s">
        <v>2100</v>
      </c>
      <c r="J2033" t="e">
        <f t="shared" si="630"/>
        <v>#N/A</v>
      </c>
      <c r="L2033" t="e">
        <f t="shared" si="631"/>
        <v>#N/A</v>
      </c>
      <c r="M2033" t="e">
        <f t="shared" si="632"/>
        <v>#N/A</v>
      </c>
      <c r="N2033" t="e">
        <f t="shared" si="640"/>
        <v>#N/A</v>
      </c>
      <c r="O2033" t="str">
        <f t="shared" si="633"/>
        <v>Sablé amande – Recette – Le Parisien</v>
      </c>
      <c r="P2033">
        <f t="shared" si="641"/>
        <v>36</v>
      </c>
      <c r="R2033">
        <f t="shared" si="642"/>
        <v>0</v>
      </c>
      <c r="T2033" t="str">
        <f t="shared" si="634"/>
        <v>Recette - Sablé amande</v>
      </c>
      <c r="U2033" t="str">
        <f t="shared" si="635"/>
        <v>images/contenu/recette/Sablé amande-1-100002031.jpg</v>
      </c>
      <c r="V2033" t="str">
        <f t="shared" si="643"/>
        <v>images/contenu/recette/Sablé-amande-1-100002031.jpg</v>
      </c>
      <c r="W2033" t="s">
        <v>8753</v>
      </c>
      <c r="X2033" t="str">
        <f t="shared" si="636"/>
        <v>Sablé amande</v>
      </c>
      <c r="Z2033" t="str">
        <f t="shared" si="637"/>
        <v>Sablé amande : Liste des ingrédients</v>
      </c>
      <c r="AB2033" s="12">
        <f t="shared" si="644"/>
        <v>1</v>
      </c>
      <c r="AC2033" t="str">
        <f t="shared" si="638"/>
        <v xml:space="preserve">Sablé amande : Préparation </v>
      </c>
      <c r="AE2033">
        <f t="shared" si="645"/>
        <v>1</v>
      </c>
      <c r="AF2033" t="str">
        <f t="shared" si="639"/>
        <v>Sablé amande : Conseils et Astuces</v>
      </c>
      <c r="AH2033">
        <f t="shared" si="646"/>
        <v>1</v>
      </c>
    </row>
    <row r="2034" spans="1:34" ht="15" x14ac:dyDescent="0.25">
      <c r="A2034" s="30"/>
      <c r="B2034" s="21"/>
      <c r="C2034" s="15" t="s">
        <v>5094</v>
      </c>
      <c r="D2034" s="6" t="str">
        <f t="shared" si="629"/>
        <v>Sablé noisette</v>
      </c>
      <c r="E2034" t="s">
        <v>46</v>
      </c>
      <c r="F2034" t="str">
        <f>""</f>
        <v/>
      </c>
      <c r="G2034">
        <v>2032</v>
      </c>
      <c r="H2034" t="str">
        <f t="shared" si="647"/>
        <v>1-100002032</v>
      </c>
      <c r="I2034" t="s">
        <v>2101</v>
      </c>
      <c r="J2034" t="e">
        <f t="shared" si="630"/>
        <v>#N/A</v>
      </c>
      <c r="L2034" t="e">
        <f t="shared" si="631"/>
        <v>#N/A</v>
      </c>
      <c r="M2034" t="e">
        <f t="shared" si="632"/>
        <v>#N/A</v>
      </c>
      <c r="N2034" t="e">
        <f t="shared" si="640"/>
        <v>#N/A</v>
      </c>
      <c r="O2034" t="str">
        <f t="shared" si="633"/>
        <v>Sablé noisette – Recette – Le Parisien</v>
      </c>
      <c r="P2034">
        <f t="shared" si="641"/>
        <v>38</v>
      </c>
      <c r="R2034">
        <f t="shared" si="642"/>
        <v>0</v>
      </c>
      <c r="T2034" t="str">
        <f t="shared" si="634"/>
        <v>Recette - Sablé noisette</v>
      </c>
      <c r="U2034" t="str">
        <f t="shared" si="635"/>
        <v>images/contenu/recette/Sablé noisette-1-100002032.jpg</v>
      </c>
      <c r="V2034" t="str">
        <f t="shared" si="643"/>
        <v>images/contenu/recette/Sablé-noisette-1-100002032.jpg</v>
      </c>
      <c r="W2034" t="s">
        <v>8754</v>
      </c>
      <c r="X2034" t="str">
        <f t="shared" si="636"/>
        <v>Sablé noisette</v>
      </c>
      <c r="Z2034" t="str">
        <f t="shared" si="637"/>
        <v>Sablé noisette : Liste des ingrédients</v>
      </c>
      <c r="AB2034" s="12">
        <f t="shared" si="644"/>
        <v>1</v>
      </c>
      <c r="AC2034" t="str">
        <f t="shared" si="638"/>
        <v xml:space="preserve">Sablé noisette : Préparation </v>
      </c>
      <c r="AE2034">
        <f t="shared" si="645"/>
        <v>1</v>
      </c>
      <c r="AF2034" t="str">
        <f t="shared" si="639"/>
        <v>Sablé noisette : Conseils et Astuces</v>
      </c>
      <c r="AH2034">
        <f t="shared" si="646"/>
        <v>1</v>
      </c>
    </row>
    <row r="2035" spans="1:34" ht="15" x14ac:dyDescent="0.25">
      <c r="A2035" s="30"/>
      <c r="B2035" s="21"/>
      <c r="C2035" s="15" t="s">
        <v>5095</v>
      </c>
      <c r="D2035" s="6" t="str">
        <f t="shared" si="629"/>
        <v>Sanglier au barbecue</v>
      </c>
      <c r="E2035" t="s">
        <v>46</v>
      </c>
      <c r="F2035" t="str">
        <f>""</f>
        <v/>
      </c>
      <c r="G2035">
        <v>2033</v>
      </c>
      <c r="H2035" t="str">
        <f t="shared" si="647"/>
        <v>1-100002033</v>
      </c>
      <c r="I2035" t="s">
        <v>2102</v>
      </c>
      <c r="J2035" t="e">
        <f t="shared" si="630"/>
        <v>#N/A</v>
      </c>
      <c r="L2035" t="e">
        <f t="shared" si="631"/>
        <v>#N/A</v>
      </c>
      <c r="M2035" t="e">
        <f t="shared" si="632"/>
        <v>#N/A</v>
      </c>
      <c r="N2035" t="e">
        <f t="shared" si="640"/>
        <v>#N/A</v>
      </c>
      <c r="O2035" t="str">
        <f t="shared" si="633"/>
        <v>Sanglier au barbecue – Recette – Le Parisien</v>
      </c>
      <c r="P2035">
        <f t="shared" si="641"/>
        <v>44</v>
      </c>
      <c r="R2035">
        <f t="shared" si="642"/>
        <v>0</v>
      </c>
      <c r="T2035" t="str">
        <f t="shared" si="634"/>
        <v>Recette - Sanglier au barbecue</v>
      </c>
      <c r="U2035" t="str">
        <f t="shared" si="635"/>
        <v>images/contenu/recette/Sanglier au barbecue-1-100002033.jpg</v>
      </c>
      <c r="V2035" t="str">
        <f t="shared" si="643"/>
        <v>images/contenu/recette/Sanglier-au-barbecue-1-100002033.jpg</v>
      </c>
      <c r="W2035" t="s">
        <v>7619</v>
      </c>
      <c r="X2035" t="str">
        <f t="shared" si="636"/>
        <v>Sanglier au barbecue</v>
      </c>
      <c r="Z2035" t="str">
        <f t="shared" si="637"/>
        <v>Sanglier au barbecue : Liste des ingrédients</v>
      </c>
      <c r="AB2035" s="12">
        <f t="shared" si="644"/>
        <v>1</v>
      </c>
      <c r="AC2035" t="str">
        <f t="shared" si="638"/>
        <v xml:space="preserve">Sanglier au barbecue : Préparation </v>
      </c>
      <c r="AE2035">
        <f t="shared" si="645"/>
        <v>1</v>
      </c>
      <c r="AF2035" t="str">
        <f t="shared" si="639"/>
        <v>Sanglier au barbecue : Conseils et Astuces</v>
      </c>
      <c r="AH2035">
        <f t="shared" si="646"/>
        <v>1</v>
      </c>
    </row>
    <row r="2036" spans="1:34" ht="15" x14ac:dyDescent="0.25">
      <c r="A2036" s="30"/>
      <c r="B2036" s="21"/>
      <c r="C2036" s="15" t="s">
        <v>5096</v>
      </c>
      <c r="D2036" s="6" t="str">
        <f t="shared" si="629"/>
        <v>Sauce épinard</v>
      </c>
      <c r="E2036" t="s">
        <v>46</v>
      </c>
      <c r="F2036" t="str">
        <f>""</f>
        <v/>
      </c>
      <c r="G2036">
        <v>2034</v>
      </c>
      <c r="H2036" t="str">
        <f t="shared" si="647"/>
        <v>1-100002034</v>
      </c>
      <c r="I2036" t="s">
        <v>2103</v>
      </c>
      <c r="J2036" t="e">
        <f t="shared" si="630"/>
        <v>#N/A</v>
      </c>
      <c r="L2036" t="e">
        <f t="shared" si="631"/>
        <v>#N/A</v>
      </c>
      <c r="M2036" t="e">
        <f t="shared" si="632"/>
        <v>#N/A</v>
      </c>
      <c r="N2036" t="e">
        <f t="shared" si="640"/>
        <v>#N/A</v>
      </c>
      <c r="O2036" t="str">
        <f t="shared" si="633"/>
        <v>Sauce épinard – Recette – Le Parisien</v>
      </c>
      <c r="P2036">
        <f t="shared" si="641"/>
        <v>37</v>
      </c>
      <c r="R2036">
        <f t="shared" si="642"/>
        <v>0</v>
      </c>
      <c r="T2036" t="str">
        <f t="shared" si="634"/>
        <v>Recette - Sauce épinard</v>
      </c>
      <c r="U2036" t="str">
        <f t="shared" si="635"/>
        <v>images/contenu/recette/Sauce épinard-1-100002034.jpg</v>
      </c>
      <c r="V2036" t="str">
        <f t="shared" si="643"/>
        <v>images/contenu/recette/Sauce-épinard-1-100002034.jpg</v>
      </c>
      <c r="W2036" t="s">
        <v>8755</v>
      </c>
      <c r="X2036" t="str">
        <f t="shared" si="636"/>
        <v>Sauce épinard</v>
      </c>
      <c r="Z2036" t="str">
        <f t="shared" si="637"/>
        <v>Sauce épinard : Liste des ingrédients</v>
      </c>
      <c r="AB2036" s="12">
        <f t="shared" si="644"/>
        <v>1</v>
      </c>
      <c r="AC2036" t="str">
        <f t="shared" si="638"/>
        <v xml:space="preserve">Sauce épinard : Préparation </v>
      </c>
      <c r="AE2036">
        <f t="shared" si="645"/>
        <v>1</v>
      </c>
      <c r="AF2036" t="str">
        <f t="shared" si="639"/>
        <v>Sauce épinard : Conseils et Astuces</v>
      </c>
      <c r="AH2036">
        <f t="shared" si="646"/>
        <v>1</v>
      </c>
    </row>
    <row r="2037" spans="1:34" ht="15" x14ac:dyDescent="0.25">
      <c r="A2037" s="30"/>
      <c r="B2037" s="21"/>
      <c r="C2037" s="15" t="s">
        <v>5097</v>
      </c>
      <c r="D2037" s="6" t="str">
        <f t="shared" si="629"/>
        <v>Sauce indienne menthe</v>
      </c>
      <c r="E2037" t="s">
        <v>46</v>
      </c>
      <c r="F2037" t="str">
        <f>""</f>
        <v/>
      </c>
      <c r="G2037">
        <v>2035</v>
      </c>
      <c r="H2037" t="str">
        <f t="shared" si="647"/>
        <v>1-100002035</v>
      </c>
      <c r="I2037" t="s">
        <v>2104</v>
      </c>
      <c r="J2037" t="e">
        <f t="shared" si="630"/>
        <v>#N/A</v>
      </c>
      <c r="L2037" t="e">
        <f t="shared" si="631"/>
        <v>#N/A</v>
      </c>
      <c r="M2037" t="e">
        <f t="shared" si="632"/>
        <v>#N/A</v>
      </c>
      <c r="N2037" t="e">
        <f t="shared" si="640"/>
        <v>#N/A</v>
      </c>
      <c r="O2037" t="str">
        <f t="shared" si="633"/>
        <v>Sauce indienne menthe – Recette – Le Parisien</v>
      </c>
      <c r="P2037">
        <f t="shared" si="641"/>
        <v>45</v>
      </c>
      <c r="R2037">
        <f t="shared" si="642"/>
        <v>0</v>
      </c>
      <c r="T2037" t="str">
        <f t="shared" si="634"/>
        <v>Recette - Sauce indienne menthe</v>
      </c>
      <c r="U2037" t="str">
        <f t="shared" si="635"/>
        <v>images/contenu/recette/Sauce indienne menthe-1-100002035.jpg</v>
      </c>
      <c r="V2037" t="str">
        <f t="shared" si="643"/>
        <v>images/contenu/recette/Sauce-indienne-menthe-1-100002035.jpg</v>
      </c>
      <c r="W2037" t="s">
        <v>7620</v>
      </c>
      <c r="X2037" t="str">
        <f t="shared" si="636"/>
        <v>Sauce indienne menthe</v>
      </c>
      <c r="Z2037" t="str">
        <f t="shared" si="637"/>
        <v>Sauce indienne menthe : Liste des ingrédients</v>
      </c>
      <c r="AB2037" s="12">
        <f t="shared" si="644"/>
        <v>1</v>
      </c>
      <c r="AC2037" t="str">
        <f t="shared" si="638"/>
        <v xml:space="preserve">Sauce indienne menthe : Préparation </v>
      </c>
      <c r="AE2037">
        <f t="shared" si="645"/>
        <v>1</v>
      </c>
      <c r="AF2037" t="str">
        <f t="shared" si="639"/>
        <v>Sauce indienne menthe : Conseils et Astuces</v>
      </c>
      <c r="AH2037">
        <f t="shared" si="646"/>
        <v>1</v>
      </c>
    </row>
    <row r="2038" spans="1:34" ht="15" x14ac:dyDescent="0.25">
      <c r="A2038" s="30"/>
      <c r="B2038" s="21"/>
      <c r="C2038" s="15" t="s">
        <v>5098</v>
      </c>
      <c r="D2038" s="6" t="str">
        <f t="shared" si="629"/>
        <v>Sauce quenelle brochet</v>
      </c>
      <c r="E2038" t="s">
        <v>46</v>
      </c>
      <c r="F2038" t="str">
        <f>""</f>
        <v/>
      </c>
      <c r="G2038">
        <v>2036</v>
      </c>
      <c r="H2038" t="str">
        <f t="shared" si="647"/>
        <v>1-100002036</v>
      </c>
      <c r="I2038" t="s">
        <v>2105</v>
      </c>
      <c r="J2038" t="e">
        <f t="shared" si="630"/>
        <v>#N/A</v>
      </c>
      <c r="L2038" t="e">
        <f t="shared" si="631"/>
        <v>#N/A</v>
      </c>
      <c r="M2038" t="e">
        <f t="shared" si="632"/>
        <v>#N/A</v>
      </c>
      <c r="N2038" t="e">
        <f t="shared" si="640"/>
        <v>#N/A</v>
      </c>
      <c r="O2038" t="str">
        <f t="shared" si="633"/>
        <v>Sauce quenelle brochet – Recette – Le Parisien</v>
      </c>
      <c r="P2038">
        <f t="shared" si="641"/>
        <v>46</v>
      </c>
      <c r="R2038">
        <f t="shared" si="642"/>
        <v>0</v>
      </c>
      <c r="T2038" t="str">
        <f t="shared" si="634"/>
        <v>Recette - Sauce quenelle brochet</v>
      </c>
      <c r="U2038" t="str">
        <f t="shared" si="635"/>
        <v>images/contenu/recette/Sauce quenelle brochet-1-100002036.jpg</v>
      </c>
      <c r="V2038" t="str">
        <f t="shared" si="643"/>
        <v>images/contenu/recette/Sauce-quenelle-brochet-1-100002036.jpg</v>
      </c>
      <c r="W2038" t="s">
        <v>7621</v>
      </c>
      <c r="X2038" t="str">
        <f t="shared" si="636"/>
        <v>Sauce quenelle brochet</v>
      </c>
      <c r="Z2038" t="str">
        <f t="shared" si="637"/>
        <v>Sauce quenelle brochet : Liste des ingrédients</v>
      </c>
      <c r="AB2038" s="12">
        <f t="shared" si="644"/>
        <v>1</v>
      </c>
      <c r="AC2038" t="str">
        <f t="shared" si="638"/>
        <v xml:space="preserve">Sauce quenelle brochet : Préparation </v>
      </c>
      <c r="AE2038">
        <f t="shared" si="645"/>
        <v>1</v>
      </c>
      <c r="AF2038" t="str">
        <f t="shared" si="639"/>
        <v>Sauce quenelle brochet : Conseils et Astuces</v>
      </c>
      <c r="AH2038">
        <f t="shared" si="646"/>
        <v>1</v>
      </c>
    </row>
    <row r="2039" spans="1:34" ht="15" x14ac:dyDescent="0.25">
      <c r="A2039" s="30"/>
      <c r="B2039" s="21"/>
      <c r="C2039" s="15" t="s">
        <v>5099</v>
      </c>
      <c r="D2039" s="6" t="str">
        <f t="shared" si="629"/>
        <v>Sauce ravioli</v>
      </c>
      <c r="E2039" t="s">
        <v>46</v>
      </c>
      <c r="F2039" t="str">
        <f>""</f>
        <v/>
      </c>
      <c r="G2039">
        <v>2037</v>
      </c>
      <c r="H2039" t="str">
        <f t="shared" si="647"/>
        <v>1-100002037</v>
      </c>
      <c r="I2039" t="s">
        <v>2106</v>
      </c>
      <c r="J2039" t="e">
        <f t="shared" si="630"/>
        <v>#N/A</v>
      </c>
      <c r="L2039" t="e">
        <f t="shared" si="631"/>
        <v>#N/A</v>
      </c>
      <c r="M2039" t="e">
        <f t="shared" si="632"/>
        <v>#N/A</v>
      </c>
      <c r="N2039" t="e">
        <f t="shared" si="640"/>
        <v>#N/A</v>
      </c>
      <c r="O2039" t="str">
        <f t="shared" si="633"/>
        <v>Sauce ravioli – Recette – Le Parisien</v>
      </c>
      <c r="P2039">
        <f t="shared" si="641"/>
        <v>37</v>
      </c>
      <c r="R2039">
        <f t="shared" si="642"/>
        <v>0</v>
      </c>
      <c r="T2039" t="str">
        <f t="shared" si="634"/>
        <v>Recette - Sauce ravioli</v>
      </c>
      <c r="U2039" t="str">
        <f t="shared" si="635"/>
        <v>images/contenu/recette/Sauce ravioli-1-100002037.jpg</v>
      </c>
      <c r="V2039" t="str">
        <f t="shared" si="643"/>
        <v>images/contenu/recette/Sauce-ravioli-1-100002037.jpg</v>
      </c>
      <c r="W2039" t="s">
        <v>7622</v>
      </c>
      <c r="X2039" t="str">
        <f t="shared" si="636"/>
        <v>Sauce ravioli</v>
      </c>
      <c r="Z2039" t="str">
        <f t="shared" si="637"/>
        <v>Sauce ravioli : Liste des ingrédients</v>
      </c>
      <c r="AB2039" s="12">
        <f t="shared" si="644"/>
        <v>1</v>
      </c>
      <c r="AC2039" t="str">
        <f t="shared" si="638"/>
        <v xml:space="preserve">Sauce ravioli : Préparation </v>
      </c>
      <c r="AE2039">
        <f t="shared" si="645"/>
        <v>1</v>
      </c>
      <c r="AF2039" t="str">
        <f t="shared" si="639"/>
        <v>Sauce ravioli : Conseils et Astuces</v>
      </c>
      <c r="AH2039">
        <f t="shared" si="646"/>
        <v>1</v>
      </c>
    </row>
    <row r="2040" spans="1:34" ht="15" x14ac:dyDescent="0.25">
      <c r="A2040" s="30"/>
      <c r="B2040" s="21"/>
      <c r="C2040" s="16" t="s">
        <v>9023</v>
      </c>
      <c r="D2040" s="6" t="str">
        <f t="shared" si="629"/>
        <v>Crêpes marocaines</v>
      </c>
      <c r="E2040" t="s">
        <v>46</v>
      </c>
      <c r="F2040" t="str">
        <f>""</f>
        <v/>
      </c>
      <c r="G2040">
        <v>2038</v>
      </c>
      <c r="H2040" t="str">
        <f t="shared" si="647"/>
        <v>1-100002038</v>
      </c>
      <c r="I2040" t="s">
        <v>2107</v>
      </c>
      <c r="J2040" t="e">
        <f t="shared" si="630"/>
        <v>#N/A</v>
      </c>
      <c r="L2040" t="e">
        <f t="shared" si="631"/>
        <v>#N/A</v>
      </c>
      <c r="M2040" t="e">
        <f t="shared" si="632"/>
        <v>#N/A</v>
      </c>
      <c r="N2040" t="e">
        <f t="shared" si="640"/>
        <v>#N/A</v>
      </c>
      <c r="O2040" t="str">
        <f t="shared" si="633"/>
        <v>Crêpes marocaines – Recette – Le Parisien</v>
      </c>
      <c r="P2040">
        <f t="shared" si="641"/>
        <v>41</v>
      </c>
      <c r="R2040">
        <f t="shared" si="642"/>
        <v>0</v>
      </c>
      <c r="T2040" t="str">
        <f t="shared" si="634"/>
        <v>Recette - Crêpes marocaines</v>
      </c>
      <c r="U2040" t="str">
        <f t="shared" si="635"/>
        <v>images/contenu/recette/Crêpes marocaines-1-100002038.jpg</v>
      </c>
      <c r="V2040" t="str">
        <f t="shared" si="643"/>
        <v>images/contenu/recette/Crêpes-marocaines-1-100002038.jpg</v>
      </c>
      <c r="W2040" t="s">
        <v>7623</v>
      </c>
      <c r="X2040" t="str">
        <f t="shared" si="636"/>
        <v>Crêpes marocaines</v>
      </c>
      <c r="Z2040" t="str">
        <f t="shared" si="637"/>
        <v>Crêpes marocaines : Liste des ingrédients</v>
      </c>
      <c r="AB2040" s="12">
        <f t="shared" si="644"/>
        <v>1</v>
      </c>
      <c r="AC2040" t="str">
        <f t="shared" si="638"/>
        <v xml:space="preserve">Crêpes marocaines : Préparation </v>
      </c>
      <c r="AE2040">
        <f t="shared" si="645"/>
        <v>1</v>
      </c>
      <c r="AF2040" t="str">
        <f t="shared" si="639"/>
        <v>Crêpes marocaines : Conseils et Astuces</v>
      </c>
      <c r="AH2040">
        <f t="shared" si="646"/>
        <v>1</v>
      </c>
    </row>
    <row r="2041" spans="1:34" ht="15" x14ac:dyDescent="0.25">
      <c r="A2041" s="30"/>
      <c r="B2041" s="21"/>
      <c r="C2041" s="15" t="s">
        <v>5101</v>
      </c>
      <c r="D2041" s="6" t="str">
        <f t="shared" si="629"/>
        <v>Sauce yaourt menthe</v>
      </c>
      <c r="E2041" t="s">
        <v>46</v>
      </c>
      <c r="F2041" t="str">
        <f>""</f>
        <v/>
      </c>
      <c r="G2041">
        <v>2039</v>
      </c>
      <c r="H2041" t="str">
        <f t="shared" si="647"/>
        <v>1-100002039</v>
      </c>
      <c r="I2041" t="s">
        <v>2108</v>
      </c>
      <c r="J2041" t="e">
        <f t="shared" si="630"/>
        <v>#N/A</v>
      </c>
      <c r="L2041" t="e">
        <f t="shared" si="631"/>
        <v>#N/A</v>
      </c>
      <c r="M2041" t="e">
        <f t="shared" si="632"/>
        <v>#N/A</v>
      </c>
      <c r="N2041" t="e">
        <f t="shared" si="640"/>
        <v>#N/A</v>
      </c>
      <c r="O2041" t="str">
        <f t="shared" si="633"/>
        <v>Sauce yaourt menthe – Recette – Le Parisien</v>
      </c>
      <c r="P2041">
        <f t="shared" si="641"/>
        <v>43</v>
      </c>
      <c r="R2041">
        <f t="shared" si="642"/>
        <v>0</v>
      </c>
      <c r="T2041" t="str">
        <f t="shared" si="634"/>
        <v>Recette - Sauce yaourt menthe</v>
      </c>
      <c r="U2041" t="str">
        <f t="shared" si="635"/>
        <v>images/contenu/recette/Sauce yaourt menthe-1-100002039.jpg</v>
      </c>
      <c r="V2041" t="str">
        <f t="shared" si="643"/>
        <v>images/contenu/recette/Sauce-yaourt-menthe-1-100002039.jpg</v>
      </c>
      <c r="W2041" t="s">
        <v>7624</v>
      </c>
      <c r="X2041" t="str">
        <f t="shared" si="636"/>
        <v>Sauce yaourt menthe</v>
      </c>
      <c r="Z2041" t="str">
        <f t="shared" si="637"/>
        <v>Sauce yaourt menthe : Liste des ingrédients</v>
      </c>
      <c r="AB2041" s="12">
        <f t="shared" si="644"/>
        <v>1</v>
      </c>
      <c r="AC2041" t="str">
        <f t="shared" si="638"/>
        <v xml:space="preserve">Sauce yaourt menthe : Préparation </v>
      </c>
      <c r="AE2041">
        <f t="shared" si="645"/>
        <v>1</v>
      </c>
      <c r="AF2041" t="str">
        <f t="shared" si="639"/>
        <v>Sauce yaourt menthe : Conseils et Astuces</v>
      </c>
      <c r="AH2041">
        <f t="shared" si="646"/>
        <v>1</v>
      </c>
    </row>
    <row r="2042" spans="1:34" ht="15" x14ac:dyDescent="0.25">
      <c r="A2042" s="30"/>
      <c r="B2042" s="21"/>
      <c r="C2042" s="15" t="s">
        <v>5102</v>
      </c>
      <c r="D2042" s="6" t="str">
        <f t="shared" si="629"/>
        <v>Smoothie kiwi pomme</v>
      </c>
      <c r="E2042" t="s">
        <v>46</v>
      </c>
      <c r="F2042" t="str">
        <f>""</f>
        <v/>
      </c>
      <c r="G2042">
        <v>2040</v>
      </c>
      <c r="H2042" t="str">
        <f t="shared" si="647"/>
        <v>1-100002040</v>
      </c>
      <c r="I2042" t="s">
        <v>2109</v>
      </c>
      <c r="J2042" t="e">
        <f t="shared" si="630"/>
        <v>#N/A</v>
      </c>
      <c r="L2042" t="e">
        <f t="shared" si="631"/>
        <v>#N/A</v>
      </c>
      <c r="M2042" t="e">
        <f t="shared" si="632"/>
        <v>#N/A</v>
      </c>
      <c r="N2042" t="e">
        <f t="shared" si="640"/>
        <v>#N/A</v>
      </c>
      <c r="O2042" t="str">
        <f t="shared" si="633"/>
        <v>Smoothie kiwi pomme – Recette – Le Parisien</v>
      </c>
      <c r="P2042">
        <f t="shared" si="641"/>
        <v>43</v>
      </c>
      <c r="R2042">
        <f t="shared" si="642"/>
        <v>0</v>
      </c>
      <c r="T2042" t="str">
        <f t="shared" si="634"/>
        <v>Recette - Smoothie kiwi pomme</v>
      </c>
      <c r="U2042" t="str">
        <f t="shared" si="635"/>
        <v>images/contenu/recette/Smoothie kiwi pomme-1-100002040.jpg</v>
      </c>
      <c r="V2042" t="str">
        <f t="shared" si="643"/>
        <v>images/contenu/recette/Smoothie-kiwi-pomme-1-100002040.jpg</v>
      </c>
      <c r="W2042" t="s">
        <v>7625</v>
      </c>
      <c r="X2042" t="str">
        <f t="shared" si="636"/>
        <v>Smoothie kiwi pomme</v>
      </c>
      <c r="Z2042" t="str">
        <f t="shared" si="637"/>
        <v>Smoothie kiwi pomme : Liste des ingrédients</v>
      </c>
      <c r="AB2042" s="12">
        <f t="shared" si="644"/>
        <v>1</v>
      </c>
      <c r="AC2042" t="str">
        <f t="shared" si="638"/>
        <v xml:space="preserve">Smoothie kiwi pomme : Préparation </v>
      </c>
      <c r="AE2042">
        <f t="shared" si="645"/>
        <v>1</v>
      </c>
      <c r="AF2042" t="str">
        <f t="shared" si="639"/>
        <v>Smoothie kiwi pomme : Conseils et Astuces</v>
      </c>
      <c r="AH2042">
        <f t="shared" si="646"/>
        <v>1</v>
      </c>
    </row>
    <row r="2043" spans="1:34" ht="15" x14ac:dyDescent="0.25">
      <c r="A2043" s="30"/>
      <c r="B2043" s="21"/>
      <c r="C2043" s="15" t="s">
        <v>5103</v>
      </c>
      <c r="D2043" s="6" t="str">
        <f t="shared" si="629"/>
        <v>Sorbet mojito</v>
      </c>
      <c r="E2043" t="s">
        <v>46</v>
      </c>
      <c r="F2043" t="str">
        <f>""</f>
        <v/>
      </c>
      <c r="G2043">
        <v>2041</v>
      </c>
      <c r="H2043" t="str">
        <f t="shared" si="647"/>
        <v>1-100002041</v>
      </c>
      <c r="I2043" t="s">
        <v>2110</v>
      </c>
      <c r="J2043" t="e">
        <f t="shared" si="630"/>
        <v>#N/A</v>
      </c>
      <c r="L2043" t="e">
        <f t="shared" si="631"/>
        <v>#N/A</v>
      </c>
      <c r="M2043" t="e">
        <f t="shared" si="632"/>
        <v>#N/A</v>
      </c>
      <c r="N2043" t="e">
        <f t="shared" si="640"/>
        <v>#N/A</v>
      </c>
      <c r="O2043" t="str">
        <f t="shared" si="633"/>
        <v>Sorbet mojito – Recette – Le Parisien</v>
      </c>
      <c r="P2043">
        <f t="shared" si="641"/>
        <v>37</v>
      </c>
      <c r="R2043">
        <f t="shared" si="642"/>
        <v>0</v>
      </c>
      <c r="T2043" t="str">
        <f t="shared" si="634"/>
        <v>Recette - Sorbet mojito</v>
      </c>
      <c r="U2043" t="str">
        <f t="shared" si="635"/>
        <v>images/contenu/recette/Sorbet mojito-1-100002041.jpg</v>
      </c>
      <c r="V2043" t="str">
        <f t="shared" si="643"/>
        <v>images/contenu/recette/Sorbet-mojito-1-100002041.jpg</v>
      </c>
      <c r="W2043" t="s">
        <v>7626</v>
      </c>
      <c r="X2043" t="str">
        <f t="shared" si="636"/>
        <v>Sorbet mojito</v>
      </c>
      <c r="Z2043" t="str">
        <f t="shared" si="637"/>
        <v>Sorbet mojito : Liste des ingrédients</v>
      </c>
      <c r="AB2043" s="12">
        <f t="shared" si="644"/>
        <v>1</v>
      </c>
      <c r="AC2043" t="str">
        <f t="shared" si="638"/>
        <v xml:space="preserve">Sorbet mojito : Préparation </v>
      </c>
      <c r="AE2043">
        <f t="shared" si="645"/>
        <v>1</v>
      </c>
      <c r="AF2043" t="str">
        <f t="shared" si="639"/>
        <v>Sorbet mojito : Conseils et Astuces</v>
      </c>
      <c r="AH2043">
        <f t="shared" si="646"/>
        <v>1</v>
      </c>
    </row>
    <row r="2044" spans="1:34" ht="15" x14ac:dyDescent="0.25">
      <c r="A2044" s="30"/>
      <c r="B2044" s="21"/>
      <c r="C2044" s="15" t="s">
        <v>5104</v>
      </c>
      <c r="D2044" s="6" t="str">
        <f t="shared" si="629"/>
        <v>Sorbet mure</v>
      </c>
      <c r="E2044" t="s">
        <v>46</v>
      </c>
      <c r="F2044" t="str">
        <f>""</f>
        <v/>
      </c>
      <c r="G2044">
        <v>2042</v>
      </c>
      <c r="H2044" t="str">
        <f t="shared" si="647"/>
        <v>1-100002042</v>
      </c>
      <c r="I2044" t="s">
        <v>2111</v>
      </c>
      <c r="J2044" t="e">
        <f t="shared" si="630"/>
        <v>#N/A</v>
      </c>
      <c r="L2044" t="e">
        <f t="shared" si="631"/>
        <v>#N/A</v>
      </c>
      <c r="M2044" t="e">
        <f t="shared" si="632"/>
        <v>#N/A</v>
      </c>
      <c r="N2044" t="e">
        <f t="shared" si="640"/>
        <v>#N/A</v>
      </c>
      <c r="O2044" t="str">
        <f t="shared" si="633"/>
        <v>Sorbet mure – Recette – Le Parisien</v>
      </c>
      <c r="P2044">
        <f t="shared" si="641"/>
        <v>35</v>
      </c>
      <c r="R2044">
        <f t="shared" si="642"/>
        <v>0</v>
      </c>
      <c r="T2044" t="str">
        <f t="shared" si="634"/>
        <v>Recette - Sorbet mure</v>
      </c>
      <c r="U2044" t="str">
        <f t="shared" si="635"/>
        <v>images/contenu/recette/Sorbet mure-1-100002042.jpg</v>
      </c>
      <c r="V2044" t="str">
        <f t="shared" si="643"/>
        <v>images/contenu/recette/Sorbet-mure-1-100002042.jpg</v>
      </c>
      <c r="W2044" t="s">
        <v>7627</v>
      </c>
      <c r="X2044" t="str">
        <f t="shared" si="636"/>
        <v>Sorbet mure</v>
      </c>
      <c r="Z2044" t="str">
        <f t="shared" si="637"/>
        <v>Sorbet mure : Liste des ingrédients</v>
      </c>
      <c r="AB2044" s="12">
        <f t="shared" si="644"/>
        <v>1</v>
      </c>
      <c r="AC2044" t="str">
        <f t="shared" si="638"/>
        <v xml:space="preserve">Sorbet mure : Préparation </v>
      </c>
      <c r="AE2044">
        <f t="shared" si="645"/>
        <v>1</v>
      </c>
      <c r="AF2044" t="str">
        <f t="shared" si="639"/>
        <v>Sorbet mure : Conseils et Astuces</v>
      </c>
      <c r="AH2044">
        <f t="shared" si="646"/>
        <v>1</v>
      </c>
    </row>
    <row r="2045" spans="1:34" ht="15" x14ac:dyDescent="0.25">
      <c r="A2045" s="30"/>
      <c r="B2045" s="21"/>
      <c r="C2045" s="15" t="s">
        <v>5105</v>
      </c>
      <c r="D2045" s="6" t="str">
        <f t="shared" si="629"/>
        <v>Spaghetti au pesto</v>
      </c>
      <c r="E2045" t="s">
        <v>46</v>
      </c>
      <c r="F2045" t="str">
        <f>""</f>
        <v/>
      </c>
      <c r="G2045">
        <v>2043</v>
      </c>
      <c r="H2045" t="str">
        <f t="shared" si="647"/>
        <v>1-100002043</v>
      </c>
      <c r="I2045" t="s">
        <v>2112</v>
      </c>
      <c r="J2045" t="e">
        <f t="shared" si="630"/>
        <v>#N/A</v>
      </c>
      <c r="L2045" t="e">
        <f t="shared" si="631"/>
        <v>#N/A</v>
      </c>
      <c r="M2045" t="e">
        <f t="shared" si="632"/>
        <v>#N/A</v>
      </c>
      <c r="N2045" t="e">
        <f t="shared" si="640"/>
        <v>#N/A</v>
      </c>
      <c r="O2045" t="str">
        <f t="shared" si="633"/>
        <v>Spaghetti au pesto – Recette – Le Parisien</v>
      </c>
      <c r="P2045">
        <f t="shared" si="641"/>
        <v>42</v>
      </c>
      <c r="R2045">
        <f t="shared" si="642"/>
        <v>0</v>
      </c>
      <c r="T2045" t="str">
        <f t="shared" si="634"/>
        <v>Recette - Spaghetti au pesto</v>
      </c>
      <c r="U2045" t="str">
        <f t="shared" si="635"/>
        <v>images/contenu/recette/Spaghetti au pesto-1-100002043.jpg</v>
      </c>
      <c r="V2045" t="str">
        <f t="shared" si="643"/>
        <v>images/contenu/recette/Spaghetti-au-pesto-1-100002043.jpg</v>
      </c>
      <c r="W2045" t="s">
        <v>7628</v>
      </c>
      <c r="X2045" t="str">
        <f t="shared" si="636"/>
        <v>Spaghetti au pesto</v>
      </c>
      <c r="Z2045" t="str">
        <f t="shared" si="637"/>
        <v>Spaghetti au pesto : Liste des ingrédients</v>
      </c>
      <c r="AB2045" s="12">
        <f t="shared" si="644"/>
        <v>1</v>
      </c>
      <c r="AC2045" t="str">
        <f t="shared" si="638"/>
        <v xml:space="preserve">Spaghetti au pesto : Préparation </v>
      </c>
      <c r="AE2045">
        <f t="shared" si="645"/>
        <v>1</v>
      </c>
      <c r="AF2045" t="str">
        <f t="shared" si="639"/>
        <v>Spaghetti au pesto : Conseils et Astuces</v>
      </c>
      <c r="AH2045">
        <f t="shared" si="646"/>
        <v>1</v>
      </c>
    </row>
    <row r="2046" spans="1:34" ht="15" x14ac:dyDescent="0.25">
      <c r="A2046" s="30"/>
      <c r="B2046" s="21"/>
      <c r="C2046" s="15" t="s">
        <v>5106</v>
      </c>
      <c r="D2046" s="6" t="str">
        <f t="shared" si="629"/>
        <v>Spaghetti napolitaine</v>
      </c>
      <c r="E2046" t="s">
        <v>46</v>
      </c>
      <c r="F2046" t="str">
        <f>""</f>
        <v/>
      </c>
      <c r="G2046">
        <v>2044</v>
      </c>
      <c r="H2046" t="str">
        <f t="shared" si="647"/>
        <v>1-100002044</v>
      </c>
      <c r="I2046" t="s">
        <v>2113</v>
      </c>
      <c r="J2046" t="e">
        <f t="shared" si="630"/>
        <v>#N/A</v>
      </c>
      <c r="L2046" t="e">
        <f t="shared" si="631"/>
        <v>#N/A</v>
      </c>
      <c r="M2046" t="e">
        <f t="shared" si="632"/>
        <v>#N/A</v>
      </c>
      <c r="N2046" t="e">
        <f t="shared" si="640"/>
        <v>#N/A</v>
      </c>
      <c r="O2046" t="str">
        <f t="shared" si="633"/>
        <v>Spaghetti napolitaine – Recette – Le Parisien</v>
      </c>
      <c r="P2046">
        <f t="shared" si="641"/>
        <v>45</v>
      </c>
      <c r="R2046">
        <f t="shared" si="642"/>
        <v>0</v>
      </c>
      <c r="T2046" t="str">
        <f t="shared" si="634"/>
        <v>Recette - Spaghetti napolitaine</v>
      </c>
      <c r="U2046" t="str">
        <f t="shared" si="635"/>
        <v>images/contenu/recette/Spaghetti napolitaine-1-100002044.jpg</v>
      </c>
      <c r="V2046" t="str">
        <f t="shared" si="643"/>
        <v>images/contenu/recette/Spaghetti-napolitaine-1-100002044.jpg</v>
      </c>
      <c r="W2046" t="s">
        <v>7629</v>
      </c>
      <c r="X2046" t="str">
        <f t="shared" si="636"/>
        <v>Spaghetti napolitaine</v>
      </c>
      <c r="Z2046" t="str">
        <f t="shared" si="637"/>
        <v>Spaghetti napolitaine : Liste des ingrédients</v>
      </c>
      <c r="AB2046" s="12">
        <f t="shared" si="644"/>
        <v>1</v>
      </c>
      <c r="AC2046" t="str">
        <f t="shared" si="638"/>
        <v xml:space="preserve">Spaghetti napolitaine : Préparation </v>
      </c>
      <c r="AE2046">
        <f t="shared" si="645"/>
        <v>1</v>
      </c>
      <c r="AF2046" t="str">
        <f t="shared" si="639"/>
        <v>Spaghetti napolitaine : Conseils et Astuces</v>
      </c>
      <c r="AH2046">
        <f t="shared" si="646"/>
        <v>1</v>
      </c>
    </row>
    <row r="2047" spans="1:34" ht="15" x14ac:dyDescent="0.25">
      <c r="A2047" s="30"/>
      <c r="B2047" s="21"/>
      <c r="C2047" s="15" t="s">
        <v>5107</v>
      </c>
      <c r="D2047" s="6" t="str">
        <f t="shared" si="629"/>
        <v>Spaghetti pesto</v>
      </c>
      <c r="E2047" t="s">
        <v>46</v>
      </c>
      <c r="F2047" t="str">
        <f>""</f>
        <v/>
      </c>
      <c r="G2047">
        <v>2045</v>
      </c>
      <c r="H2047" t="str">
        <f t="shared" si="647"/>
        <v>1-100002045</v>
      </c>
      <c r="I2047" t="s">
        <v>2114</v>
      </c>
      <c r="J2047" t="e">
        <f t="shared" si="630"/>
        <v>#N/A</v>
      </c>
      <c r="L2047" t="e">
        <f t="shared" si="631"/>
        <v>#N/A</v>
      </c>
      <c r="M2047" t="e">
        <f t="shared" si="632"/>
        <v>#N/A</v>
      </c>
      <c r="N2047" t="e">
        <f t="shared" si="640"/>
        <v>#N/A</v>
      </c>
      <c r="O2047" t="str">
        <f t="shared" si="633"/>
        <v>Spaghetti pesto – Recette – Le Parisien</v>
      </c>
      <c r="P2047">
        <f t="shared" si="641"/>
        <v>39</v>
      </c>
      <c r="R2047">
        <f t="shared" si="642"/>
        <v>0</v>
      </c>
      <c r="T2047" t="str">
        <f t="shared" si="634"/>
        <v>Recette - Spaghetti pesto</v>
      </c>
      <c r="U2047" t="str">
        <f t="shared" si="635"/>
        <v>images/contenu/recette/Spaghetti pesto-1-100002045.jpg</v>
      </c>
      <c r="V2047" t="str">
        <f t="shared" si="643"/>
        <v>images/contenu/recette/Spaghetti-pesto-1-100002045.jpg</v>
      </c>
      <c r="W2047" t="s">
        <v>7630</v>
      </c>
      <c r="X2047" t="str">
        <f t="shared" si="636"/>
        <v>Spaghetti pesto</v>
      </c>
      <c r="Z2047" t="str">
        <f t="shared" si="637"/>
        <v>Spaghetti pesto : Liste des ingrédients</v>
      </c>
      <c r="AB2047" s="12">
        <f t="shared" si="644"/>
        <v>1</v>
      </c>
      <c r="AC2047" t="str">
        <f t="shared" si="638"/>
        <v xml:space="preserve">Spaghetti pesto : Préparation </v>
      </c>
      <c r="AE2047">
        <f t="shared" si="645"/>
        <v>1</v>
      </c>
      <c r="AF2047" t="str">
        <f t="shared" si="639"/>
        <v>Spaghetti pesto : Conseils et Astuces</v>
      </c>
      <c r="AH2047">
        <f t="shared" si="646"/>
        <v>1</v>
      </c>
    </row>
    <row r="2048" spans="1:34" ht="15" x14ac:dyDescent="0.25">
      <c r="A2048" s="30"/>
      <c r="B2048" s="21"/>
      <c r="C2048" s="15" t="s">
        <v>5108</v>
      </c>
      <c r="D2048" s="6" t="str">
        <f t="shared" si="629"/>
        <v>Spritz alsacien</v>
      </c>
      <c r="E2048" t="s">
        <v>46</v>
      </c>
      <c r="F2048" t="str">
        <f>""</f>
        <v/>
      </c>
      <c r="G2048">
        <v>2046</v>
      </c>
      <c r="H2048" t="str">
        <f t="shared" si="647"/>
        <v>1-100002046</v>
      </c>
      <c r="I2048" t="s">
        <v>2115</v>
      </c>
      <c r="J2048" t="e">
        <f t="shared" si="630"/>
        <v>#N/A</v>
      </c>
      <c r="L2048" t="e">
        <f t="shared" si="631"/>
        <v>#N/A</v>
      </c>
      <c r="M2048" t="e">
        <f t="shared" si="632"/>
        <v>#N/A</v>
      </c>
      <c r="N2048" t="e">
        <f t="shared" si="640"/>
        <v>#N/A</v>
      </c>
      <c r="O2048" t="str">
        <f t="shared" si="633"/>
        <v>Spritz alsacien – Recette – Le Parisien</v>
      </c>
      <c r="P2048">
        <f t="shared" si="641"/>
        <v>39</v>
      </c>
      <c r="R2048">
        <f t="shared" si="642"/>
        <v>0</v>
      </c>
      <c r="T2048" t="str">
        <f t="shared" si="634"/>
        <v>Recette - Spritz alsacien</v>
      </c>
      <c r="U2048" t="str">
        <f t="shared" si="635"/>
        <v>images/contenu/recette/Spritz alsacien-1-100002046.jpg</v>
      </c>
      <c r="V2048" t="str">
        <f t="shared" si="643"/>
        <v>images/contenu/recette/Spritz-alsacien-1-100002046.jpg</v>
      </c>
      <c r="W2048" t="s">
        <v>7631</v>
      </c>
      <c r="X2048" t="str">
        <f t="shared" si="636"/>
        <v>Spritz alsacien</v>
      </c>
      <c r="Z2048" t="str">
        <f t="shared" si="637"/>
        <v>Spritz alsacien : Liste des ingrédients</v>
      </c>
      <c r="AB2048" s="12">
        <f t="shared" si="644"/>
        <v>1</v>
      </c>
      <c r="AC2048" t="str">
        <f t="shared" si="638"/>
        <v xml:space="preserve">Spritz alsacien : Préparation </v>
      </c>
      <c r="AE2048">
        <f t="shared" si="645"/>
        <v>1</v>
      </c>
      <c r="AF2048" t="str">
        <f t="shared" si="639"/>
        <v>Spritz alsacien : Conseils et Astuces</v>
      </c>
      <c r="AH2048">
        <f t="shared" si="646"/>
        <v>1</v>
      </c>
    </row>
    <row r="2049" spans="1:34" ht="15" x14ac:dyDescent="0.25">
      <c r="A2049" s="30"/>
      <c r="B2049" s="21"/>
      <c r="C2049" s="15" t="s">
        <v>5109</v>
      </c>
      <c r="D2049" s="6" t="str">
        <f t="shared" si="629"/>
        <v>Sushi facile</v>
      </c>
      <c r="E2049" t="s">
        <v>46</v>
      </c>
      <c r="F2049" t="str">
        <f>""</f>
        <v/>
      </c>
      <c r="G2049">
        <v>2047</v>
      </c>
      <c r="H2049" t="str">
        <f t="shared" si="647"/>
        <v>1-100002047</v>
      </c>
      <c r="I2049" t="s">
        <v>2116</v>
      </c>
      <c r="J2049" t="e">
        <f t="shared" si="630"/>
        <v>#N/A</v>
      </c>
      <c r="L2049" t="e">
        <f t="shared" si="631"/>
        <v>#N/A</v>
      </c>
      <c r="M2049" t="e">
        <f t="shared" si="632"/>
        <v>#N/A</v>
      </c>
      <c r="N2049" t="e">
        <f t="shared" si="640"/>
        <v>#N/A</v>
      </c>
      <c r="O2049" t="str">
        <f t="shared" si="633"/>
        <v>Sushi facile – Recette – Le Parisien</v>
      </c>
      <c r="P2049">
        <f t="shared" si="641"/>
        <v>36</v>
      </c>
      <c r="R2049">
        <f t="shared" si="642"/>
        <v>0</v>
      </c>
      <c r="T2049" t="str">
        <f t="shared" si="634"/>
        <v>Recette - Sushi facile</v>
      </c>
      <c r="U2049" t="str">
        <f t="shared" si="635"/>
        <v>images/contenu/recette/Sushi facile-1-100002047.jpg</v>
      </c>
      <c r="V2049" t="str">
        <f t="shared" si="643"/>
        <v>images/contenu/recette/Sushi-facile-1-100002047.jpg</v>
      </c>
      <c r="W2049" t="s">
        <v>7632</v>
      </c>
      <c r="X2049" t="str">
        <f t="shared" si="636"/>
        <v>Sushi facile</v>
      </c>
      <c r="Z2049" t="str">
        <f t="shared" si="637"/>
        <v>Sushi facile : Liste des ingrédients</v>
      </c>
      <c r="AB2049" s="12">
        <f t="shared" si="644"/>
        <v>1</v>
      </c>
      <c r="AC2049" t="str">
        <f t="shared" si="638"/>
        <v xml:space="preserve">Sushi facile : Préparation </v>
      </c>
      <c r="AE2049">
        <f t="shared" si="645"/>
        <v>1</v>
      </c>
      <c r="AF2049" t="str">
        <f t="shared" si="639"/>
        <v>Sushi facile : Conseils et Astuces</v>
      </c>
      <c r="AH2049">
        <f t="shared" si="646"/>
        <v>1</v>
      </c>
    </row>
    <row r="2050" spans="1:34" ht="15" x14ac:dyDescent="0.25">
      <c r="A2050" s="30"/>
      <c r="B2050" s="21"/>
      <c r="C2050" s="15" t="s">
        <v>5110</v>
      </c>
      <c r="D2050" s="6" t="str">
        <f t="shared" si="629"/>
        <v>Tarte kiwi banane</v>
      </c>
      <c r="E2050" t="s">
        <v>46</v>
      </c>
      <c r="F2050" t="str">
        <f>""</f>
        <v/>
      </c>
      <c r="G2050">
        <v>2048</v>
      </c>
      <c r="H2050" t="str">
        <f t="shared" si="647"/>
        <v>1-100002048</v>
      </c>
      <c r="I2050" t="s">
        <v>2117</v>
      </c>
      <c r="J2050" t="e">
        <f t="shared" si="630"/>
        <v>#N/A</v>
      </c>
      <c r="L2050" t="e">
        <f t="shared" si="631"/>
        <v>#N/A</v>
      </c>
      <c r="M2050" t="e">
        <f t="shared" si="632"/>
        <v>#N/A</v>
      </c>
      <c r="N2050" t="e">
        <f t="shared" si="640"/>
        <v>#N/A</v>
      </c>
      <c r="O2050" t="str">
        <f t="shared" si="633"/>
        <v>Tarte kiwi banane – Recette – Le Parisien</v>
      </c>
      <c r="P2050">
        <f t="shared" si="641"/>
        <v>41</v>
      </c>
      <c r="R2050">
        <f t="shared" si="642"/>
        <v>0</v>
      </c>
      <c r="T2050" t="str">
        <f t="shared" si="634"/>
        <v>Recette - Tarte kiwi banane</v>
      </c>
      <c r="U2050" t="str">
        <f t="shared" si="635"/>
        <v>images/contenu/recette/Tarte kiwi banane-1-100002048.jpg</v>
      </c>
      <c r="V2050" t="str">
        <f t="shared" si="643"/>
        <v>images/contenu/recette/Tarte-kiwi-banane-1-100002048.jpg</v>
      </c>
      <c r="W2050" t="s">
        <v>7633</v>
      </c>
      <c r="X2050" t="str">
        <f t="shared" si="636"/>
        <v>Tarte kiwi banane</v>
      </c>
      <c r="Z2050" t="str">
        <f t="shared" si="637"/>
        <v>Tarte kiwi banane : Liste des ingrédients</v>
      </c>
      <c r="AB2050" s="12">
        <f t="shared" si="644"/>
        <v>1</v>
      </c>
      <c r="AC2050" t="str">
        <f t="shared" si="638"/>
        <v xml:space="preserve">Tarte kiwi banane : Préparation </v>
      </c>
      <c r="AE2050">
        <f t="shared" si="645"/>
        <v>1</v>
      </c>
      <c r="AF2050" t="str">
        <f t="shared" si="639"/>
        <v>Tarte kiwi banane : Conseils et Astuces</v>
      </c>
      <c r="AH2050">
        <f t="shared" si="646"/>
        <v>1</v>
      </c>
    </row>
    <row r="2051" spans="1:34" ht="15" x14ac:dyDescent="0.25">
      <c r="A2051" s="30"/>
      <c r="B2051" s="21"/>
      <c r="C2051" s="15" t="s">
        <v>5111</v>
      </c>
      <c r="D2051" s="6" t="str">
        <f t="shared" ref="D2051:D2114" si="648">UPPER(LEFT(C2051,1))&amp;MID(C2051,2,LEN(C2051)-1)</f>
        <v>Tarte lardons oignons</v>
      </c>
      <c r="E2051" t="s">
        <v>46</v>
      </c>
      <c r="F2051" t="str">
        <f>""</f>
        <v/>
      </c>
      <c r="G2051">
        <v>2049</v>
      </c>
      <c r="H2051" t="str">
        <f t="shared" si="647"/>
        <v>1-100002049</v>
      </c>
      <c r="I2051" t="s">
        <v>2118</v>
      </c>
      <c r="J2051" t="e">
        <f t="shared" ref="J2051:J2114" si="649">VLOOKUP(K2051,dernierl,3)</f>
        <v>#N/A</v>
      </c>
      <c r="L2051" t="e">
        <f t="shared" ref="L2051:L2114" si="650">VLOOKUP(K2051,dernierl,2)</f>
        <v>#N/A</v>
      </c>
      <c r="M2051" t="e">
        <f t="shared" ref="M2051:M2114" si="651">J2051&amp;"/"&amp;K2051&amp;"/"&amp;C2051&amp;"-"&amp;H2051</f>
        <v>#N/A</v>
      </c>
      <c r="N2051" t="e">
        <f t="shared" si="640"/>
        <v>#N/A</v>
      </c>
      <c r="O2051" t="str">
        <f t="shared" ref="O2051:O2114" si="652">C2051&amp;" – Recette – Le Parisien"</f>
        <v>Tarte lardons oignons – Recette – Le Parisien</v>
      </c>
      <c r="P2051">
        <f t="shared" si="641"/>
        <v>45</v>
      </c>
      <c r="R2051">
        <f t="shared" si="642"/>
        <v>0</v>
      </c>
      <c r="T2051" t="str">
        <f t="shared" ref="T2051:T2114" si="653">"Recette - "&amp;C2051</f>
        <v>Recette - Tarte lardons oignons</v>
      </c>
      <c r="U2051" t="str">
        <f t="shared" ref="U2051:U2114" si="654">"images/contenu/recette/"&amp;C2051&amp;"-"&amp;H2051&amp;".jpg"</f>
        <v>images/contenu/recette/Tarte lardons oignons-1-100002049.jpg</v>
      </c>
      <c r="V2051" t="str">
        <f t="shared" si="643"/>
        <v>images/contenu/recette/Tarte-lardons-oignons-1-100002049.jpg</v>
      </c>
      <c r="W2051" t="s">
        <v>7634</v>
      </c>
      <c r="X2051" t="str">
        <f t="shared" ref="X2051:X2114" si="655">C2051</f>
        <v>Tarte lardons oignons</v>
      </c>
      <c r="Z2051" t="str">
        <f t="shared" ref="Z2051:Z2114" si="656">C2051&amp;" : Liste des ingrédients"</f>
        <v>Tarte lardons oignons : Liste des ingrédients</v>
      </c>
      <c r="AB2051" s="12">
        <f t="shared" si="644"/>
        <v>1</v>
      </c>
      <c r="AC2051" t="str">
        <f t="shared" ref="AC2051:AC2114" si="657">C2051&amp;" : Préparation "</f>
        <v xml:space="preserve">Tarte lardons oignons : Préparation </v>
      </c>
      <c r="AE2051">
        <f t="shared" si="645"/>
        <v>1</v>
      </c>
      <c r="AF2051" t="str">
        <f t="shared" ref="AF2051:AF2114" si="658">C2051&amp;" : Conseils et Astuces"</f>
        <v>Tarte lardons oignons : Conseils et Astuces</v>
      </c>
      <c r="AH2051">
        <f t="shared" si="646"/>
        <v>1</v>
      </c>
    </row>
    <row r="2052" spans="1:34" ht="15" x14ac:dyDescent="0.25">
      <c r="A2052" s="30"/>
      <c r="B2052" s="21"/>
      <c r="C2052" s="15" t="s">
        <v>5112</v>
      </c>
      <c r="D2052" s="6" t="str">
        <f t="shared" si="648"/>
        <v>Tarte mirabelle simple</v>
      </c>
      <c r="E2052" t="s">
        <v>46</v>
      </c>
      <c r="F2052" t="str">
        <f>""</f>
        <v/>
      </c>
      <c r="G2052">
        <v>2050</v>
      </c>
      <c r="H2052" t="str">
        <f t="shared" si="647"/>
        <v>1-100002050</v>
      </c>
      <c r="I2052" t="s">
        <v>2119</v>
      </c>
      <c r="J2052" t="e">
        <f t="shared" si="649"/>
        <v>#N/A</v>
      </c>
      <c r="L2052" t="e">
        <f t="shared" si="650"/>
        <v>#N/A</v>
      </c>
      <c r="M2052" t="e">
        <f t="shared" si="651"/>
        <v>#N/A</v>
      </c>
      <c r="N2052" t="e">
        <f t="shared" ref="N2052:N2115" si="659">SUBSTITUTE(M2052," ","-")</f>
        <v>#N/A</v>
      </c>
      <c r="O2052" t="str">
        <f t="shared" si="652"/>
        <v>Tarte mirabelle simple – Recette – Le Parisien</v>
      </c>
      <c r="P2052">
        <f t="shared" ref="P2052:P2115" si="660">LEN(O2052)</f>
        <v>46</v>
      </c>
      <c r="R2052">
        <f t="shared" ref="R2052:R2115" si="661">LEN(Q2052)</f>
        <v>0</v>
      </c>
      <c r="T2052" t="str">
        <f t="shared" si="653"/>
        <v>Recette - Tarte mirabelle simple</v>
      </c>
      <c r="U2052" t="str">
        <f t="shared" si="654"/>
        <v>images/contenu/recette/Tarte mirabelle simple-1-100002050.jpg</v>
      </c>
      <c r="V2052" t="str">
        <f t="shared" ref="V2052:V2115" si="662">SUBSTITUTE(U2052," ","-")</f>
        <v>images/contenu/recette/Tarte-mirabelle-simple-1-100002050.jpg</v>
      </c>
      <c r="W2052" t="s">
        <v>7635</v>
      </c>
      <c r="X2052" t="str">
        <f t="shared" si="655"/>
        <v>Tarte mirabelle simple</v>
      </c>
      <c r="Z2052" t="str">
        <f t="shared" si="656"/>
        <v>Tarte mirabelle simple : Liste des ingrédients</v>
      </c>
      <c r="AB2052" s="12">
        <f t="shared" ref="AB2052:AB2115" si="663">(LEN(TRIM(AA2052))-LEN(SUBSTITUTE(TRIM(AA2052)," ",""))+1)-(LEN(TRIM(AA2052))-LEN(SUBSTITUTE(TRIM(AA2052),"-","")))</f>
        <v>1</v>
      </c>
      <c r="AC2052" t="str">
        <f t="shared" si="657"/>
        <v xml:space="preserve">Tarte mirabelle simple : Préparation </v>
      </c>
      <c r="AE2052">
        <f t="shared" ref="AE2052:AE2115" si="664">LEN(TRIM(AD2052))-LEN(SUBSTITUTE(TRIM(AD2052)," ",""))+1</f>
        <v>1</v>
      </c>
      <c r="AF2052" t="str">
        <f t="shared" si="658"/>
        <v>Tarte mirabelle simple : Conseils et Astuces</v>
      </c>
      <c r="AH2052">
        <f t="shared" ref="AH2052:AH2115" si="665">LEN(TRIM(AG2052))-LEN(SUBSTITUTE(TRIM(AG2052)," ",""))+1</f>
        <v>1</v>
      </c>
    </row>
    <row r="2053" spans="1:34" ht="15" x14ac:dyDescent="0.25">
      <c r="A2053" s="30"/>
      <c r="B2053" s="21"/>
      <c r="C2053" s="15" t="s">
        <v>5113</v>
      </c>
      <c r="D2053" s="6" t="str">
        <f t="shared" si="648"/>
        <v>Tarte myrtille amande</v>
      </c>
      <c r="E2053" t="s">
        <v>46</v>
      </c>
      <c r="F2053" t="str">
        <f>""</f>
        <v/>
      </c>
      <c r="G2053">
        <v>2051</v>
      </c>
      <c r="H2053" t="str">
        <f t="shared" si="647"/>
        <v>1-100002051</v>
      </c>
      <c r="I2053" t="s">
        <v>2120</v>
      </c>
      <c r="J2053" t="e">
        <f t="shared" si="649"/>
        <v>#N/A</v>
      </c>
      <c r="L2053" t="e">
        <f t="shared" si="650"/>
        <v>#N/A</v>
      </c>
      <c r="M2053" t="e">
        <f t="shared" si="651"/>
        <v>#N/A</v>
      </c>
      <c r="N2053" t="e">
        <f t="shared" si="659"/>
        <v>#N/A</v>
      </c>
      <c r="O2053" t="str">
        <f t="shared" si="652"/>
        <v>Tarte myrtille amande – Recette – Le Parisien</v>
      </c>
      <c r="P2053">
        <f t="shared" si="660"/>
        <v>45</v>
      </c>
      <c r="R2053">
        <f t="shared" si="661"/>
        <v>0</v>
      </c>
      <c r="T2053" t="str">
        <f t="shared" si="653"/>
        <v>Recette - Tarte myrtille amande</v>
      </c>
      <c r="U2053" t="str">
        <f t="shared" si="654"/>
        <v>images/contenu/recette/Tarte myrtille amande-1-100002051.jpg</v>
      </c>
      <c r="V2053" t="str">
        <f t="shared" si="662"/>
        <v>images/contenu/recette/Tarte-myrtille-amande-1-100002051.jpg</v>
      </c>
      <c r="W2053" t="s">
        <v>7636</v>
      </c>
      <c r="X2053" t="str">
        <f t="shared" si="655"/>
        <v>Tarte myrtille amande</v>
      </c>
      <c r="Z2053" t="str">
        <f t="shared" si="656"/>
        <v>Tarte myrtille amande : Liste des ingrédients</v>
      </c>
      <c r="AB2053" s="12">
        <f t="shared" si="663"/>
        <v>1</v>
      </c>
      <c r="AC2053" t="str">
        <f t="shared" si="657"/>
        <v xml:space="preserve">Tarte myrtille amande : Préparation </v>
      </c>
      <c r="AE2053">
        <f t="shared" si="664"/>
        <v>1</v>
      </c>
      <c r="AF2053" t="str">
        <f t="shared" si="658"/>
        <v>Tarte myrtille amande : Conseils et Astuces</v>
      </c>
      <c r="AH2053">
        <f t="shared" si="665"/>
        <v>1</v>
      </c>
    </row>
    <row r="2054" spans="1:34" ht="15" x14ac:dyDescent="0.25">
      <c r="A2054" s="30"/>
      <c r="B2054" s="21"/>
      <c r="C2054" s="15" t="s">
        <v>5114</v>
      </c>
      <c r="D2054" s="6" t="str">
        <f t="shared" si="648"/>
        <v>Tarte normande aux pommes facile</v>
      </c>
      <c r="E2054" t="s">
        <v>46</v>
      </c>
      <c r="F2054" t="str">
        <f>""</f>
        <v/>
      </c>
      <c r="G2054">
        <v>2052</v>
      </c>
      <c r="H2054" t="str">
        <f t="shared" ref="H2054:H2117" si="666">E2054&amp;F2054&amp;G2054</f>
        <v>1-100002052</v>
      </c>
      <c r="I2054" t="s">
        <v>2121</v>
      </c>
      <c r="J2054" t="e">
        <f t="shared" si="649"/>
        <v>#N/A</v>
      </c>
      <c r="L2054" t="e">
        <f t="shared" si="650"/>
        <v>#N/A</v>
      </c>
      <c r="M2054" t="e">
        <f t="shared" si="651"/>
        <v>#N/A</v>
      </c>
      <c r="N2054" t="e">
        <f t="shared" si="659"/>
        <v>#N/A</v>
      </c>
      <c r="O2054" t="str">
        <f t="shared" si="652"/>
        <v>Tarte normande aux pommes facile – Recette – Le Parisien</v>
      </c>
      <c r="P2054">
        <f t="shared" si="660"/>
        <v>56</v>
      </c>
      <c r="R2054">
        <f t="shared" si="661"/>
        <v>0</v>
      </c>
      <c r="T2054" t="str">
        <f t="shared" si="653"/>
        <v>Recette - Tarte normande aux pommes facile</v>
      </c>
      <c r="U2054" t="str">
        <f t="shared" si="654"/>
        <v>images/contenu/recette/Tarte normande aux pommes facile-1-100002052.jpg</v>
      </c>
      <c r="V2054" t="str">
        <f t="shared" si="662"/>
        <v>images/contenu/recette/Tarte-normande-aux-pommes-facile-1-100002052.jpg</v>
      </c>
      <c r="W2054" t="s">
        <v>7637</v>
      </c>
      <c r="X2054" t="str">
        <f t="shared" si="655"/>
        <v>Tarte normande aux pommes facile</v>
      </c>
      <c r="Z2054" t="str">
        <f t="shared" si="656"/>
        <v>Tarte normande aux pommes facile : Liste des ingrédients</v>
      </c>
      <c r="AB2054" s="12">
        <f t="shared" si="663"/>
        <v>1</v>
      </c>
      <c r="AC2054" t="str">
        <f t="shared" si="657"/>
        <v xml:space="preserve">Tarte normande aux pommes facile : Préparation </v>
      </c>
      <c r="AE2054">
        <f t="shared" si="664"/>
        <v>1</v>
      </c>
      <c r="AF2054" t="str">
        <f t="shared" si="658"/>
        <v>Tarte normande aux pommes facile : Conseils et Astuces</v>
      </c>
      <c r="AH2054">
        <f t="shared" si="665"/>
        <v>1</v>
      </c>
    </row>
    <row r="2055" spans="1:34" ht="15" x14ac:dyDescent="0.25">
      <c r="A2055" s="30"/>
      <c r="B2055" s="21"/>
      <c r="C2055" s="15" t="s">
        <v>5115</v>
      </c>
      <c r="D2055" s="6" t="str">
        <f t="shared" si="648"/>
        <v>Tarte orange meringuée</v>
      </c>
      <c r="E2055" t="s">
        <v>46</v>
      </c>
      <c r="F2055" t="str">
        <f>""</f>
        <v/>
      </c>
      <c r="G2055">
        <v>2053</v>
      </c>
      <c r="H2055" t="str">
        <f t="shared" si="666"/>
        <v>1-100002053</v>
      </c>
      <c r="I2055" t="s">
        <v>2122</v>
      </c>
      <c r="J2055" t="e">
        <f t="shared" si="649"/>
        <v>#N/A</v>
      </c>
      <c r="L2055" t="e">
        <f t="shared" si="650"/>
        <v>#N/A</v>
      </c>
      <c r="M2055" t="e">
        <f t="shared" si="651"/>
        <v>#N/A</v>
      </c>
      <c r="N2055" t="e">
        <f t="shared" si="659"/>
        <v>#N/A</v>
      </c>
      <c r="O2055" t="str">
        <f t="shared" si="652"/>
        <v>Tarte orange meringuée – Recette – Le Parisien</v>
      </c>
      <c r="P2055">
        <f t="shared" si="660"/>
        <v>46</v>
      </c>
      <c r="R2055">
        <f t="shared" si="661"/>
        <v>0</v>
      </c>
      <c r="T2055" t="str">
        <f t="shared" si="653"/>
        <v>Recette - Tarte orange meringuée</v>
      </c>
      <c r="U2055" t="str">
        <f t="shared" si="654"/>
        <v>images/contenu/recette/Tarte orange meringuée-1-100002053.jpg</v>
      </c>
      <c r="V2055" t="str">
        <f t="shared" si="662"/>
        <v>images/contenu/recette/Tarte-orange-meringuée-1-100002053.jpg</v>
      </c>
      <c r="W2055" t="s">
        <v>8756</v>
      </c>
      <c r="X2055" t="str">
        <f t="shared" si="655"/>
        <v>Tarte orange meringuée</v>
      </c>
      <c r="Z2055" t="str">
        <f t="shared" si="656"/>
        <v>Tarte orange meringuée : Liste des ingrédients</v>
      </c>
      <c r="AB2055" s="12">
        <f t="shared" si="663"/>
        <v>1</v>
      </c>
      <c r="AC2055" t="str">
        <f t="shared" si="657"/>
        <v xml:space="preserve">Tarte orange meringuée : Préparation </v>
      </c>
      <c r="AE2055">
        <f t="shared" si="664"/>
        <v>1</v>
      </c>
      <c r="AF2055" t="str">
        <f t="shared" si="658"/>
        <v>Tarte orange meringuée : Conseils et Astuces</v>
      </c>
      <c r="AH2055">
        <f t="shared" si="665"/>
        <v>1</v>
      </c>
    </row>
    <row r="2056" spans="1:34" ht="15" x14ac:dyDescent="0.25">
      <c r="A2056" s="30"/>
      <c r="B2056" s="21"/>
      <c r="C2056" s="15" t="s">
        <v>5116</v>
      </c>
      <c r="D2056" s="6" t="str">
        <f t="shared" si="648"/>
        <v>Thon à la catalane</v>
      </c>
      <c r="E2056" t="s">
        <v>46</v>
      </c>
      <c r="F2056" t="str">
        <f>""</f>
        <v/>
      </c>
      <c r="G2056">
        <v>2054</v>
      </c>
      <c r="H2056" t="str">
        <f t="shared" si="666"/>
        <v>1-100002054</v>
      </c>
      <c r="I2056" t="s">
        <v>2123</v>
      </c>
      <c r="J2056" t="e">
        <f t="shared" si="649"/>
        <v>#N/A</v>
      </c>
      <c r="L2056" t="e">
        <f t="shared" si="650"/>
        <v>#N/A</v>
      </c>
      <c r="M2056" t="e">
        <f t="shared" si="651"/>
        <v>#N/A</v>
      </c>
      <c r="N2056" t="e">
        <f t="shared" si="659"/>
        <v>#N/A</v>
      </c>
      <c r="O2056" t="str">
        <f t="shared" si="652"/>
        <v>Thon à la catalane – Recette – Le Parisien</v>
      </c>
      <c r="P2056">
        <f t="shared" si="660"/>
        <v>42</v>
      </c>
      <c r="R2056">
        <f t="shared" si="661"/>
        <v>0</v>
      </c>
      <c r="T2056" t="str">
        <f t="shared" si="653"/>
        <v>Recette - Thon à la catalane</v>
      </c>
      <c r="U2056" t="str">
        <f t="shared" si="654"/>
        <v>images/contenu/recette/Thon à la catalane-1-100002054.jpg</v>
      </c>
      <c r="V2056" t="str">
        <f t="shared" si="662"/>
        <v>images/contenu/recette/Thon-à-la-catalane-1-100002054.jpg</v>
      </c>
      <c r="W2056" t="s">
        <v>8918</v>
      </c>
      <c r="X2056" t="str">
        <f t="shared" si="655"/>
        <v>Thon à la catalane</v>
      </c>
      <c r="Z2056" t="str">
        <f t="shared" si="656"/>
        <v>Thon à la catalane : Liste des ingrédients</v>
      </c>
      <c r="AB2056" s="12">
        <f t="shared" si="663"/>
        <v>1</v>
      </c>
      <c r="AC2056" t="str">
        <f t="shared" si="657"/>
        <v xml:space="preserve">Thon à la catalane : Préparation </v>
      </c>
      <c r="AE2056">
        <f t="shared" si="664"/>
        <v>1</v>
      </c>
      <c r="AF2056" t="str">
        <f t="shared" si="658"/>
        <v>Thon à la catalane : Conseils et Astuces</v>
      </c>
      <c r="AH2056">
        <f t="shared" si="665"/>
        <v>1</v>
      </c>
    </row>
    <row r="2057" spans="1:34" ht="15" x14ac:dyDescent="0.25">
      <c r="A2057" s="30"/>
      <c r="B2057" s="21"/>
      <c r="C2057" s="15" t="s">
        <v>5117</v>
      </c>
      <c r="D2057" s="6" t="str">
        <f t="shared" si="648"/>
        <v>Thon tomate</v>
      </c>
      <c r="E2057" t="s">
        <v>46</v>
      </c>
      <c r="F2057" t="str">
        <f>""</f>
        <v/>
      </c>
      <c r="G2057">
        <v>2055</v>
      </c>
      <c r="H2057" t="str">
        <f t="shared" si="666"/>
        <v>1-100002055</v>
      </c>
      <c r="I2057" t="s">
        <v>2124</v>
      </c>
      <c r="J2057" t="e">
        <f t="shared" si="649"/>
        <v>#N/A</v>
      </c>
      <c r="L2057" t="e">
        <f t="shared" si="650"/>
        <v>#N/A</v>
      </c>
      <c r="M2057" t="e">
        <f t="shared" si="651"/>
        <v>#N/A</v>
      </c>
      <c r="N2057" t="e">
        <f t="shared" si="659"/>
        <v>#N/A</v>
      </c>
      <c r="O2057" t="str">
        <f t="shared" si="652"/>
        <v>Thon tomate – Recette – Le Parisien</v>
      </c>
      <c r="P2057">
        <f t="shared" si="660"/>
        <v>35</v>
      </c>
      <c r="R2057">
        <f t="shared" si="661"/>
        <v>0</v>
      </c>
      <c r="T2057" t="str">
        <f t="shared" si="653"/>
        <v>Recette - Thon tomate</v>
      </c>
      <c r="U2057" t="str">
        <f t="shared" si="654"/>
        <v>images/contenu/recette/Thon tomate-1-100002055.jpg</v>
      </c>
      <c r="V2057" t="str">
        <f t="shared" si="662"/>
        <v>images/contenu/recette/Thon-tomate-1-100002055.jpg</v>
      </c>
      <c r="W2057" t="s">
        <v>7638</v>
      </c>
      <c r="X2057" t="str">
        <f t="shared" si="655"/>
        <v>Thon tomate</v>
      </c>
      <c r="Z2057" t="str">
        <f t="shared" si="656"/>
        <v>Thon tomate : Liste des ingrédients</v>
      </c>
      <c r="AB2057" s="12">
        <f t="shared" si="663"/>
        <v>1</v>
      </c>
      <c r="AC2057" t="str">
        <f t="shared" si="657"/>
        <v xml:space="preserve">Thon tomate : Préparation </v>
      </c>
      <c r="AE2057">
        <f t="shared" si="664"/>
        <v>1</v>
      </c>
      <c r="AF2057" t="str">
        <f t="shared" si="658"/>
        <v>Thon tomate : Conseils et Astuces</v>
      </c>
      <c r="AH2057">
        <f t="shared" si="665"/>
        <v>1</v>
      </c>
    </row>
    <row r="2058" spans="1:34" ht="15" x14ac:dyDescent="0.25">
      <c r="A2058" s="30"/>
      <c r="B2058" s="21"/>
      <c r="C2058" s="15" t="s">
        <v>5118</v>
      </c>
      <c r="D2058" s="6" t="str">
        <f t="shared" si="648"/>
        <v>Tiramisu banane chocolat</v>
      </c>
      <c r="E2058" t="s">
        <v>46</v>
      </c>
      <c r="F2058" t="str">
        <f>""</f>
        <v/>
      </c>
      <c r="G2058">
        <v>2056</v>
      </c>
      <c r="H2058" t="str">
        <f t="shared" si="666"/>
        <v>1-100002056</v>
      </c>
      <c r="I2058" t="s">
        <v>2125</v>
      </c>
      <c r="J2058" t="e">
        <f t="shared" si="649"/>
        <v>#N/A</v>
      </c>
      <c r="L2058" t="e">
        <f t="shared" si="650"/>
        <v>#N/A</v>
      </c>
      <c r="M2058" t="e">
        <f t="shared" si="651"/>
        <v>#N/A</v>
      </c>
      <c r="N2058" t="e">
        <f t="shared" si="659"/>
        <v>#N/A</v>
      </c>
      <c r="O2058" t="str">
        <f t="shared" si="652"/>
        <v>Tiramisu banane chocolat – Recette – Le Parisien</v>
      </c>
      <c r="P2058">
        <f t="shared" si="660"/>
        <v>48</v>
      </c>
      <c r="R2058">
        <f t="shared" si="661"/>
        <v>0</v>
      </c>
      <c r="T2058" t="str">
        <f t="shared" si="653"/>
        <v>Recette - Tiramisu banane chocolat</v>
      </c>
      <c r="U2058" t="str">
        <f t="shared" si="654"/>
        <v>images/contenu/recette/Tiramisu banane chocolat-1-100002056.jpg</v>
      </c>
      <c r="V2058" t="str">
        <f t="shared" si="662"/>
        <v>images/contenu/recette/Tiramisu-banane-chocolat-1-100002056.jpg</v>
      </c>
      <c r="W2058" t="s">
        <v>7639</v>
      </c>
      <c r="X2058" t="str">
        <f t="shared" si="655"/>
        <v>Tiramisu banane chocolat</v>
      </c>
      <c r="Z2058" t="str">
        <f t="shared" si="656"/>
        <v>Tiramisu banane chocolat : Liste des ingrédients</v>
      </c>
      <c r="AB2058" s="12">
        <f t="shared" si="663"/>
        <v>1</v>
      </c>
      <c r="AC2058" t="str">
        <f t="shared" si="657"/>
        <v xml:space="preserve">Tiramisu banane chocolat : Préparation </v>
      </c>
      <c r="AE2058">
        <f t="shared" si="664"/>
        <v>1</v>
      </c>
      <c r="AF2058" t="str">
        <f t="shared" si="658"/>
        <v>Tiramisu banane chocolat : Conseils et Astuces</v>
      </c>
      <c r="AH2058">
        <f t="shared" si="665"/>
        <v>1</v>
      </c>
    </row>
    <row r="2059" spans="1:34" ht="15" x14ac:dyDescent="0.25">
      <c r="A2059" s="30"/>
      <c r="B2059" s="21"/>
      <c r="C2059" s="15" t="s">
        <v>5119</v>
      </c>
      <c r="D2059" s="6" t="str">
        <f t="shared" si="648"/>
        <v>Tiramisu framboise facile</v>
      </c>
      <c r="E2059" t="s">
        <v>46</v>
      </c>
      <c r="F2059" t="str">
        <f>""</f>
        <v/>
      </c>
      <c r="G2059">
        <v>2057</v>
      </c>
      <c r="H2059" t="str">
        <f t="shared" si="666"/>
        <v>1-100002057</v>
      </c>
      <c r="I2059" t="s">
        <v>2126</v>
      </c>
      <c r="J2059" t="e">
        <f t="shared" si="649"/>
        <v>#N/A</v>
      </c>
      <c r="L2059" t="e">
        <f t="shared" si="650"/>
        <v>#N/A</v>
      </c>
      <c r="M2059" t="e">
        <f t="shared" si="651"/>
        <v>#N/A</v>
      </c>
      <c r="N2059" t="e">
        <f t="shared" si="659"/>
        <v>#N/A</v>
      </c>
      <c r="O2059" t="str">
        <f t="shared" si="652"/>
        <v>Tiramisu framboise facile – Recette – Le Parisien</v>
      </c>
      <c r="P2059">
        <f t="shared" si="660"/>
        <v>49</v>
      </c>
      <c r="R2059">
        <f t="shared" si="661"/>
        <v>0</v>
      </c>
      <c r="T2059" t="str">
        <f t="shared" si="653"/>
        <v>Recette - Tiramisu framboise facile</v>
      </c>
      <c r="U2059" t="str">
        <f t="shared" si="654"/>
        <v>images/contenu/recette/Tiramisu framboise facile-1-100002057.jpg</v>
      </c>
      <c r="V2059" t="str">
        <f t="shared" si="662"/>
        <v>images/contenu/recette/Tiramisu-framboise-facile-1-100002057.jpg</v>
      </c>
      <c r="W2059" t="s">
        <v>7640</v>
      </c>
      <c r="X2059" t="str">
        <f t="shared" si="655"/>
        <v>Tiramisu framboise facile</v>
      </c>
      <c r="Z2059" t="str">
        <f t="shared" si="656"/>
        <v>Tiramisu framboise facile : Liste des ingrédients</v>
      </c>
      <c r="AB2059" s="12">
        <f t="shared" si="663"/>
        <v>1</v>
      </c>
      <c r="AC2059" t="str">
        <f t="shared" si="657"/>
        <v xml:space="preserve">Tiramisu framboise facile : Préparation </v>
      </c>
      <c r="AE2059">
        <f t="shared" si="664"/>
        <v>1</v>
      </c>
      <c r="AF2059" t="str">
        <f t="shared" si="658"/>
        <v>Tiramisu framboise facile : Conseils et Astuces</v>
      </c>
      <c r="AH2059">
        <f t="shared" si="665"/>
        <v>1</v>
      </c>
    </row>
    <row r="2060" spans="1:34" ht="15" x14ac:dyDescent="0.25">
      <c r="A2060" s="30"/>
      <c r="B2060" s="21"/>
      <c r="C2060" s="15" t="s">
        <v>5120</v>
      </c>
      <c r="D2060" s="6" t="str">
        <f t="shared" si="648"/>
        <v>Tortilla au chorizo</v>
      </c>
      <c r="E2060" t="s">
        <v>46</v>
      </c>
      <c r="F2060" t="str">
        <f>""</f>
        <v/>
      </c>
      <c r="G2060">
        <v>2058</v>
      </c>
      <c r="H2060" t="str">
        <f t="shared" si="666"/>
        <v>1-100002058</v>
      </c>
      <c r="I2060" t="s">
        <v>2127</v>
      </c>
      <c r="J2060" t="e">
        <f t="shared" si="649"/>
        <v>#N/A</v>
      </c>
      <c r="L2060" t="e">
        <f t="shared" si="650"/>
        <v>#N/A</v>
      </c>
      <c r="M2060" t="e">
        <f t="shared" si="651"/>
        <v>#N/A</v>
      </c>
      <c r="N2060" t="e">
        <f t="shared" si="659"/>
        <v>#N/A</v>
      </c>
      <c r="O2060" t="str">
        <f t="shared" si="652"/>
        <v>Tortilla au chorizo – Recette – Le Parisien</v>
      </c>
      <c r="P2060">
        <f t="shared" si="660"/>
        <v>43</v>
      </c>
      <c r="R2060">
        <f t="shared" si="661"/>
        <v>0</v>
      </c>
      <c r="T2060" t="str">
        <f t="shared" si="653"/>
        <v>Recette - Tortilla au chorizo</v>
      </c>
      <c r="U2060" t="str">
        <f t="shared" si="654"/>
        <v>images/contenu/recette/Tortilla au chorizo-1-100002058.jpg</v>
      </c>
      <c r="V2060" t="str">
        <f t="shared" si="662"/>
        <v>images/contenu/recette/Tortilla-au-chorizo-1-100002058.jpg</v>
      </c>
      <c r="W2060" t="s">
        <v>7641</v>
      </c>
      <c r="X2060" t="str">
        <f t="shared" si="655"/>
        <v>Tortilla au chorizo</v>
      </c>
      <c r="Z2060" t="str">
        <f t="shared" si="656"/>
        <v>Tortilla au chorizo : Liste des ingrédients</v>
      </c>
      <c r="AB2060" s="12">
        <f t="shared" si="663"/>
        <v>1</v>
      </c>
      <c r="AC2060" t="str">
        <f t="shared" si="657"/>
        <v xml:space="preserve">Tortilla au chorizo : Préparation </v>
      </c>
      <c r="AE2060">
        <f t="shared" si="664"/>
        <v>1</v>
      </c>
      <c r="AF2060" t="str">
        <f t="shared" si="658"/>
        <v>Tortilla au chorizo : Conseils et Astuces</v>
      </c>
      <c r="AH2060">
        <f t="shared" si="665"/>
        <v>1</v>
      </c>
    </row>
    <row r="2061" spans="1:34" ht="15" x14ac:dyDescent="0.25">
      <c r="A2061" s="30"/>
      <c r="B2061" s="21"/>
      <c r="C2061" s="15" t="s">
        <v>5121</v>
      </c>
      <c r="D2061" s="6" t="str">
        <f t="shared" si="648"/>
        <v>Truite à la poele</v>
      </c>
      <c r="E2061" t="s">
        <v>46</v>
      </c>
      <c r="F2061" t="str">
        <f>""</f>
        <v/>
      </c>
      <c r="G2061">
        <v>2059</v>
      </c>
      <c r="H2061" t="str">
        <f t="shared" si="666"/>
        <v>1-100002059</v>
      </c>
      <c r="I2061" t="s">
        <v>2128</v>
      </c>
      <c r="J2061" t="e">
        <f t="shared" si="649"/>
        <v>#N/A</v>
      </c>
      <c r="L2061" t="e">
        <f t="shared" si="650"/>
        <v>#N/A</v>
      </c>
      <c r="M2061" t="e">
        <f t="shared" si="651"/>
        <v>#N/A</v>
      </c>
      <c r="N2061" t="e">
        <f t="shared" si="659"/>
        <v>#N/A</v>
      </c>
      <c r="O2061" t="str">
        <f t="shared" si="652"/>
        <v>Truite à la poele – Recette – Le Parisien</v>
      </c>
      <c r="P2061">
        <f t="shared" si="660"/>
        <v>41</v>
      </c>
      <c r="R2061">
        <f t="shared" si="661"/>
        <v>0</v>
      </c>
      <c r="T2061" t="str">
        <f t="shared" si="653"/>
        <v>Recette - Truite à la poele</v>
      </c>
      <c r="U2061" t="str">
        <f t="shared" si="654"/>
        <v>images/contenu/recette/Truite à la poele-1-100002059.jpg</v>
      </c>
      <c r="V2061" t="str">
        <f t="shared" si="662"/>
        <v>images/contenu/recette/Truite-à-la-poele-1-100002059.jpg</v>
      </c>
      <c r="W2061" t="s">
        <v>8919</v>
      </c>
      <c r="X2061" t="str">
        <f t="shared" si="655"/>
        <v>Truite à la poele</v>
      </c>
      <c r="Z2061" t="str">
        <f t="shared" si="656"/>
        <v>Truite à la poele : Liste des ingrédients</v>
      </c>
      <c r="AB2061" s="12">
        <f t="shared" si="663"/>
        <v>1</v>
      </c>
      <c r="AC2061" t="str">
        <f t="shared" si="657"/>
        <v xml:space="preserve">Truite à la poele : Préparation </v>
      </c>
      <c r="AE2061">
        <f t="shared" si="664"/>
        <v>1</v>
      </c>
      <c r="AF2061" t="str">
        <f t="shared" si="658"/>
        <v>Truite à la poele : Conseils et Astuces</v>
      </c>
      <c r="AH2061">
        <f t="shared" si="665"/>
        <v>1</v>
      </c>
    </row>
    <row r="2062" spans="1:34" ht="15" x14ac:dyDescent="0.25">
      <c r="A2062" s="30"/>
      <c r="B2062" s="21"/>
      <c r="C2062" s="15" t="s">
        <v>5122</v>
      </c>
      <c r="D2062" s="6" t="str">
        <f t="shared" si="648"/>
        <v>Truite farcie</v>
      </c>
      <c r="E2062" t="s">
        <v>46</v>
      </c>
      <c r="F2062" t="str">
        <f>""</f>
        <v/>
      </c>
      <c r="G2062">
        <v>2060</v>
      </c>
      <c r="H2062" t="str">
        <f t="shared" si="666"/>
        <v>1-100002060</v>
      </c>
      <c r="I2062" t="s">
        <v>2129</v>
      </c>
      <c r="J2062" t="e">
        <f t="shared" si="649"/>
        <v>#N/A</v>
      </c>
      <c r="L2062" t="e">
        <f t="shared" si="650"/>
        <v>#N/A</v>
      </c>
      <c r="M2062" t="e">
        <f t="shared" si="651"/>
        <v>#N/A</v>
      </c>
      <c r="N2062" t="e">
        <f t="shared" si="659"/>
        <v>#N/A</v>
      </c>
      <c r="O2062" t="str">
        <f t="shared" si="652"/>
        <v>Truite farcie – Recette – Le Parisien</v>
      </c>
      <c r="P2062">
        <f t="shared" si="660"/>
        <v>37</v>
      </c>
      <c r="R2062">
        <f t="shared" si="661"/>
        <v>0</v>
      </c>
      <c r="T2062" t="str">
        <f t="shared" si="653"/>
        <v>Recette - Truite farcie</v>
      </c>
      <c r="U2062" t="str">
        <f t="shared" si="654"/>
        <v>images/contenu/recette/Truite farcie-1-100002060.jpg</v>
      </c>
      <c r="V2062" t="str">
        <f t="shared" si="662"/>
        <v>images/contenu/recette/Truite-farcie-1-100002060.jpg</v>
      </c>
      <c r="W2062" t="s">
        <v>7642</v>
      </c>
      <c r="X2062" t="str">
        <f t="shared" si="655"/>
        <v>Truite farcie</v>
      </c>
      <c r="Z2062" t="str">
        <f t="shared" si="656"/>
        <v>Truite farcie : Liste des ingrédients</v>
      </c>
      <c r="AB2062" s="12">
        <f t="shared" si="663"/>
        <v>1</v>
      </c>
      <c r="AC2062" t="str">
        <f t="shared" si="657"/>
        <v xml:space="preserve">Truite farcie : Préparation </v>
      </c>
      <c r="AE2062">
        <f t="shared" si="664"/>
        <v>1</v>
      </c>
      <c r="AF2062" t="str">
        <f t="shared" si="658"/>
        <v>Truite farcie : Conseils et Astuces</v>
      </c>
      <c r="AH2062">
        <f t="shared" si="665"/>
        <v>1</v>
      </c>
    </row>
    <row r="2063" spans="1:34" ht="15" x14ac:dyDescent="0.25">
      <c r="A2063" s="30"/>
      <c r="B2063" s="21"/>
      <c r="C2063" s="15" t="s">
        <v>5123</v>
      </c>
      <c r="D2063" s="6" t="str">
        <f t="shared" si="648"/>
        <v>Verrine kiwi saumon</v>
      </c>
      <c r="E2063" t="s">
        <v>46</v>
      </c>
      <c r="F2063" t="str">
        <f>""</f>
        <v/>
      </c>
      <c r="G2063">
        <v>2061</v>
      </c>
      <c r="H2063" t="str">
        <f t="shared" si="666"/>
        <v>1-100002061</v>
      </c>
      <c r="I2063" t="s">
        <v>2130</v>
      </c>
      <c r="J2063" t="e">
        <f t="shared" si="649"/>
        <v>#N/A</v>
      </c>
      <c r="L2063" t="e">
        <f t="shared" si="650"/>
        <v>#N/A</v>
      </c>
      <c r="M2063" t="e">
        <f t="shared" si="651"/>
        <v>#N/A</v>
      </c>
      <c r="N2063" t="e">
        <f t="shared" si="659"/>
        <v>#N/A</v>
      </c>
      <c r="O2063" t="str">
        <f t="shared" si="652"/>
        <v>Verrine kiwi saumon – Recette – Le Parisien</v>
      </c>
      <c r="P2063">
        <f t="shared" si="660"/>
        <v>43</v>
      </c>
      <c r="R2063">
        <f t="shared" si="661"/>
        <v>0</v>
      </c>
      <c r="T2063" t="str">
        <f t="shared" si="653"/>
        <v>Recette - Verrine kiwi saumon</v>
      </c>
      <c r="U2063" t="str">
        <f t="shared" si="654"/>
        <v>images/contenu/recette/Verrine kiwi saumon-1-100002061.jpg</v>
      </c>
      <c r="V2063" t="str">
        <f t="shared" si="662"/>
        <v>images/contenu/recette/Verrine-kiwi-saumon-1-100002061.jpg</v>
      </c>
      <c r="W2063" t="s">
        <v>7643</v>
      </c>
      <c r="X2063" t="str">
        <f t="shared" si="655"/>
        <v>Verrine kiwi saumon</v>
      </c>
      <c r="Z2063" t="str">
        <f t="shared" si="656"/>
        <v>Verrine kiwi saumon : Liste des ingrédients</v>
      </c>
      <c r="AB2063" s="12">
        <f t="shared" si="663"/>
        <v>1</v>
      </c>
      <c r="AC2063" t="str">
        <f t="shared" si="657"/>
        <v xml:space="preserve">Verrine kiwi saumon : Préparation </v>
      </c>
      <c r="AE2063">
        <f t="shared" si="664"/>
        <v>1</v>
      </c>
      <c r="AF2063" t="str">
        <f t="shared" si="658"/>
        <v>Verrine kiwi saumon : Conseils et Astuces</v>
      </c>
      <c r="AH2063">
        <f t="shared" si="665"/>
        <v>1</v>
      </c>
    </row>
    <row r="2064" spans="1:34" ht="15" x14ac:dyDescent="0.25">
      <c r="A2064" s="30"/>
      <c r="B2064" s="21"/>
      <c r="C2064" s="15" t="s">
        <v>5124</v>
      </c>
      <c r="D2064" s="6" t="str">
        <f t="shared" si="648"/>
        <v>Vinaigre framboise</v>
      </c>
      <c r="E2064" t="s">
        <v>46</v>
      </c>
      <c r="F2064" t="str">
        <f>""</f>
        <v/>
      </c>
      <c r="G2064">
        <v>2062</v>
      </c>
      <c r="H2064" t="str">
        <f t="shared" si="666"/>
        <v>1-100002062</v>
      </c>
      <c r="I2064" t="s">
        <v>2131</v>
      </c>
      <c r="J2064" t="e">
        <f t="shared" si="649"/>
        <v>#N/A</v>
      </c>
      <c r="L2064" t="e">
        <f t="shared" si="650"/>
        <v>#N/A</v>
      </c>
      <c r="M2064" t="e">
        <f t="shared" si="651"/>
        <v>#N/A</v>
      </c>
      <c r="N2064" t="e">
        <f t="shared" si="659"/>
        <v>#N/A</v>
      </c>
      <c r="O2064" t="str">
        <f t="shared" si="652"/>
        <v>Vinaigre framboise – Recette – Le Parisien</v>
      </c>
      <c r="P2064">
        <f t="shared" si="660"/>
        <v>42</v>
      </c>
      <c r="R2064">
        <f t="shared" si="661"/>
        <v>0</v>
      </c>
      <c r="T2064" t="str">
        <f t="shared" si="653"/>
        <v>Recette - Vinaigre framboise</v>
      </c>
      <c r="U2064" t="str">
        <f t="shared" si="654"/>
        <v>images/contenu/recette/Vinaigre framboise-1-100002062.jpg</v>
      </c>
      <c r="V2064" t="str">
        <f t="shared" si="662"/>
        <v>images/contenu/recette/Vinaigre-framboise-1-100002062.jpg</v>
      </c>
      <c r="W2064" t="s">
        <v>7644</v>
      </c>
      <c r="X2064" t="str">
        <f t="shared" si="655"/>
        <v>Vinaigre framboise</v>
      </c>
      <c r="Z2064" t="str">
        <f t="shared" si="656"/>
        <v>Vinaigre framboise : Liste des ingrédients</v>
      </c>
      <c r="AB2064" s="12">
        <f t="shared" si="663"/>
        <v>1</v>
      </c>
      <c r="AC2064" t="str">
        <f t="shared" si="657"/>
        <v xml:space="preserve">Vinaigre framboise : Préparation </v>
      </c>
      <c r="AE2064">
        <f t="shared" si="664"/>
        <v>1</v>
      </c>
      <c r="AF2064" t="str">
        <f t="shared" si="658"/>
        <v>Vinaigre framboise : Conseils et Astuces</v>
      </c>
      <c r="AH2064">
        <f t="shared" si="665"/>
        <v>1</v>
      </c>
    </row>
    <row r="2065" spans="1:34" ht="15" x14ac:dyDescent="0.25">
      <c r="A2065" s="30"/>
      <c r="B2065" s="21"/>
      <c r="C2065" s="15" t="s">
        <v>5125</v>
      </c>
      <c r="D2065" s="6" t="str">
        <f t="shared" si="648"/>
        <v>Vinaigrette framboise</v>
      </c>
      <c r="E2065" t="s">
        <v>46</v>
      </c>
      <c r="F2065" t="str">
        <f>""</f>
        <v/>
      </c>
      <c r="G2065">
        <v>2063</v>
      </c>
      <c r="H2065" t="str">
        <f t="shared" si="666"/>
        <v>1-100002063</v>
      </c>
      <c r="I2065" t="s">
        <v>2132</v>
      </c>
      <c r="J2065" t="e">
        <f t="shared" si="649"/>
        <v>#N/A</v>
      </c>
      <c r="L2065" t="e">
        <f t="shared" si="650"/>
        <v>#N/A</v>
      </c>
      <c r="M2065" t="e">
        <f t="shared" si="651"/>
        <v>#N/A</v>
      </c>
      <c r="N2065" t="e">
        <f t="shared" si="659"/>
        <v>#N/A</v>
      </c>
      <c r="O2065" t="str">
        <f t="shared" si="652"/>
        <v>Vinaigrette framboise – Recette – Le Parisien</v>
      </c>
      <c r="P2065">
        <f t="shared" si="660"/>
        <v>45</v>
      </c>
      <c r="R2065">
        <f t="shared" si="661"/>
        <v>0</v>
      </c>
      <c r="T2065" t="str">
        <f t="shared" si="653"/>
        <v>Recette - Vinaigrette framboise</v>
      </c>
      <c r="U2065" t="str">
        <f t="shared" si="654"/>
        <v>images/contenu/recette/Vinaigrette framboise-1-100002063.jpg</v>
      </c>
      <c r="V2065" t="str">
        <f t="shared" si="662"/>
        <v>images/contenu/recette/Vinaigrette-framboise-1-100002063.jpg</v>
      </c>
      <c r="W2065" t="s">
        <v>7645</v>
      </c>
      <c r="X2065" t="str">
        <f t="shared" si="655"/>
        <v>Vinaigrette framboise</v>
      </c>
      <c r="Z2065" t="str">
        <f t="shared" si="656"/>
        <v>Vinaigrette framboise : Liste des ingrédients</v>
      </c>
      <c r="AB2065" s="12">
        <f t="shared" si="663"/>
        <v>1</v>
      </c>
      <c r="AC2065" t="str">
        <f t="shared" si="657"/>
        <v xml:space="preserve">Vinaigrette framboise : Préparation </v>
      </c>
      <c r="AE2065">
        <f t="shared" si="664"/>
        <v>1</v>
      </c>
      <c r="AF2065" t="str">
        <f t="shared" si="658"/>
        <v>Vinaigrette framboise : Conseils et Astuces</v>
      </c>
      <c r="AH2065">
        <f t="shared" si="665"/>
        <v>1</v>
      </c>
    </row>
    <row r="2066" spans="1:34" ht="15" x14ac:dyDescent="0.25">
      <c r="A2066" s="30"/>
      <c r="B2066" s="21"/>
      <c r="C2066" s="15" t="s">
        <v>5126</v>
      </c>
      <c r="D2066" s="6" t="str">
        <f t="shared" si="648"/>
        <v>Wrap poulet bacon</v>
      </c>
      <c r="E2066" t="s">
        <v>46</v>
      </c>
      <c r="F2066" t="str">
        <f>""</f>
        <v/>
      </c>
      <c r="G2066">
        <v>2064</v>
      </c>
      <c r="H2066" t="str">
        <f t="shared" si="666"/>
        <v>1-100002064</v>
      </c>
      <c r="I2066" t="s">
        <v>2133</v>
      </c>
      <c r="J2066" t="e">
        <f t="shared" si="649"/>
        <v>#N/A</v>
      </c>
      <c r="L2066" t="e">
        <f t="shared" si="650"/>
        <v>#N/A</v>
      </c>
      <c r="M2066" t="e">
        <f t="shared" si="651"/>
        <v>#N/A</v>
      </c>
      <c r="N2066" t="e">
        <f t="shared" si="659"/>
        <v>#N/A</v>
      </c>
      <c r="O2066" t="str">
        <f t="shared" si="652"/>
        <v>Wrap poulet bacon – Recette – Le Parisien</v>
      </c>
      <c r="P2066">
        <f t="shared" si="660"/>
        <v>41</v>
      </c>
      <c r="R2066">
        <f t="shared" si="661"/>
        <v>0</v>
      </c>
      <c r="T2066" t="str">
        <f t="shared" si="653"/>
        <v>Recette - Wrap poulet bacon</v>
      </c>
      <c r="U2066" t="str">
        <f t="shared" si="654"/>
        <v>images/contenu/recette/Wrap poulet bacon-1-100002064.jpg</v>
      </c>
      <c r="V2066" t="str">
        <f t="shared" si="662"/>
        <v>images/contenu/recette/Wrap-poulet-bacon-1-100002064.jpg</v>
      </c>
      <c r="W2066" t="s">
        <v>7646</v>
      </c>
      <c r="X2066" t="str">
        <f t="shared" si="655"/>
        <v>Wrap poulet bacon</v>
      </c>
      <c r="Z2066" t="str">
        <f t="shared" si="656"/>
        <v>Wrap poulet bacon : Liste des ingrédients</v>
      </c>
      <c r="AB2066" s="12">
        <f t="shared" si="663"/>
        <v>1</v>
      </c>
      <c r="AC2066" t="str">
        <f t="shared" si="657"/>
        <v xml:space="preserve">Wrap poulet bacon : Préparation </v>
      </c>
      <c r="AE2066">
        <f t="shared" si="664"/>
        <v>1</v>
      </c>
      <c r="AF2066" t="str">
        <f t="shared" si="658"/>
        <v>Wrap poulet bacon : Conseils et Astuces</v>
      </c>
      <c r="AH2066">
        <f t="shared" si="665"/>
        <v>1</v>
      </c>
    </row>
    <row r="2067" spans="1:34" ht="15" x14ac:dyDescent="0.25">
      <c r="A2067" s="30"/>
      <c r="B2067" s="21"/>
      <c r="C2067" s="15" t="s">
        <v>5127</v>
      </c>
      <c r="D2067" s="6" t="str">
        <f t="shared" si="648"/>
        <v>Wrap poulet curry</v>
      </c>
      <c r="E2067" t="s">
        <v>46</v>
      </c>
      <c r="F2067" t="str">
        <f>""</f>
        <v/>
      </c>
      <c r="G2067">
        <v>2065</v>
      </c>
      <c r="H2067" t="str">
        <f t="shared" si="666"/>
        <v>1-100002065</v>
      </c>
      <c r="I2067" t="s">
        <v>2134</v>
      </c>
      <c r="J2067" t="e">
        <f t="shared" si="649"/>
        <v>#N/A</v>
      </c>
      <c r="L2067" t="e">
        <f t="shared" si="650"/>
        <v>#N/A</v>
      </c>
      <c r="M2067" t="e">
        <f t="shared" si="651"/>
        <v>#N/A</v>
      </c>
      <c r="N2067" t="e">
        <f t="shared" si="659"/>
        <v>#N/A</v>
      </c>
      <c r="O2067" t="str">
        <f t="shared" si="652"/>
        <v>Wrap poulet curry – Recette – Le Parisien</v>
      </c>
      <c r="P2067">
        <f t="shared" si="660"/>
        <v>41</v>
      </c>
      <c r="R2067">
        <f t="shared" si="661"/>
        <v>0</v>
      </c>
      <c r="T2067" t="str">
        <f t="shared" si="653"/>
        <v>Recette - Wrap poulet curry</v>
      </c>
      <c r="U2067" t="str">
        <f t="shared" si="654"/>
        <v>images/contenu/recette/Wrap poulet curry-1-100002065.jpg</v>
      </c>
      <c r="V2067" t="str">
        <f t="shared" si="662"/>
        <v>images/contenu/recette/Wrap-poulet-curry-1-100002065.jpg</v>
      </c>
      <c r="W2067" t="s">
        <v>7647</v>
      </c>
      <c r="X2067" t="str">
        <f t="shared" si="655"/>
        <v>Wrap poulet curry</v>
      </c>
      <c r="Z2067" t="str">
        <f t="shared" si="656"/>
        <v>Wrap poulet curry : Liste des ingrédients</v>
      </c>
      <c r="AB2067" s="12">
        <f t="shared" si="663"/>
        <v>1</v>
      </c>
      <c r="AC2067" t="str">
        <f t="shared" si="657"/>
        <v xml:space="preserve">Wrap poulet curry : Préparation </v>
      </c>
      <c r="AE2067">
        <f t="shared" si="664"/>
        <v>1</v>
      </c>
      <c r="AF2067" t="str">
        <f t="shared" si="658"/>
        <v>Wrap poulet curry : Conseils et Astuces</v>
      </c>
      <c r="AH2067">
        <f t="shared" si="665"/>
        <v>1</v>
      </c>
    </row>
    <row r="2068" spans="1:34" ht="15" x14ac:dyDescent="0.25">
      <c r="A2068" s="30"/>
      <c r="B2068" s="21"/>
      <c r="C2068" s="15" t="s">
        <v>5128</v>
      </c>
      <c r="D2068" s="6" t="str">
        <f t="shared" si="648"/>
        <v>Wrap végétarien</v>
      </c>
      <c r="E2068" t="s">
        <v>46</v>
      </c>
      <c r="F2068" t="str">
        <f>""</f>
        <v/>
      </c>
      <c r="G2068">
        <v>2066</v>
      </c>
      <c r="H2068" t="str">
        <f t="shared" si="666"/>
        <v>1-100002066</v>
      </c>
      <c r="I2068" t="s">
        <v>2135</v>
      </c>
      <c r="J2068" t="e">
        <f t="shared" si="649"/>
        <v>#N/A</v>
      </c>
      <c r="L2068" t="e">
        <f t="shared" si="650"/>
        <v>#N/A</v>
      </c>
      <c r="M2068" t="e">
        <f t="shared" si="651"/>
        <v>#N/A</v>
      </c>
      <c r="N2068" t="e">
        <f t="shared" si="659"/>
        <v>#N/A</v>
      </c>
      <c r="O2068" t="str">
        <f t="shared" si="652"/>
        <v>Wrap végétarien – Recette – Le Parisien</v>
      </c>
      <c r="P2068">
        <f t="shared" si="660"/>
        <v>39</v>
      </c>
      <c r="R2068">
        <f t="shared" si="661"/>
        <v>0</v>
      </c>
      <c r="T2068" t="str">
        <f t="shared" si="653"/>
        <v>Recette - Wrap végétarien</v>
      </c>
      <c r="U2068" t="str">
        <f t="shared" si="654"/>
        <v>images/contenu/recette/Wrap végétarien-1-100002066.jpg</v>
      </c>
      <c r="V2068" t="str">
        <f t="shared" si="662"/>
        <v>images/contenu/recette/Wrap-végétarien-1-100002066.jpg</v>
      </c>
      <c r="W2068" t="s">
        <v>8757</v>
      </c>
      <c r="X2068" t="str">
        <f t="shared" si="655"/>
        <v>Wrap végétarien</v>
      </c>
      <c r="Z2068" t="str">
        <f t="shared" si="656"/>
        <v>Wrap végétarien : Liste des ingrédients</v>
      </c>
      <c r="AB2068" s="12">
        <f t="shared" si="663"/>
        <v>1</v>
      </c>
      <c r="AC2068" t="str">
        <f t="shared" si="657"/>
        <v xml:space="preserve">Wrap végétarien : Préparation </v>
      </c>
      <c r="AE2068">
        <f t="shared" si="664"/>
        <v>1</v>
      </c>
      <c r="AF2068" t="str">
        <f t="shared" si="658"/>
        <v>Wrap végétarien : Conseils et Astuces</v>
      </c>
      <c r="AH2068">
        <f t="shared" si="665"/>
        <v>1</v>
      </c>
    </row>
    <row r="2069" spans="1:34" ht="15" x14ac:dyDescent="0.25">
      <c r="A2069" s="30"/>
      <c r="B2069" s="21"/>
      <c r="C2069" s="15" t="s">
        <v>5129</v>
      </c>
      <c r="D2069" s="6" t="str">
        <f t="shared" si="648"/>
        <v>Amande abricot</v>
      </c>
      <c r="E2069" t="s">
        <v>46</v>
      </c>
      <c r="F2069" t="str">
        <f>""</f>
        <v/>
      </c>
      <c r="G2069">
        <v>2067</v>
      </c>
      <c r="H2069" t="str">
        <f t="shared" si="666"/>
        <v>1-100002067</v>
      </c>
      <c r="I2069" t="s">
        <v>2136</v>
      </c>
      <c r="J2069" t="e">
        <f t="shared" si="649"/>
        <v>#N/A</v>
      </c>
      <c r="L2069" t="e">
        <f t="shared" si="650"/>
        <v>#N/A</v>
      </c>
      <c r="M2069" t="e">
        <f t="shared" si="651"/>
        <v>#N/A</v>
      </c>
      <c r="N2069" t="e">
        <f t="shared" si="659"/>
        <v>#N/A</v>
      </c>
      <c r="O2069" t="str">
        <f t="shared" si="652"/>
        <v>Amande abricot – Recette – Le Parisien</v>
      </c>
      <c r="P2069">
        <f t="shared" si="660"/>
        <v>38</v>
      </c>
      <c r="R2069">
        <f t="shared" si="661"/>
        <v>0</v>
      </c>
      <c r="T2069" t="str">
        <f t="shared" si="653"/>
        <v>Recette - Amande abricot</v>
      </c>
      <c r="U2069" t="str">
        <f t="shared" si="654"/>
        <v>images/contenu/recette/Amande abricot-1-100002067.jpg</v>
      </c>
      <c r="V2069" t="str">
        <f t="shared" si="662"/>
        <v>images/contenu/recette/Amande-abricot-1-100002067.jpg</v>
      </c>
      <c r="W2069" t="s">
        <v>7648</v>
      </c>
      <c r="X2069" t="str">
        <f t="shared" si="655"/>
        <v>Amande abricot</v>
      </c>
      <c r="Z2069" t="str">
        <f t="shared" si="656"/>
        <v>Amande abricot : Liste des ingrédients</v>
      </c>
      <c r="AB2069" s="12">
        <f t="shared" si="663"/>
        <v>1</v>
      </c>
      <c r="AC2069" t="str">
        <f t="shared" si="657"/>
        <v xml:space="preserve">Amande abricot : Préparation </v>
      </c>
      <c r="AE2069">
        <f t="shared" si="664"/>
        <v>1</v>
      </c>
      <c r="AF2069" t="str">
        <f t="shared" si="658"/>
        <v>Amande abricot : Conseils et Astuces</v>
      </c>
      <c r="AH2069">
        <f t="shared" si="665"/>
        <v>1</v>
      </c>
    </row>
    <row r="2070" spans="1:34" ht="15" x14ac:dyDescent="0.25">
      <c r="A2070" s="30"/>
      <c r="B2070" s="21"/>
      <c r="C2070" s="16" t="s">
        <v>9043</v>
      </c>
      <c r="D2070" s="6" t="str">
        <f t="shared" si="648"/>
        <v>Fondue au fromage</v>
      </c>
      <c r="E2070" t="s">
        <v>46</v>
      </c>
      <c r="F2070" t="str">
        <f>""</f>
        <v/>
      </c>
      <c r="G2070">
        <v>2068</v>
      </c>
      <c r="H2070" t="str">
        <f t="shared" si="666"/>
        <v>1-100002068</v>
      </c>
      <c r="I2070" t="s">
        <v>2137</v>
      </c>
      <c r="J2070" t="e">
        <f t="shared" si="649"/>
        <v>#N/A</v>
      </c>
      <c r="L2070" t="e">
        <f t="shared" si="650"/>
        <v>#N/A</v>
      </c>
      <c r="M2070" t="e">
        <f t="shared" si="651"/>
        <v>#N/A</v>
      </c>
      <c r="N2070" t="e">
        <f t="shared" si="659"/>
        <v>#N/A</v>
      </c>
      <c r="O2070" t="str">
        <f t="shared" si="652"/>
        <v>Fondue au fromage – Recette – Le Parisien</v>
      </c>
      <c r="P2070">
        <f t="shared" si="660"/>
        <v>41</v>
      </c>
      <c r="R2070">
        <f t="shared" si="661"/>
        <v>0</v>
      </c>
      <c r="T2070" t="str">
        <f t="shared" si="653"/>
        <v>Recette - Fondue au fromage</v>
      </c>
      <c r="U2070" t="str">
        <f t="shared" si="654"/>
        <v>images/contenu/recette/Fondue au fromage-1-100002068.jpg</v>
      </c>
      <c r="V2070" t="str">
        <f t="shared" si="662"/>
        <v>images/contenu/recette/Fondue-au-fromage-1-100002068.jpg</v>
      </c>
      <c r="W2070" t="s">
        <v>7649</v>
      </c>
      <c r="X2070" t="str">
        <f t="shared" si="655"/>
        <v>Fondue au fromage</v>
      </c>
      <c r="Z2070" t="str">
        <f t="shared" si="656"/>
        <v>Fondue au fromage : Liste des ingrédients</v>
      </c>
      <c r="AB2070" s="12">
        <f t="shared" si="663"/>
        <v>1</v>
      </c>
      <c r="AC2070" t="str">
        <f t="shared" si="657"/>
        <v xml:space="preserve">Fondue au fromage : Préparation </v>
      </c>
      <c r="AE2070">
        <f t="shared" si="664"/>
        <v>1</v>
      </c>
      <c r="AF2070" t="str">
        <f t="shared" si="658"/>
        <v>Fondue au fromage : Conseils et Astuces</v>
      </c>
      <c r="AH2070">
        <f t="shared" si="665"/>
        <v>1</v>
      </c>
    </row>
    <row r="2071" spans="1:34" ht="15" x14ac:dyDescent="0.25">
      <c r="A2071" s="30"/>
      <c r="B2071" s="21"/>
      <c r="C2071" s="15" t="s">
        <v>5131</v>
      </c>
      <c r="D2071" s="6" t="str">
        <f t="shared" si="648"/>
        <v>Ananas au sirop</v>
      </c>
      <c r="E2071" t="s">
        <v>46</v>
      </c>
      <c r="F2071" t="str">
        <f>""</f>
        <v/>
      </c>
      <c r="G2071">
        <v>2069</v>
      </c>
      <c r="H2071" t="str">
        <f t="shared" si="666"/>
        <v>1-100002069</v>
      </c>
      <c r="I2071" t="s">
        <v>2138</v>
      </c>
      <c r="J2071" t="e">
        <f t="shared" si="649"/>
        <v>#N/A</v>
      </c>
      <c r="L2071" t="e">
        <f t="shared" si="650"/>
        <v>#N/A</v>
      </c>
      <c r="M2071" t="e">
        <f t="shared" si="651"/>
        <v>#N/A</v>
      </c>
      <c r="N2071" t="e">
        <f t="shared" si="659"/>
        <v>#N/A</v>
      </c>
      <c r="O2071" t="str">
        <f t="shared" si="652"/>
        <v>Ananas au sirop – Recette – Le Parisien</v>
      </c>
      <c r="P2071">
        <f t="shared" si="660"/>
        <v>39</v>
      </c>
      <c r="R2071">
        <f t="shared" si="661"/>
        <v>0</v>
      </c>
      <c r="T2071" t="str">
        <f t="shared" si="653"/>
        <v>Recette - Ananas au sirop</v>
      </c>
      <c r="U2071" t="str">
        <f t="shared" si="654"/>
        <v>images/contenu/recette/Ananas au sirop-1-100002069.jpg</v>
      </c>
      <c r="V2071" t="str">
        <f t="shared" si="662"/>
        <v>images/contenu/recette/Ananas-au-sirop-1-100002069.jpg</v>
      </c>
      <c r="W2071" t="s">
        <v>7650</v>
      </c>
      <c r="X2071" t="str">
        <f t="shared" si="655"/>
        <v>Ananas au sirop</v>
      </c>
      <c r="Z2071" t="str">
        <f t="shared" si="656"/>
        <v>Ananas au sirop : Liste des ingrédients</v>
      </c>
      <c r="AB2071" s="12">
        <f t="shared" si="663"/>
        <v>1</v>
      </c>
      <c r="AC2071" t="str">
        <f t="shared" si="657"/>
        <v xml:space="preserve">Ananas au sirop : Préparation </v>
      </c>
      <c r="AE2071">
        <f t="shared" si="664"/>
        <v>1</v>
      </c>
      <c r="AF2071" t="str">
        <f t="shared" si="658"/>
        <v>Ananas au sirop : Conseils et Astuces</v>
      </c>
      <c r="AH2071">
        <f t="shared" si="665"/>
        <v>1</v>
      </c>
    </row>
    <row r="2072" spans="1:34" ht="15" x14ac:dyDescent="0.25">
      <c r="A2072" s="30"/>
      <c r="B2072" s="21"/>
      <c r="C2072" s="15" t="s">
        <v>5132</v>
      </c>
      <c r="D2072" s="6" t="str">
        <f t="shared" si="648"/>
        <v>Avocat salade</v>
      </c>
      <c r="E2072" t="s">
        <v>46</v>
      </c>
      <c r="F2072" t="str">
        <f>""</f>
        <v/>
      </c>
      <c r="G2072">
        <v>2070</v>
      </c>
      <c r="H2072" t="str">
        <f t="shared" si="666"/>
        <v>1-100002070</v>
      </c>
      <c r="I2072" t="s">
        <v>2139</v>
      </c>
      <c r="J2072" t="e">
        <f t="shared" si="649"/>
        <v>#N/A</v>
      </c>
      <c r="L2072" t="e">
        <f t="shared" si="650"/>
        <v>#N/A</v>
      </c>
      <c r="M2072" t="e">
        <f t="shared" si="651"/>
        <v>#N/A</v>
      </c>
      <c r="N2072" t="e">
        <f t="shared" si="659"/>
        <v>#N/A</v>
      </c>
      <c r="O2072" t="str">
        <f t="shared" si="652"/>
        <v>Avocat salade – Recette – Le Parisien</v>
      </c>
      <c r="P2072">
        <f t="shared" si="660"/>
        <v>37</v>
      </c>
      <c r="R2072">
        <f t="shared" si="661"/>
        <v>0</v>
      </c>
      <c r="T2072" t="str">
        <f t="shared" si="653"/>
        <v>Recette - Avocat salade</v>
      </c>
      <c r="U2072" t="str">
        <f t="shared" si="654"/>
        <v>images/contenu/recette/Avocat salade-1-100002070.jpg</v>
      </c>
      <c r="V2072" t="str">
        <f t="shared" si="662"/>
        <v>images/contenu/recette/Avocat-salade-1-100002070.jpg</v>
      </c>
      <c r="W2072" t="s">
        <v>7651</v>
      </c>
      <c r="X2072" t="str">
        <f t="shared" si="655"/>
        <v>Avocat salade</v>
      </c>
      <c r="Z2072" t="str">
        <f t="shared" si="656"/>
        <v>Avocat salade : Liste des ingrédients</v>
      </c>
      <c r="AB2072" s="12">
        <f t="shared" si="663"/>
        <v>1</v>
      </c>
      <c r="AC2072" t="str">
        <f t="shared" si="657"/>
        <v xml:space="preserve">Avocat salade : Préparation </v>
      </c>
      <c r="AE2072">
        <f t="shared" si="664"/>
        <v>1</v>
      </c>
      <c r="AF2072" t="str">
        <f t="shared" si="658"/>
        <v>Avocat salade : Conseils et Astuces</v>
      </c>
      <c r="AH2072">
        <f t="shared" si="665"/>
        <v>1</v>
      </c>
    </row>
    <row r="2073" spans="1:34" ht="15" x14ac:dyDescent="0.25">
      <c r="A2073" s="30"/>
      <c r="B2073" s="21"/>
      <c r="C2073" s="15" t="s">
        <v>5133</v>
      </c>
      <c r="D2073" s="6" t="str">
        <f t="shared" si="648"/>
        <v>Bavarois cassis</v>
      </c>
      <c r="E2073" t="s">
        <v>46</v>
      </c>
      <c r="F2073" t="str">
        <f>""</f>
        <v/>
      </c>
      <c r="G2073">
        <v>2071</v>
      </c>
      <c r="H2073" t="str">
        <f t="shared" si="666"/>
        <v>1-100002071</v>
      </c>
      <c r="I2073" t="s">
        <v>2140</v>
      </c>
      <c r="J2073" t="e">
        <f t="shared" si="649"/>
        <v>#N/A</v>
      </c>
      <c r="L2073" t="e">
        <f t="shared" si="650"/>
        <v>#N/A</v>
      </c>
      <c r="M2073" t="e">
        <f t="shared" si="651"/>
        <v>#N/A</v>
      </c>
      <c r="N2073" t="e">
        <f t="shared" si="659"/>
        <v>#N/A</v>
      </c>
      <c r="O2073" t="str">
        <f t="shared" si="652"/>
        <v>Bavarois cassis – Recette – Le Parisien</v>
      </c>
      <c r="P2073">
        <f t="shared" si="660"/>
        <v>39</v>
      </c>
      <c r="R2073">
        <f t="shared" si="661"/>
        <v>0</v>
      </c>
      <c r="T2073" t="str">
        <f t="shared" si="653"/>
        <v>Recette - Bavarois cassis</v>
      </c>
      <c r="U2073" t="str">
        <f t="shared" si="654"/>
        <v>images/contenu/recette/Bavarois cassis-1-100002071.jpg</v>
      </c>
      <c r="V2073" t="str">
        <f t="shared" si="662"/>
        <v>images/contenu/recette/Bavarois-cassis-1-100002071.jpg</v>
      </c>
      <c r="W2073" t="s">
        <v>7652</v>
      </c>
      <c r="X2073" t="str">
        <f t="shared" si="655"/>
        <v>Bavarois cassis</v>
      </c>
      <c r="Z2073" t="str">
        <f t="shared" si="656"/>
        <v>Bavarois cassis : Liste des ingrédients</v>
      </c>
      <c r="AB2073" s="12">
        <f t="shared" si="663"/>
        <v>1</v>
      </c>
      <c r="AC2073" t="str">
        <f t="shared" si="657"/>
        <v xml:space="preserve">Bavarois cassis : Préparation </v>
      </c>
      <c r="AE2073">
        <f t="shared" si="664"/>
        <v>1</v>
      </c>
      <c r="AF2073" t="str">
        <f t="shared" si="658"/>
        <v>Bavarois cassis : Conseils et Astuces</v>
      </c>
      <c r="AH2073">
        <f t="shared" si="665"/>
        <v>1</v>
      </c>
    </row>
    <row r="2074" spans="1:34" ht="15" x14ac:dyDescent="0.25">
      <c r="A2074" s="30"/>
      <c r="B2074" s="21"/>
      <c r="C2074" s="15" t="s">
        <v>5134</v>
      </c>
      <c r="D2074" s="6" t="str">
        <f t="shared" si="648"/>
        <v>Biscuits au citron</v>
      </c>
      <c r="E2074" t="s">
        <v>46</v>
      </c>
      <c r="F2074" t="str">
        <f>""</f>
        <v/>
      </c>
      <c r="G2074">
        <v>2072</v>
      </c>
      <c r="H2074" t="str">
        <f t="shared" si="666"/>
        <v>1-100002072</v>
      </c>
      <c r="I2074" t="s">
        <v>2141</v>
      </c>
      <c r="J2074" t="e">
        <f t="shared" si="649"/>
        <v>#N/A</v>
      </c>
      <c r="L2074" t="e">
        <f t="shared" si="650"/>
        <v>#N/A</v>
      </c>
      <c r="M2074" t="e">
        <f t="shared" si="651"/>
        <v>#N/A</v>
      </c>
      <c r="N2074" t="e">
        <f t="shared" si="659"/>
        <v>#N/A</v>
      </c>
      <c r="O2074" t="str">
        <f t="shared" si="652"/>
        <v>Biscuits au citron – Recette – Le Parisien</v>
      </c>
      <c r="P2074">
        <f t="shared" si="660"/>
        <v>42</v>
      </c>
      <c r="R2074">
        <f t="shared" si="661"/>
        <v>0</v>
      </c>
      <c r="T2074" t="str">
        <f t="shared" si="653"/>
        <v>Recette - Biscuits au citron</v>
      </c>
      <c r="U2074" t="str">
        <f t="shared" si="654"/>
        <v>images/contenu/recette/Biscuits au citron-1-100002072.jpg</v>
      </c>
      <c r="V2074" t="str">
        <f t="shared" si="662"/>
        <v>images/contenu/recette/Biscuits-au-citron-1-100002072.jpg</v>
      </c>
      <c r="W2074" t="s">
        <v>7653</v>
      </c>
      <c r="X2074" t="str">
        <f t="shared" si="655"/>
        <v>Biscuits au citron</v>
      </c>
      <c r="Z2074" t="str">
        <f t="shared" si="656"/>
        <v>Biscuits au citron : Liste des ingrédients</v>
      </c>
      <c r="AB2074" s="12">
        <f t="shared" si="663"/>
        <v>1</v>
      </c>
      <c r="AC2074" t="str">
        <f t="shared" si="657"/>
        <v xml:space="preserve">Biscuits au citron : Préparation </v>
      </c>
      <c r="AE2074">
        <f t="shared" si="664"/>
        <v>1</v>
      </c>
      <c r="AF2074" t="str">
        <f t="shared" si="658"/>
        <v>Biscuits au citron : Conseils et Astuces</v>
      </c>
      <c r="AH2074">
        <f t="shared" si="665"/>
        <v>1</v>
      </c>
    </row>
    <row r="2075" spans="1:34" ht="15" x14ac:dyDescent="0.25">
      <c r="A2075" s="30"/>
      <c r="B2075" s="21"/>
      <c r="C2075" s="15" t="s">
        <v>5135</v>
      </c>
      <c r="D2075" s="6" t="str">
        <f t="shared" si="648"/>
        <v>Biscuits aux flocons d'avoine</v>
      </c>
      <c r="E2075" t="s">
        <v>46</v>
      </c>
      <c r="F2075" t="str">
        <f>""</f>
        <v/>
      </c>
      <c r="G2075">
        <v>2073</v>
      </c>
      <c r="H2075" t="str">
        <f t="shared" si="666"/>
        <v>1-100002073</v>
      </c>
      <c r="I2075" t="s">
        <v>2142</v>
      </c>
      <c r="J2075" t="e">
        <f t="shared" si="649"/>
        <v>#N/A</v>
      </c>
      <c r="L2075" t="e">
        <f t="shared" si="650"/>
        <v>#N/A</v>
      </c>
      <c r="M2075" t="e">
        <f t="shared" si="651"/>
        <v>#N/A</v>
      </c>
      <c r="N2075" t="e">
        <f t="shared" si="659"/>
        <v>#N/A</v>
      </c>
      <c r="O2075" t="str">
        <f t="shared" si="652"/>
        <v>Biscuits aux flocons d'avoine – Recette – Le Parisien</v>
      </c>
      <c r="P2075">
        <f t="shared" si="660"/>
        <v>53</v>
      </c>
      <c r="R2075">
        <f t="shared" si="661"/>
        <v>0</v>
      </c>
      <c r="T2075" t="str">
        <f t="shared" si="653"/>
        <v>Recette - Biscuits aux flocons d'avoine</v>
      </c>
      <c r="U2075" t="str">
        <f t="shared" si="654"/>
        <v>images/contenu/recette/Biscuits aux flocons d'avoine-1-100002073.jpg</v>
      </c>
      <c r="V2075" t="str">
        <f t="shared" si="662"/>
        <v>images/contenu/recette/Biscuits-aux-flocons-d'avoine-1-100002073.jpg</v>
      </c>
      <c r="W2075" t="s">
        <v>9225</v>
      </c>
      <c r="X2075" t="str">
        <f t="shared" si="655"/>
        <v>Biscuits aux flocons d'avoine</v>
      </c>
      <c r="Z2075" t="str">
        <f t="shared" si="656"/>
        <v>Biscuits aux flocons d'avoine : Liste des ingrédients</v>
      </c>
      <c r="AB2075" s="12">
        <f t="shared" si="663"/>
        <v>1</v>
      </c>
      <c r="AC2075" t="str">
        <f t="shared" si="657"/>
        <v xml:space="preserve">Biscuits aux flocons d'avoine : Préparation </v>
      </c>
      <c r="AE2075">
        <f t="shared" si="664"/>
        <v>1</v>
      </c>
      <c r="AF2075" t="str">
        <f t="shared" si="658"/>
        <v>Biscuits aux flocons d'avoine : Conseils et Astuces</v>
      </c>
      <c r="AH2075">
        <f t="shared" si="665"/>
        <v>1</v>
      </c>
    </row>
    <row r="2076" spans="1:34" ht="15" x14ac:dyDescent="0.25">
      <c r="A2076" s="30"/>
      <c r="B2076" s="21"/>
      <c r="C2076" s="15" t="s">
        <v>5136</v>
      </c>
      <c r="D2076" s="6" t="str">
        <f t="shared" si="648"/>
        <v>Brick ricotta</v>
      </c>
      <c r="E2076" t="s">
        <v>46</v>
      </c>
      <c r="F2076" t="str">
        <f>""</f>
        <v/>
      </c>
      <c r="G2076">
        <v>2074</v>
      </c>
      <c r="H2076" t="str">
        <f t="shared" si="666"/>
        <v>1-100002074</v>
      </c>
      <c r="I2076" t="s">
        <v>2143</v>
      </c>
      <c r="J2076" t="e">
        <f t="shared" si="649"/>
        <v>#N/A</v>
      </c>
      <c r="L2076" t="e">
        <f t="shared" si="650"/>
        <v>#N/A</v>
      </c>
      <c r="M2076" t="e">
        <f t="shared" si="651"/>
        <v>#N/A</v>
      </c>
      <c r="N2076" t="e">
        <f t="shared" si="659"/>
        <v>#N/A</v>
      </c>
      <c r="O2076" t="str">
        <f t="shared" si="652"/>
        <v>Brick ricotta – Recette – Le Parisien</v>
      </c>
      <c r="P2076">
        <f t="shared" si="660"/>
        <v>37</v>
      </c>
      <c r="R2076">
        <f t="shared" si="661"/>
        <v>0</v>
      </c>
      <c r="T2076" t="str">
        <f t="shared" si="653"/>
        <v>Recette - Brick ricotta</v>
      </c>
      <c r="U2076" t="str">
        <f t="shared" si="654"/>
        <v>images/contenu/recette/Brick ricotta-1-100002074.jpg</v>
      </c>
      <c r="V2076" t="str">
        <f t="shared" si="662"/>
        <v>images/contenu/recette/Brick-ricotta-1-100002074.jpg</v>
      </c>
      <c r="W2076" t="s">
        <v>7654</v>
      </c>
      <c r="X2076" t="str">
        <f t="shared" si="655"/>
        <v>Brick ricotta</v>
      </c>
      <c r="Z2076" t="str">
        <f t="shared" si="656"/>
        <v>Brick ricotta : Liste des ingrédients</v>
      </c>
      <c r="AB2076" s="12">
        <f t="shared" si="663"/>
        <v>1</v>
      </c>
      <c r="AC2076" t="str">
        <f t="shared" si="657"/>
        <v xml:space="preserve">Brick ricotta : Préparation </v>
      </c>
      <c r="AE2076">
        <f t="shared" si="664"/>
        <v>1</v>
      </c>
      <c r="AF2076" t="str">
        <f t="shared" si="658"/>
        <v>Brick ricotta : Conseils et Astuces</v>
      </c>
      <c r="AH2076">
        <f t="shared" si="665"/>
        <v>1</v>
      </c>
    </row>
    <row r="2077" spans="1:34" ht="15" x14ac:dyDescent="0.25">
      <c r="A2077" s="30"/>
      <c r="B2077" s="21"/>
      <c r="C2077" s="15" t="s">
        <v>5137</v>
      </c>
      <c r="D2077" s="6" t="str">
        <f t="shared" si="648"/>
        <v>Brocolis cru</v>
      </c>
      <c r="E2077" t="s">
        <v>46</v>
      </c>
      <c r="F2077" t="str">
        <f>""</f>
        <v/>
      </c>
      <c r="G2077">
        <v>2075</v>
      </c>
      <c r="H2077" t="str">
        <f t="shared" si="666"/>
        <v>1-100002075</v>
      </c>
      <c r="I2077" t="s">
        <v>2144</v>
      </c>
      <c r="J2077" t="e">
        <f t="shared" si="649"/>
        <v>#N/A</v>
      </c>
      <c r="L2077" t="e">
        <f t="shared" si="650"/>
        <v>#N/A</v>
      </c>
      <c r="M2077" t="e">
        <f t="shared" si="651"/>
        <v>#N/A</v>
      </c>
      <c r="N2077" t="e">
        <f t="shared" si="659"/>
        <v>#N/A</v>
      </c>
      <c r="O2077" t="str">
        <f t="shared" si="652"/>
        <v>Brocolis cru – Recette – Le Parisien</v>
      </c>
      <c r="P2077">
        <f t="shared" si="660"/>
        <v>36</v>
      </c>
      <c r="R2077">
        <f t="shared" si="661"/>
        <v>0</v>
      </c>
      <c r="T2077" t="str">
        <f t="shared" si="653"/>
        <v>Recette - Brocolis cru</v>
      </c>
      <c r="U2077" t="str">
        <f t="shared" si="654"/>
        <v>images/contenu/recette/Brocolis cru-1-100002075.jpg</v>
      </c>
      <c r="V2077" t="str">
        <f t="shared" si="662"/>
        <v>images/contenu/recette/Brocolis-cru-1-100002075.jpg</v>
      </c>
      <c r="W2077" t="s">
        <v>7655</v>
      </c>
      <c r="X2077" t="str">
        <f t="shared" si="655"/>
        <v>Brocolis cru</v>
      </c>
      <c r="Z2077" t="str">
        <f t="shared" si="656"/>
        <v>Brocolis cru : Liste des ingrédients</v>
      </c>
      <c r="AB2077" s="12">
        <f t="shared" si="663"/>
        <v>1</v>
      </c>
      <c r="AC2077" t="str">
        <f t="shared" si="657"/>
        <v xml:space="preserve">Brocolis cru : Préparation </v>
      </c>
      <c r="AE2077">
        <f t="shared" si="664"/>
        <v>1</v>
      </c>
      <c r="AF2077" t="str">
        <f t="shared" si="658"/>
        <v>Brocolis cru : Conseils et Astuces</v>
      </c>
      <c r="AH2077">
        <f t="shared" si="665"/>
        <v>1</v>
      </c>
    </row>
    <row r="2078" spans="1:34" ht="15" x14ac:dyDescent="0.25">
      <c r="A2078" s="30"/>
      <c r="B2078" s="21"/>
      <c r="C2078" s="15" t="s">
        <v>5138</v>
      </c>
      <c r="D2078" s="6" t="str">
        <f t="shared" si="648"/>
        <v>Brocolis poele</v>
      </c>
      <c r="E2078" t="s">
        <v>46</v>
      </c>
      <c r="F2078" t="str">
        <f>""</f>
        <v/>
      </c>
      <c r="G2078">
        <v>2076</v>
      </c>
      <c r="H2078" t="str">
        <f t="shared" si="666"/>
        <v>1-100002076</v>
      </c>
      <c r="I2078" t="s">
        <v>2145</v>
      </c>
      <c r="J2078" t="e">
        <f t="shared" si="649"/>
        <v>#N/A</v>
      </c>
      <c r="L2078" t="e">
        <f t="shared" si="650"/>
        <v>#N/A</v>
      </c>
      <c r="M2078" t="e">
        <f t="shared" si="651"/>
        <v>#N/A</v>
      </c>
      <c r="N2078" t="e">
        <f t="shared" si="659"/>
        <v>#N/A</v>
      </c>
      <c r="O2078" t="str">
        <f t="shared" si="652"/>
        <v>Brocolis poele – Recette – Le Parisien</v>
      </c>
      <c r="P2078">
        <f t="shared" si="660"/>
        <v>38</v>
      </c>
      <c r="R2078">
        <f t="shared" si="661"/>
        <v>0</v>
      </c>
      <c r="T2078" t="str">
        <f t="shared" si="653"/>
        <v>Recette - Brocolis poele</v>
      </c>
      <c r="U2078" t="str">
        <f t="shared" si="654"/>
        <v>images/contenu/recette/Brocolis poele-1-100002076.jpg</v>
      </c>
      <c r="V2078" t="str">
        <f t="shared" si="662"/>
        <v>images/contenu/recette/Brocolis-poele-1-100002076.jpg</v>
      </c>
      <c r="W2078" t="s">
        <v>7656</v>
      </c>
      <c r="X2078" t="str">
        <f t="shared" si="655"/>
        <v>Brocolis poele</v>
      </c>
      <c r="Z2078" t="str">
        <f t="shared" si="656"/>
        <v>Brocolis poele : Liste des ingrédients</v>
      </c>
      <c r="AB2078" s="12">
        <f t="shared" si="663"/>
        <v>1</v>
      </c>
      <c r="AC2078" t="str">
        <f t="shared" si="657"/>
        <v xml:space="preserve">Brocolis poele : Préparation </v>
      </c>
      <c r="AE2078">
        <f t="shared" si="664"/>
        <v>1</v>
      </c>
      <c r="AF2078" t="str">
        <f t="shared" si="658"/>
        <v>Brocolis poele : Conseils et Astuces</v>
      </c>
      <c r="AH2078">
        <f t="shared" si="665"/>
        <v>1</v>
      </c>
    </row>
    <row r="2079" spans="1:34" ht="15" x14ac:dyDescent="0.25">
      <c r="A2079" s="30"/>
      <c r="B2079" s="21"/>
      <c r="C2079" s="15" t="s">
        <v>5139</v>
      </c>
      <c r="D2079" s="6" t="str">
        <f t="shared" si="648"/>
        <v>Buche de noel a la framboise</v>
      </c>
      <c r="E2079" t="s">
        <v>46</v>
      </c>
      <c r="F2079" t="str">
        <f>""</f>
        <v/>
      </c>
      <c r="G2079">
        <v>2077</v>
      </c>
      <c r="H2079" t="str">
        <f t="shared" si="666"/>
        <v>1-100002077</v>
      </c>
      <c r="I2079" t="s">
        <v>2146</v>
      </c>
      <c r="J2079" t="e">
        <f t="shared" si="649"/>
        <v>#N/A</v>
      </c>
      <c r="L2079" t="e">
        <f t="shared" si="650"/>
        <v>#N/A</v>
      </c>
      <c r="M2079" t="e">
        <f t="shared" si="651"/>
        <v>#N/A</v>
      </c>
      <c r="N2079" t="e">
        <f t="shared" si="659"/>
        <v>#N/A</v>
      </c>
      <c r="O2079" t="str">
        <f t="shared" si="652"/>
        <v>Buche de noel a la framboise – Recette – Le Parisien</v>
      </c>
      <c r="P2079">
        <f t="shared" si="660"/>
        <v>52</v>
      </c>
      <c r="R2079">
        <f t="shared" si="661"/>
        <v>0</v>
      </c>
      <c r="T2079" t="str">
        <f t="shared" si="653"/>
        <v>Recette - Buche de noel a la framboise</v>
      </c>
      <c r="U2079" t="str">
        <f t="shared" si="654"/>
        <v>images/contenu/recette/Buche de noel a la framboise-1-100002077.jpg</v>
      </c>
      <c r="V2079" t="str">
        <f t="shared" si="662"/>
        <v>images/contenu/recette/Buche-de-noel-a-la-framboise-1-100002077.jpg</v>
      </c>
      <c r="W2079" t="s">
        <v>7657</v>
      </c>
      <c r="X2079" t="str">
        <f t="shared" si="655"/>
        <v>Buche de noel a la framboise</v>
      </c>
      <c r="Z2079" t="str">
        <f t="shared" si="656"/>
        <v>Buche de noel a la framboise : Liste des ingrédients</v>
      </c>
      <c r="AB2079" s="12">
        <f t="shared" si="663"/>
        <v>1</v>
      </c>
      <c r="AC2079" t="str">
        <f t="shared" si="657"/>
        <v xml:space="preserve">Buche de noel a la framboise : Préparation </v>
      </c>
      <c r="AE2079">
        <f t="shared" si="664"/>
        <v>1</v>
      </c>
      <c r="AF2079" t="str">
        <f t="shared" si="658"/>
        <v>Buche de noel a la framboise : Conseils et Astuces</v>
      </c>
      <c r="AH2079">
        <f t="shared" si="665"/>
        <v>1</v>
      </c>
    </row>
    <row r="2080" spans="1:34" ht="15" x14ac:dyDescent="0.25">
      <c r="A2080" s="30"/>
      <c r="B2080" s="21"/>
      <c r="C2080" s="15" t="s">
        <v>5140</v>
      </c>
      <c r="D2080" s="6" t="str">
        <f t="shared" si="648"/>
        <v>Buche de noel caramel beurre salé</v>
      </c>
      <c r="E2080" t="s">
        <v>46</v>
      </c>
      <c r="F2080" t="str">
        <f>""</f>
        <v/>
      </c>
      <c r="G2080">
        <v>2078</v>
      </c>
      <c r="H2080" t="str">
        <f t="shared" si="666"/>
        <v>1-100002078</v>
      </c>
      <c r="I2080" t="s">
        <v>2147</v>
      </c>
      <c r="J2080" t="e">
        <f t="shared" si="649"/>
        <v>#N/A</v>
      </c>
      <c r="L2080" t="e">
        <f t="shared" si="650"/>
        <v>#N/A</v>
      </c>
      <c r="M2080" t="e">
        <f t="shared" si="651"/>
        <v>#N/A</v>
      </c>
      <c r="N2080" t="e">
        <f t="shared" si="659"/>
        <v>#N/A</v>
      </c>
      <c r="O2080" t="str">
        <f t="shared" si="652"/>
        <v>Buche de noel caramel beurre salé – Recette – Le Parisien</v>
      </c>
      <c r="P2080">
        <f t="shared" si="660"/>
        <v>57</v>
      </c>
      <c r="R2080">
        <f t="shared" si="661"/>
        <v>0</v>
      </c>
      <c r="T2080" t="str">
        <f t="shared" si="653"/>
        <v>Recette - Buche de noel caramel beurre salé</v>
      </c>
      <c r="U2080" t="str">
        <f t="shared" si="654"/>
        <v>images/contenu/recette/Buche de noel caramel beurre salé-1-100002078.jpg</v>
      </c>
      <c r="V2080" t="str">
        <f t="shared" si="662"/>
        <v>images/contenu/recette/Buche-de-noel-caramel-beurre-salé-1-100002078.jpg</v>
      </c>
      <c r="W2080" t="s">
        <v>8758</v>
      </c>
      <c r="X2080" t="str">
        <f t="shared" si="655"/>
        <v>Buche de noel caramel beurre salé</v>
      </c>
      <c r="Z2080" t="str">
        <f t="shared" si="656"/>
        <v>Buche de noel caramel beurre salé : Liste des ingrédients</v>
      </c>
      <c r="AB2080" s="12">
        <f t="shared" si="663"/>
        <v>1</v>
      </c>
      <c r="AC2080" t="str">
        <f t="shared" si="657"/>
        <v xml:space="preserve">Buche de noel caramel beurre salé : Préparation </v>
      </c>
      <c r="AE2080">
        <f t="shared" si="664"/>
        <v>1</v>
      </c>
      <c r="AF2080" t="str">
        <f t="shared" si="658"/>
        <v>Buche de noel caramel beurre salé : Conseils et Astuces</v>
      </c>
      <c r="AH2080">
        <f t="shared" si="665"/>
        <v>1</v>
      </c>
    </row>
    <row r="2081" spans="1:34" ht="15" x14ac:dyDescent="0.25">
      <c r="A2081" s="30"/>
      <c r="B2081" s="21"/>
      <c r="C2081" s="15" t="s">
        <v>5141</v>
      </c>
      <c r="D2081" s="6" t="str">
        <f t="shared" si="648"/>
        <v>Buche de noel chocolat blanc</v>
      </c>
      <c r="E2081" t="s">
        <v>46</v>
      </c>
      <c r="F2081" t="str">
        <f>""</f>
        <v/>
      </c>
      <c r="G2081">
        <v>2079</v>
      </c>
      <c r="H2081" t="str">
        <f t="shared" si="666"/>
        <v>1-100002079</v>
      </c>
      <c r="I2081" t="s">
        <v>2148</v>
      </c>
      <c r="J2081" t="e">
        <f t="shared" si="649"/>
        <v>#N/A</v>
      </c>
      <c r="L2081" t="e">
        <f t="shared" si="650"/>
        <v>#N/A</v>
      </c>
      <c r="M2081" t="e">
        <f t="shared" si="651"/>
        <v>#N/A</v>
      </c>
      <c r="N2081" t="e">
        <f t="shared" si="659"/>
        <v>#N/A</v>
      </c>
      <c r="O2081" t="str">
        <f t="shared" si="652"/>
        <v>Buche de noel chocolat blanc – Recette – Le Parisien</v>
      </c>
      <c r="P2081">
        <f t="shared" si="660"/>
        <v>52</v>
      </c>
      <c r="R2081">
        <f t="shared" si="661"/>
        <v>0</v>
      </c>
      <c r="T2081" t="str">
        <f t="shared" si="653"/>
        <v>Recette - Buche de noel chocolat blanc</v>
      </c>
      <c r="U2081" t="str">
        <f t="shared" si="654"/>
        <v>images/contenu/recette/Buche de noel chocolat blanc-1-100002079.jpg</v>
      </c>
      <c r="V2081" t="str">
        <f t="shared" si="662"/>
        <v>images/contenu/recette/Buche-de-noel-chocolat-blanc-1-100002079.jpg</v>
      </c>
      <c r="W2081" t="s">
        <v>7658</v>
      </c>
      <c r="X2081" t="str">
        <f t="shared" si="655"/>
        <v>Buche de noel chocolat blanc</v>
      </c>
      <c r="Z2081" t="str">
        <f t="shared" si="656"/>
        <v>Buche de noel chocolat blanc : Liste des ingrédients</v>
      </c>
      <c r="AB2081" s="12">
        <f t="shared" si="663"/>
        <v>1</v>
      </c>
      <c r="AC2081" t="str">
        <f t="shared" si="657"/>
        <v xml:space="preserve">Buche de noel chocolat blanc : Préparation </v>
      </c>
      <c r="AE2081">
        <f t="shared" si="664"/>
        <v>1</v>
      </c>
      <c r="AF2081" t="str">
        <f t="shared" si="658"/>
        <v>Buche de noel chocolat blanc : Conseils et Astuces</v>
      </c>
      <c r="AH2081">
        <f t="shared" si="665"/>
        <v>1</v>
      </c>
    </row>
    <row r="2082" spans="1:34" ht="15" x14ac:dyDescent="0.25">
      <c r="A2082" s="30"/>
      <c r="B2082" s="21"/>
      <c r="C2082" s="15" t="s">
        <v>5142</v>
      </c>
      <c r="D2082" s="6" t="str">
        <f t="shared" si="648"/>
        <v>Buche de noel mousse framboise</v>
      </c>
      <c r="E2082" t="s">
        <v>46</v>
      </c>
      <c r="F2082" t="str">
        <f>""</f>
        <v/>
      </c>
      <c r="G2082">
        <v>2080</v>
      </c>
      <c r="H2082" t="str">
        <f t="shared" si="666"/>
        <v>1-100002080</v>
      </c>
      <c r="I2082" t="s">
        <v>2149</v>
      </c>
      <c r="J2082" t="e">
        <f t="shared" si="649"/>
        <v>#N/A</v>
      </c>
      <c r="L2082" t="e">
        <f t="shared" si="650"/>
        <v>#N/A</v>
      </c>
      <c r="M2082" t="e">
        <f t="shared" si="651"/>
        <v>#N/A</v>
      </c>
      <c r="N2082" t="e">
        <f t="shared" si="659"/>
        <v>#N/A</v>
      </c>
      <c r="O2082" t="str">
        <f t="shared" si="652"/>
        <v>Buche de noel mousse framboise – Recette – Le Parisien</v>
      </c>
      <c r="P2082">
        <f t="shared" si="660"/>
        <v>54</v>
      </c>
      <c r="R2082">
        <f t="shared" si="661"/>
        <v>0</v>
      </c>
      <c r="T2082" t="str">
        <f t="shared" si="653"/>
        <v>Recette - Buche de noel mousse framboise</v>
      </c>
      <c r="U2082" t="str">
        <f t="shared" si="654"/>
        <v>images/contenu/recette/Buche de noel mousse framboise-1-100002080.jpg</v>
      </c>
      <c r="V2082" t="str">
        <f t="shared" si="662"/>
        <v>images/contenu/recette/Buche-de-noel-mousse-framboise-1-100002080.jpg</v>
      </c>
      <c r="W2082" t="s">
        <v>7659</v>
      </c>
      <c r="X2082" t="str">
        <f t="shared" si="655"/>
        <v>Buche de noel mousse framboise</v>
      </c>
      <c r="Z2082" t="str">
        <f t="shared" si="656"/>
        <v>Buche de noel mousse framboise : Liste des ingrédients</v>
      </c>
      <c r="AB2082" s="12">
        <f t="shared" si="663"/>
        <v>1</v>
      </c>
      <c r="AC2082" t="str">
        <f t="shared" si="657"/>
        <v xml:space="preserve">Buche de noel mousse framboise : Préparation </v>
      </c>
      <c r="AE2082">
        <f t="shared" si="664"/>
        <v>1</v>
      </c>
      <c r="AF2082" t="str">
        <f t="shared" si="658"/>
        <v>Buche de noel mousse framboise : Conseils et Astuces</v>
      </c>
      <c r="AH2082">
        <f t="shared" si="665"/>
        <v>1</v>
      </c>
    </row>
    <row r="2083" spans="1:34" ht="15" x14ac:dyDescent="0.25">
      <c r="A2083" s="30"/>
      <c r="B2083" s="21"/>
      <c r="C2083" s="15" t="s">
        <v>5143</v>
      </c>
      <c r="D2083" s="6" t="str">
        <f t="shared" si="648"/>
        <v>Buche de noel sans creme au beurre</v>
      </c>
      <c r="E2083" t="s">
        <v>46</v>
      </c>
      <c r="F2083" t="str">
        <f>""</f>
        <v/>
      </c>
      <c r="G2083">
        <v>2081</v>
      </c>
      <c r="H2083" t="str">
        <f t="shared" si="666"/>
        <v>1-100002081</v>
      </c>
      <c r="I2083" t="s">
        <v>2150</v>
      </c>
      <c r="J2083" t="e">
        <f t="shared" si="649"/>
        <v>#N/A</v>
      </c>
      <c r="L2083" t="e">
        <f t="shared" si="650"/>
        <v>#N/A</v>
      </c>
      <c r="M2083" t="e">
        <f t="shared" si="651"/>
        <v>#N/A</v>
      </c>
      <c r="N2083" t="e">
        <f t="shared" si="659"/>
        <v>#N/A</v>
      </c>
      <c r="O2083" t="str">
        <f t="shared" si="652"/>
        <v>Buche de noel sans creme au beurre – Recette – Le Parisien</v>
      </c>
      <c r="P2083">
        <f t="shared" si="660"/>
        <v>58</v>
      </c>
      <c r="R2083">
        <f t="shared" si="661"/>
        <v>0</v>
      </c>
      <c r="T2083" t="str">
        <f t="shared" si="653"/>
        <v>Recette - Buche de noel sans creme au beurre</v>
      </c>
      <c r="U2083" t="str">
        <f t="shared" si="654"/>
        <v>images/contenu/recette/Buche de noel sans creme au beurre-1-100002081.jpg</v>
      </c>
      <c r="V2083" t="str">
        <f t="shared" si="662"/>
        <v>images/contenu/recette/Buche-de-noel-sans-creme-au-beurre-1-100002081.jpg</v>
      </c>
      <c r="W2083" t="s">
        <v>7660</v>
      </c>
      <c r="X2083" t="str">
        <f t="shared" si="655"/>
        <v>Buche de noel sans creme au beurre</v>
      </c>
      <c r="Z2083" t="str">
        <f t="shared" si="656"/>
        <v>Buche de noel sans creme au beurre : Liste des ingrédients</v>
      </c>
      <c r="AB2083" s="12">
        <f t="shared" si="663"/>
        <v>1</v>
      </c>
      <c r="AC2083" t="str">
        <f t="shared" si="657"/>
        <v xml:space="preserve">Buche de noel sans creme au beurre : Préparation </v>
      </c>
      <c r="AE2083">
        <f t="shared" si="664"/>
        <v>1</v>
      </c>
      <c r="AF2083" t="str">
        <f t="shared" si="658"/>
        <v>Buche de noel sans creme au beurre : Conseils et Astuces</v>
      </c>
      <c r="AH2083">
        <f t="shared" si="665"/>
        <v>1</v>
      </c>
    </row>
    <row r="2084" spans="1:34" ht="15" x14ac:dyDescent="0.25">
      <c r="A2084" s="30"/>
      <c r="B2084" s="21"/>
      <c r="C2084" s="15" t="s">
        <v>5144</v>
      </c>
      <c r="D2084" s="6" t="str">
        <f t="shared" si="648"/>
        <v>Burger americain</v>
      </c>
      <c r="E2084" t="s">
        <v>46</v>
      </c>
      <c r="F2084" t="str">
        <f>""</f>
        <v/>
      </c>
      <c r="G2084">
        <v>2082</v>
      </c>
      <c r="H2084" t="str">
        <f t="shared" si="666"/>
        <v>1-100002082</v>
      </c>
      <c r="I2084" t="s">
        <v>2151</v>
      </c>
      <c r="J2084" t="e">
        <f t="shared" si="649"/>
        <v>#N/A</v>
      </c>
      <c r="L2084" t="e">
        <f t="shared" si="650"/>
        <v>#N/A</v>
      </c>
      <c r="M2084" t="e">
        <f t="shared" si="651"/>
        <v>#N/A</v>
      </c>
      <c r="N2084" t="e">
        <f t="shared" si="659"/>
        <v>#N/A</v>
      </c>
      <c r="O2084" t="str">
        <f t="shared" si="652"/>
        <v>Burger americain – Recette – Le Parisien</v>
      </c>
      <c r="P2084">
        <f t="shared" si="660"/>
        <v>40</v>
      </c>
      <c r="R2084">
        <f t="shared" si="661"/>
        <v>0</v>
      </c>
      <c r="T2084" t="str">
        <f t="shared" si="653"/>
        <v>Recette - Burger americain</v>
      </c>
      <c r="U2084" t="str">
        <f t="shared" si="654"/>
        <v>images/contenu/recette/Burger americain-1-100002082.jpg</v>
      </c>
      <c r="V2084" t="str">
        <f t="shared" si="662"/>
        <v>images/contenu/recette/Burger-americain-1-100002082.jpg</v>
      </c>
      <c r="W2084" t="s">
        <v>7661</v>
      </c>
      <c r="X2084" t="str">
        <f t="shared" si="655"/>
        <v>Burger americain</v>
      </c>
      <c r="Z2084" t="str">
        <f t="shared" si="656"/>
        <v>Burger americain : Liste des ingrédients</v>
      </c>
      <c r="AB2084" s="12">
        <f t="shared" si="663"/>
        <v>1</v>
      </c>
      <c r="AC2084" t="str">
        <f t="shared" si="657"/>
        <v xml:space="preserve">Burger americain : Préparation </v>
      </c>
      <c r="AE2084">
        <f t="shared" si="664"/>
        <v>1</v>
      </c>
      <c r="AF2084" t="str">
        <f t="shared" si="658"/>
        <v>Burger americain : Conseils et Astuces</v>
      </c>
      <c r="AH2084">
        <f t="shared" si="665"/>
        <v>1</v>
      </c>
    </row>
    <row r="2085" spans="1:34" ht="15" x14ac:dyDescent="0.25">
      <c r="A2085" s="30"/>
      <c r="B2085" s="21"/>
      <c r="C2085" s="15" t="s">
        <v>5145</v>
      </c>
      <c r="D2085" s="6" t="str">
        <f t="shared" si="648"/>
        <v>Burger italien</v>
      </c>
      <c r="E2085" t="s">
        <v>46</v>
      </c>
      <c r="F2085" t="str">
        <f>""</f>
        <v/>
      </c>
      <c r="G2085">
        <v>2083</v>
      </c>
      <c r="H2085" t="str">
        <f t="shared" si="666"/>
        <v>1-100002083</v>
      </c>
      <c r="I2085" t="s">
        <v>2152</v>
      </c>
      <c r="J2085" t="e">
        <f t="shared" si="649"/>
        <v>#N/A</v>
      </c>
      <c r="L2085" t="e">
        <f t="shared" si="650"/>
        <v>#N/A</v>
      </c>
      <c r="M2085" t="e">
        <f t="shared" si="651"/>
        <v>#N/A</v>
      </c>
      <c r="N2085" t="e">
        <f t="shared" si="659"/>
        <v>#N/A</v>
      </c>
      <c r="O2085" t="str">
        <f t="shared" si="652"/>
        <v>Burger italien – Recette – Le Parisien</v>
      </c>
      <c r="P2085">
        <f t="shared" si="660"/>
        <v>38</v>
      </c>
      <c r="R2085">
        <f t="shared" si="661"/>
        <v>0</v>
      </c>
      <c r="T2085" t="str">
        <f t="shared" si="653"/>
        <v>Recette - Burger italien</v>
      </c>
      <c r="U2085" t="str">
        <f t="shared" si="654"/>
        <v>images/contenu/recette/Burger italien-1-100002083.jpg</v>
      </c>
      <c r="V2085" t="str">
        <f t="shared" si="662"/>
        <v>images/contenu/recette/Burger-italien-1-100002083.jpg</v>
      </c>
      <c r="W2085" t="s">
        <v>7662</v>
      </c>
      <c r="X2085" t="str">
        <f t="shared" si="655"/>
        <v>Burger italien</v>
      </c>
      <c r="Z2085" t="str">
        <f t="shared" si="656"/>
        <v>Burger italien : Liste des ingrédients</v>
      </c>
      <c r="AB2085" s="12">
        <f t="shared" si="663"/>
        <v>1</v>
      </c>
      <c r="AC2085" t="str">
        <f t="shared" si="657"/>
        <v xml:space="preserve">Burger italien : Préparation </v>
      </c>
      <c r="AE2085">
        <f t="shared" si="664"/>
        <v>1</v>
      </c>
      <c r="AF2085" t="str">
        <f t="shared" si="658"/>
        <v>Burger italien : Conseils et Astuces</v>
      </c>
      <c r="AH2085">
        <f t="shared" si="665"/>
        <v>1</v>
      </c>
    </row>
    <row r="2086" spans="1:34" ht="15" x14ac:dyDescent="0.25">
      <c r="A2086" s="30"/>
      <c r="B2086" s="21"/>
      <c r="C2086" s="15" t="s">
        <v>5146</v>
      </c>
      <c r="D2086" s="6" t="str">
        <f t="shared" si="648"/>
        <v>Burger pizza</v>
      </c>
      <c r="E2086" t="s">
        <v>46</v>
      </c>
      <c r="F2086" t="str">
        <f>""</f>
        <v/>
      </c>
      <c r="G2086">
        <v>2084</v>
      </c>
      <c r="H2086" t="str">
        <f t="shared" si="666"/>
        <v>1-100002084</v>
      </c>
      <c r="I2086" t="s">
        <v>2153</v>
      </c>
      <c r="J2086" t="e">
        <f t="shared" si="649"/>
        <v>#N/A</v>
      </c>
      <c r="L2086" t="e">
        <f t="shared" si="650"/>
        <v>#N/A</v>
      </c>
      <c r="M2086" t="e">
        <f t="shared" si="651"/>
        <v>#N/A</v>
      </c>
      <c r="N2086" t="e">
        <f t="shared" si="659"/>
        <v>#N/A</v>
      </c>
      <c r="O2086" t="str">
        <f t="shared" si="652"/>
        <v>Burger pizza – Recette – Le Parisien</v>
      </c>
      <c r="P2086">
        <f t="shared" si="660"/>
        <v>36</v>
      </c>
      <c r="R2086">
        <f t="shared" si="661"/>
        <v>0</v>
      </c>
      <c r="T2086" t="str">
        <f t="shared" si="653"/>
        <v>Recette - Burger pizza</v>
      </c>
      <c r="U2086" t="str">
        <f t="shared" si="654"/>
        <v>images/contenu/recette/Burger pizza-1-100002084.jpg</v>
      </c>
      <c r="V2086" t="str">
        <f t="shared" si="662"/>
        <v>images/contenu/recette/Burger-pizza-1-100002084.jpg</v>
      </c>
      <c r="W2086" t="s">
        <v>7663</v>
      </c>
      <c r="X2086" t="str">
        <f t="shared" si="655"/>
        <v>Burger pizza</v>
      </c>
      <c r="Z2086" t="str">
        <f t="shared" si="656"/>
        <v>Burger pizza : Liste des ingrédients</v>
      </c>
      <c r="AB2086" s="12">
        <f t="shared" si="663"/>
        <v>1</v>
      </c>
      <c r="AC2086" t="str">
        <f t="shared" si="657"/>
        <v xml:space="preserve">Burger pizza : Préparation </v>
      </c>
      <c r="AE2086">
        <f t="shared" si="664"/>
        <v>1</v>
      </c>
      <c r="AF2086" t="str">
        <f t="shared" si="658"/>
        <v>Burger pizza : Conseils et Astuces</v>
      </c>
      <c r="AH2086">
        <f t="shared" si="665"/>
        <v>1</v>
      </c>
    </row>
    <row r="2087" spans="1:34" ht="15" x14ac:dyDescent="0.25">
      <c r="A2087" s="30"/>
      <c r="B2087" s="21"/>
      <c r="C2087" s="15" t="s">
        <v>5147</v>
      </c>
      <c r="D2087" s="6" t="str">
        <f t="shared" si="648"/>
        <v>Cabillaud crumble chorizo</v>
      </c>
      <c r="E2087" t="s">
        <v>46</v>
      </c>
      <c r="F2087" t="str">
        <f>""</f>
        <v/>
      </c>
      <c r="G2087">
        <v>2085</v>
      </c>
      <c r="H2087" t="str">
        <f t="shared" si="666"/>
        <v>1-100002085</v>
      </c>
      <c r="I2087" t="s">
        <v>2154</v>
      </c>
      <c r="J2087" t="e">
        <f t="shared" si="649"/>
        <v>#N/A</v>
      </c>
      <c r="L2087" t="e">
        <f t="shared" si="650"/>
        <v>#N/A</v>
      </c>
      <c r="M2087" t="e">
        <f t="shared" si="651"/>
        <v>#N/A</v>
      </c>
      <c r="N2087" t="e">
        <f t="shared" si="659"/>
        <v>#N/A</v>
      </c>
      <c r="O2087" t="str">
        <f t="shared" si="652"/>
        <v>Cabillaud crumble chorizo – Recette – Le Parisien</v>
      </c>
      <c r="P2087">
        <f t="shared" si="660"/>
        <v>49</v>
      </c>
      <c r="R2087">
        <f t="shared" si="661"/>
        <v>0</v>
      </c>
      <c r="T2087" t="str">
        <f t="shared" si="653"/>
        <v>Recette - Cabillaud crumble chorizo</v>
      </c>
      <c r="U2087" t="str">
        <f t="shared" si="654"/>
        <v>images/contenu/recette/Cabillaud crumble chorizo-1-100002085.jpg</v>
      </c>
      <c r="V2087" t="str">
        <f t="shared" si="662"/>
        <v>images/contenu/recette/Cabillaud-crumble-chorizo-1-100002085.jpg</v>
      </c>
      <c r="W2087" t="s">
        <v>7664</v>
      </c>
      <c r="X2087" t="str">
        <f t="shared" si="655"/>
        <v>Cabillaud crumble chorizo</v>
      </c>
      <c r="Z2087" t="str">
        <f t="shared" si="656"/>
        <v>Cabillaud crumble chorizo : Liste des ingrédients</v>
      </c>
      <c r="AB2087" s="12">
        <f t="shared" si="663"/>
        <v>1</v>
      </c>
      <c r="AC2087" t="str">
        <f t="shared" si="657"/>
        <v xml:space="preserve">Cabillaud crumble chorizo : Préparation </v>
      </c>
      <c r="AE2087">
        <f t="shared" si="664"/>
        <v>1</v>
      </c>
      <c r="AF2087" t="str">
        <f t="shared" si="658"/>
        <v>Cabillaud crumble chorizo : Conseils et Astuces</v>
      </c>
      <c r="AH2087">
        <f t="shared" si="665"/>
        <v>1</v>
      </c>
    </row>
    <row r="2088" spans="1:34" ht="15" x14ac:dyDescent="0.25">
      <c r="A2088" s="30"/>
      <c r="B2088" s="21"/>
      <c r="C2088" s="15" t="s">
        <v>5148</v>
      </c>
      <c r="D2088" s="6" t="str">
        <f t="shared" si="648"/>
        <v>Cabillaud en croute</v>
      </c>
      <c r="E2088" t="s">
        <v>46</v>
      </c>
      <c r="F2088" t="str">
        <f>""</f>
        <v/>
      </c>
      <c r="G2088">
        <v>2086</v>
      </c>
      <c r="H2088" t="str">
        <f t="shared" si="666"/>
        <v>1-100002086</v>
      </c>
      <c r="I2088" t="s">
        <v>2155</v>
      </c>
      <c r="J2088" t="e">
        <f t="shared" si="649"/>
        <v>#N/A</v>
      </c>
      <c r="L2088" t="e">
        <f t="shared" si="650"/>
        <v>#N/A</v>
      </c>
      <c r="M2088" t="e">
        <f t="shared" si="651"/>
        <v>#N/A</v>
      </c>
      <c r="N2088" t="e">
        <f t="shared" si="659"/>
        <v>#N/A</v>
      </c>
      <c r="O2088" t="str">
        <f t="shared" si="652"/>
        <v>Cabillaud en croute – Recette – Le Parisien</v>
      </c>
      <c r="P2088">
        <f t="shared" si="660"/>
        <v>43</v>
      </c>
      <c r="R2088">
        <f t="shared" si="661"/>
        <v>0</v>
      </c>
      <c r="T2088" t="str">
        <f t="shared" si="653"/>
        <v>Recette - Cabillaud en croute</v>
      </c>
      <c r="U2088" t="str">
        <f t="shared" si="654"/>
        <v>images/contenu/recette/Cabillaud en croute-1-100002086.jpg</v>
      </c>
      <c r="V2088" t="str">
        <f t="shared" si="662"/>
        <v>images/contenu/recette/Cabillaud-en-croute-1-100002086.jpg</v>
      </c>
      <c r="W2088" t="s">
        <v>7665</v>
      </c>
      <c r="X2088" t="str">
        <f t="shared" si="655"/>
        <v>Cabillaud en croute</v>
      </c>
      <c r="Z2088" t="str">
        <f t="shared" si="656"/>
        <v>Cabillaud en croute : Liste des ingrédients</v>
      </c>
      <c r="AB2088" s="12">
        <f t="shared" si="663"/>
        <v>1</v>
      </c>
      <c r="AC2088" t="str">
        <f t="shared" si="657"/>
        <v xml:space="preserve">Cabillaud en croute : Préparation </v>
      </c>
      <c r="AE2088">
        <f t="shared" si="664"/>
        <v>1</v>
      </c>
      <c r="AF2088" t="str">
        <f t="shared" si="658"/>
        <v>Cabillaud en croute : Conseils et Astuces</v>
      </c>
      <c r="AH2088">
        <f t="shared" si="665"/>
        <v>1</v>
      </c>
    </row>
    <row r="2089" spans="1:34" ht="15" x14ac:dyDescent="0.25">
      <c r="A2089" s="30"/>
      <c r="B2089" s="21"/>
      <c r="C2089" s="15" t="s">
        <v>5149</v>
      </c>
      <c r="D2089" s="6" t="str">
        <f t="shared" si="648"/>
        <v>Cake d'été</v>
      </c>
      <c r="E2089" t="s">
        <v>46</v>
      </c>
      <c r="F2089" t="str">
        <f>""</f>
        <v/>
      </c>
      <c r="G2089">
        <v>2087</v>
      </c>
      <c r="H2089" t="str">
        <f t="shared" si="666"/>
        <v>1-100002087</v>
      </c>
      <c r="I2089" t="s">
        <v>2156</v>
      </c>
      <c r="J2089" t="e">
        <f t="shared" si="649"/>
        <v>#N/A</v>
      </c>
      <c r="L2089" t="e">
        <f t="shared" si="650"/>
        <v>#N/A</v>
      </c>
      <c r="M2089" t="e">
        <f t="shared" si="651"/>
        <v>#N/A</v>
      </c>
      <c r="N2089" t="e">
        <f t="shared" si="659"/>
        <v>#N/A</v>
      </c>
      <c r="O2089" t="str">
        <f t="shared" si="652"/>
        <v>Cake d'été – Recette – Le Parisien</v>
      </c>
      <c r="P2089">
        <f t="shared" si="660"/>
        <v>34</v>
      </c>
      <c r="R2089">
        <f t="shared" si="661"/>
        <v>0</v>
      </c>
      <c r="T2089" t="str">
        <f t="shared" si="653"/>
        <v>Recette - Cake d'été</v>
      </c>
      <c r="U2089" t="str">
        <f t="shared" si="654"/>
        <v>images/contenu/recette/Cake d'été-1-100002087.jpg</v>
      </c>
      <c r="V2089" t="str">
        <f t="shared" si="662"/>
        <v>images/contenu/recette/Cake-d'été-1-100002087.jpg</v>
      </c>
      <c r="W2089" t="s">
        <v>9226</v>
      </c>
      <c r="X2089" t="str">
        <f t="shared" si="655"/>
        <v>Cake d'été</v>
      </c>
      <c r="Z2089" t="str">
        <f t="shared" si="656"/>
        <v>Cake d'été : Liste des ingrédients</v>
      </c>
      <c r="AB2089" s="12">
        <f t="shared" si="663"/>
        <v>1</v>
      </c>
      <c r="AC2089" t="str">
        <f t="shared" si="657"/>
        <v xml:space="preserve">Cake d'été : Préparation </v>
      </c>
      <c r="AE2089">
        <f t="shared" si="664"/>
        <v>1</v>
      </c>
      <c r="AF2089" t="str">
        <f t="shared" si="658"/>
        <v>Cake d'été : Conseils et Astuces</v>
      </c>
      <c r="AH2089">
        <f t="shared" si="665"/>
        <v>1</v>
      </c>
    </row>
    <row r="2090" spans="1:34" ht="15" x14ac:dyDescent="0.25">
      <c r="A2090" s="30"/>
      <c r="B2090" s="21"/>
      <c r="C2090" s="15" t="s">
        <v>5150</v>
      </c>
      <c r="D2090" s="6" t="str">
        <f t="shared" si="648"/>
        <v>Cake lardons champignons</v>
      </c>
      <c r="E2090" t="s">
        <v>46</v>
      </c>
      <c r="F2090" t="str">
        <f>""</f>
        <v/>
      </c>
      <c r="G2090">
        <v>2088</v>
      </c>
      <c r="H2090" t="str">
        <f t="shared" si="666"/>
        <v>1-100002088</v>
      </c>
      <c r="I2090" t="s">
        <v>2157</v>
      </c>
      <c r="J2090" t="e">
        <f t="shared" si="649"/>
        <v>#N/A</v>
      </c>
      <c r="L2090" t="e">
        <f t="shared" si="650"/>
        <v>#N/A</v>
      </c>
      <c r="M2090" t="e">
        <f t="shared" si="651"/>
        <v>#N/A</v>
      </c>
      <c r="N2090" t="e">
        <f t="shared" si="659"/>
        <v>#N/A</v>
      </c>
      <c r="O2090" t="str">
        <f t="shared" si="652"/>
        <v>Cake lardons champignons – Recette – Le Parisien</v>
      </c>
      <c r="P2090">
        <f t="shared" si="660"/>
        <v>48</v>
      </c>
      <c r="R2090">
        <f t="shared" si="661"/>
        <v>0</v>
      </c>
      <c r="T2090" t="str">
        <f t="shared" si="653"/>
        <v>Recette - Cake lardons champignons</v>
      </c>
      <c r="U2090" t="str">
        <f t="shared" si="654"/>
        <v>images/contenu/recette/Cake lardons champignons-1-100002088.jpg</v>
      </c>
      <c r="V2090" t="str">
        <f t="shared" si="662"/>
        <v>images/contenu/recette/Cake-lardons-champignons-1-100002088.jpg</v>
      </c>
      <c r="W2090" t="s">
        <v>7666</v>
      </c>
      <c r="X2090" t="str">
        <f t="shared" si="655"/>
        <v>Cake lardons champignons</v>
      </c>
      <c r="Z2090" t="str">
        <f t="shared" si="656"/>
        <v>Cake lardons champignons : Liste des ingrédients</v>
      </c>
      <c r="AB2090" s="12">
        <f t="shared" si="663"/>
        <v>1</v>
      </c>
      <c r="AC2090" t="str">
        <f t="shared" si="657"/>
        <v xml:space="preserve">Cake lardons champignons : Préparation </v>
      </c>
      <c r="AE2090">
        <f t="shared" si="664"/>
        <v>1</v>
      </c>
      <c r="AF2090" t="str">
        <f t="shared" si="658"/>
        <v>Cake lardons champignons : Conseils et Astuces</v>
      </c>
      <c r="AH2090">
        <f t="shared" si="665"/>
        <v>1</v>
      </c>
    </row>
    <row r="2091" spans="1:34" ht="15" x14ac:dyDescent="0.25">
      <c r="A2091" s="30"/>
      <c r="B2091" s="21"/>
      <c r="C2091" s="15" t="s">
        <v>5151</v>
      </c>
      <c r="D2091" s="6" t="str">
        <f t="shared" si="648"/>
        <v>Cake yaourt citron</v>
      </c>
      <c r="E2091" t="s">
        <v>46</v>
      </c>
      <c r="F2091" t="str">
        <f>""</f>
        <v/>
      </c>
      <c r="G2091">
        <v>2089</v>
      </c>
      <c r="H2091" t="str">
        <f t="shared" si="666"/>
        <v>1-100002089</v>
      </c>
      <c r="I2091" t="s">
        <v>2158</v>
      </c>
      <c r="J2091" t="e">
        <f t="shared" si="649"/>
        <v>#N/A</v>
      </c>
      <c r="L2091" t="e">
        <f t="shared" si="650"/>
        <v>#N/A</v>
      </c>
      <c r="M2091" t="e">
        <f t="shared" si="651"/>
        <v>#N/A</v>
      </c>
      <c r="N2091" t="e">
        <f t="shared" si="659"/>
        <v>#N/A</v>
      </c>
      <c r="O2091" t="str">
        <f t="shared" si="652"/>
        <v>Cake yaourt citron – Recette – Le Parisien</v>
      </c>
      <c r="P2091">
        <f t="shared" si="660"/>
        <v>42</v>
      </c>
      <c r="R2091">
        <f t="shared" si="661"/>
        <v>0</v>
      </c>
      <c r="T2091" t="str">
        <f t="shared" si="653"/>
        <v>Recette - Cake yaourt citron</v>
      </c>
      <c r="U2091" t="str">
        <f t="shared" si="654"/>
        <v>images/contenu/recette/Cake yaourt citron-1-100002089.jpg</v>
      </c>
      <c r="V2091" t="str">
        <f t="shared" si="662"/>
        <v>images/contenu/recette/Cake-yaourt-citron-1-100002089.jpg</v>
      </c>
      <c r="W2091" t="s">
        <v>7667</v>
      </c>
      <c r="X2091" t="str">
        <f t="shared" si="655"/>
        <v>Cake yaourt citron</v>
      </c>
      <c r="Z2091" t="str">
        <f t="shared" si="656"/>
        <v>Cake yaourt citron : Liste des ingrédients</v>
      </c>
      <c r="AB2091" s="12">
        <f t="shared" si="663"/>
        <v>1</v>
      </c>
      <c r="AC2091" t="str">
        <f t="shared" si="657"/>
        <v xml:space="preserve">Cake yaourt citron : Préparation </v>
      </c>
      <c r="AE2091">
        <f t="shared" si="664"/>
        <v>1</v>
      </c>
      <c r="AF2091" t="str">
        <f t="shared" si="658"/>
        <v>Cake yaourt citron : Conseils et Astuces</v>
      </c>
      <c r="AH2091">
        <f t="shared" si="665"/>
        <v>1</v>
      </c>
    </row>
    <row r="2092" spans="1:34" ht="15" x14ac:dyDescent="0.25">
      <c r="A2092" s="30"/>
      <c r="B2092" s="21"/>
      <c r="C2092" s="15" t="s">
        <v>5152</v>
      </c>
      <c r="D2092" s="6" t="str">
        <f t="shared" si="648"/>
        <v>Carpaccio de fraises</v>
      </c>
      <c r="E2092" t="s">
        <v>46</v>
      </c>
      <c r="F2092" t="str">
        <f>""</f>
        <v/>
      </c>
      <c r="G2092">
        <v>2090</v>
      </c>
      <c r="H2092" t="str">
        <f t="shared" si="666"/>
        <v>1-100002090</v>
      </c>
      <c r="I2092" t="s">
        <v>2159</v>
      </c>
      <c r="J2092" t="e">
        <f t="shared" si="649"/>
        <v>#N/A</v>
      </c>
      <c r="L2092" t="e">
        <f t="shared" si="650"/>
        <v>#N/A</v>
      </c>
      <c r="M2092" t="e">
        <f t="shared" si="651"/>
        <v>#N/A</v>
      </c>
      <c r="N2092" t="e">
        <f t="shared" si="659"/>
        <v>#N/A</v>
      </c>
      <c r="O2092" t="str">
        <f t="shared" si="652"/>
        <v>Carpaccio de fraises – Recette – Le Parisien</v>
      </c>
      <c r="P2092">
        <f t="shared" si="660"/>
        <v>44</v>
      </c>
      <c r="R2092">
        <f t="shared" si="661"/>
        <v>0</v>
      </c>
      <c r="T2092" t="str">
        <f t="shared" si="653"/>
        <v>Recette - Carpaccio de fraises</v>
      </c>
      <c r="U2092" t="str">
        <f t="shared" si="654"/>
        <v>images/contenu/recette/Carpaccio de fraises-1-100002090.jpg</v>
      </c>
      <c r="V2092" t="str">
        <f t="shared" si="662"/>
        <v>images/contenu/recette/Carpaccio-de-fraises-1-100002090.jpg</v>
      </c>
      <c r="W2092" t="s">
        <v>7668</v>
      </c>
      <c r="X2092" t="str">
        <f t="shared" si="655"/>
        <v>Carpaccio de fraises</v>
      </c>
      <c r="Z2092" t="str">
        <f t="shared" si="656"/>
        <v>Carpaccio de fraises : Liste des ingrédients</v>
      </c>
      <c r="AB2092" s="12">
        <f t="shared" si="663"/>
        <v>1</v>
      </c>
      <c r="AC2092" t="str">
        <f t="shared" si="657"/>
        <v xml:space="preserve">Carpaccio de fraises : Préparation </v>
      </c>
      <c r="AE2092">
        <f t="shared" si="664"/>
        <v>1</v>
      </c>
      <c r="AF2092" t="str">
        <f t="shared" si="658"/>
        <v>Carpaccio de fraises : Conseils et Astuces</v>
      </c>
      <c r="AH2092">
        <f t="shared" si="665"/>
        <v>1</v>
      </c>
    </row>
    <row r="2093" spans="1:34" ht="15" x14ac:dyDescent="0.25">
      <c r="A2093" s="30"/>
      <c r="B2093" s="21"/>
      <c r="C2093" s="15" t="s">
        <v>5153</v>
      </c>
      <c r="D2093" s="6" t="str">
        <f t="shared" si="648"/>
        <v>Carpaccio de veau</v>
      </c>
      <c r="E2093" t="s">
        <v>46</v>
      </c>
      <c r="F2093" t="str">
        <f>""</f>
        <v/>
      </c>
      <c r="G2093">
        <v>2091</v>
      </c>
      <c r="H2093" t="str">
        <f t="shared" si="666"/>
        <v>1-100002091</v>
      </c>
      <c r="I2093" t="s">
        <v>2160</v>
      </c>
      <c r="J2093" t="e">
        <f t="shared" si="649"/>
        <v>#N/A</v>
      </c>
      <c r="L2093" t="e">
        <f t="shared" si="650"/>
        <v>#N/A</v>
      </c>
      <c r="M2093" t="e">
        <f t="shared" si="651"/>
        <v>#N/A</v>
      </c>
      <c r="N2093" t="e">
        <f t="shared" si="659"/>
        <v>#N/A</v>
      </c>
      <c r="O2093" t="str">
        <f t="shared" si="652"/>
        <v>Carpaccio de veau – Recette – Le Parisien</v>
      </c>
      <c r="P2093">
        <f t="shared" si="660"/>
        <v>41</v>
      </c>
      <c r="R2093">
        <f t="shared" si="661"/>
        <v>0</v>
      </c>
      <c r="T2093" t="str">
        <f t="shared" si="653"/>
        <v>Recette - Carpaccio de veau</v>
      </c>
      <c r="U2093" t="str">
        <f t="shared" si="654"/>
        <v>images/contenu/recette/Carpaccio de veau-1-100002091.jpg</v>
      </c>
      <c r="V2093" t="str">
        <f t="shared" si="662"/>
        <v>images/contenu/recette/Carpaccio-de-veau-1-100002091.jpg</v>
      </c>
      <c r="W2093" t="s">
        <v>7669</v>
      </c>
      <c r="X2093" t="str">
        <f t="shared" si="655"/>
        <v>Carpaccio de veau</v>
      </c>
      <c r="Z2093" t="str">
        <f t="shared" si="656"/>
        <v>Carpaccio de veau : Liste des ingrédients</v>
      </c>
      <c r="AB2093" s="12">
        <f t="shared" si="663"/>
        <v>1</v>
      </c>
      <c r="AC2093" t="str">
        <f t="shared" si="657"/>
        <v xml:space="preserve">Carpaccio de veau : Préparation </v>
      </c>
      <c r="AE2093">
        <f t="shared" si="664"/>
        <v>1</v>
      </c>
      <c r="AF2093" t="str">
        <f t="shared" si="658"/>
        <v>Carpaccio de veau : Conseils et Astuces</v>
      </c>
      <c r="AH2093">
        <f t="shared" si="665"/>
        <v>1</v>
      </c>
    </row>
    <row r="2094" spans="1:34" ht="15" x14ac:dyDescent="0.25">
      <c r="A2094" s="30"/>
      <c r="B2094" s="21"/>
      <c r="C2094" s="15" t="s">
        <v>5154</v>
      </c>
      <c r="D2094" s="6" t="str">
        <f t="shared" si="648"/>
        <v>Chapon a la creme</v>
      </c>
      <c r="E2094" t="s">
        <v>46</v>
      </c>
      <c r="F2094" t="str">
        <f>""</f>
        <v/>
      </c>
      <c r="G2094">
        <v>2092</v>
      </c>
      <c r="H2094" t="str">
        <f t="shared" si="666"/>
        <v>1-100002092</v>
      </c>
      <c r="I2094" t="s">
        <v>2161</v>
      </c>
      <c r="J2094" t="e">
        <f t="shared" si="649"/>
        <v>#N/A</v>
      </c>
      <c r="L2094" t="e">
        <f t="shared" si="650"/>
        <v>#N/A</v>
      </c>
      <c r="M2094" t="e">
        <f t="shared" si="651"/>
        <v>#N/A</v>
      </c>
      <c r="N2094" t="e">
        <f t="shared" si="659"/>
        <v>#N/A</v>
      </c>
      <c r="O2094" t="str">
        <f t="shared" si="652"/>
        <v>Chapon a la creme – Recette – Le Parisien</v>
      </c>
      <c r="P2094">
        <f t="shared" si="660"/>
        <v>41</v>
      </c>
      <c r="R2094">
        <f t="shared" si="661"/>
        <v>0</v>
      </c>
      <c r="T2094" t="str">
        <f t="shared" si="653"/>
        <v>Recette - Chapon a la creme</v>
      </c>
      <c r="U2094" t="str">
        <f t="shared" si="654"/>
        <v>images/contenu/recette/Chapon a la creme-1-100002092.jpg</v>
      </c>
      <c r="V2094" t="str">
        <f t="shared" si="662"/>
        <v>images/contenu/recette/Chapon-a-la-creme-1-100002092.jpg</v>
      </c>
      <c r="W2094" t="s">
        <v>7670</v>
      </c>
      <c r="X2094" t="str">
        <f t="shared" si="655"/>
        <v>Chapon a la creme</v>
      </c>
      <c r="Z2094" t="str">
        <f t="shared" si="656"/>
        <v>Chapon a la creme : Liste des ingrédients</v>
      </c>
      <c r="AB2094" s="12">
        <f t="shared" si="663"/>
        <v>1</v>
      </c>
      <c r="AC2094" t="str">
        <f t="shared" si="657"/>
        <v xml:space="preserve">Chapon a la creme : Préparation </v>
      </c>
      <c r="AE2094">
        <f t="shared" si="664"/>
        <v>1</v>
      </c>
      <c r="AF2094" t="str">
        <f t="shared" si="658"/>
        <v>Chapon a la creme : Conseils et Astuces</v>
      </c>
      <c r="AH2094">
        <f t="shared" si="665"/>
        <v>1</v>
      </c>
    </row>
    <row r="2095" spans="1:34" ht="15" x14ac:dyDescent="0.25">
      <c r="A2095" s="30"/>
      <c r="B2095" s="21"/>
      <c r="C2095" s="15" t="s">
        <v>5155</v>
      </c>
      <c r="D2095" s="6" t="str">
        <f t="shared" si="648"/>
        <v>Chapon sauce champagne</v>
      </c>
      <c r="E2095" t="s">
        <v>46</v>
      </c>
      <c r="F2095" t="str">
        <f>""</f>
        <v/>
      </c>
      <c r="G2095">
        <v>2093</v>
      </c>
      <c r="H2095" t="str">
        <f t="shared" si="666"/>
        <v>1-100002093</v>
      </c>
      <c r="I2095" t="s">
        <v>2162</v>
      </c>
      <c r="J2095" t="e">
        <f t="shared" si="649"/>
        <v>#N/A</v>
      </c>
      <c r="L2095" t="e">
        <f t="shared" si="650"/>
        <v>#N/A</v>
      </c>
      <c r="M2095" t="e">
        <f t="shared" si="651"/>
        <v>#N/A</v>
      </c>
      <c r="N2095" t="e">
        <f t="shared" si="659"/>
        <v>#N/A</v>
      </c>
      <c r="O2095" t="str">
        <f t="shared" si="652"/>
        <v>Chapon sauce champagne – Recette – Le Parisien</v>
      </c>
      <c r="P2095">
        <f t="shared" si="660"/>
        <v>46</v>
      </c>
      <c r="R2095">
        <f t="shared" si="661"/>
        <v>0</v>
      </c>
      <c r="T2095" t="str">
        <f t="shared" si="653"/>
        <v>Recette - Chapon sauce champagne</v>
      </c>
      <c r="U2095" t="str">
        <f t="shared" si="654"/>
        <v>images/contenu/recette/Chapon sauce champagne-1-100002093.jpg</v>
      </c>
      <c r="V2095" t="str">
        <f t="shared" si="662"/>
        <v>images/contenu/recette/Chapon-sauce-champagne-1-100002093.jpg</v>
      </c>
      <c r="W2095" t="s">
        <v>7671</v>
      </c>
      <c r="X2095" t="str">
        <f t="shared" si="655"/>
        <v>Chapon sauce champagne</v>
      </c>
      <c r="Z2095" t="str">
        <f t="shared" si="656"/>
        <v>Chapon sauce champagne : Liste des ingrédients</v>
      </c>
      <c r="AB2095" s="12">
        <f t="shared" si="663"/>
        <v>1</v>
      </c>
      <c r="AC2095" t="str">
        <f t="shared" si="657"/>
        <v xml:space="preserve">Chapon sauce champagne : Préparation </v>
      </c>
      <c r="AE2095">
        <f t="shared" si="664"/>
        <v>1</v>
      </c>
      <c r="AF2095" t="str">
        <f t="shared" si="658"/>
        <v>Chapon sauce champagne : Conseils et Astuces</v>
      </c>
      <c r="AH2095">
        <f t="shared" si="665"/>
        <v>1</v>
      </c>
    </row>
    <row r="2096" spans="1:34" ht="15" x14ac:dyDescent="0.25">
      <c r="A2096" s="30"/>
      <c r="B2096" s="21"/>
      <c r="C2096" s="15" t="s">
        <v>5156</v>
      </c>
      <c r="D2096" s="6" t="str">
        <f t="shared" si="648"/>
        <v>Chevreuil en cocotte</v>
      </c>
      <c r="E2096" t="s">
        <v>46</v>
      </c>
      <c r="F2096" t="str">
        <f>""</f>
        <v/>
      </c>
      <c r="G2096">
        <v>2094</v>
      </c>
      <c r="H2096" t="str">
        <f t="shared" si="666"/>
        <v>1-100002094</v>
      </c>
      <c r="I2096" t="s">
        <v>2163</v>
      </c>
      <c r="J2096" t="e">
        <f t="shared" si="649"/>
        <v>#N/A</v>
      </c>
      <c r="L2096" t="e">
        <f t="shared" si="650"/>
        <v>#N/A</v>
      </c>
      <c r="M2096" t="e">
        <f t="shared" si="651"/>
        <v>#N/A</v>
      </c>
      <c r="N2096" t="e">
        <f t="shared" si="659"/>
        <v>#N/A</v>
      </c>
      <c r="O2096" t="str">
        <f t="shared" si="652"/>
        <v>Chevreuil en cocotte – Recette – Le Parisien</v>
      </c>
      <c r="P2096">
        <f t="shared" si="660"/>
        <v>44</v>
      </c>
      <c r="R2096">
        <f t="shared" si="661"/>
        <v>0</v>
      </c>
      <c r="T2096" t="str">
        <f t="shared" si="653"/>
        <v>Recette - Chevreuil en cocotte</v>
      </c>
      <c r="U2096" t="str">
        <f t="shared" si="654"/>
        <v>images/contenu/recette/Chevreuil en cocotte-1-100002094.jpg</v>
      </c>
      <c r="V2096" t="str">
        <f t="shared" si="662"/>
        <v>images/contenu/recette/Chevreuil-en-cocotte-1-100002094.jpg</v>
      </c>
      <c r="W2096" t="s">
        <v>7672</v>
      </c>
      <c r="X2096" t="str">
        <f t="shared" si="655"/>
        <v>Chevreuil en cocotte</v>
      </c>
      <c r="Z2096" t="str">
        <f t="shared" si="656"/>
        <v>Chevreuil en cocotte : Liste des ingrédients</v>
      </c>
      <c r="AB2096" s="12">
        <f t="shared" si="663"/>
        <v>1</v>
      </c>
      <c r="AC2096" t="str">
        <f t="shared" si="657"/>
        <v xml:space="preserve">Chevreuil en cocotte : Préparation </v>
      </c>
      <c r="AE2096">
        <f t="shared" si="664"/>
        <v>1</v>
      </c>
      <c r="AF2096" t="str">
        <f t="shared" si="658"/>
        <v>Chevreuil en cocotte : Conseils et Astuces</v>
      </c>
      <c r="AH2096">
        <f t="shared" si="665"/>
        <v>1</v>
      </c>
    </row>
    <row r="2097" spans="1:34" ht="15" x14ac:dyDescent="0.25">
      <c r="A2097" s="30"/>
      <c r="B2097" s="21"/>
      <c r="C2097" s="15" t="s">
        <v>5157</v>
      </c>
      <c r="D2097" s="6" t="str">
        <f t="shared" si="648"/>
        <v>Chou au fromage</v>
      </c>
      <c r="E2097" t="s">
        <v>46</v>
      </c>
      <c r="F2097" t="str">
        <f>""</f>
        <v/>
      </c>
      <c r="G2097">
        <v>2095</v>
      </c>
      <c r="H2097" t="str">
        <f t="shared" si="666"/>
        <v>1-100002095</v>
      </c>
      <c r="I2097" t="s">
        <v>2164</v>
      </c>
      <c r="J2097" t="e">
        <f t="shared" si="649"/>
        <v>#N/A</v>
      </c>
      <c r="L2097" t="e">
        <f t="shared" si="650"/>
        <v>#N/A</v>
      </c>
      <c r="M2097" t="e">
        <f t="shared" si="651"/>
        <v>#N/A</v>
      </c>
      <c r="N2097" t="e">
        <f t="shared" si="659"/>
        <v>#N/A</v>
      </c>
      <c r="O2097" t="str">
        <f t="shared" si="652"/>
        <v>Chou au fromage – Recette – Le Parisien</v>
      </c>
      <c r="P2097">
        <f t="shared" si="660"/>
        <v>39</v>
      </c>
      <c r="R2097">
        <f t="shared" si="661"/>
        <v>0</v>
      </c>
      <c r="T2097" t="str">
        <f t="shared" si="653"/>
        <v>Recette - Chou au fromage</v>
      </c>
      <c r="U2097" t="str">
        <f t="shared" si="654"/>
        <v>images/contenu/recette/Chou au fromage-1-100002095.jpg</v>
      </c>
      <c r="V2097" t="str">
        <f t="shared" si="662"/>
        <v>images/contenu/recette/Chou-au-fromage-1-100002095.jpg</v>
      </c>
      <c r="W2097" t="s">
        <v>7673</v>
      </c>
      <c r="X2097" t="str">
        <f t="shared" si="655"/>
        <v>Chou au fromage</v>
      </c>
      <c r="Z2097" t="str">
        <f t="shared" si="656"/>
        <v>Chou au fromage : Liste des ingrédients</v>
      </c>
      <c r="AB2097" s="12">
        <f t="shared" si="663"/>
        <v>1</v>
      </c>
      <c r="AC2097" t="str">
        <f t="shared" si="657"/>
        <v xml:space="preserve">Chou au fromage : Préparation </v>
      </c>
      <c r="AE2097">
        <f t="shared" si="664"/>
        <v>1</v>
      </c>
      <c r="AF2097" t="str">
        <f t="shared" si="658"/>
        <v>Chou au fromage : Conseils et Astuces</v>
      </c>
      <c r="AH2097">
        <f t="shared" si="665"/>
        <v>1</v>
      </c>
    </row>
    <row r="2098" spans="1:34" ht="15" x14ac:dyDescent="0.25">
      <c r="A2098" s="30"/>
      <c r="B2098" s="21"/>
      <c r="C2098" s="15" t="s">
        <v>5158</v>
      </c>
      <c r="D2098" s="6" t="str">
        <f t="shared" si="648"/>
        <v>Chou aux saucisses</v>
      </c>
      <c r="E2098" t="s">
        <v>46</v>
      </c>
      <c r="F2098" t="str">
        <f>""</f>
        <v/>
      </c>
      <c r="G2098">
        <v>2096</v>
      </c>
      <c r="H2098" t="str">
        <f t="shared" si="666"/>
        <v>1-100002096</v>
      </c>
      <c r="I2098" t="s">
        <v>2165</v>
      </c>
      <c r="J2098" t="e">
        <f t="shared" si="649"/>
        <v>#N/A</v>
      </c>
      <c r="L2098" t="e">
        <f t="shared" si="650"/>
        <v>#N/A</v>
      </c>
      <c r="M2098" t="e">
        <f t="shared" si="651"/>
        <v>#N/A</v>
      </c>
      <c r="N2098" t="e">
        <f t="shared" si="659"/>
        <v>#N/A</v>
      </c>
      <c r="O2098" t="str">
        <f t="shared" si="652"/>
        <v>Chou aux saucisses – Recette – Le Parisien</v>
      </c>
      <c r="P2098">
        <f t="shared" si="660"/>
        <v>42</v>
      </c>
      <c r="R2098">
        <f t="shared" si="661"/>
        <v>0</v>
      </c>
      <c r="T2098" t="str">
        <f t="shared" si="653"/>
        <v>Recette - Chou aux saucisses</v>
      </c>
      <c r="U2098" t="str">
        <f t="shared" si="654"/>
        <v>images/contenu/recette/Chou aux saucisses-1-100002096.jpg</v>
      </c>
      <c r="V2098" t="str">
        <f t="shared" si="662"/>
        <v>images/contenu/recette/Chou-aux-saucisses-1-100002096.jpg</v>
      </c>
      <c r="W2098" t="s">
        <v>7674</v>
      </c>
      <c r="X2098" t="str">
        <f t="shared" si="655"/>
        <v>Chou aux saucisses</v>
      </c>
      <c r="Z2098" t="str">
        <f t="shared" si="656"/>
        <v>Chou aux saucisses : Liste des ingrédients</v>
      </c>
      <c r="AB2098" s="12">
        <f t="shared" si="663"/>
        <v>1</v>
      </c>
      <c r="AC2098" t="str">
        <f t="shared" si="657"/>
        <v xml:space="preserve">Chou aux saucisses : Préparation </v>
      </c>
      <c r="AE2098">
        <f t="shared" si="664"/>
        <v>1</v>
      </c>
      <c r="AF2098" t="str">
        <f t="shared" si="658"/>
        <v>Chou aux saucisses : Conseils et Astuces</v>
      </c>
      <c r="AH2098">
        <f t="shared" si="665"/>
        <v>1</v>
      </c>
    </row>
    <row r="2099" spans="1:34" ht="15" x14ac:dyDescent="0.25">
      <c r="A2099" s="30"/>
      <c r="B2099" s="21"/>
      <c r="C2099" s="15" t="s">
        <v>5159</v>
      </c>
      <c r="D2099" s="6" t="str">
        <f t="shared" si="648"/>
        <v>Chou blanc cru</v>
      </c>
      <c r="E2099" t="s">
        <v>46</v>
      </c>
      <c r="F2099" t="str">
        <f>""</f>
        <v/>
      </c>
      <c r="G2099">
        <v>2097</v>
      </c>
      <c r="H2099" t="str">
        <f t="shared" si="666"/>
        <v>1-100002097</v>
      </c>
      <c r="I2099" t="s">
        <v>2166</v>
      </c>
      <c r="J2099" t="e">
        <f t="shared" si="649"/>
        <v>#N/A</v>
      </c>
      <c r="L2099" t="e">
        <f t="shared" si="650"/>
        <v>#N/A</v>
      </c>
      <c r="M2099" t="e">
        <f t="shared" si="651"/>
        <v>#N/A</v>
      </c>
      <c r="N2099" t="e">
        <f t="shared" si="659"/>
        <v>#N/A</v>
      </c>
      <c r="O2099" t="str">
        <f t="shared" si="652"/>
        <v>Chou blanc cru – Recette – Le Parisien</v>
      </c>
      <c r="P2099">
        <f t="shared" si="660"/>
        <v>38</v>
      </c>
      <c r="R2099">
        <f t="shared" si="661"/>
        <v>0</v>
      </c>
      <c r="T2099" t="str">
        <f t="shared" si="653"/>
        <v>Recette - Chou blanc cru</v>
      </c>
      <c r="U2099" t="str">
        <f t="shared" si="654"/>
        <v>images/contenu/recette/Chou blanc cru-1-100002097.jpg</v>
      </c>
      <c r="V2099" t="str">
        <f t="shared" si="662"/>
        <v>images/contenu/recette/Chou-blanc-cru-1-100002097.jpg</v>
      </c>
      <c r="W2099" t="s">
        <v>7675</v>
      </c>
      <c r="X2099" t="str">
        <f t="shared" si="655"/>
        <v>Chou blanc cru</v>
      </c>
      <c r="Z2099" t="str">
        <f t="shared" si="656"/>
        <v>Chou blanc cru : Liste des ingrédients</v>
      </c>
      <c r="AB2099" s="12">
        <f t="shared" si="663"/>
        <v>1</v>
      </c>
      <c r="AC2099" t="str">
        <f t="shared" si="657"/>
        <v xml:space="preserve">Chou blanc cru : Préparation </v>
      </c>
      <c r="AE2099">
        <f t="shared" si="664"/>
        <v>1</v>
      </c>
      <c r="AF2099" t="str">
        <f t="shared" si="658"/>
        <v>Chou blanc cru : Conseils et Astuces</v>
      </c>
      <c r="AH2099">
        <f t="shared" si="665"/>
        <v>1</v>
      </c>
    </row>
    <row r="2100" spans="1:34" ht="15" x14ac:dyDescent="0.25">
      <c r="A2100" s="30"/>
      <c r="B2100" s="21"/>
      <c r="C2100" s="15" t="s">
        <v>5160</v>
      </c>
      <c r="D2100" s="6" t="str">
        <f t="shared" si="648"/>
        <v>Chou en salade</v>
      </c>
      <c r="E2100" t="s">
        <v>46</v>
      </c>
      <c r="F2100" t="str">
        <f>""</f>
        <v/>
      </c>
      <c r="G2100">
        <v>2098</v>
      </c>
      <c r="H2100" t="str">
        <f t="shared" si="666"/>
        <v>1-100002098</v>
      </c>
      <c r="I2100" t="s">
        <v>2167</v>
      </c>
      <c r="J2100" t="e">
        <f t="shared" si="649"/>
        <v>#N/A</v>
      </c>
      <c r="L2100" t="e">
        <f t="shared" si="650"/>
        <v>#N/A</v>
      </c>
      <c r="M2100" t="e">
        <f t="shared" si="651"/>
        <v>#N/A</v>
      </c>
      <c r="N2100" t="e">
        <f t="shared" si="659"/>
        <v>#N/A</v>
      </c>
      <c r="O2100" t="str">
        <f t="shared" si="652"/>
        <v>Chou en salade – Recette – Le Parisien</v>
      </c>
      <c r="P2100">
        <f t="shared" si="660"/>
        <v>38</v>
      </c>
      <c r="R2100">
        <f t="shared" si="661"/>
        <v>0</v>
      </c>
      <c r="T2100" t="str">
        <f t="shared" si="653"/>
        <v>Recette - Chou en salade</v>
      </c>
      <c r="U2100" t="str">
        <f t="shared" si="654"/>
        <v>images/contenu/recette/Chou en salade-1-100002098.jpg</v>
      </c>
      <c r="V2100" t="str">
        <f t="shared" si="662"/>
        <v>images/contenu/recette/Chou-en-salade-1-100002098.jpg</v>
      </c>
      <c r="W2100" t="s">
        <v>7676</v>
      </c>
      <c r="X2100" t="str">
        <f t="shared" si="655"/>
        <v>Chou en salade</v>
      </c>
      <c r="Z2100" t="str">
        <f t="shared" si="656"/>
        <v>Chou en salade : Liste des ingrédients</v>
      </c>
      <c r="AB2100" s="12">
        <f t="shared" si="663"/>
        <v>1</v>
      </c>
      <c r="AC2100" t="str">
        <f t="shared" si="657"/>
        <v xml:space="preserve">Chou en salade : Préparation </v>
      </c>
      <c r="AE2100">
        <f t="shared" si="664"/>
        <v>1</v>
      </c>
      <c r="AF2100" t="str">
        <f t="shared" si="658"/>
        <v>Chou en salade : Conseils et Astuces</v>
      </c>
      <c r="AH2100">
        <f t="shared" si="665"/>
        <v>1</v>
      </c>
    </row>
    <row r="2101" spans="1:34" ht="15" x14ac:dyDescent="0.25">
      <c r="A2101" s="30"/>
      <c r="B2101" s="21"/>
      <c r="C2101" s="15" t="s">
        <v>5161</v>
      </c>
      <c r="D2101" s="6" t="str">
        <f t="shared" si="648"/>
        <v>Confiture abricot romarin</v>
      </c>
      <c r="E2101" t="s">
        <v>46</v>
      </c>
      <c r="F2101" t="str">
        <f>""</f>
        <v/>
      </c>
      <c r="G2101">
        <v>2099</v>
      </c>
      <c r="H2101" t="str">
        <f t="shared" si="666"/>
        <v>1-100002099</v>
      </c>
      <c r="I2101" t="s">
        <v>2168</v>
      </c>
      <c r="J2101" t="e">
        <f t="shared" si="649"/>
        <v>#N/A</v>
      </c>
      <c r="L2101" t="e">
        <f t="shared" si="650"/>
        <v>#N/A</v>
      </c>
      <c r="M2101" t="e">
        <f t="shared" si="651"/>
        <v>#N/A</v>
      </c>
      <c r="N2101" t="e">
        <f t="shared" si="659"/>
        <v>#N/A</v>
      </c>
      <c r="O2101" t="str">
        <f t="shared" si="652"/>
        <v>Confiture abricot romarin – Recette – Le Parisien</v>
      </c>
      <c r="P2101">
        <f t="shared" si="660"/>
        <v>49</v>
      </c>
      <c r="R2101">
        <f t="shared" si="661"/>
        <v>0</v>
      </c>
      <c r="T2101" t="str">
        <f t="shared" si="653"/>
        <v>Recette - Confiture abricot romarin</v>
      </c>
      <c r="U2101" t="str">
        <f t="shared" si="654"/>
        <v>images/contenu/recette/Confiture abricot romarin-1-100002099.jpg</v>
      </c>
      <c r="V2101" t="str">
        <f t="shared" si="662"/>
        <v>images/contenu/recette/Confiture-abricot-romarin-1-100002099.jpg</v>
      </c>
      <c r="W2101" t="s">
        <v>7677</v>
      </c>
      <c r="X2101" t="str">
        <f t="shared" si="655"/>
        <v>Confiture abricot romarin</v>
      </c>
      <c r="Z2101" t="str">
        <f t="shared" si="656"/>
        <v>Confiture abricot romarin : Liste des ingrédients</v>
      </c>
      <c r="AB2101" s="12">
        <f t="shared" si="663"/>
        <v>1</v>
      </c>
      <c r="AC2101" t="str">
        <f t="shared" si="657"/>
        <v xml:space="preserve">Confiture abricot romarin : Préparation </v>
      </c>
      <c r="AE2101">
        <f t="shared" si="664"/>
        <v>1</v>
      </c>
      <c r="AF2101" t="str">
        <f t="shared" si="658"/>
        <v>Confiture abricot romarin : Conseils et Astuces</v>
      </c>
      <c r="AH2101">
        <f t="shared" si="665"/>
        <v>1</v>
      </c>
    </row>
    <row r="2102" spans="1:34" ht="15" x14ac:dyDescent="0.25">
      <c r="A2102" s="30"/>
      <c r="B2102" s="21"/>
      <c r="C2102" s="15" t="s">
        <v>5162</v>
      </c>
      <c r="D2102" s="6" t="str">
        <f t="shared" si="648"/>
        <v>Confiture brugnon</v>
      </c>
      <c r="E2102" t="s">
        <v>46</v>
      </c>
      <c r="F2102" t="str">
        <f>""</f>
        <v/>
      </c>
      <c r="G2102">
        <v>2100</v>
      </c>
      <c r="H2102" t="str">
        <f t="shared" si="666"/>
        <v>1-100002100</v>
      </c>
      <c r="I2102" t="s">
        <v>2169</v>
      </c>
      <c r="J2102" t="e">
        <f t="shared" si="649"/>
        <v>#N/A</v>
      </c>
      <c r="L2102" t="e">
        <f t="shared" si="650"/>
        <v>#N/A</v>
      </c>
      <c r="M2102" t="e">
        <f t="shared" si="651"/>
        <v>#N/A</v>
      </c>
      <c r="N2102" t="e">
        <f t="shared" si="659"/>
        <v>#N/A</v>
      </c>
      <c r="O2102" t="str">
        <f t="shared" si="652"/>
        <v>Confiture brugnon – Recette – Le Parisien</v>
      </c>
      <c r="P2102">
        <f t="shared" si="660"/>
        <v>41</v>
      </c>
      <c r="R2102">
        <f t="shared" si="661"/>
        <v>0</v>
      </c>
      <c r="T2102" t="str">
        <f t="shared" si="653"/>
        <v>Recette - Confiture brugnon</v>
      </c>
      <c r="U2102" t="str">
        <f t="shared" si="654"/>
        <v>images/contenu/recette/Confiture brugnon-1-100002100.jpg</v>
      </c>
      <c r="V2102" t="str">
        <f t="shared" si="662"/>
        <v>images/contenu/recette/Confiture-brugnon-1-100002100.jpg</v>
      </c>
      <c r="W2102" t="s">
        <v>7678</v>
      </c>
      <c r="X2102" t="str">
        <f t="shared" si="655"/>
        <v>Confiture brugnon</v>
      </c>
      <c r="Z2102" t="str">
        <f t="shared" si="656"/>
        <v>Confiture brugnon : Liste des ingrédients</v>
      </c>
      <c r="AB2102" s="12">
        <f t="shared" si="663"/>
        <v>1</v>
      </c>
      <c r="AC2102" t="str">
        <f t="shared" si="657"/>
        <v xml:space="preserve">Confiture brugnon : Préparation </v>
      </c>
      <c r="AE2102">
        <f t="shared" si="664"/>
        <v>1</v>
      </c>
      <c r="AF2102" t="str">
        <f t="shared" si="658"/>
        <v>Confiture brugnon : Conseils et Astuces</v>
      </c>
      <c r="AH2102">
        <f t="shared" si="665"/>
        <v>1</v>
      </c>
    </row>
    <row r="2103" spans="1:34" ht="15" x14ac:dyDescent="0.25">
      <c r="A2103" s="30" t="s">
        <v>3087</v>
      </c>
      <c r="B2103" s="22" t="s">
        <v>35</v>
      </c>
      <c r="C2103" s="15" t="s">
        <v>5163</v>
      </c>
      <c r="D2103" s="6" t="str">
        <f t="shared" si="648"/>
        <v>Cookies avoine</v>
      </c>
      <c r="E2103" t="s">
        <v>46</v>
      </c>
      <c r="F2103" t="str">
        <f>""</f>
        <v/>
      </c>
      <c r="G2103">
        <v>2101</v>
      </c>
      <c r="H2103" t="str">
        <f t="shared" si="666"/>
        <v>1-100002101</v>
      </c>
      <c r="I2103" t="s">
        <v>2170</v>
      </c>
      <c r="J2103" t="e">
        <f t="shared" si="649"/>
        <v>#N/A</v>
      </c>
      <c r="L2103" t="e">
        <f t="shared" si="650"/>
        <v>#N/A</v>
      </c>
      <c r="M2103" t="e">
        <f t="shared" si="651"/>
        <v>#N/A</v>
      </c>
      <c r="N2103" t="e">
        <f t="shared" si="659"/>
        <v>#N/A</v>
      </c>
      <c r="O2103" t="str">
        <f t="shared" si="652"/>
        <v>Cookies avoine – Recette – Le Parisien</v>
      </c>
      <c r="P2103">
        <f t="shared" si="660"/>
        <v>38</v>
      </c>
      <c r="R2103">
        <f t="shared" si="661"/>
        <v>0</v>
      </c>
      <c r="T2103" t="str">
        <f t="shared" si="653"/>
        <v>Recette - Cookies avoine</v>
      </c>
      <c r="U2103" t="str">
        <f t="shared" si="654"/>
        <v>images/contenu/recette/Cookies avoine-1-100002101.jpg</v>
      </c>
      <c r="V2103" t="str">
        <f t="shared" si="662"/>
        <v>images/contenu/recette/Cookies-avoine-1-100002101.jpg</v>
      </c>
      <c r="W2103" t="s">
        <v>7679</v>
      </c>
      <c r="X2103" t="str">
        <f t="shared" si="655"/>
        <v>Cookies avoine</v>
      </c>
      <c r="Z2103" t="str">
        <f t="shared" si="656"/>
        <v>Cookies avoine : Liste des ingrédients</v>
      </c>
      <c r="AB2103" s="12">
        <f t="shared" si="663"/>
        <v>1</v>
      </c>
      <c r="AC2103" t="str">
        <f t="shared" si="657"/>
        <v xml:space="preserve">Cookies avoine : Préparation </v>
      </c>
      <c r="AE2103">
        <f t="shared" si="664"/>
        <v>1</v>
      </c>
      <c r="AF2103" t="str">
        <f t="shared" si="658"/>
        <v>Cookies avoine : Conseils et Astuces</v>
      </c>
      <c r="AH2103">
        <f t="shared" si="665"/>
        <v>1</v>
      </c>
    </row>
    <row r="2104" spans="1:34" ht="15" x14ac:dyDescent="0.25">
      <c r="A2104" s="30" t="s">
        <v>3087</v>
      </c>
      <c r="B2104" s="22"/>
      <c r="C2104" s="15" t="s">
        <v>5164</v>
      </c>
      <c r="D2104" s="6" t="str">
        <f t="shared" si="648"/>
        <v>Cookies caramel</v>
      </c>
      <c r="E2104" t="s">
        <v>46</v>
      </c>
      <c r="F2104" t="str">
        <f>""</f>
        <v/>
      </c>
      <c r="G2104">
        <v>2102</v>
      </c>
      <c r="H2104" t="str">
        <f t="shared" si="666"/>
        <v>1-100002102</v>
      </c>
      <c r="I2104" t="s">
        <v>2171</v>
      </c>
      <c r="J2104" t="e">
        <f t="shared" si="649"/>
        <v>#N/A</v>
      </c>
      <c r="L2104" t="e">
        <f t="shared" si="650"/>
        <v>#N/A</v>
      </c>
      <c r="M2104" t="e">
        <f t="shared" si="651"/>
        <v>#N/A</v>
      </c>
      <c r="N2104" t="e">
        <f t="shared" si="659"/>
        <v>#N/A</v>
      </c>
      <c r="O2104" t="str">
        <f t="shared" si="652"/>
        <v>Cookies caramel – Recette – Le Parisien</v>
      </c>
      <c r="P2104">
        <f t="shared" si="660"/>
        <v>39</v>
      </c>
      <c r="R2104">
        <f t="shared" si="661"/>
        <v>0</v>
      </c>
      <c r="T2104" t="str">
        <f t="shared" si="653"/>
        <v>Recette - Cookies caramel</v>
      </c>
      <c r="U2104" t="str">
        <f t="shared" si="654"/>
        <v>images/contenu/recette/Cookies caramel-1-100002102.jpg</v>
      </c>
      <c r="V2104" t="str">
        <f t="shared" si="662"/>
        <v>images/contenu/recette/Cookies-caramel-1-100002102.jpg</v>
      </c>
      <c r="W2104" t="s">
        <v>7680</v>
      </c>
      <c r="X2104" t="str">
        <f t="shared" si="655"/>
        <v>Cookies caramel</v>
      </c>
      <c r="Z2104" t="str">
        <f t="shared" si="656"/>
        <v>Cookies caramel : Liste des ingrédients</v>
      </c>
      <c r="AB2104" s="12">
        <f t="shared" si="663"/>
        <v>1</v>
      </c>
      <c r="AC2104" t="str">
        <f t="shared" si="657"/>
        <v xml:space="preserve">Cookies caramel : Préparation </v>
      </c>
      <c r="AE2104">
        <f t="shared" si="664"/>
        <v>1</v>
      </c>
      <c r="AF2104" t="str">
        <f t="shared" si="658"/>
        <v>Cookies caramel : Conseils et Astuces</v>
      </c>
      <c r="AH2104">
        <f t="shared" si="665"/>
        <v>1</v>
      </c>
    </row>
    <row r="2105" spans="1:34" ht="15" x14ac:dyDescent="0.25">
      <c r="A2105" s="30" t="s">
        <v>3087</v>
      </c>
      <c r="B2105" s="22"/>
      <c r="C2105" s="15" t="s">
        <v>5165</v>
      </c>
      <c r="D2105" s="6" t="str">
        <f t="shared" si="648"/>
        <v>Cookies noix de pécan</v>
      </c>
      <c r="E2105" t="s">
        <v>46</v>
      </c>
      <c r="F2105" t="str">
        <f>""</f>
        <v/>
      </c>
      <c r="G2105">
        <v>2103</v>
      </c>
      <c r="H2105" t="str">
        <f t="shared" si="666"/>
        <v>1-100002103</v>
      </c>
      <c r="I2105" t="s">
        <v>2172</v>
      </c>
      <c r="J2105" t="e">
        <f t="shared" si="649"/>
        <v>#N/A</v>
      </c>
      <c r="L2105" t="e">
        <f t="shared" si="650"/>
        <v>#N/A</v>
      </c>
      <c r="M2105" t="e">
        <f t="shared" si="651"/>
        <v>#N/A</v>
      </c>
      <c r="N2105" t="e">
        <f t="shared" si="659"/>
        <v>#N/A</v>
      </c>
      <c r="O2105" t="str">
        <f t="shared" si="652"/>
        <v>Cookies noix de pécan – Recette – Le Parisien</v>
      </c>
      <c r="P2105">
        <f t="shared" si="660"/>
        <v>45</v>
      </c>
      <c r="R2105">
        <f t="shared" si="661"/>
        <v>0</v>
      </c>
      <c r="T2105" t="str">
        <f t="shared" si="653"/>
        <v>Recette - Cookies noix de pécan</v>
      </c>
      <c r="U2105" t="str">
        <f t="shared" si="654"/>
        <v>images/contenu/recette/Cookies noix de pécan-1-100002103.jpg</v>
      </c>
      <c r="V2105" t="str">
        <f t="shared" si="662"/>
        <v>images/contenu/recette/Cookies-noix-de-pécan-1-100002103.jpg</v>
      </c>
      <c r="W2105" t="s">
        <v>8759</v>
      </c>
      <c r="X2105" t="str">
        <f t="shared" si="655"/>
        <v>Cookies noix de pécan</v>
      </c>
      <c r="Z2105" t="str">
        <f t="shared" si="656"/>
        <v>Cookies noix de pécan : Liste des ingrédients</v>
      </c>
      <c r="AB2105" s="12">
        <f t="shared" si="663"/>
        <v>1</v>
      </c>
      <c r="AC2105" t="str">
        <f t="shared" si="657"/>
        <v xml:space="preserve">Cookies noix de pécan : Préparation </v>
      </c>
      <c r="AE2105">
        <f t="shared" si="664"/>
        <v>1</v>
      </c>
      <c r="AF2105" t="str">
        <f t="shared" si="658"/>
        <v>Cookies noix de pécan : Conseils et Astuces</v>
      </c>
      <c r="AH2105">
        <f t="shared" si="665"/>
        <v>1</v>
      </c>
    </row>
    <row r="2106" spans="1:34" ht="15" x14ac:dyDescent="0.25">
      <c r="A2106" s="30" t="s">
        <v>3087</v>
      </c>
      <c r="B2106" s="22"/>
      <c r="C2106" s="15" t="s">
        <v>5166</v>
      </c>
      <c r="D2106" s="6" t="str">
        <f t="shared" si="648"/>
        <v>Croque monsieur saumon fumé</v>
      </c>
      <c r="E2106" t="s">
        <v>46</v>
      </c>
      <c r="F2106" t="str">
        <f>""</f>
        <v/>
      </c>
      <c r="G2106">
        <v>2104</v>
      </c>
      <c r="H2106" t="str">
        <f t="shared" si="666"/>
        <v>1-100002104</v>
      </c>
      <c r="I2106" t="s">
        <v>2173</v>
      </c>
      <c r="J2106" t="e">
        <f t="shared" si="649"/>
        <v>#N/A</v>
      </c>
      <c r="L2106" t="e">
        <f t="shared" si="650"/>
        <v>#N/A</v>
      </c>
      <c r="M2106" t="e">
        <f t="shared" si="651"/>
        <v>#N/A</v>
      </c>
      <c r="N2106" t="e">
        <f t="shared" si="659"/>
        <v>#N/A</v>
      </c>
      <c r="O2106" t="str">
        <f t="shared" si="652"/>
        <v>Croque monsieur saumon fumé – Recette – Le Parisien</v>
      </c>
      <c r="P2106">
        <f t="shared" si="660"/>
        <v>51</v>
      </c>
      <c r="R2106">
        <f t="shared" si="661"/>
        <v>0</v>
      </c>
      <c r="T2106" t="str">
        <f t="shared" si="653"/>
        <v>Recette - Croque monsieur saumon fumé</v>
      </c>
      <c r="U2106" t="str">
        <f t="shared" si="654"/>
        <v>images/contenu/recette/Croque monsieur saumon fumé-1-100002104.jpg</v>
      </c>
      <c r="V2106" t="str">
        <f t="shared" si="662"/>
        <v>images/contenu/recette/Croque-monsieur-saumon-fumé-1-100002104.jpg</v>
      </c>
      <c r="W2106" t="s">
        <v>8760</v>
      </c>
      <c r="X2106" t="str">
        <f t="shared" si="655"/>
        <v>Croque monsieur saumon fumé</v>
      </c>
      <c r="Z2106" t="str">
        <f t="shared" si="656"/>
        <v>Croque monsieur saumon fumé : Liste des ingrédients</v>
      </c>
      <c r="AB2106" s="12">
        <f t="shared" si="663"/>
        <v>1</v>
      </c>
      <c r="AC2106" t="str">
        <f t="shared" si="657"/>
        <v xml:space="preserve">Croque monsieur saumon fumé : Préparation </v>
      </c>
      <c r="AE2106">
        <f t="shared" si="664"/>
        <v>1</v>
      </c>
      <c r="AF2106" t="str">
        <f t="shared" si="658"/>
        <v>Croque monsieur saumon fumé : Conseils et Astuces</v>
      </c>
      <c r="AH2106">
        <f t="shared" si="665"/>
        <v>1</v>
      </c>
    </row>
    <row r="2107" spans="1:34" ht="15" x14ac:dyDescent="0.25">
      <c r="A2107" s="30" t="s">
        <v>3087</v>
      </c>
      <c r="B2107" s="22"/>
      <c r="C2107" s="15" t="s">
        <v>5167</v>
      </c>
      <c r="D2107" s="6" t="str">
        <f t="shared" si="648"/>
        <v>Croque monsieur thon</v>
      </c>
      <c r="E2107" t="s">
        <v>46</v>
      </c>
      <c r="F2107" t="str">
        <f>""</f>
        <v/>
      </c>
      <c r="G2107">
        <v>2105</v>
      </c>
      <c r="H2107" t="str">
        <f t="shared" si="666"/>
        <v>1-100002105</v>
      </c>
      <c r="I2107" t="s">
        <v>2174</v>
      </c>
      <c r="J2107" t="e">
        <f t="shared" si="649"/>
        <v>#N/A</v>
      </c>
      <c r="L2107" t="e">
        <f t="shared" si="650"/>
        <v>#N/A</v>
      </c>
      <c r="M2107" t="e">
        <f t="shared" si="651"/>
        <v>#N/A</v>
      </c>
      <c r="N2107" t="e">
        <f t="shared" si="659"/>
        <v>#N/A</v>
      </c>
      <c r="O2107" t="str">
        <f t="shared" si="652"/>
        <v>Croque monsieur thon – Recette – Le Parisien</v>
      </c>
      <c r="P2107">
        <f t="shared" si="660"/>
        <v>44</v>
      </c>
      <c r="R2107">
        <f t="shared" si="661"/>
        <v>0</v>
      </c>
      <c r="T2107" t="str">
        <f t="shared" si="653"/>
        <v>Recette - Croque monsieur thon</v>
      </c>
      <c r="U2107" t="str">
        <f t="shared" si="654"/>
        <v>images/contenu/recette/Croque monsieur thon-1-100002105.jpg</v>
      </c>
      <c r="V2107" t="str">
        <f t="shared" si="662"/>
        <v>images/contenu/recette/Croque-monsieur-thon-1-100002105.jpg</v>
      </c>
      <c r="W2107" t="s">
        <v>7681</v>
      </c>
      <c r="X2107" t="str">
        <f t="shared" si="655"/>
        <v>Croque monsieur thon</v>
      </c>
      <c r="Z2107" t="str">
        <f t="shared" si="656"/>
        <v>Croque monsieur thon : Liste des ingrédients</v>
      </c>
      <c r="AB2107" s="12">
        <f t="shared" si="663"/>
        <v>1</v>
      </c>
      <c r="AC2107" t="str">
        <f t="shared" si="657"/>
        <v xml:space="preserve">Croque monsieur thon : Préparation </v>
      </c>
      <c r="AE2107">
        <f t="shared" si="664"/>
        <v>1</v>
      </c>
      <c r="AF2107" t="str">
        <f t="shared" si="658"/>
        <v>Croque monsieur thon : Conseils et Astuces</v>
      </c>
      <c r="AH2107">
        <f t="shared" si="665"/>
        <v>1</v>
      </c>
    </row>
    <row r="2108" spans="1:34" ht="15" x14ac:dyDescent="0.25">
      <c r="A2108" s="30" t="s">
        <v>3087</v>
      </c>
      <c r="B2108" s="22"/>
      <c r="C2108" s="15" t="s">
        <v>5168</v>
      </c>
      <c r="D2108" s="6" t="str">
        <f t="shared" si="648"/>
        <v>Crumble d'aubergine</v>
      </c>
      <c r="E2108" t="s">
        <v>46</v>
      </c>
      <c r="F2108" t="str">
        <f>""</f>
        <v/>
      </c>
      <c r="G2108">
        <v>2106</v>
      </c>
      <c r="H2108" t="str">
        <f t="shared" si="666"/>
        <v>1-100002106</v>
      </c>
      <c r="I2108" t="s">
        <v>2175</v>
      </c>
      <c r="J2108" t="e">
        <f t="shared" si="649"/>
        <v>#N/A</v>
      </c>
      <c r="L2108" t="e">
        <f t="shared" si="650"/>
        <v>#N/A</v>
      </c>
      <c r="M2108" t="e">
        <f t="shared" si="651"/>
        <v>#N/A</v>
      </c>
      <c r="N2108" t="e">
        <f t="shared" si="659"/>
        <v>#N/A</v>
      </c>
      <c r="O2108" t="str">
        <f t="shared" si="652"/>
        <v>Crumble d'aubergine – Recette – Le Parisien</v>
      </c>
      <c r="P2108">
        <f t="shared" si="660"/>
        <v>43</v>
      </c>
      <c r="R2108">
        <f t="shared" si="661"/>
        <v>0</v>
      </c>
      <c r="T2108" t="str">
        <f t="shared" si="653"/>
        <v>Recette - Crumble d'aubergine</v>
      </c>
      <c r="U2108" t="str">
        <f t="shared" si="654"/>
        <v>images/contenu/recette/Crumble d'aubergine-1-100002106.jpg</v>
      </c>
      <c r="V2108" t="str">
        <f t="shared" si="662"/>
        <v>images/contenu/recette/Crumble-d'aubergine-1-100002106.jpg</v>
      </c>
      <c r="W2108" t="s">
        <v>9227</v>
      </c>
      <c r="X2108" t="str">
        <f t="shared" si="655"/>
        <v>Crumble d'aubergine</v>
      </c>
      <c r="Z2108" t="str">
        <f t="shared" si="656"/>
        <v>Crumble d'aubergine : Liste des ingrédients</v>
      </c>
      <c r="AB2108" s="12">
        <f t="shared" si="663"/>
        <v>1</v>
      </c>
      <c r="AC2108" t="str">
        <f t="shared" si="657"/>
        <v xml:space="preserve">Crumble d'aubergine : Préparation </v>
      </c>
      <c r="AE2108">
        <f t="shared" si="664"/>
        <v>1</v>
      </c>
      <c r="AF2108" t="str">
        <f t="shared" si="658"/>
        <v>Crumble d'aubergine : Conseils et Astuces</v>
      </c>
      <c r="AH2108">
        <f t="shared" si="665"/>
        <v>1</v>
      </c>
    </row>
    <row r="2109" spans="1:34" ht="15" x14ac:dyDescent="0.25">
      <c r="A2109" s="30" t="s">
        <v>3087</v>
      </c>
      <c r="B2109" s="22"/>
      <c r="C2109" s="15" t="s">
        <v>5169</v>
      </c>
      <c r="D2109" s="6" t="str">
        <f t="shared" si="648"/>
        <v>Crumble framboise pomme</v>
      </c>
      <c r="E2109" t="s">
        <v>46</v>
      </c>
      <c r="F2109" t="str">
        <f>""</f>
        <v/>
      </c>
      <c r="G2109">
        <v>2107</v>
      </c>
      <c r="H2109" t="str">
        <f t="shared" si="666"/>
        <v>1-100002107</v>
      </c>
      <c r="I2109" t="s">
        <v>2176</v>
      </c>
      <c r="J2109" t="e">
        <f t="shared" si="649"/>
        <v>#N/A</v>
      </c>
      <c r="L2109" t="e">
        <f t="shared" si="650"/>
        <v>#N/A</v>
      </c>
      <c r="M2109" t="e">
        <f t="shared" si="651"/>
        <v>#N/A</v>
      </c>
      <c r="N2109" t="e">
        <f t="shared" si="659"/>
        <v>#N/A</v>
      </c>
      <c r="O2109" t="str">
        <f t="shared" si="652"/>
        <v>Crumble framboise pomme – Recette – Le Parisien</v>
      </c>
      <c r="P2109">
        <f t="shared" si="660"/>
        <v>47</v>
      </c>
      <c r="R2109">
        <f t="shared" si="661"/>
        <v>0</v>
      </c>
      <c r="T2109" t="str">
        <f t="shared" si="653"/>
        <v>Recette - Crumble framboise pomme</v>
      </c>
      <c r="U2109" t="str">
        <f t="shared" si="654"/>
        <v>images/contenu/recette/Crumble framboise pomme-1-100002107.jpg</v>
      </c>
      <c r="V2109" t="str">
        <f t="shared" si="662"/>
        <v>images/contenu/recette/Crumble-framboise-pomme-1-100002107.jpg</v>
      </c>
      <c r="W2109" t="s">
        <v>7682</v>
      </c>
      <c r="X2109" t="str">
        <f t="shared" si="655"/>
        <v>Crumble framboise pomme</v>
      </c>
      <c r="Z2109" t="str">
        <f t="shared" si="656"/>
        <v>Crumble framboise pomme : Liste des ingrédients</v>
      </c>
      <c r="AB2109" s="12">
        <f t="shared" si="663"/>
        <v>1</v>
      </c>
      <c r="AC2109" t="str">
        <f t="shared" si="657"/>
        <v xml:space="preserve">Crumble framboise pomme : Préparation </v>
      </c>
      <c r="AE2109">
        <f t="shared" si="664"/>
        <v>1</v>
      </c>
      <c r="AF2109" t="str">
        <f t="shared" si="658"/>
        <v>Crumble framboise pomme : Conseils et Astuces</v>
      </c>
      <c r="AH2109">
        <f t="shared" si="665"/>
        <v>1</v>
      </c>
    </row>
    <row r="2110" spans="1:34" ht="15" x14ac:dyDescent="0.25">
      <c r="A2110" s="30" t="s">
        <v>3087</v>
      </c>
      <c r="B2110" s="22"/>
      <c r="C2110" s="15" t="s">
        <v>5170</v>
      </c>
      <c r="D2110" s="6" t="str">
        <f t="shared" si="648"/>
        <v>Crumble micro onde</v>
      </c>
      <c r="E2110" t="s">
        <v>46</v>
      </c>
      <c r="F2110" t="str">
        <f>""</f>
        <v/>
      </c>
      <c r="G2110">
        <v>2108</v>
      </c>
      <c r="H2110" t="str">
        <f t="shared" si="666"/>
        <v>1-100002108</v>
      </c>
      <c r="I2110" t="s">
        <v>2177</v>
      </c>
      <c r="J2110" t="e">
        <f t="shared" si="649"/>
        <v>#N/A</v>
      </c>
      <c r="L2110" t="e">
        <f t="shared" si="650"/>
        <v>#N/A</v>
      </c>
      <c r="M2110" t="e">
        <f t="shared" si="651"/>
        <v>#N/A</v>
      </c>
      <c r="N2110" t="e">
        <f t="shared" si="659"/>
        <v>#N/A</v>
      </c>
      <c r="O2110" t="str">
        <f t="shared" si="652"/>
        <v>Crumble micro onde – Recette – Le Parisien</v>
      </c>
      <c r="P2110">
        <f t="shared" si="660"/>
        <v>42</v>
      </c>
      <c r="R2110">
        <f t="shared" si="661"/>
        <v>0</v>
      </c>
      <c r="T2110" t="str">
        <f t="shared" si="653"/>
        <v>Recette - Crumble micro onde</v>
      </c>
      <c r="U2110" t="str">
        <f t="shared" si="654"/>
        <v>images/contenu/recette/Crumble micro onde-1-100002108.jpg</v>
      </c>
      <c r="V2110" t="str">
        <f t="shared" si="662"/>
        <v>images/contenu/recette/Crumble-micro-onde-1-100002108.jpg</v>
      </c>
      <c r="W2110" t="s">
        <v>7683</v>
      </c>
      <c r="X2110" t="str">
        <f t="shared" si="655"/>
        <v>Crumble micro onde</v>
      </c>
      <c r="Z2110" t="str">
        <f t="shared" si="656"/>
        <v>Crumble micro onde : Liste des ingrédients</v>
      </c>
      <c r="AB2110" s="12">
        <f t="shared" si="663"/>
        <v>1</v>
      </c>
      <c r="AC2110" t="str">
        <f t="shared" si="657"/>
        <v xml:space="preserve">Crumble micro onde : Préparation </v>
      </c>
      <c r="AE2110">
        <f t="shared" si="664"/>
        <v>1</v>
      </c>
      <c r="AF2110" t="str">
        <f t="shared" si="658"/>
        <v>Crumble micro onde : Conseils et Astuces</v>
      </c>
      <c r="AH2110">
        <f t="shared" si="665"/>
        <v>1</v>
      </c>
    </row>
    <row r="2111" spans="1:34" ht="15" x14ac:dyDescent="0.25">
      <c r="A2111" s="30" t="s">
        <v>3087</v>
      </c>
      <c r="B2111" s="22"/>
      <c r="C2111" s="15" t="s">
        <v>5171</v>
      </c>
      <c r="D2111" s="6" t="str">
        <f t="shared" si="648"/>
        <v>Crumble rapide</v>
      </c>
      <c r="E2111" t="s">
        <v>46</v>
      </c>
      <c r="F2111" t="str">
        <f>""</f>
        <v/>
      </c>
      <c r="G2111">
        <v>2109</v>
      </c>
      <c r="H2111" t="str">
        <f t="shared" si="666"/>
        <v>1-100002109</v>
      </c>
      <c r="I2111" t="s">
        <v>2178</v>
      </c>
      <c r="J2111" t="e">
        <f t="shared" si="649"/>
        <v>#N/A</v>
      </c>
      <c r="L2111" t="e">
        <f t="shared" si="650"/>
        <v>#N/A</v>
      </c>
      <c r="M2111" t="e">
        <f t="shared" si="651"/>
        <v>#N/A</v>
      </c>
      <c r="N2111" t="e">
        <f t="shared" si="659"/>
        <v>#N/A</v>
      </c>
      <c r="O2111" t="str">
        <f t="shared" si="652"/>
        <v>Crumble rapide – Recette – Le Parisien</v>
      </c>
      <c r="P2111">
        <f t="shared" si="660"/>
        <v>38</v>
      </c>
      <c r="R2111">
        <f t="shared" si="661"/>
        <v>0</v>
      </c>
      <c r="T2111" t="str">
        <f t="shared" si="653"/>
        <v>Recette - Crumble rapide</v>
      </c>
      <c r="U2111" t="str">
        <f t="shared" si="654"/>
        <v>images/contenu/recette/Crumble rapide-1-100002109.jpg</v>
      </c>
      <c r="V2111" t="str">
        <f t="shared" si="662"/>
        <v>images/contenu/recette/Crumble-rapide-1-100002109.jpg</v>
      </c>
      <c r="W2111" t="s">
        <v>7684</v>
      </c>
      <c r="X2111" t="str">
        <f t="shared" si="655"/>
        <v>Crumble rapide</v>
      </c>
      <c r="Z2111" t="str">
        <f t="shared" si="656"/>
        <v>Crumble rapide : Liste des ingrédients</v>
      </c>
      <c r="AB2111" s="12">
        <f t="shared" si="663"/>
        <v>1</v>
      </c>
      <c r="AC2111" t="str">
        <f t="shared" si="657"/>
        <v xml:space="preserve">Crumble rapide : Préparation </v>
      </c>
      <c r="AE2111">
        <f t="shared" si="664"/>
        <v>1</v>
      </c>
      <c r="AF2111" t="str">
        <f t="shared" si="658"/>
        <v>Crumble rapide : Conseils et Astuces</v>
      </c>
      <c r="AH2111">
        <f t="shared" si="665"/>
        <v>1</v>
      </c>
    </row>
    <row r="2112" spans="1:34" ht="15" x14ac:dyDescent="0.25">
      <c r="A2112" s="30" t="s">
        <v>3087</v>
      </c>
      <c r="B2112" s="22"/>
      <c r="C2112" s="15" t="s">
        <v>5172</v>
      </c>
      <c r="D2112" s="6" t="str">
        <f t="shared" si="648"/>
        <v>Cupcake myrtille</v>
      </c>
      <c r="E2112" t="s">
        <v>46</v>
      </c>
      <c r="F2112" t="str">
        <f>""</f>
        <v/>
      </c>
      <c r="G2112">
        <v>2110</v>
      </c>
      <c r="H2112" t="str">
        <f t="shared" si="666"/>
        <v>1-100002110</v>
      </c>
      <c r="I2112" t="s">
        <v>2179</v>
      </c>
      <c r="J2112" t="e">
        <f t="shared" si="649"/>
        <v>#N/A</v>
      </c>
      <c r="L2112" t="e">
        <f t="shared" si="650"/>
        <v>#N/A</v>
      </c>
      <c r="M2112" t="e">
        <f t="shared" si="651"/>
        <v>#N/A</v>
      </c>
      <c r="N2112" t="e">
        <f t="shared" si="659"/>
        <v>#N/A</v>
      </c>
      <c r="O2112" t="str">
        <f t="shared" si="652"/>
        <v>Cupcake myrtille – Recette – Le Parisien</v>
      </c>
      <c r="P2112">
        <f t="shared" si="660"/>
        <v>40</v>
      </c>
      <c r="R2112">
        <f t="shared" si="661"/>
        <v>0</v>
      </c>
      <c r="T2112" t="str">
        <f t="shared" si="653"/>
        <v>Recette - Cupcake myrtille</v>
      </c>
      <c r="U2112" t="str">
        <f t="shared" si="654"/>
        <v>images/contenu/recette/Cupcake myrtille-1-100002110.jpg</v>
      </c>
      <c r="V2112" t="str">
        <f t="shared" si="662"/>
        <v>images/contenu/recette/Cupcake-myrtille-1-100002110.jpg</v>
      </c>
      <c r="W2112" t="s">
        <v>7685</v>
      </c>
      <c r="X2112" t="str">
        <f t="shared" si="655"/>
        <v>Cupcake myrtille</v>
      </c>
      <c r="Z2112" t="str">
        <f t="shared" si="656"/>
        <v>Cupcake myrtille : Liste des ingrédients</v>
      </c>
      <c r="AB2112" s="12">
        <f t="shared" si="663"/>
        <v>1</v>
      </c>
      <c r="AC2112" t="str">
        <f t="shared" si="657"/>
        <v xml:space="preserve">Cupcake myrtille : Préparation </v>
      </c>
      <c r="AE2112">
        <f t="shared" si="664"/>
        <v>1</v>
      </c>
      <c r="AF2112" t="str">
        <f t="shared" si="658"/>
        <v>Cupcake myrtille : Conseils et Astuces</v>
      </c>
      <c r="AH2112">
        <f t="shared" si="665"/>
        <v>1</v>
      </c>
    </row>
    <row r="2113" spans="1:34" ht="15" x14ac:dyDescent="0.25">
      <c r="A2113" s="30" t="s">
        <v>3087</v>
      </c>
      <c r="B2113" s="22"/>
      <c r="C2113" s="15" t="s">
        <v>5173</v>
      </c>
      <c r="D2113" s="6" t="str">
        <f t="shared" si="648"/>
        <v>Cupcakes chocolat blanc</v>
      </c>
      <c r="E2113" t="s">
        <v>46</v>
      </c>
      <c r="F2113" t="str">
        <f>""</f>
        <v/>
      </c>
      <c r="G2113">
        <v>2111</v>
      </c>
      <c r="H2113" t="str">
        <f t="shared" si="666"/>
        <v>1-100002111</v>
      </c>
      <c r="I2113" t="s">
        <v>2180</v>
      </c>
      <c r="J2113" t="e">
        <f t="shared" si="649"/>
        <v>#N/A</v>
      </c>
      <c r="L2113" t="e">
        <f t="shared" si="650"/>
        <v>#N/A</v>
      </c>
      <c r="M2113" t="e">
        <f t="shared" si="651"/>
        <v>#N/A</v>
      </c>
      <c r="N2113" t="e">
        <f t="shared" si="659"/>
        <v>#N/A</v>
      </c>
      <c r="O2113" t="str">
        <f t="shared" si="652"/>
        <v>Cupcakes chocolat blanc – Recette – Le Parisien</v>
      </c>
      <c r="P2113">
        <f t="shared" si="660"/>
        <v>47</v>
      </c>
      <c r="R2113">
        <f t="shared" si="661"/>
        <v>0</v>
      </c>
      <c r="T2113" t="str">
        <f t="shared" si="653"/>
        <v>Recette - Cupcakes chocolat blanc</v>
      </c>
      <c r="U2113" t="str">
        <f t="shared" si="654"/>
        <v>images/contenu/recette/Cupcakes chocolat blanc-1-100002111.jpg</v>
      </c>
      <c r="V2113" t="str">
        <f t="shared" si="662"/>
        <v>images/contenu/recette/Cupcakes-chocolat-blanc-1-100002111.jpg</v>
      </c>
      <c r="W2113" t="s">
        <v>7686</v>
      </c>
      <c r="X2113" t="str">
        <f t="shared" si="655"/>
        <v>Cupcakes chocolat blanc</v>
      </c>
      <c r="Z2113" t="str">
        <f t="shared" si="656"/>
        <v>Cupcakes chocolat blanc : Liste des ingrédients</v>
      </c>
      <c r="AB2113" s="12">
        <f t="shared" si="663"/>
        <v>1</v>
      </c>
      <c r="AC2113" t="str">
        <f t="shared" si="657"/>
        <v xml:space="preserve">Cupcakes chocolat blanc : Préparation </v>
      </c>
      <c r="AE2113">
        <f t="shared" si="664"/>
        <v>1</v>
      </c>
      <c r="AF2113" t="str">
        <f t="shared" si="658"/>
        <v>Cupcakes chocolat blanc : Conseils et Astuces</v>
      </c>
      <c r="AH2113">
        <f t="shared" si="665"/>
        <v>1</v>
      </c>
    </row>
    <row r="2114" spans="1:34" ht="15" x14ac:dyDescent="0.25">
      <c r="A2114" s="30" t="s">
        <v>3087</v>
      </c>
      <c r="B2114" s="22"/>
      <c r="C2114" s="15" t="s">
        <v>5174</v>
      </c>
      <c r="D2114" s="6" t="str">
        <f t="shared" si="648"/>
        <v>Dinde curry</v>
      </c>
      <c r="E2114" t="s">
        <v>46</v>
      </c>
      <c r="F2114" t="str">
        <f>""</f>
        <v/>
      </c>
      <c r="G2114">
        <v>2112</v>
      </c>
      <c r="H2114" t="str">
        <f t="shared" si="666"/>
        <v>1-100002112</v>
      </c>
      <c r="I2114" t="s">
        <v>2181</v>
      </c>
      <c r="J2114" t="e">
        <f t="shared" si="649"/>
        <v>#N/A</v>
      </c>
      <c r="L2114" t="e">
        <f t="shared" si="650"/>
        <v>#N/A</v>
      </c>
      <c r="M2114" t="e">
        <f t="shared" si="651"/>
        <v>#N/A</v>
      </c>
      <c r="N2114" t="e">
        <f t="shared" si="659"/>
        <v>#N/A</v>
      </c>
      <c r="O2114" t="str">
        <f t="shared" si="652"/>
        <v>Dinde curry – Recette – Le Parisien</v>
      </c>
      <c r="P2114">
        <f t="shared" si="660"/>
        <v>35</v>
      </c>
      <c r="R2114">
        <f t="shared" si="661"/>
        <v>0</v>
      </c>
      <c r="T2114" t="str">
        <f t="shared" si="653"/>
        <v>Recette - Dinde curry</v>
      </c>
      <c r="U2114" t="str">
        <f t="shared" si="654"/>
        <v>images/contenu/recette/Dinde curry-1-100002112.jpg</v>
      </c>
      <c r="V2114" t="str">
        <f t="shared" si="662"/>
        <v>images/contenu/recette/Dinde-curry-1-100002112.jpg</v>
      </c>
      <c r="W2114" t="s">
        <v>7687</v>
      </c>
      <c r="X2114" t="str">
        <f t="shared" si="655"/>
        <v>Dinde curry</v>
      </c>
      <c r="Z2114" t="str">
        <f t="shared" si="656"/>
        <v>Dinde curry : Liste des ingrédients</v>
      </c>
      <c r="AB2114" s="12">
        <f t="shared" si="663"/>
        <v>1</v>
      </c>
      <c r="AC2114" t="str">
        <f t="shared" si="657"/>
        <v xml:space="preserve">Dinde curry : Préparation </v>
      </c>
      <c r="AE2114">
        <f t="shared" si="664"/>
        <v>1</v>
      </c>
      <c r="AF2114" t="str">
        <f t="shared" si="658"/>
        <v>Dinde curry : Conseils et Astuces</v>
      </c>
      <c r="AH2114">
        <f t="shared" si="665"/>
        <v>1</v>
      </c>
    </row>
    <row r="2115" spans="1:34" ht="15" x14ac:dyDescent="0.25">
      <c r="A2115" s="30" t="s">
        <v>3087</v>
      </c>
      <c r="B2115" s="22"/>
      <c r="C2115" s="15" t="s">
        <v>5175</v>
      </c>
      <c r="D2115" s="6" t="str">
        <f t="shared" ref="D2115:D2178" si="667">UPPER(LEFT(C2115,1))&amp;MID(C2115,2,LEN(C2115)-1)</f>
        <v>Eclair pistache</v>
      </c>
      <c r="E2115" t="s">
        <v>46</v>
      </c>
      <c r="F2115" t="str">
        <f>""</f>
        <v/>
      </c>
      <c r="G2115">
        <v>2113</v>
      </c>
      <c r="H2115" t="str">
        <f t="shared" si="666"/>
        <v>1-100002113</v>
      </c>
      <c r="I2115" t="s">
        <v>2182</v>
      </c>
      <c r="J2115" t="e">
        <f t="shared" ref="J2115:J2178" si="668">VLOOKUP(K2115,dernierl,3)</f>
        <v>#N/A</v>
      </c>
      <c r="L2115" t="e">
        <f t="shared" ref="L2115:L2178" si="669">VLOOKUP(K2115,dernierl,2)</f>
        <v>#N/A</v>
      </c>
      <c r="M2115" t="e">
        <f t="shared" ref="M2115:M2178" si="670">J2115&amp;"/"&amp;K2115&amp;"/"&amp;C2115&amp;"-"&amp;H2115</f>
        <v>#N/A</v>
      </c>
      <c r="N2115" t="e">
        <f t="shared" si="659"/>
        <v>#N/A</v>
      </c>
      <c r="O2115" t="str">
        <f t="shared" ref="O2115:O2178" si="671">C2115&amp;" – Recette – Le Parisien"</f>
        <v>Eclair pistache – Recette – Le Parisien</v>
      </c>
      <c r="P2115">
        <f t="shared" si="660"/>
        <v>39</v>
      </c>
      <c r="R2115">
        <f t="shared" si="661"/>
        <v>0</v>
      </c>
      <c r="T2115" t="str">
        <f t="shared" ref="T2115:T2178" si="672">"Recette - "&amp;C2115</f>
        <v>Recette - Eclair pistache</v>
      </c>
      <c r="U2115" t="str">
        <f t="shared" ref="U2115:U2178" si="673">"images/contenu/recette/"&amp;C2115&amp;"-"&amp;H2115&amp;".jpg"</f>
        <v>images/contenu/recette/Eclair pistache-1-100002113.jpg</v>
      </c>
      <c r="V2115" t="str">
        <f t="shared" si="662"/>
        <v>images/contenu/recette/Eclair-pistache-1-100002113.jpg</v>
      </c>
      <c r="W2115" t="s">
        <v>7688</v>
      </c>
      <c r="X2115" t="str">
        <f t="shared" ref="X2115:X2178" si="674">C2115</f>
        <v>Eclair pistache</v>
      </c>
      <c r="Z2115" t="str">
        <f t="shared" ref="Z2115:Z2178" si="675">C2115&amp;" : Liste des ingrédients"</f>
        <v>Eclair pistache : Liste des ingrédients</v>
      </c>
      <c r="AB2115" s="12">
        <f t="shared" si="663"/>
        <v>1</v>
      </c>
      <c r="AC2115" t="str">
        <f t="shared" ref="AC2115:AC2178" si="676">C2115&amp;" : Préparation "</f>
        <v xml:space="preserve">Eclair pistache : Préparation </v>
      </c>
      <c r="AE2115">
        <f t="shared" si="664"/>
        <v>1</v>
      </c>
      <c r="AF2115" t="str">
        <f t="shared" ref="AF2115:AF2178" si="677">C2115&amp;" : Conseils et Astuces"</f>
        <v>Eclair pistache : Conseils et Astuces</v>
      </c>
      <c r="AH2115">
        <f t="shared" si="665"/>
        <v>1</v>
      </c>
    </row>
    <row r="2116" spans="1:34" ht="15" x14ac:dyDescent="0.25">
      <c r="A2116" s="30" t="s">
        <v>3087</v>
      </c>
      <c r="B2116" s="22"/>
      <c r="C2116" s="15" t="s">
        <v>5176</v>
      </c>
      <c r="D2116" s="6" t="str">
        <f t="shared" si="667"/>
        <v>Enchiladas au boeuf</v>
      </c>
      <c r="E2116" t="s">
        <v>46</v>
      </c>
      <c r="F2116" t="str">
        <f>""</f>
        <v/>
      </c>
      <c r="G2116">
        <v>2114</v>
      </c>
      <c r="H2116" t="str">
        <f t="shared" si="666"/>
        <v>1-100002114</v>
      </c>
      <c r="I2116" t="s">
        <v>2183</v>
      </c>
      <c r="J2116" t="e">
        <f t="shared" si="668"/>
        <v>#N/A</v>
      </c>
      <c r="L2116" t="e">
        <f t="shared" si="669"/>
        <v>#N/A</v>
      </c>
      <c r="M2116" t="e">
        <f t="shared" si="670"/>
        <v>#N/A</v>
      </c>
      <c r="N2116" t="e">
        <f t="shared" ref="N2116:N2179" si="678">SUBSTITUTE(M2116," ","-")</f>
        <v>#N/A</v>
      </c>
      <c r="O2116" t="str">
        <f t="shared" si="671"/>
        <v>Enchiladas au boeuf – Recette – Le Parisien</v>
      </c>
      <c r="P2116">
        <f t="shared" ref="P2116:P2179" si="679">LEN(O2116)</f>
        <v>43</v>
      </c>
      <c r="R2116">
        <f t="shared" ref="R2116:R2179" si="680">LEN(Q2116)</f>
        <v>0</v>
      </c>
      <c r="T2116" t="str">
        <f t="shared" si="672"/>
        <v>Recette - Enchiladas au boeuf</v>
      </c>
      <c r="U2116" t="str">
        <f t="shared" si="673"/>
        <v>images/contenu/recette/Enchiladas au boeuf-1-100002114.jpg</v>
      </c>
      <c r="V2116" t="str">
        <f t="shared" ref="V2116:V2179" si="681">SUBSTITUTE(U2116," ","-")</f>
        <v>images/contenu/recette/Enchiladas-au-boeuf-1-100002114.jpg</v>
      </c>
      <c r="W2116" t="s">
        <v>7689</v>
      </c>
      <c r="X2116" t="str">
        <f t="shared" si="674"/>
        <v>Enchiladas au boeuf</v>
      </c>
      <c r="Z2116" t="str">
        <f t="shared" si="675"/>
        <v>Enchiladas au boeuf : Liste des ingrédients</v>
      </c>
      <c r="AB2116" s="12">
        <f t="shared" ref="AB2116:AB2179" si="682">(LEN(TRIM(AA2116))-LEN(SUBSTITUTE(TRIM(AA2116)," ",""))+1)-(LEN(TRIM(AA2116))-LEN(SUBSTITUTE(TRIM(AA2116),"-","")))</f>
        <v>1</v>
      </c>
      <c r="AC2116" t="str">
        <f t="shared" si="676"/>
        <v xml:space="preserve">Enchiladas au boeuf : Préparation </v>
      </c>
      <c r="AE2116">
        <f t="shared" ref="AE2116:AE2179" si="683">LEN(TRIM(AD2116))-LEN(SUBSTITUTE(TRIM(AD2116)," ",""))+1</f>
        <v>1</v>
      </c>
      <c r="AF2116" t="str">
        <f t="shared" si="677"/>
        <v>Enchiladas au boeuf : Conseils et Astuces</v>
      </c>
      <c r="AH2116">
        <f t="shared" ref="AH2116:AH2179" si="684">LEN(TRIM(AG2116))-LEN(SUBSTITUTE(TRIM(AG2116)," ",""))+1</f>
        <v>1</v>
      </c>
    </row>
    <row r="2117" spans="1:34" ht="15" x14ac:dyDescent="0.25">
      <c r="A2117" s="30" t="s">
        <v>3087</v>
      </c>
      <c r="B2117" s="22"/>
      <c r="C2117" s="15" t="s">
        <v>5177</v>
      </c>
      <c r="D2117" s="6" t="str">
        <f t="shared" si="667"/>
        <v>Faisan au choux</v>
      </c>
      <c r="E2117" t="s">
        <v>46</v>
      </c>
      <c r="F2117" t="str">
        <f>""</f>
        <v/>
      </c>
      <c r="G2117">
        <v>2115</v>
      </c>
      <c r="H2117" t="str">
        <f t="shared" si="666"/>
        <v>1-100002115</v>
      </c>
      <c r="I2117" t="s">
        <v>2184</v>
      </c>
      <c r="J2117" t="e">
        <f t="shared" si="668"/>
        <v>#N/A</v>
      </c>
      <c r="L2117" t="e">
        <f t="shared" si="669"/>
        <v>#N/A</v>
      </c>
      <c r="M2117" t="e">
        <f t="shared" si="670"/>
        <v>#N/A</v>
      </c>
      <c r="N2117" t="e">
        <f t="shared" si="678"/>
        <v>#N/A</v>
      </c>
      <c r="O2117" t="str">
        <f t="shared" si="671"/>
        <v>Faisan au choux – Recette – Le Parisien</v>
      </c>
      <c r="P2117">
        <f t="shared" si="679"/>
        <v>39</v>
      </c>
      <c r="R2117">
        <f t="shared" si="680"/>
        <v>0</v>
      </c>
      <c r="T2117" t="str">
        <f t="shared" si="672"/>
        <v>Recette - Faisan au choux</v>
      </c>
      <c r="U2117" t="str">
        <f t="shared" si="673"/>
        <v>images/contenu/recette/Faisan au choux-1-100002115.jpg</v>
      </c>
      <c r="V2117" t="str">
        <f t="shared" si="681"/>
        <v>images/contenu/recette/Faisan-au-choux-1-100002115.jpg</v>
      </c>
      <c r="W2117" t="s">
        <v>7690</v>
      </c>
      <c r="X2117" t="str">
        <f t="shared" si="674"/>
        <v>Faisan au choux</v>
      </c>
      <c r="Z2117" t="str">
        <f t="shared" si="675"/>
        <v>Faisan au choux : Liste des ingrédients</v>
      </c>
      <c r="AB2117" s="12">
        <f t="shared" si="682"/>
        <v>1</v>
      </c>
      <c r="AC2117" t="str">
        <f t="shared" si="676"/>
        <v xml:space="preserve">Faisan au choux : Préparation </v>
      </c>
      <c r="AE2117">
        <f t="shared" si="683"/>
        <v>1</v>
      </c>
      <c r="AF2117" t="str">
        <f t="shared" si="677"/>
        <v>Faisan au choux : Conseils et Astuces</v>
      </c>
      <c r="AH2117">
        <f t="shared" si="684"/>
        <v>1</v>
      </c>
    </row>
    <row r="2118" spans="1:34" ht="15" x14ac:dyDescent="0.25">
      <c r="A2118" s="30" t="s">
        <v>3087</v>
      </c>
      <c r="B2118" s="22"/>
      <c r="C2118" s="15" t="s">
        <v>5178</v>
      </c>
      <c r="D2118" s="6" t="str">
        <f t="shared" si="667"/>
        <v>Figue au foie gras</v>
      </c>
      <c r="E2118" t="s">
        <v>46</v>
      </c>
      <c r="F2118" t="str">
        <f>""</f>
        <v/>
      </c>
      <c r="G2118">
        <v>2116</v>
      </c>
      <c r="H2118" t="str">
        <f t="shared" ref="H2118:H2181" si="685">E2118&amp;F2118&amp;G2118</f>
        <v>1-100002116</v>
      </c>
      <c r="I2118" t="s">
        <v>2185</v>
      </c>
      <c r="J2118" t="e">
        <f t="shared" si="668"/>
        <v>#N/A</v>
      </c>
      <c r="L2118" t="e">
        <f t="shared" si="669"/>
        <v>#N/A</v>
      </c>
      <c r="M2118" t="e">
        <f t="shared" si="670"/>
        <v>#N/A</v>
      </c>
      <c r="N2118" t="e">
        <f t="shared" si="678"/>
        <v>#N/A</v>
      </c>
      <c r="O2118" t="str">
        <f t="shared" si="671"/>
        <v>Figue au foie gras – Recette – Le Parisien</v>
      </c>
      <c r="P2118">
        <f t="shared" si="679"/>
        <v>42</v>
      </c>
      <c r="R2118">
        <f t="shared" si="680"/>
        <v>0</v>
      </c>
      <c r="T2118" t="str">
        <f t="shared" si="672"/>
        <v>Recette - Figue au foie gras</v>
      </c>
      <c r="U2118" t="str">
        <f t="shared" si="673"/>
        <v>images/contenu/recette/Figue au foie gras-1-100002116.jpg</v>
      </c>
      <c r="V2118" t="str">
        <f t="shared" si="681"/>
        <v>images/contenu/recette/Figue-au-foie-gras-1-100002116.jpg</v>
      </c>
      <c r="W2118" t="s">
        <v>7691</v>
      </c>
      <c r="X2118" t="str">
        <f t="shared" si="674"/>
        <v>Figue au foie gras</v>
      </c>
      <c r="Z2118" t="str">
        <f t="shared" si="675"/>
        <v>Figue au foie gras : Liste des ingrédients</v>
      </c>
      <c r="AB2118" s="12">
        <f t="shared" si="682"/>
        <v>1</v>
      </c>
      <c r="AC2118" t="str">
        <f t="shared" si="676"/>
        <v xml:space="preserve">Figue au foie gras : Préparation </v>
      </c>
      <c r="AE2118">
        <f t="shared" si="683"/>
        <v>1</v>
      </c>
      <c r="AF2118" t="str">
        <f t="shared" si="677"/>
        <v>Figue au foie gras : Conseils et Astuces</v>
      </c>
      <c r="AH2118">
        <f t="shared" si="684"/>
        <v>1</v>
      </c>
    </row>
    <row r="2119" spans="1:34" ht="15" x14ac:dyDescent="0.25">
      <c r="A2119" s="30" t="s">
        <v>3087</v>
      </c>
      <c r="B2119" s="22"/>
      <c r="C2119" s="15" t="s">
        <v>5179</v>
      </c>
      <c r="D2119" s="6" t="str">
        <f t="shared" si="667"/>
        <v>Figue au four</v>
      </c>
      <c r="E2119" t="s">
        <v>46</v>
      </c>
      <c r="F2119" t="str">
        <f>""</f>
        <v/>
      </c>
      <c r="G2119">
        <v>2117</v>
      </c>
      <c r="H2119" t="str">
        <f t="shared" si="685"/>
        <v>1-100002117</v>
      </c>
      <c r="I2119" t="s">
        <v>2186</v>
      </c>
      <c r="J2119" t="e">
        <f t="shared" si="668"/>
        <v>#N/A</v>
      </c>
      <c r="L2119" t="e">
        <f t="shared" si="669"/>
        <v>#N/A</v>
      </c>
      <c r="M2119" t="e">
        <f t="shared" si="670"/>
        <v>#N/A</v>
      </c>
      <c r="N2119" t="e">
        <f t="shared" si="678"/>
        <v>#N/A</v>
      </c>
      <c r="O2119" t="str">
        <f t="shared" si="671"/>
        <v>Figue au four – Recette – Le Parisien</v>
      </c>
      <c r="P2119">
        <f t="shared" si="679"/>
        <v>37</v>
      </c>
      <c r="R2119">
        <f t="shared" si="680"/>
        <v>0</v>
      </c>
      <c r="T2119" t="str">
        <f t="shared" si="672"/>
        <v>Recette - Figue au four</v>
      </c>
      <c r="U2119" t="str">
        <f t="shared" si="673"/>
        <v>images/contenu/recette/Figue au four-1-100002117.jpg</v>
      </c>
      <c r="V2119" t="str">
        <f t="shared" si="681"/>
        <v>images/contenu/recette/Figue-au-four-1-100002117.jpg</v>
      </c>
      <c r="W2119" t="s">
        <v>7692</v>
      </c>
      <c r="X2119" t="str">
        <f t="shared" si="674"/>
        <v>Figue au four</v>
      </c>
      <c r="Z2119" t="str">
        <f t="shared" si="675"/>
        <v>Figue au four : Liste des ingrédients</v>
      </c>
      <c r="AB2119" s="12">
        <f t="shared" si="682"/>
        <v>1</v>
      </c>
      <c r="AC2119" t="str">
        <f t="shared" si="676"/>
        <v xml:space="preserve">Figue au four : Préparation </v>
      </c>
      <c r="AE2119">
        <f t="shared" si="683"/>
        <v>1</v>
      </c>
      <c r="AF2119" t="str">
        <f t="shared" si="677"/>
        <v>Figue au four : Conseils et Astuces</v>
      </c>
      <c r="AH2119">
        <f t="shared" si="684"/>
        <v>1</v>
      </c>
    </row>
    <row r="2120" spans="1:34" ht="15" x14ac:dyDescent="0.25">
      <c r="A2120" s="30"/>
      <c r="B2120" s="22"/>
      <c r="C2120" s="16" t="s">
        <v>9071</v>
      </c>
      <c r="D2120" s="6" t="str">
        <f t="shared" si="667"/>
        <v>Galette charentaise</v>
      </c>
      <c r="E2120" t="s">
        <v>46</v>
      </c>
      <c r="F2120" t="str">
        <f>""</f>
        <v/>
      </c>
      <c r="G2120">
        <v>2118</v>
      </c>
      <c r="H2120" t="str">
        <f t="shared" si="685"/>
        <v>1-100002118</v>
      </c>
      <c r="I2120" t="s">
        <v>2187</v>
      </c>
      <c r="J2120" t="e">
        <f t="shared" si="668"/>
        <v>#N/A</v>
      </c>
      <c r="L2120" t="e">
        <f t="shared" si="669"/>
        <v>#N/A</v>
      </c>
      <c r="M2120" t="e">
        <f t="shared" si="670"/>
        <v>#N/A</v>
      </c>
      <c r="N2120" t="e">
        <f t="shared" si="678"/>
        <v>#N/A</v>
      </c>
      <c r="O2120" t="str">
        <f t="shared" si="671"/>
        <v>Galette charentaise – Recette – Le Parisien</v>
      </c>
      <c r="P2120">
        <f t="shared" si="679"/>
        <v>43</v>
      </c>
      <c r="R2120">
        <f t="shared" si="680"/>
        <v>0</v>
      </c>
      <c r="T2120" t="str">
        <f t="shared" si="672"/>
        <v>Recette - Galette charentaise</v>
      </c>
      <c r="U2120" t="str">
        <f t="shared" si="673"/>
        <v>images/contenu/recette/Galette charentaise-1-100002118.jpg</v>
      </c>
      <c r="V2120" t="str">
        <f t="shared" si="681"/>
        <v>images/contenu/recette/Galette-charentaise-1-100002118.jpg</v>
      </c>
      <c r="W2120" t="s">
        <v>7693</v>
      </c>
      <c r="X2120" t="str">
        <f t="shared" si="674"/>
        <v>Galette charentaise</v>
      </c>
      <c r="Z2120" t="str">
        <f t="shared" si="675"/>
        <v>Galette charentaise : Liste des ingrédients</v>
      </c>
      <c r="AB2120" s="12">
        <f t="shared" si="682"/>
        <v>1</v>
      </c>
      <c r="AC2120" t="str">
        <f t="shared" si="676"/>
        <v xml:space="preserve">Galette charentaise : Préparation </v>
      </c>
      <c r="AE2120">
        <f t="shared" si="683"/>
        <v>1</v>
      </c>
      <c r="AF2120" t="str">
        <f t="shared" si="677"/>
        <v>Galette charentaise : Conseils et Astuces</v>
      </c>
      <c r="AH2120">
        <f t="shared" si="684"/>
        <v>1</v>
      </c>
    </row>
    <row r="2121" spans="1:34" ht="15" x14ac:dyDescent="0.25">
      <c r="A2121" s="30" t="s">
        <v>3087</v>
      </c>
      <c r="B2121" s="22"/>
      <c r="C2121" s="15" t="s">
        <v>5181</v>
      </c>
      <c r="D2121" s="6" t="str">
        <f t="shared" si="667"/>
        <v>Flan cerise</v>
      </c>
      <c r="E2121" t="s">
        <v>46</v>
      </c>
      <c r="F2121" t="str">
        <f>""</f>
        <v/>
      </c>
      <c r="G2121">
        <v>2119</v>
      </c>
      <c r="H2121" t="str">
        <f t="shared" si="685"/>
        <v>1-100002119</v>
      </c>
      <c r="I2121" t="s">
        <v>2188</v>
      </c>
      <c r="J2121" t="e">
        <f t="shared" si="668"/>
        <v>#N/A</v>
      </c>
      <c r="L2121" t="e">
        <f t="shared" si="669"/>
        <v>#N/A</v>
      </c>
      <c r="M2121" t="e">
        <f t="shared" si="670"/>
        <v>#N/A</v>
      </c>
      <c r="N2121" t="e">
        <f t="shared" si="678"/>
        <v>#N/A</v>
      </c>
      <c r="O2121" t="str">
        <f t="shared" si="671"/>
        <v>Flan cerise – Recette – Le Parisien</v>
      </c>
      <c r="P2121">
        <f t="shared" si="679"/>
        <v>35</v>
      </c>
      <c r="R2121">
        <f t="shared" si="680"/>
        <v>0</v>
      </c>
      <c r="T2121" t="str">
        <f t="shared" si="672"/>
        <v>Recette - Flan cerise</v>
      </c>
      <c r="U2121" t="str">
        <f t="shared" si="673"/>
        <v>images/contenu/recette/Flan cerise-1-100002119.jpg</v>
      </c>
      <c r="V2121" t="str">
        <f t="shared" si="681"/>
        <v>images/contenu/recette/Flan-cerise-1-100002119.jpg</v>
      </c>
      <c r="W2121" t="s">
        <v>7694</v>
      </c>
      <c r="X2121" t="str">
        <f t="shared" si="674"/>
        <v>Flan cerise</v>
      </c>
      <c r="Z2121" t="str">
        <f t="shared" si="675"/>
        <v>Flan cerise : Liste des ingrédients</v>
      </c>
      <c r="AB2121" s="12">
        <f t="shared" si="682"/>
        <v>1</v>
      </c>
      <c r="AC2121" t="str">
        <f t="shared" si="676"/>
        <v xml:space="preserve">Flan cerise : Préparation </v>
      </c>
      <c r="AE2121">
        <f t="shared" si="683"/>
        <v>1</v>
      </c>
      <c r="AF2121" t="str">
        <f t="shared" si="677"/>
        <v>Flan cerise : Conseils et Astuces</v>
      </c>
      <c r="AH2121">
        <f t="shared" si="684"/>
        <v>1</v>
      </c>
    </row>
    <row r="2122" spans="1:34" ht="15" x14ac:dyDescent="0.25">
      <c r="A2122" s="30" t="s">
        <v>3087</v>
      </c>
      <c r="B2122" s="22"/>
      <c r="C2122" s="15" t="s">
        <v>5182</v>
      </c>
      <c r="D2122" s="6" t="str">
        <f t="shared" si="667"/>
        <v>Flan rhubarbe</v>
      </c>
      <c r="E2122" t="s">
        <v>46</v>
      </c>
      <c r="F2122" t="str">
        <f>""</f>
        <v/>
      </c>
      <c r="G2122">
        <v>2120</v>
      </c>
      <c r="H2122" t="str">
        <f t="shared" si="685"/>
        <v>1-100002120</v>
      </c>
      <c r="I2122" t="s">
        <v>2189</v>
      </c>
      <c r="J2122" t="e">
        <f t="shared" si="668"/>
        <v>#N/A</v>
      </c>
      <c r="L2122" t="e">
        <f t="shared" si="669"/>
        <v>#N/A</v>
      </c>
      <c r="M2122" t="e">
        <f t="shared" si="670"/>
        <v>#N/A</v>
      </c>
      <c r="N2122" t="e">
        <f t="shared" si="678"/>
        <v>#N/A</v>
      </c>
      <c r="O2122" t="str">
        <f t="shared" si="671"/>
        <v>Flan rhubarbe – Recette – Le Parisien</v>
      </c>
      <c r="P2122">
        <f t="shared" si="679"/>
        <v>37</v>
      </c>
      <c r="R2122">
        <f t="shared" si="680"/>
        <v>0</v>
      </c>
      <c r="T2122" t="str">
        <f t="shared" si="672"/>
        <v>Recette - Flan rhubarbe</v>
      </c>
      <c r="U2122" t="str">
        <f t="shared" si="673"/>
        <v>images/contenu/recette/Flan rhubarbe-1-100002120.jpg</v>
      </c>
      <c r="V2122" t="str">
        <f t="shared" si="681"/>
        <v>images/contenu/recette/Flan-rhubarbe-1-100002120.jpg</v>
      </c>
      <c r="W2122" t="s">
        <v>7695</v>
      </c>
      <c r="X2122" t="str">
        <f t="shared" si="674"/>
        <v>Flan rhubarbe</v>
      </c>
      <c r="Z2122" t="str">
        <f t="shared" si="675"/>
        <v>Flan rhubarbe : Liste des ingrédients</v>
      </c>
      <c r="AB2122" s="12">
        <f t="shared" si="682"/>
        <v>1</v>
      </c>
      <c r="AC2122" t="str">
        <f t="shared" si="676"/>
        <v xml:space="preserve">Flan rhubarbe : Préparation </v>
      </c>
      <c r="AE2122">
        <f t="shared" si="683"/>
        <v>1</v>
      </c>
      <c r="AF2122" t="str">
        <f t="shared" si="677"/>
        <v>Flan rhubarbe : Conseils et Astuces</v>
      </c>
      <c r="AH2122">
        <f t="shared" si="684"/>
        <v>1</v>
      </c>
    </row>
    <row r="2123" spans="1:34" ht="15" x14ac:dyDescent="0.25">
      <c r="A2123" s="30" t="s">
        <v>3087</v>
      </c>
      <c r="B2123" s="22"/>
      <c r="C2123" s="15" t="s">
        <v>5183</v>
      </c>
      <c r="D2123" s="6" t="str">
        <f t="shared" si="667"/>
        <v>Flan sans sucre</v>
      </c>
      <c r="E2123" t="s">
        <v>46</v>
      </c>
      <c r="F2123" t="str">
        <f>""</f>
        <v/>
      </c>
      <c r="G2123">
        <v>2121</v>
      </c>
      <c r="H2123" t="str">
        <f t="shared" si="685"/>
        <v>1-100002121</v>
      </c>
      <c r="I2123" t="s">
        <v>2190</v>
      </c>
      <c r="J2123" t="e">
        <f t="shared" si="668"/>
        <v>#N/A</v>
      </c>
      <c r="L2123" t="e">
        <f t="shared" si="669"/>
        <v>#N/A</v>
      </c>
      <c r="M2123" t="e">
        <f t="shared" si="670"/>
        <v>#N/A</v>
      </c>
      <c r="N2123" t="e">
        <f t="shared" si="678"/>
        <v>#N/A</v>
      </c>
      <c r="O2123" t="str">
        <f t="shared" si="671"/>
        <v>Flan sans sucre – Recette – Le Parisien</v>
      </c>
      <c r="P2123">
        <f t="shared" si="679"/>
        <v>39</v>
      </c>
      <c r="R2123">
        <f t="shared" si="680"/>
        <v>0</v>
      </c>
      <c r="T2123" t="str">
        <f t="shared" si="672"/>
        <v>Recette - Flan sans sucre</v>
      </c>
      <c r="U2123" t="str">
        <f t="shared" si="673"/>
        <v>images/contenu/recette/Flan sans sucre-1-100002121.jpg</v>
      </c>
      <c r="V2123" t="str">
        <f t="shared" si="681"/>
        <v>images/contenu/recette/Flan-sans-sucre-1-100002121.jpg</v>
      </c>
      <c r="W2123" t="s">
        <v>7696</v>
      </c>
      <c r="X2123" t="str">
        <f t="shared" si="674"/>
        <v>Flan sans sucre</v>
      </c>
      <c r="Z2123" t="str">
        <f t="shared" si="675"/>
        <v>Flan sans sucre : Liste des ingrédients</v>
      </c>
      <c r="AB2123" s="12">
        <f t="shared" si="682"/>
        <v>1</v>
      </c>
      <c r="AC2123" t="str">
        <f t="shared" si="676"/>
        <v xml:space="preserve">Flan sans sucre : Préparation </v>
      </c>
      <c r="AE2123">
        <f t="shared" si="683"/>
        <v>1</v>
      </c>
      <c r="AF2123" t="str">
        <f t="shared" si="677"/>
        <v>Flan sans sucre : Conseils et Astuces</v>
      </c>
      <c r="AH2123">
        <f t="shared" si="684"/>
        <v>1</v>
      </c>
    </row>
    <row r="2124" spans="1:34" ht="15" x14ac:dyDescent="0.25">
      <c r="A2124" s="30" t="s">
        <v>3087</v>
      </c>
      <c r="B2124" s="22"/>
      <c r="C2124" s="15" t="s">
        <v>5184</v>
      </c>
      <c r="D2124" s="6" t="str">
        <f t="shared" si="667"/>
        <v>Flan thon</v>
      </c>
      <c r="E2124" t="s">
        <v>46</v>
      </c>
      <c r="F2124" t="str">
        <f>""</f>
        <v/>
      </c>
      <c r="G2124">
        <v>2122</v>
      </c>
      <c r="H2124" t="str">
        <f t="shared" si="685"/>
        <v>1-100002122</v>
      </c>
      <c r="I2124" t="s">
        <v>2191</v>
      </c>
      <c r="J2124" t="e">
        <f t="shared" si="668"/>
        <v>#N/A</v>
      </c>
      <c r="L2124" t="e">
        <f t="shared" si="669"/>
        <v>#N/A</v>
      </c>
      <c r="M2124" t="e">
        <f t="shared" si="670"/>
        <v>#N/A</v>
      </c>
      <c r="N2124" t="e">
        <f t="shared" si="678"/>
        <v>#N/A</v>
      </c>
      <c r="O2124" t="str">
        <f t="shared" si="671"/>
        <v>Flan thon – Recette – Le Parisien</v>
      </c>
      <c r="P2124">
        <f t="shared" si="679"/>
        <v>33</v>
      </c>
      <c r="R2124">
        <f t="shared" si="680"/>
        <v>0</v>
      </c>
      <c r="T2124" t="str">
        <f t="shared" si="672"/>
        <v>Recette - Flan thon</v>
      </c>
      <c r="U2124" t="str">
        <f t="shared" si="673"/>
        <v>images/contenu/recette/Flan thon-1-100002122.jpg</v>
      </c>
      <c r="V2124" t="str">
        <f t="shared" si="681"/>
        <v>images/contenu/recette/Flan-thon-1-100002122.jpg</v>
      </c>
      <c r="W2124" t="s">
        <v>7697</v>
      </c>
      <c r="X2124" t="str">
        <f t="shared" si="674"/>
        <v>Flan thon</v>
      </c>
      <c r="Z2124" t="str">
        <f t="shared" si="675"/>
        <v>Flan thon : Liste des ingrédients</v>
      </c>
      <c r="AB2124" s="12">
        <f t="shared" si="682"/>
        <v>1</v>
      </c>
      <c r="AC2124" t="str">
        <f t="shared" si="676"/>
        <v xml:space="preserve">Flan thon : Préparation </v>
      </c>
      <c r="AE2124">
        <f t="shared" si="683"/>
        <v>1</v>
      </c>
      <c r="AF2124" t="str">
        <f t="shared" si="677"/>
        <v>Flan thon : Conseils et Astuces</v>
      </c>
      <c r="AH2124">
        <f t="shared" si="684"/>
        <v>1</v>
      </c>
    </row>
    <row r="2125" spans="1:34" ht="15" x14ac:dyDescent="0.25">
      <c r="A2125" s="30" t="s">
        <v>3087</v>
      </c>
      <c r="B2125" s="22"/>
      <c r="C2125" s="15" t="s">
        <v>5185</v>
      </c>
      <c r="D2125" s="6" t="str">
        <f t="shared" si="667"/>
        <v>Fraise framboise</v>
      </c>
      <c r="E2125" t="s">
        <v>46</v>
      </c>
      <c r="F2125" t="str">
        <f>""</f>
        <v/>
      </c>
      <c r="G2125">
        <v>2123</v>
      </c>
      <c r="H2125" t="str">
        <f t="shared" si="685"/>
        <v>1-100002123</v>
      </c>
      <c r="I2125" t="s">
        <v>2192</v>
      </c>
      <c r="J2125" t="e">
        <f t="shared" si="668"/>
        <v>#N/A</v>
      </c>
      <c r="L2125" t="e">
        <f t="shared" si="669"/>
        <v>#N/A</v>
      </c>
      <c r="M2125" t="e">
        <f t="shared" si="670"/>
        <v>#N/A</v>
      </c>
      <c r="N2125" t="e">
        <f t="shared" si="678"/>
        <v>#N/A</v>
      </c>
      <c r="O2125" t="str">
        <f t="shared" si="671"/>
        <v>Fraise framboise – Recette – Le Parisien</v>
      </c>
      <c r="P2125">
        <f t="shared" si="679"/>
        <v>40</v>
      </c>
      <c r="R2125">
        <f t="shared" si="680"/>
        <v>0</v>
      </c>
      <c r="T2125" t="str">
        <f t="shared" si="672"/>
        <v>Recette - Fraise framboise</v>
      </c>
      <c r="U2125" t="str">
        <f t="shared" si="673"/>
        <v>images/contenu/recette/Fraise framboise-1-100002123.jpg</v>
      </c>
      <c r="V2125" t="str">
        <f t="shared" si="681"/>
        <v>images/contenu/recette/Fraise-framboise-1-100002123.jpg</v>
      </c>
      <c r="W2125" t="s">
        <v>7698</v>
      </c>
      <c r="X2125" t="str">
        <f t="shared" si="674"/>
        <v>Fraise framboise</v>
      </c>
      <c r="Z2125" t="str">
        <f t="shared" si="675"/>
        <v>Fraise framboise : Liste des ingrédients</v>
      </c>
      <c r="AB2125" s="12">
        <f t="shared" si="682"/>
        <v>1</v>
      </c>
      <c r="AC2125" t="str">
        <f t="shared" si="676"/>
        <v xml:space="preserve">Fraise framboise : Préparation </v>
      </c>
      <c r="AE2125">
        <f t="shared" si="683"/>
        <v>1</v>
      </c>
      <c r="AF2125" t="str">
        <f t="shared" si="677"/>
        <v>Fraise framboise : Conseils et Astuces</v>
      </c>
      <c r="AH2125">
        <f t="shared" si="684"/>
        <v>1</v>
      </c>
    </row>
    <row r="2126" spans="1:34" ht="15" x14ac:dyDescent="0.25">
      <c r="A2126" s="30" t="s">
        <v>3087</v>
      </c>
      <c r="B2126" s="22"/>
      <c r="C2126" s="15" t="s">
        <v>5186</v>
      </c>
      <c r="D2126" s="6" t="str">
        <f t="shared" si="667"/>
        <v>Fraise menthe</v>
      </c>
      <c r="E2126" t="s">
        <v>46</v>
      </c>
      <c r="F2126" t="str">
        <f>""</f>
        <v/>
      </c>
      <c r="G2126">
        <v>2124</v>
      </c>
      <c r="H2126" t="str">
        <f t="shared" si="685"/>
        <v>1-100002124</v>
      </c>
      <c r="I2126" t="s">
        <v>2193</v>
      </c>
      <c r="J2126" t="e">
        <f t="shared" si="668"/>
        <v>#N/A</v>
      </c>
      <c r="L2126" t="e">
        <f t="shared" si="669"/>
        <v>#N/A</v>
      </c>
      <c r="M2126" t="e">
        <f t="shared" si="670"/>
        <v>#N/A</v>
      </c>
      <c r="N2126" t="e">
        <f t="shared" si="678"/>
        <v>#N/A</v>
      </c>
      <c r="O2126" t="str">
        <f t="shared" si="671"/>
        <v>Fraise menthe – Recette – Le Parisien</v>
      </c>
      <c r="P2126">
        <f t="shared" si="679"/>
        <v>37</v>
      </c>
      <c r="R2126">
        <f t="shared" si="680"/>
        <v>0</v>
      </c>
      <c r="T2126" t="str">
        <f t="shared" si="672"/>
        <v>Recette - Fraise menthe</v>
      </c>
      <c r="U2126" t="str">
        <f t="shared" si="673"/>
        <v>images/contenu/recette/Fraise menthe-1-100002124.jpg</v>
      </c>
      <c r="V2126" t="str">
        <f t="shared" si="681"/>
        <v>images/contenu/recette/Fraise-menthe-1-100002124.jpg</v>
      </c>
      <c r="W2126" t="s">
        <v>7699</v>
      </c>
      <c r="X2126" t="str">
        <f t="shared" si="674"/>
        <v>Fraise menthe</v>
      </c>
      <c r="Z2126" t="str">
        <f t="shared" si="675"/>
        <v>Fraise menthe : Liste des ingrédients</v>
      </c>
      <c r="AB2126" s="12">
        <f t="shared" si="682"/>
        <v>1</v>
      </c>
      <c r="AC2126" t="str">
        <f t="shared" si="676"/>
        <v xml:space="preserve">Fraise menthe : Préparation </v>
      </c>
      <c r="AE2126">
        <f t="shared" si="683"/>
        <v>1</v>
      </c>
      <c r="AF2126" t="str">
        <f t="shared" si="677"/>
        <v>Fraise menthe : Conseils et Astuces</v>
      </c>
      <c r="AH2126">
        <f t="shared" si="684"/>
        <v>1</v>
      </c>
    </row>
    <row r="2127" spans="1:34" ht="15" x14ac:dyDescent="0.25">
      <c r="A2127" s="30" t="s">
        <v>3087</v>
      </c>
      <c r="B2127" s="22"/>
      <c r="C2127" s="15" t="s">
        <v>5187</v>
      </c>
      <c r="D2127" s="6" t="str">
        <f t="shared" si="667"/>
        <v>Framboise et chocolat</v>
      </c>
      <c r="E2127" t="s">
        <v>46</v>
      </c>
      <c r="F2127" t="str">
        <f>""</f>
        <v/>
      </c>
      <c r="G2127">
        <v>2125</v>
      </c>
      <c r="H2127" t="str">
        <f t="shared" si="685"/>
        <v>1-100002125</v>
      </c>
      <c r="I2127" t="s">
        <v>2194</v>
      </c>
      <c r="J2127" t="e">
        <f t="shared" si="668"/>
        <v>#N/A</v>
      </c>
      <c r="L2127" t="e">
        <f t="shared" si="669"/>
        <v>#N/A</v>
      </c>
      <c r="M2127" t="e">
        <f t="shared" si="670"/>
        <v>#N/A</v>
      </c>
      <c r="N2127" t="e">
        <f t="shared" si="678"/>
        <v>#N/A</v>
      </c>
      <c r="O2127" t="str">
        <f t="shared" si="671"/>
        <v>Framboise et chocolat – Recette – Le Parisien</v>
      </c>
      <c r="P2127">
        <f t="shared" si="679"/>
        <v>45</v>
      </c>
      <c r="R2127">
        <f t="shared" si="680"/>
        <v>0</v>
      </c>
      <c r="T2127" t="str">
        <f t="shared" si="672"/>
        <v>Recette - Framboise et chocolat</v>
      </c>
      <c r="U2127" t="str">
        <f t="shared" si="673"/>
        <v>images/contenu/recette/Framboise et chocolat-1-100002125.jpg</v>
      </c>
      <c r="V2127" t="str">
        <f t="shared" si="681"/>
        <v>images/contenu/recette/Framboise-et-chocolat-1-100002125.jpg</v>
      </c>
      <c r="W2127" t="s">
        <v>7700</v>
      </c>
      <c r="X2127" t="str">
        <f t="shared" si="674"/>
        <v>Framboise et chocolat</v>
      </c>
      <c r="Z2127" t="str">
        <f t="shared" si="675"/>
        <v>Framboise et chocolat : Liste des ingrédients</v>
      </c>
      <c r="AB2127" s="12">
        <f t="shared" si="682"/>
        <v>1</v>
      </c>
      <c r="AC2127" t="str">
        <f t="shared" si="676"/>
        <v xml:space="preserve">Framboise et chocolat : Préparation </v>
      </c>
      <c r="AE2127">
        <f t="shared" si="683"/>
        <v>1</v>
      </c>
      <c r="AF2127" t="str">
        <f t="shared" si="677"/>
        <v>Framboise et chocolat : Conseils et Astuces</v>
      </c>
      <c r="AH2127">
        <f t="shared" si="684"/>
        <v>1</v>
      </c>
    </row>
    <row r="2128" spans="1:34" ht="15" x14ac:dyDescent="0.25">
      <c r="A2128" s="30" t="s">
        <v>3087</v>
      </c>
      <c r="B2128" s="22"/>
      <c r="C2128" s="15" t="s">
        <v>5188</v>
      </c>
      <c r="D2128" s="6" t="str">
        <f t="shared" si="667"/>
        <v>Galette des rois noisette</v>
      </c>
      <c r="E2128" t="s">
        <v>46</v>
      </c>
      <c r="F2128" t="str">
        <f>""</f>
        <v/>
      </c>
      <c r="G2128">
        <v>2126</v>
      </c>
      <c r="H2128" t="str">
        <f t="shared" si="685"/>
        <v>1-100002126</v>
      </c>
      <c r="I2128" t="s">
        <v>2195</v>
      </c>
      <c r="J2128" t="e">
        <f t="shared" si="668"/>
        <v>#N/A</v>
      </c>
      <c r="L2128" t="e">
        <f t="shared" si="669"/>
        <v>#N/A</v>
      </c>
      <c r="M2128" t="e">
        <f t="shared" si="670"/>
        <v>#N/A</v>
      </c>
      <c r="N2128" t="e">
        <f t="shared" si="678"/>
        <v>#N/A</v>
      </c>
      <c r="O2128" t="str">
        <f t="shared" si="671"/>
        <v>Galette des rois noisette – Recette – Le Parisien</v>
      </c>
      <c r="P2128">
        <f t="shared" si="679"/>
        <v>49</v>
      </c>
      <c r="R2128">
        <f t="shared" si="680"/>
        <v>0</v>
      </c>
      <c r="T2128" t="str">
        <f t="shared" si="672"/>
        <v>Recette - Galette des rois noisette</v>
      </c>
      <c r="U2128" t="str">
        <f t="shared" si="673"/>
        <v>images/contenu/recette/Galette des rois noisette-1-100002126.jpg</v>
      </c>
      <c r="V2128" t="str">
        <f t="shared" si="681"/>
        <v>images/contenu/recette/Galette-des-rois-noisette-1-100002126.jpg</v>
      </c>
      <c r="W2128" t="s">
        <v>7701</v>
      </c>
      <c r="X2128" t="str">
        <f t="shared" si="674"/>
        <v>Galette des rois noisette</v>
      </c>
      <c r="Z2128" t="str">
        <f t="shared" si="675"/>
        <v>Galette des rois noisette : Liste des ingrédients</v>
      </c>
      <c r="AB2128" s="12">
        <f t="shared" si="682"/>
        <v>1</v>
      </c>
      <c r="AC2128" t="str">
        <f t="shared" si="676"/>
        <v xml:space="preserve">Galette des rois noisette : Préparation </v>
      </c>
      <c r="AE2128">
        <f t="shared" si="683"/>
        <v>1</v>
      </c>
      <c r="AF2128" t="str">
        <f t="shared" si="677"/>
        <v>Galette des rois noisette : Conseils et Astuces</v>
      </c>
      <c r="AH2128">
        <f t="shared" si="684"/>
        <v>1</v>
      </c>
    </row>
    <row r="2129" spans="1:34" ht="15" x14ac:dyDescent="0.25">
      <c r="A2129" s="30" t="s">
        <v>3087</v>
      </c>
      <c r="B2129" s="22"/>
      <c r="C2129" s="15" t="s">
        <v>5189</v>
      </c>
      <c r="D2129" s="6" t="str">
        <f t="shared" si="667"/>
        <v>Gaspacho carotte</v>
      </c>
      <c r="E2129" t="s">
        <v>46</v>
      </c>
      <c r="F2129" t="str">
        <f>""</f>
        <v/>
      </c>
      <c r="G2129">
        <v>2127</v>
      </c>
      <c r="H2129" t="str">
        <f t="shared" si="685"/>
        <v>1-100002127</v>
      </c>
      <c r="I2129" t="s">
        <v>2196</v>
      </c>
      <c r="J2129" t="e">
        <f t="shared" si="668"/>
        <v>#N/A</v>
      </c>
      <c r="L2129" t="e">
        <f t="shared" si="669"/>
        <v>#N/A</v>
      </c>
      <c r="M2129" t="e">
        <f t="shared" si="670"/>
        <v>#N/A</v>
      </c>
      <c r="N2129" t="e">
        <f t="shared" si="678"/>
        <v>#N/A</v>
      </c>
      <c r="O2129" t="str">
        <f t="shared" si="671"/>
        <v>Gaspacho carotte – Recette – Le Parisien</v>
      </c>
      <c r="P2129">
        <f t="shared" si="679"/>
        <v>40</v>
      </c>
      <c r="R2129">
        <f t="shared" si="680"/>
        <v>0</v>
      </c>
      <c r="T2129" t="str">
        <f t="shared" si="672"/>
        <v>Recette - Gaspacho carotte</v>
      </c>
      <c r="U2129" t="str">
        <f t="shared" si="673"/>
        <v>images/contenu/recette/Gaspacho carotte-1-100002127.jpg</v>
      </c>
      <c r="V2129" t="str">
        <f t="shared" si="681"/>
        <v>images/contenu/recette/Gaspacho-carotte-1-100002127.jpg</v>
      </c>
      <c r="W2129" t="s">
        <v>7702</v>
      </c>
      <c r="X2129" t="str">
        <f t="shared" si="674"/>
        <v>Gaspacho carotte</v>
      </c>
      <c r="Z2129" t="str">
        <f t="shared" si="675"/>
        <v>Gaspacho carotte : Liste des ingrédients</v>
      </c>
      <c r="AB2129" s="12">
        <f t="shared" si="682"/>
        <v>1</v>
      </c>
      <c r="AC2129" t="str">
        <f t="shared" si="676"/>
        <v xml:space="preserve">Gaspacho carotte : Préparation </v>
      </c>
      <c r="AE2129">
        <f t="shared" si="683"/>
        <v>1</v>
      </c>
      <c r="AF2129" t="str">
        <f t="shared" si="677"/>
        <v>Gaspacho carotte : Conseils et Astuces</v>
      </c>
      <c r="AH2129">
        <f t="shared" si="684"/>
        <v>1</v>
      </c>
    </row>
    <row r="2130" spans="1:34" ht="15" x14ac:dyDescent="0.25">
      <c r="A2130" s="30" t="s">
        <v>3087</v>
      </c>
      <c r="B2130" s="22"/>
      <c r="C2130" s="15" t="s">
        <v>5190</v>
      </c>
      <c r="D2130" s="6" t="str">
        <f t="shared" si="667"/>
        <v>Gaspacho concombre tomate</v>
      </c>
      <c r="E2130" t="s">
        <v>46</v>
      </c>
      <c r="F2130" t="str">
        <f>""</f>
        <v/>
      </c>
      <c r="G2130">
        <v>2128</v>
      </c>
      <c r="H2130" t="str">
        <f t="shared" si="685"/>
        <v>1-100002128</v>
      </c>
      <c r="I2130" t="s">
        <v>2197</v>
      </c>
      <c r="J2130" t="e">
        <f t="shared" si="668"/>
        <v>#N/A</v>
      </c>
      <c r="L2130" t="e">
        <f t="shared" si="669"/>
        <v>#N/A</v>
      </c>
      <c r="M2130" t="e">
        <f t="shared" si="670"/>
        <v>#N/A</v>
      </c>
      <c r="N2130" t="e">
        <f t="shared" si="678"/>
        <v>#N/A</v>
      </c>
      <c r="O2130" t="str">
        <f t="shared" si="671"/>
        <v>Gaspacho concombre tomate – Recette – Le Parisien</v>
      </c>
      <c r="P2130">
        <f t="shared" si="679"/>
        <v>49</v>
      </c>
      <c r="R2130">
        <f t="shared" si="680"/>
        <v>0</v>
      </c>
      <c r="T2130" t="str">
        <f t="shared" si="672"/>
        <v>Recette - Gaspacho concombre tomate</v>
      </c>
      <c r="U2130" t="str">
        <f t="shared" si="673"/>
        <v>images/contenu/recette/Gaspacho concombre tomate-1-100002128.jpg</v>
      </c>
      <c r="V2130" t="str">
        <f t="shared" si="681"/>
        <v>images/contenu/recette/Gaspacho-concombre-tomate-1-100002128.jpg</v>
      </c>
      <c r="W2130" t="s">
        <v>7703</v>
      </c>
      <c r="X2130" t="str">
        <f t="shared" si="674"/>
        <v>Gaspacho concombre tomate</v>
      </c>
      <c r="Z2130" t="str">
        <f t="shared" si="675"/>
        <v>Gaspacho concombre tomate : Liste des ingrédients</v>
      </c>
      <c r="AB2130" s="12">
        <f t="shared" si="682"/>
        <v>1</v>
      </c>
      <c r="AC2130" t="str">
        <f t="shared" si="676"/>
        <v xml:space="preserve">Gaspacho concombre tomate : Préparation </v>
      </c>
      <c r="AE2130">
        <f t="shared" si="683"/>
        <v>1</v>
      </c>
      <c r="AF2130" t="str">
        <f t="shared" si="677"/>
        <v>Gaspacho concombre tomate : Conseils et Astuces</v>
      </c>
      <c r="AH2130">
        <f t="shared" si="684"/>
        <v>1</v>
      </c>
    </row>
    <row r="2131" spans="1:34" ht="15" x14ac:dyDescent="0.25">
      <c r="A2131" s="30" t="s">
        <v>3087</v>
      </c>
      <c r="B2131" s="22"/>
      <c r="C2131" s="15" t="s">
        <v>5191</v>
      </c>
      <c r="D2131" s="6" t="str">
        <f t="shared" si="667"/>
        <v>Gateau abricot sec</v>
      </c>
      <c r="E2131" t="s">
        <v>46</v>
      </c>
      <c r="F2131" t="str">
        <f>""</f>
        <v/>
      </c>
      <c r="G2131">
        <v>2129</v>
      </c>
      <c r="H2131" t="str">
        <f t="shared" si="685"/>
        <v>1-100002129</v>
      </c>
      <c r="I2131" t="s">
        <v>2198</v>
      </c>
      <c r="J2131" t="e">
        <f t="shared" si="668"/>
        <v>#N/A</v>
      </c>
      <c r="L2131" t="e">
        <f t="shared" si="669"/>
        <v>#N/A</v>
      </c>
      <c r="M2131" t="e">
        <f t="shared" si="670"/>
        <v>#N/A</v>
      </c>
      <c r="N2131" t="e">
        <f t="shared" si="678"/>
        <v>#N/A</v>
      </c>
      <c r="O2131" t="str">
        <f t="shared" si="671"/>
        <v>Gateau abricot sec – Recette – Le Parisien</v>
      </c>
      <c r="P2131">
        <f t="shared" si="679"/>
        <v>42</v>
      </c>
      <c r="R2131">
        <f t="shared" si="680"/>
        <v>0</v>
      </c>
      <c r="T2131" t="str">
        <f t="shared" si="672"/>
        <v>Recette - Gateau abricot sec</v>
      </c>
      <c r="U2131" t="str">
        <f t="shared" si="673"/>
        <v>images/contenu/recette/Gateau abricot sec-1-100002129.jpg</v>
      </c>
      <c r="V2131" t="str">
        <f t="shared" si="681"/>
        <v>images/contenu/recette/Gateau-abricot-sec-1-100002129.jpg</v>
      </c>
      <c r="W2131" t="s">
        <v>7704</v>
      </c>
      <c r="X2131" t="str">
        <f t="shared" si="674"/>
        <v>Gateau abricot sec</v>
      </c>
      <c r="Z2131" t="str">
        <f t="shared" si="675"/>
        <v>Gateau abricot sec : Liste des ingrédients</v>
      </c>
      <c r="AB2131" s="12">
        <f t="shared" si="682"/>
        <v>1</v>
      </c>
      <c r="AC2131" t="str">
        <f t="shared" si="676"/>
        <v xml:space="preserve">Gateau abricot sec : Préparation </v>
      </c>
      <c r="AE2131">
        <f t="shared" si="683"/>
        <v>1</v>
      </c>
      <c r="AF2131" t="str">
        <f t="shared" si="677"/>
        <v>Gateau abricot sec : Conseils et Astuces</v>
      </c>
      <c r="AH2131">
        <f t="shared" si="684"/>
        <v>1</v>
      </c>
    </row>
    <row r="2132" spans="1:34" ht="15" x14ac:dyDescent="0.25">
      <c r="A2132" s="30" t="s">
        <v>3087</v>
      </c>
      <c r="B2132" s="22"/>
      <c r="C2132" s="15" t="s">
        <v>5192</v>
      </c>
      <c r="D2132" s="6" t="str">
        <f t="shared" si="667"/>
        <v>Gateau cerise chocolat</v>
      </c>
      <c r="E2132" t="s">
        <v>46</v>
      </c>
      <c r="F2132" t="str">
        <f>""</f>
        <v/>
      </c>
      <c r="G2132">
        <v>2130</v>
      </c>
      <c r="H2132" t="str">
        <f t="shared" si="685"/>
        <v>1-100002130</v>
      </c>
      <c r="I2132" t="s">
        <v>2199</v>
      </c>
      <c r="J2132" t="e">
        <f t="shared" si="668"/>
        <v>#N/A</v>
      </c>
      <c r="L2132" t="e">
        <f t="shared" si="669"/>
        <v>#N/A</v>
      </c>
      <c r="M2132" t="e">
        <f t="shared" si="670"/>
        <v>#N/A</v>
      </c>
      <c r="N2132" t="e">
        <f t="shared" si="678"/>
        <v>#N/A</v>
      </c>
      <c r="O2132" t="str">
        <f t="shared" si="671"/>
        <v>Gateau cerise chocolat – Recette – Le Parisien</v>
      </c>
      <c r="P2132">
        <f t="shared" si="679"/>
        <v>46</v>
      </c>
      <c r="R2132">
        <f t="shared" si="680"/>
        <v>0</v>
      </c>
      <c r="T2132" t="str">
        <f t="shared" si="672"/>
        <v>Recette - Gateau cerise chocolat</v>
      </c>
      <c r="U2132" t="str">
        <f t="shared" si="673"/>
        <v>images/contenu/recette/Gateau cerise chocolat-1-100002130.jpg</v>
      </c>
      <c r="V2132" t="str">
        <f t="shared" si="681"/>
        <v>images/contenu/recette/Gateau-cerise-chocolat-1-100002130.jpg</v>
      </c>
      <c r="W2132" t="s">
        <v>7705</v>
      </c>
      <c r="X2132" t="str">
        <f t="shared" si="674"/>
        <v>Gateau cerise chocolat</v>
      </c>
      <c r="Z2132" t="str">
        <f t="shared" si="675"/>
        <v>Gateau cerise chocolat : Liste des ingrédients</v>
      </c>
      <c r="AB2132" s="12">
        <f t="shared" si="682"/>
        <v>1</v>
      </c>
      <c r="AC2132" t="str">
        <f t="shared" si="676"/>
        <v xml:space="preserve">Gateau cerise chocolat : Préparation </v>
      </c>
      <c r="AE2132">
        <f t="shared" si="683"/>
        <v>1</v>
      </c>
      <c r="AF2132" t="str">
        <f t="shared" si="677"/>
        <v>Gateau cerise chocolat : Conseils et Astuces</v>
      </c>
      <c r="AH2132">
        <f t="shared" si="684"/>
        <v>1</v>
      </c>
    </row>
    <row r="2133" spans="1:34" ht="15" x14ac:dyDescent="0.25">
      <c r="A2133" s="30" t="s">
        <v>3087</v>
      </c>
      <c r="B2133" s="22"/>
      <c r="C2133" s="15" t="s">
        <v>5193</v>
      </c>
      <c r="D2133" s="6" t="str">
        <f t="shared" si="667"/>
        <v>Gateau yaourt orange</v>
      </c>
      <c r="E2133" t="s">
        <v>46</v>
      </c>
      <c r="F2133" t="str">
        <f>""</f>
        <v/>
      </c>
      <c r="G2133">
        <v>2131</v>
      </c>
      <c r="H2133" t="str">
        <f t="shared" si="685"/>
        <v>1-100002131</v>
      </c>
      <c r="I2133" t="s">
        <v>2200</v>
      </c>
      <c r="J2133" t="e">
        <f t="shared" si="668"/>
        <v>#N/A</v>
      </c>
      <c r="L2133" t="e">
        <f t="shared" si="669"/>
        <v>#N/A</v>
      </c>
      <c r="M2133" t="e">
        <f t="shared" si="670"/>
        <v>#N/A</v>
      </c>
      <c r="N2133" t="e">
        <f t="shared" si="678"/>
        <v>#N/A</v>
      </c>
      <c r="O2133" t="str">
        <f t="shared" si="671"/>
        <v>Gateau yaourt orange – Recette – Le Parisien</v>
      </c>
      <c r="P2133">
        <f t="shared" si="679"/>
        <v>44</v>
      </c>
      <c r="R2133">
        <f t="shared" si="680"/>
        <v>0</v>
      </c>
      <c r="T2133" t="str">
        <f t="shared" si="672"/>
        <v>Recette - Gateau yaourt orange</v>
      </c>
      <c r="U2133" t="str">
        <f t="shared" si="673"/>
        <v>images/contenu/recette/Gateau yaourt orange-1-100002131.jpg</v>
      </c>
      <c r="V2133" t="str">
        <f t="shared" si="681"/>
        <v>images/contenu/recette/Gateau-yaourt-orange-1-100002131.jpg</v>
      </c>
      <c r="W2133" t="s">
        <v>7706</v>
      </c>
      <c r="X2133" t="str">
        <f t="shared" si="674"/>
        <v>Gateau yaourt orange</v>
      </c>
      <c r="Z2133" t="str">
        <f t="shared" si="675"/>
        <v>Gateau yaourt orange : Liste des ingrédients</v>
      </c>
      <c r="AB2133" s="12">
        <f t="shared" si="682"/>
        <v>1</v>
      </c>
      <c r="AC2133" t="str">
        <f t="shared" si="676"/>
        <v xml:space="preserve">Gateau yaourt orange : Préparation </v>
      </c>
      <c r="AE2133">
        <f t="shared" si="683"/>
        <v>1</v>
      </c>
      <c r="AF2133" t="str">
        <f t="shared" si="677"/>
        <v>Gateau yaourt orange : Conseils et Astuces</v>
      </c>
      <c r="AH2133">
        <f t="shared" si="684"/>
        <v>1</v>
      </c>
    </row>
    <row r="2134" spans="1:34" ht="15" x14ac:dyDescent="0.25">
      <c r="A2134" s="30" t="s">
        <v>3087</v>
      </c>
      <c r="B2134" s="22"/>
      <c r="C2134" s="15" t="s">
        <v>5194</v>
      </c>
      <c r="D2134" s="6" t="str">
        <f t="shared" si="667"/>
        <v>Glace lavande</v>
      </c>
      <c r="E2134" t="s">
        <v>46</v>
      </c>
      <c r="F2134" t="str">
        <f>""</f>
        <v/>
      </c>
      <c r="G2134">
        <v>2132</v>
      </c>
      <c r="H2134" t="str">
        <f t="shared" si="685"/>
        <v>1-100002132</v>
      </c>
      <c r="I2134" t="s">
        <v>2201</v>
      </c>
      <c r="J2134" t="e">
        <f t="shared" si="668"/>
        <v>#N/A</v>
      </c>
      <c r="L2134" t="e">
        <f t="shared" si="669"/>
        <v>#N/A</v>
      </c>
      <c r="M2134" t="e">
        <f t="shared" si="670"/>
        <v>#N/A</v>
      </c>
      <c r="N2134" t="e">
        <f t="shared" si="678"/>
        <v>#N/A</v>
      </c>
      <c r="O2134" t="str">
        <f t="shared" si="671"/>
        <v>Glace lavande – Recette – Le Parisien</v>
      </c>
      <c r="P2134">
        <f t="shared" si="679"/>
        <v>37</v>
      </c>
      <c r="R2134">
        <f t="shared" si="680"/>
        <v>0</v>
      </c>
      <c r="T2134" t="str">
        <f t="shared" si="672"/>
        <v>Recette - Glace lavande</v>
      </c>
      <c r="U2134" t="str">
        <f t="shared" si="673"/>
        <v>images/contenu/recette/Glace lavande-1-100002132.jpg</v>
      </c>
      <c r="V2134" t="str">
        <f t="shared" si="681"/>
        <v>images/contenu/recette/Glace-lavande-1-100002132.jpg</v>
      </c>
      <c r="W2134" t="s">
        <v>7707</v>
      </c>
      <c r="X2134" t="str">
        <f t="shared" si="674"/>
        <v>Glace lavande</v>
      </c>
      <c r="Z2134" t="str">
        <f t="shared" si="675"/>
        <v>Glace lavande : Liste des ingrédients</v>
      </c>
      <c r="AB2134" s="12">
        <f t="shared" si="682"/>
        <v>1</v>
      </c>
      <c r="AC2134" t="str">
        <f t="shared" si="676"/>
        <v xml:space="preserve">Glace lavande : Préparation </v>
      </c>
      <c r="AE2134">
        <f t="shared" si="683"/>
        <v>1</v>
      </c>
      <c r="AF2134" t="str">
        <f t="shared" si="677"/>
        <v>Glace lavande : Conseils et Astuces</v>
      </c>
      <c r="AH2134">
        <f t="shared" si="684"/>
        <v>1</v>
      </c>
    </row>
    <row r="2135" spans="1:34" ht="15" x14ac:dyDescent="0.25">
      <c r="A2135" s="30" t="s">
        <v>3087</v>
      </c>
      <c r="B2135" s="22"/>
      <c r="C2135" s="15" t="s">
        <v>5195</v>
      </c>
      <c r="D2135" s="6" t="str">
        <f t="shared" si="667"/>
        <v>Glace noisette</v>
      </c>
      <c r="E2135" t="s">
        <v>46</v>
      </c>
      <c r="F2135" t="str">
        <f>""</f>
        <v/>
      </c>
      <c r="G2135">
        <v>2133</v>
      </c>
      <c r="H2135" t="str">
        <f t="shared" si="685"/>
        <v>1-100002133</v>
      </c>
      <c r="I2135" t="s">
        <v>2202</v>
      </c>
      <c r="J2135" t="e">
        <f t="shared" si="668"/>
        <v>#N/A</v>
      </c>
      <c r="L2135" t="e">
        <f t="shared" si="669"/>
        <v>#N/A</v>
      </c>
      <c r="M2135" t="e">
        <f t="shared" si="670"/>
        <v>#N/A</v>
      </c>
      <c r="N2135" t="e">
        <f t="shared" si="678"/>
        <v>#N/A</v>
      </c>
      <c r="O2135" t="str">
        <f t="shared" si="671"/>
        <v>Glace noisette – Recette – Le Parisien</v>
      </c>
      <c r="P2135">
        <f t="shared" si="679"/>
        <v>38</v>
      </c>
      <c r="R2135">
        <f t="shared" si="680"/>
        <v>0</v>
      </c>
      <c r="T2135" t="str">
        <f t="shared" si="672"/>
        <v>Recette - Glace noisette</v>
      </c>
      <c r="U2135" t="str">
        <f t="shared" si="673"/>
        <v>images/contenu/recette/Glace noisette-1-100002133.jpg</v>
      </c>
      <c r="V2135" t="str">
        <f t="shared" si="681"/>
        <v>images/contenu/recette/Glace-noisette-1-100002133.jpg</v>
      </c>
      <c r="W2135" t="s">
        <v>7708</v>
      </c>
      <c r="X2135" t="str">
        <f t="shared" si="674"/>
        <v>Glace noisette</v>
      </c>
      <c r="Z2135" t="str">
        <f t="shared" si="675"/>
        <v>Glace noisette : Liste des ingrédients</v>
      </c>
      <c r="AB2135" s="12">
        <f t="shared" si="682"/>
        <v>1</v>
      </c>
      <c r="AC2135" t="str">
        <f t="shared" si="676"/>
        <v xml:space="preserve">Glace noisette : Préparation </v>
      </c>
      <c r="AE2135">
        <f t="shared" si="683"/>
        <v>1</v>
      </c>
      <c r="AF2135" t="str">
        <f t="shared" si="677"/>
        <v>Glace noisette : Conseils et Astuces</v>
      </c>
      <c r="AH2135">
        <f t="shared" si="684"/>
        <v>1</v>
      </c>
    </row>
    <row r="2136" spans="1:34" ht="15" x14ac:dyDescent="0.25">
      <c r="A2136" s="30" t="s">
        <v>3087</v>
      </c>
      <c r="B2136" s="22"/>
      <c r="C2136" s="15" t="s">
        <v>5196</v>
      </c>
      <c r="D2136" s="6" t="str">
        <f t="shared" si="667"/>
        <v>Glace nougat</v>
      </c>
      <c r="E2136" t="s">
        <v>46</v>
      </c>
      <c r="F2136" t="str">
        <f>""</f>
        <v/>
      </c>
      <c r="G2136">
        <v>2134</v>
      </c>
      <c r="H2136" t="str">
        <f t="shared" si="685"/>
        <v>1-100002134</v>
      </c>
      <c r="I2136" t="s">
        <v>2203</v>
      </c>
      <c r="J2136" t="e">
        <f t="shared" si="668"/>
        <v>#N/A</v>
      </c>
      <c r="L2136" t="e">
        <f t="shared" si="669"/>
        <v>#N/A</v>
      </c>
      <c r="M2136" t="e">
        <f t="shared" si="670"/>
        <v>#N/A</v>
      </c>
      <c r="N2136" t="e">
        <f t="shared" si="678"/>
        <v>#N/A</v>
      </c>
      <c r="O2136" t="str">
        <f t="shared" si="671"/>
        <v>Glace nougat – Recette – Le Parisien</v>
      </c>
      <c r="P2136">
        <f t="shared" si="679"/>
        <v>36</v>
      </c>
      <c r="R2136">
        <f t="shared" si="680"/>
        <v>0</v>
      </c>
      <c r="T2136" t="str">
        <f t="shared" si="672"/>
        <v>Recette - Glace nougat</v>
      </c>
      <c r="U2136" t="str">
        <f t="shared" si="673"/>
        <v>images/contenu/recette/Glace nougat-1-100002134.jpg</v>
      </c>
      <c r="V2136" t="str">
        <f t="shared" si="681"/>
        <v>images/contenu/recette/Glace-nougat-1-100002134.jpg</v>
      </c>
      <c r="W2136" t="s">
        <v>7709</v>
      </c>
      <c r="X2136" t="str">
        <f t="shared" si="674"/>
        <v>Glace nougat</v>
      </c>
      <c r="Z2136" t="str">
        <f t="shared" si="675"/>
        <v>Glace nougat : Liste des ingrédients</v>
      </c>
      <c r="AB2136" s="12">
        <f t="shared" si="682"/>
        <v>1</v>
      </c>
      <c r="AC2136" t="str">
        <f t="shared" si="676"/>
        <v xml:space="preserve">Glace nougat : Préparation </v>
      </c>
      <c r="AE2136">
        <f t="shared" si="683"/>
        <v>1</v>
      </c>
      <c r="AF2136" t="str">
        <f t="shared" si="677"/>
        <v>Glace nougat : Conseils et Astuces</v>
      </c>
      <c r="AH2136">
        <f t="shared" si="684"/>
        <v>1</v>
      </c>
    </row>
    <row r="2137" spans="1:34" ht="15" x14ac:dyDescent="0.25">
      <c r="A2137" s="30" t="s">
        <v>3087</v>
      </c>
      <c r="B2137" s="22"/>
      <c r="C2137" s="15" t="s">
        <v>5197</v>
      </c>
      <c r="D2137" s="6" t="str">
        <f t="shared" si="667"/>
        <v>Glace pomme</v>
      </c>
      <c r="E2137" t="s">
        <v>46</v>
      </c>
      <c r="F2137" t="str">
        <f>""</f>
        <v/>
      </c>
      <c r="G2137">
        <v>2135</v>
      </c>
      <c r="H2137" t="str">
        <f t="shared" si="685"/>
        <v>1-100002135</v>
      </c>
      <c r="I2137" t="s">
        <v>2204</v>
      </c>
      <c r="J2137" t="e">
        <f t="shared" si="668"/>
        <v>#N/A</v>
      </c>
      <c r="L2137" t="e">
        <f t="shared" si="669"/>
        <v>#N/A</v>
      </c>
      <c r="M2137" t="e">
        <f t="shared" si="670"/>
        <v>#N/A</v>
      </c>
      <c r="N2137" t="e">
        <f t="shared" si="678"/>
        <v>#N/A</v>
      </c>
      <c r="O2137" t="str">
        <f t="shared" si="671"/>
        <v>Glace pomme – Recette – Le Parisien</v>
      </c>
      <c r="P2137">
        <f t="shared" si="679"/>
        <v>35</v>
      </c>
      <c r="R2137">
        <f t="shared" si="680"/>
        <v>0</v>
      </c>
      <c r="T2137" t="str">
        <f t="shared" si="672"/>
        <v>Recette - Glace pomme</v>
      </c>
      <c r="U2137" t="str">
        <f t="shared" si="673"/>
        <v>images/contenu/recette/Glace pomme-1-100002135.jpg</v>
      </c>
      <c r="V2137" t="str">
        <f t="shared" si="681"/>
        <v>images/contenu/recette/Glace-pomme-1-100002135.jpg</v>
      </c>
      <c r="W2137" t="s">
        <v>7710</v>
      </c>
      <c r="X2137" t="str">
        <f t="shared" si="674"/>
        <v>Glace pomme</v>
      </c>
      <c r="Z2137" t="str">
        <f t="shared" si="675"/>
        <v>Glace pomme : Liste des ingrédients</v>
      </c>
      <c r="AB2137" s="12">
        <f t="shared" si="682"/>
        <v>1</v>
      </c>
      <c r="AC2137" t="str">
        <f t="shared" si="676"/>
        <v xml:space="preserve">Glace pomme : Préparation </v>
      </c>
      <c r="AE2137">
        <f t="shared" si="683"/>
        <v>1</v>
      </c>
      <c r="AF2137" t="str">
        <f t="shared" si="677"/>
        <v>Glace pomme : Conseils et Astuces</v>
      </c>
      <c r="AH2137">
        <f t="shared" si="684"/>
        <v>1</v>
      </c>
    </row>
    <row r="2138" spans="1:34" ht="15" x14ac:dyDescent="0.25">
      <c r="A2138" s="30" t="s">
        <v>3087</v>
      </c>
      <c r="B2138" s="22"/>
      <c r="C2138" s="15" t="s">
        <v>5198</v>
      </c>
      <c r="D2138" s="6" t="str">
        <f t="shared" si="667"/>
        <v>Glace reglisse</v>
      </c>
      <c r="E2138" t="s">
        <v>46</v>
      </c>
      <c r="F2138" t="str">
        <f>""</f>
        <v/>
      </c>
      <c r="G2138">
        <v>2136</v>
      </c>
      <c r="H2138" t="str">
        <f t="shared" si="685"/>
        <v>1-100002136</v>
      </c>
      <c r="I2138" t="s">
        <v>2205</v>
      </c>
      <c r="J2138" t="e">
        <f t="shared" si="668"/>
        <v>#N/A</v>
      </c>
      <c r="L2138" t="e">
        <f t="shared" si="669"/>
        <v>#N/A</v>
      </c>
      <c r="M2138" t="e">
        <f t="shared" si="670"/>
        <v>#N/A</v>
      </c>
      <c r="N2138" t="e">
        <f t="shared" si="678"/>
        <v>#N/A</v>
      </c>
      <c r="O2138" t="str">
        <f t="shared" si="671"/>
        <v>Glace reglisse – Recette – Le Parisien</v>
      </c>
      <c r="P2138">
        <f t="shared" si="679"/>
        <v>38</v>
      </c>
      <c r="R2138">
        <f t="shared" si="680"/>
        <v>0</v>
      </c>
      <c r="T2138" t="str">
        <f t="shared" si="672"/>
        <v>Recette - Glace reglisse</v>
      </c>
      <c r="U2138" t="str">
        <f t="shared" si="673"/>
        <v>images/contenu/recette/Glace reglisse-1-100002136.jpg</v>
      </c>
      <c r="V2138" t="str">
        <f t="shared" si="681"/>
        <v>images/contenu/recette/Glace-reglisse-1-100002136.jpg</v>
      </c>
      <c r="W2138" t="s">
        <v>7711</v>
      </c>
      <c r="X2138" t="str">
        <f t="shared" si="674"/>
        <v>Glace reglisse</v>
      </c>
      <c r="Z2138" t="str">
        <f t="shared" si="675"/>
        <v>Glace reglisse : Liste des ingrédients</v>
      </c>
      <c r="AB2138" s="12">
        <f t="shared" si="682"/>
        <v>1</v>
      </c>
      <c r="AC2138" t="str">
        <f t="shared" si="676"/>
        <v xml:space="preserve">Glace reglisse : Préparation </v>
      </c>
      <c r="AE2138">
        <f t="shared" si="683"/>
        <v>1</v>
      </c>
      <c r="AF2138" t="str">
        <f t="shared" si="677"/>
        <v>Glace reglisse : Conseils et Astuces</v>
      </c>
      <c r="AH2138">
        <f t="shared" si="684"/>
        <v>1</v>
      </c>
    </row>
    <row r="2139" spans="1:34" ht="15" x14ac:dyDescent="0.25">
      <c r="A2139" s="30"/>
      <c r="B2139" s="22"/>
      <c r="C2139" s="16" t="s">
        <v>9084</v>
      </c>
      <c r="D2139" s="6" t="str">
        <f t="shared" si="667"/>
        <v>Galette legumes</v>
      </c>
      <c r="E2139" t="s">
        <v>46</v>
      </c>
      <c r="F2139" t="str">
        <f>""</f>
        <v/>
      </c>
      <c r="G2139">
        <v>2137</v>
      </c>
      <c r="H2139" t="str">
        <f t="shared" si="685"/>
        <v>1-100002137</v>
      </c>
      <c r="I2139" t="s">
        <v>2206</v>
      </c>
      <c r="J2139" t="e">
        <f t="shared" si="668"/>
        <v>#N/A</v>
      </c>
      <c r="L2139" t="e">
        <f t="shared" si="669"/>
        <v>#N/A</v>
      </c>
      <c r="M2139" t="e">
        <f t="shared" si="670"/>
        <v>#N/A</v>
      </c>
      <c r="N2139" t="e">
        <f t="shared" si="678"/>
        <v>#N/A</v>
      </c>
      <c r="O2139" t="str">
        <f t="shared" si="671"/>
        <v>Galette legumes – Recette – Le Parisien</v>
      </c>
      <c r="P2139">
        <f t="shared" si="679"/>
        <v>39</v>
      </c>
      <c r="R2139">
        <f t="shared" si="680"/>
        <v>0</v>
      </c>
      <c r="T2139" t="str">
        <f t="shared" si="672"/>
        <v>Recette - Galette legumes</v>
      </c>
      <c r="U2139" t="str">
        <f t="shared" si="673"/>
        <v>images/contenu/recette/Galette legumes-1-100002137.jpg</v>
      </c>
      <c r="V2139" t="str">
        <f t="shared" si="681"/>
        <v>images/contenu/recette/Galette-legumes-1-100002137.jpg</v>
      </c>
      <c r="W2139" t="s">
        <v>7712</v>
      </c>
      <c r="X2139" t="str">
        <f t="shared" si="674"/>
        <v>Galette legumes</v>
      </c>
      <c r="Z2139" t="str">
        <f t="shared" si="675"/>
        <v>Galette legumes : Liste des ingrédients</v>
      </c>
      <c r="AB2139" s="12">
        <f t="shared" si="682"/>
        <v>1</v>
      </c>
      <c r="AC2139" t="str">
        <f t="shared" si="676"/>
        <v xml:space="preserve">Galette legumes : Préparation </v>
      </c>
      <c r="AE2139">
        <f t="shared" si="683"/>
        <v>1</v>
      </c>
      <c r="AF2139" t="str">
        <f t="shared" si="677"/>
        <v>Galette legumes : Conseils et Astuces</v>
      </c>
      <c r="AH2139">
        <f t="shared" si="684"/>
        <v>1</v>
      </c>
    </row>
    <row r="2140" spans="1:34" ht="15" x14ac:dyDescent="0.25">
      <c r="A2140" s="30" t="s">
        <v>3087</v>
      </c>
      <c r="B2140" s="22"/>
      <c r="C2140" s="15" t="s">
        <v>5200</v>
      </c>
      <c r="D2140" s="6" t="str">
        <f t="shared" si="667"/>
        <v>Glace verveine</v>
      </c>
      <c r="E2140" t="s">
        <v>46</v>
      </c>
      <c r="F2140" t="str">
        <f>""</f>
        <v/>
      </c>
      <c r="G2140">
        <v>2138</v>
      </c>
      <c r="H2140" t="str">
        <f t="shared" si="685"/>
        <v>1-100002138</v>
      </c>
      <c r="I2140" t="s">
        <v>2207</v>
      </c>
      <c r="J2140" t="e">
        <f t="shared" si="668"/>
        <v>#N/A</v>
      </c>
      <c r="L2140" t="e">
        <f t="shared" si="669"/>
        <v>#N/A</v>
      </c>
      <c r="M2140" t="e">
        <f t="shared" si="670"/>
        <v>#N/A</v>
      </c>
      <c r="N2140" t="e">
        <f t="shared" si="678"/>
        <v>#N/A</v>
      </c>
      <c r="O2140" t="str">
        <f t="shared" si="671"/>
        <v>Glace verveine – Recette – Le Parisien</v>
      </c>
      <c r="P2140">
        <f t="shared" si="679"/>
        <v>38</v>
      </c>
      <c r="R2140">
        <f t="shared" si="680"/>
        <v>0</v>
      </c>
      <c r="T2140" t="str">
        <f t="shared" si="672"/>
        <v>Recette - Glace verveine</v>
      </c>
      <c r="U2140" t="str">
        <f t="shared" si="673"/>
        <v>images/contenu/recette/Glace verveine-1-100002138.jpg</v>
      </c>
      <c r="V2140" t="str">
        <f t="shared" si="681"/>
        <v>images/contenu/recette/Glace-verveine-1-100002138.jpg</v>
      </c>
      <c r="W2140" t="s">
        <v>7713</v>
      </c>
      <c r="X2140" t="str">
        <f t="shared" si="674"/>
        <v>Glace verveine</v>
      </c>
      <c r="Z2140" t="str">
        <f t="shared" si="675"/>
        <v>Glace verveine : Liste des ingrédients</v>
      </c>
      <c r="AB2140" s="12">
        <f t="shared" si="682"/>
        <v>1</v>
      </c>
      <c r="AC2140" t="str">
        <f t="shared" si="676"/>
        <v xml:space="preserve">Glace verveine : Préparation </v>
      </c>
      <c r="AE2140">
        <f t="shared" si="683"/>
        <v>1</v>
      </c>
      <c r="AF2140" t="str">
        <f t="shared" si="677"/>
        <v>Glace verveine : Conseils et Astuces</v>
      </c>
      <c r="AH2140">
        <f t="shared" si="684"/>
        <v>1</v>
      </c>
    </row>
    <row r="2141" spans="1:34" ht="15" x14ac:dyDescent="0.25">
      <c r="A2141" s="30" t="s">
        <v>3087</v>
      </c>
      <c r="B2141" s="22"/>
      <c r="C2141" s="15" t="s">
        <v>5201</v>
      </c>
      <c r="D2141" s="6" t="str">
        <f t="shared" si="667"/>
        <v>Gnocchi de semoule</v>
      </c>
      <c r="E2141" t="s">
        <v>46</v>
      </c>
      <c r="F2141" t="str">
        <f>""</f>
        <v/>
      </c>
      <c r="G2141">
        <v>2139</v>
      </c>
      <c r="H2141" t="str">
        <f t="shared" si="685"/>
        <v>1-100002139</v>
      </c>
      <c r="I2141" t="s">
        <v>2208</v>
      </c>
      <c r="J2141" t="e">
        <f t="shared" si="668"/>
        <v>#N/A</v>
      </c>
      <c r="L2141" t="e">
        <f t="shared" si="669"/>
        <v>#N/A</v>
      </c>
      <c r="M2141" t="e">
        <f t="shared" si="670"/>
        <v>#N/A</v>
      </c>
      <c r="N2141" t="e">
        <f t="shared" si="678"/>
        <v>#N/A</v>
      </c>
      <c r="O2141" t="str">
        <f t="shared" si="671"/>
        <v>Gnocchi de semoule – Recette – Le Parisien</v>
      </c>
      <c r="P2141">
        <f t="shared" si="679"/>
        <v>42</v>
      </c>
      <c r="R2141">
        <f t="shared" si="680"/>
        <v>0</v>
      </c>
      <c r="T2141" t="str">
        <f t="shared" si="672"/>
        <v>Recette - Gnocchi de semoule</v>
      </c>
      <c r="U2141" t="str">
        <f t="shared" si="673"/>
        <v>images/contenu/recette/Gnocchi de semoule-1-100002139.jpg</v>
      </c>
      <c r="V2141" t="str">
        <f t="shared" si="681"/>
        <v>images/contenu/recette/Gnocchi-de-semoule-1-100002139.jpg</v>
      </c>
      <c r="W2141" t="s">
        <v>7714</v>
      </c>
      <c r="X2141" t="str">
        <f t="shared" si="674"/>
        <v>Gnocchi de semoule</v>
      </c>
      <c r="Z2141" t="str">
        <f t="shared" si="675"/>
        <v>Gnocchi de semoule : Liste des ingrédients</v>
      </c>
      <c r="AB2141" s="12">
        <f t="shared" si="682"/>
        <v>1</v>
      </c>
      <c r="AC2141" t="str">
        <f t="shared" si="676"/>
        <v xml:space="preserve">Gnocchi de semoule : Préparation </v>
      </c>
      <c r="AE2141">
        <f t="shared" si="683"/>
        <v>1</v>
      </c>
      <c r="AF2141" t="str">
        <f t="shared" si="677"/>
        <v>Gnocchi de semoule : Conseils et Astuces</v>
      </c>
      <c r="AH2141">
        <f t="shared" si="684"/>
        <v>1</v>
      </c>
    </row>
    <row r="2142" spans="1:34" ht="15" x14ac:dyDescent="0.25">
      <c r="A2142" s="30" t="s">
        <v>3087</v>
      </c>
      <c r="B2142" s="22"/>
      <c r="C2142" s="15" t="s">
        <v>5202</v>
      </c>
      <c r="D2142" s="6" t="str">
        <f t="shared" si="667"/>
        <v>Hareng à l huile</v>
      </c>
      <c r="E2142" t="s">
        <v>46</v>
      </c>
      <c r="F2142" t="str">
        <f>""</f>
        <v/>
      </c>
      <c r="G2142">
        <v>2140</v>
      </c>
      <c r="H2142" t="str">
        <f t="shared" si="685"/>
        <v>1-100002140</v>
      </c>
      <c r="I2142" t="s">
        <v>2209</v>
      </c>
      <c r="J2142" t="e">
        <f t="shared" si="668"/>
        <v>#N/A</v>
      </c>
      <c r="L2142" t="e">
        <f t="shared" si="669"/>
        <v>#N/A</v>
      </c>
      <c r="M2142" t="e">
        <f t="shared" si="670"/>
        <v>#N/A</v>
      </c>
      <c r="N2142" t="e">
        <f t="shared" si="678"/>
        <v>#N/A</v>
      </c>
      <c r="O2142" t="str">
        <f t="shared" si="671"/>
        <v>Hareng à l huile – Recette – Le Parisien</v>
      </c>
      <c r="P2142">
        <f t="shared" si="679"/>
        <v>40</v>
      </c>
      <c r="R2142">
        <f t="shared" si="680"/>
        <v>0</v>
      </c>
      <c r="T2142" t="str">
        <f t="shared" si="672"/>
        <v>Recette - Hareng à l huile</v>
      </c>
      <c r="U2142" t="str">
        <f t="shared" si="673"/>
        <v>images/contenu/recette/Hareng à l huile-1-100002140.jpg</v>
      </c>
      <c r="V2142" t="str">
        <f t="shared" si="681"/>
        <v>images/contenu/recette/Hareng-à-l-huile-1-100002140.jpg</v>
      </c>
      <c r="W2142" t="s">
        <v>8920</v>
      </c>
      <c r="X2142" t="str">
        <f t="shared" si="674"/>
        <v>Hareng à l huile</v>
      </c>
      <c r="Z2142" t="str">
        <f t="shared" si="675"/>
        <v>Hareng à l huile : Liste des ingrédients</v>
      </c>
      <c r="AB2142" s="12">
        <f t="shared" si="682"/>
        <v>1</v>
      </c>
      <c r="AC2142" t="str">
        <f t="shared" si="676"/>
        <v xml:space="preserve">Hareng à l huile : Préparation </v>
      </c>
      <c r="AE2142">
        <f t="shared" si="683"/>
        <v>1</v>
      </c>
      <c r="AF2142" t="str">
        <f t="shared" si="677"/>
        <v>Hareng à l huile : Conseils et Astuces</v>
      </c>
      <c r="AH2142">
        <f t="shared" si="684"/>
        <v>1</v>
      </c>
    </row>
    <row r="2143" spans="1:34" ht="15" x14ac:dyDescent="0.25">
      <c r="A2143" s="30" t="s">
        <v>3087</v>
      </c>
      <c r="B2143" s="22"/>
      <c r="C2143" s="15" t="s">
        <v>5203</v>
      </c>
      <c r="D2143" s="6" t="str">
        <f t="shared" si="667"/>
        <v>Hareng à l'huile</v>
      </c>
      <c r="E2143" t="s">
        <v>46</v>
      </c>
      <c r="F2143" t="str">
        <f>""</f>
        <v/>
      </c>
      <c r="G2143">
        <v>2141</v>
      </c>
      <c r="H2143" t="str">
        <f t="shared" si="685"/>
        <v>1-100002141</v>
      </c>
      <c r="I2143" t="s">
        <v>2210</v>
      </c>
      <c r="J2143" t="e">
        <f t="shared" si="668"/>
        <v>#N/A</v>
      </c>
      <c r="L2143" t="e">
        <f t="shared" si="669"/>
        <v>#N/A</v>
      </c>
      <c r="M2143" t="e">
        <f t="shared" si="670"/>
        <v>#N/A</v>
      </c>
      <c r="N2143" t="e">
        <f t="shared" si="678"/>
        <v>#N/A</v>
      </c>
      <c r="O2143" t="str">
        <f t="shared" si="671"/>
        <v>Hareng à l'huile – Recette – Le Parisien</v>
      </c>
      <c r="P2143">
        <f t="shared" si="679"/>
        <v>40</v>
      </c>
      <c r="R2143">
        <f t="shared" si="680"/>
        <v>0</v>
      </c>
      <c r="T2143" t="str">
        <f t="shared" si="672"/>
        <v>Recette - Hareng à l'huile</v>
      </c>
      <c r="U2143" t="str">
        <f t="shared" si="673"/>
        <v>images/contenu/recette/Hareng à l'huile-1-100002141.jpg</v>
      </c>
      <c r="V2143" t="str">
        <f t="shared" si="681"/>
        <v>images/contenu/recette/Hareng-à-l'huile-1-100002141.jpg</v>
      </c>
      <c r="W2143" t="s">
        <v>9228</v>
      </c>
      <c r="X2143" t="str">
        <f t="shared" si="674"/>
        <v>Hareng à l'huile</v>
      </c>
      <c r="Z2143" t="str">
        <f t="shared" si="675"/>
        <v>Hareng à l'huile : Liste des ingrédients</v>
      </c>
      <c r="AB2143" s="12">
        <f t="shared" si="682"/>
        <v>1</v>
      </c>
      <c r="AC2143" t="str">
        <f t="shared" si="676"/>
        <v xml:space="preserve">Hareng à l'huile : Préparation </v>
      </c>
      <c r="AE2143">
        <f t="shared" si="683"/>
        <v>1</v>
      </c>
      <c r="AF2143" t="str">
        <f t="shared" si="677"/>
        <v>Hareng à l'huile : Conseils et Astuces</v>
      </c>
      <c r="AH2143">
        <f t="shared" si="684"/>
        <v>1</v>
      </c>
    </row>
    <row r="2144" spans="1:34" ht="15" x14ac:dyDescent="0.25">
      <c r="A2144" s="30" t="s">
        <v>3087</v>
      </c>
      <c r="B2144" s="22"/>
      <c r="C2144" s="15" t="s">
        <v>5204</v>
      </c>
      <c r="D2144" s="6" t="str">
        <f t="shared" si="667"/>
        <v>Hareng au four</v>
      </c>
      <c r="E2144" t="s">
        <v>46</v>
      </c>
      <c r="F2144" t="str">
        <f>""</f>
        <v/>
      </c>
      <c r="G2144">
        <v>2142</v>
      </c>
      <c r="H2144" t="str">
        <f t="shared" si="685"/>
        <v>1-100002142</v>
      </c>
      <c r="I2144" t="s">
        <v>2211</v>
      </c>
      <c r="J2144" t="e">
        <f t="shared" si="668"/>
        <v>#N/A</v>
      </c>
      <c r="L2144" t="e">
        <f t="shared" si="669"/>
        <v>#N/A</v>
      </c>
      <c r="M2144" t="e">
        <f t="shared" si="670"/>
        <v>#N/A</v>
      </c>
      <c r="N2144" t="e">
        <f t="shared" si="678"/>
        <v>#N/A</v>
      </c>
      <c r="O2144" t="str">
        <f t="shared" si="671"/>
        <v>Hareng au four – Recette – Le Parisien</v>
      </c>
      <c r="P2144">
        <f t="shared" si="679"/>
        <v>38</v>
      </c>
      <c r="R2144">
        <f t="shared" si="680"/>
        <v>0</v>
      </c>
      <c r="T2144" t="str">
        <f t="shared" si="672"/>
        <v>Recette - Hareng au four</v>
      </c>
      <c r="U2144" t="str">
        <f t="shared" si="673"/>
        <v>images/contenu/recette/Hareng au four-1-100002142.jpg</v>
      </c>
      <c r="V2144" t="str">
        <f t="shared" si="681"/>
        <v>images/contenu/recette/Hareng-au-four-1-100002142.jpg</v>
      </c>
      <c r="W2144" t="s">
        <v>7715</v>
      </c>
      <c r="X2144" t="str">
        <f t="shared" si="674"/>
        <v>Hareng au four</v>
      </c>
      <c r="Z2144" t="str">
        <f t="shared" si="675"/>
        <v>Hareng au four : Liste des ingrédients</v>
      </c>
      <c r="AB2144" s="12">
        <f t="shared" si="682"/>
        <v>1</v>
      </c>
      <c r="AC2144" t="str">
        <f t="shared" si="676"/>
        <v xml:space="preserve">Hareng au four : Préparation </v>
      </c>
      <c r="AE2144">
        <f t="shared" si="683"/>
        <v>1</v>
      </c>
      <c r="AF2144" t="str">
        <f t="shared" si="677"/>
        <v>Hareng au four : Conseils et Astuces</v>
      </c>
      <c r="AH2144">
        <f t="shared" si="684"/>
        <v>1</v>
      </c>
    </row>
    <row r="2145" spans="1:34" ht="15" x14ac:dyDescent="0.25">
      <c r="A2145" s="30" t="s">
        <v>3087</v>
      </c>
      <c r="B2145" s="22"/>
      <c r="C2145" s="15" t="s">
        <v>5205</v>
      </c>
      <c r="D2145" s="6" t="str">
        <f t="shared" si="667"/>
        <v>Huile noix</v>
      </c>
      <c r="E2145" t="s">
        <v>46</v>
      </c>
      <c r="F2145" t="str">
        <f>""</f>
        <v/>
      </c>
      <c r="G2145">
        <v>2143</v>
      </c>
      <c r="H2145" t="str">
        <f t="shared" si="685"/>
        <v>1-100002143</v>
      </c>
      <c r="I2145" t="s">
        <v>2212</v>
      </c>
      <c r="J2145" t="e">
        <f t="shared" si="668"/>
        <v>#N/A</v>
      </c>
      <c r="L2145" t="e">
        <f t="shared" si="669"/>
        <v>#N/A</v>
      </c>
      <c r="M2145" t="e">
        <f t="shared" si="670"/>
        <v>#N/A</v>
      </c>
      <c r="N2145" t="e">
        <f t="shared" si="678"/>
        <v>#N/A</v>
      </c>
      <c r="O2145" t="str">
        <f t="shared" si="671"/>
        <v>Huile noix – Recette – Le Parisien</v>
      </c>
      <c r="P2145">
        <f t="shared" si="679"/>
        <v>34</v>
      </c>
      <c r="R2145">
        <f t="shared" si="680"/>
        <v>0</v>
      </c>
      <c r="T2145" t="str">
        <f t="shared" si="672"/>
        <v>Recette - Huile noix</v>
      </c>
      <c r="U2145" t="str">
        <f t="shared" si="673"/>
        <v>images/contenu/recette/Huile noix-1-100002143.jpg</v>
      </c>
      <c r="V2145" t="str">
        <f t="shared" si="681"/>
        <v>images/contenu/recette/Huile-noix-1-100002143.jpg</v>
      </c>
      <c r="W2145" t="s">
        <v>7716</v>
      </c>
      <c r="X2145" t="str">
        <f t="shared" si="674"/>
        <v>Huile noix</v>
      </c>
      <c r="Z2145" t="str">
        <f t="shared" si="675"/>
        <v>Huile noix : Liste des ingrédients</v>
      </c>
      <c r="AB2145" s="12">
        <f t="shared" si="682"/>
        <v>1</v>
      </c>
      <c r="AC2145" t="str">
        <f t="shared" si="676"/>
        <v xml:space="preserve">Huile noix : Préparation </v>
      </c>
      <c r="AE2145">
        <f t="shared" si="683"/>
        <v>1</v>
      </c>
      <c r="AF2145" t="str">
        <f t="shared" si="677"/>
        <v>Huile noix : Conseils et Astuces</v>
      </c>
      <c r="AH2145">
        <f t="shared" si="684"/>
        <v>1</v>
      </c>
    </row>
    <row r="2146" spans="1:34" ht="15" x14ac:dyDescent="0.25">
      <c r="A2146" s="30" t="s">
        <v>3087</v>
      </c>
      <c r="B2146" s="22"/>
      <c r="C2146" s="15" t="s">
        <v>5206</v>
      </c>
      <c r="D2146" s="6" t="str">
        <f t="shared" si="667"/>
        <v>Lapin basquaise</v>
      </c>
      <c r="E2146" t="s">
        <v>46</v>
      </c>
      <c r="F2146" t="str">
        <f>""</f>
        <v/>
      </c>
      <c r="G2146">
        <v>2144</v>
      </c>
      <c r="H2146" t="str">
        <f t="shared" si="685"/>
        <v>1-100002144</v>
      </c>
      <c r="I2146" t="s">
        <v>2213</v>
      </c>
      <c r="J2146" t="e">
        <f t="shared" si="668"/>
        <v>#N/A</v>
      </c>
      <c r="L2146" t="e">
        <f t="shared" si="669"/>
        <v>#N/A</v>
      </c>
      <c r="M2146" t="e">
        <f t="shared" si="670"/>
        <v>#N/A</v>
      </c>
      <c r="N2146" t="e">
        <f t="shared" si="678"/>
        <v>#N/A</v>
      </c>
      <c r="O2146" t="str">
        <f t="shared" si="671"/>
        <v>Lapin basquaise – Recette – Le Parisien</v>
      </c>
      <c r="P2146">
        <f t="shared" si="679"/>
        <v>39</v>
      </c>
      <c r="R2146">
        <f t="shared" si="680"/>
        <v>0</v>
      </c>
      <c r="T2146" t="str">
        <f t="shared" si="672"/>
        <v>Recette - Lapin basquaise</v>
      </c>
      <c r="U2146" t="str">
        <f t="shared" si="673"/>
        <v>images/contenu/recette/Lapin basquaise-1-100002144.jpg</v>
      </c>
      <c r="V2146" t="str">
        <f t="shared" si="681"/>
        <v>images/contenu/recette/Lapin-basquaise-1-100002144.jpg</v>
      </c>
      <c r="W2146" t="s">
        <v>7717</v>
      </c>
      <c r="X2146" t="str">
        <f t="shared" si="674"/>
        <v>Lapin basquaise</v>
      </c>
      <c r="Z2146" t="str">
        <f t="shared" si="675"/>
        <v>Lapin basquaise : Liste des ingrédients</v>
      </c>
      <c r="AB2146" s="12">
        <f t="shared" si="682"/>
        <v>1</v>
      </c>
      <c r="AC2146" t="str">
        <f t="shared" si="676"/>
        <v xml:space="preserve">Lapin basquaise : Préparation </v>
      </c>
      <c r="AE2146">
        <f t="shared" si="683"/>
        <v>1</v>
      </c>
      <c r="AF2146" t="str">
        <f t="shared" si="677"/>
        <v>Lapin basquaise : Conseils et Astuces</v>
      </c>
      <c r="AH2146">
        <f t="shared" si="684"/>
        <v>1</v>
      </c>
    </row>
    <row r="2147" spans="1:34" ht="15" x14ac:dyDescent="0.25">
      <c r="A2147" s="30" t="s">
        <v>3087</v>
      </c>
      <c r="B2147" s="22"/>
      <c r="C2147" s="15" t="s">
        <v>5207</v>
      </c>
      <c r="D2147" s="6" t="str">
        <f t="shared" si="667"/>
        <v>Lieu noir poele</v>
      </c>
      <c r="E2147" t="s">
        <v>46</v>
      </c>
      <c r="F2147" t="str">
        <f>""</f>
        <v/>
      </c>
      <c r="G2147">
        <v>2145</v>
      </c>
      <c r="H2147" t="str">
        <f t="shared" si="685"/>
        <v>1-100002145</v>
      </c>
      <c r="I2147" t="s">
        <v>2214</v>
      </c>
      <c r="J2147" t="e">
        <f t="shared" si="668"/>
        <v>#N/A</v>
      </c>
      <c r="L2147" t="e">
        <f t="shared" si="669"/>
        <v>#N/A</v>
      </c>
      <c r="M2147" t="e">
        <f t="shared" si="670"/>
        <v>#N/A</v>
      </c>
      <c r="N2147" t="e">
        <f t="shared" si="678"/>
        <v>#N/A</v>
      </c>
      <c r="O2147" t="str">
        <f t="shared" si="671"/>
        <v>Lieu noir poele – Recette – Le Parisien</v>
      </c>
      <c r="P2147">
        <f t="shared" si="679"/>
        <v>39</v>
      </c>
      <c r="R2147">
        <f t="shared" si="680"/>
        <v>0</v>
      </c>
      <c r="T2147" t="str">
        <f t="shared" si="672"/>
        <v>Recette - Lieu noir poele</v>
      </c>
      <c r="U2147" t="str">
        <f t="shared" si="673"/>
        <v>images/contenu/recette/Lieu noir poele-1-100002145.jpg</v>
      </c>
      <c r="V2147" t="str">
        <f t="shared" si="681"/>
        <v>images/contenu/recette/Lieu-noir-poele-1-100002145.jpg</v>
      </c>
      <c r="W2147" t="s">
        <v>7718</v>
      </c>
      <c r="X2147" t="str">
        <f t="shared" si="674"/>
        <v>Lieu noir poele</v>
      </c>
      <c r="Z2147" t="str">
        <f t="shared" si="675"/>
        <v>Lieu noir poele : Liste des ingrédients</v>
      </c>
      <c r="AB2147" s="12">
        <f t="shared" si="682"/>
        <v>1</v>
      </c>
      <c r="AC2147" t="str">
        <f t="shared" si="676"/>
        <v xml:space="preserve">Lieu noir poele : Préparation </v>
      </c>
      <c r="AE2147">
        <f t="shared" si="683"/>
        <v>1</v>
      </c>
      <c r="AF2147" t="str">
        <f t="shared" si="677"/>
        <v>Lieu noir poele : Conseils et Astuces</v>
      </c>
      <c r="AH2147">
        <f t="shared" si="684"/>
        <v>1</v>
      </c>
    </row>
    <row r="2148" spans="1:34" ht="15" x14ac:dyDescent="0.25">
      <c r="A2148" s="30"/>
      <c r="B2148" s="22"/>
      <c r="C2148" s="16" t="s">
        <v>9099</v>
      </c>
      <c r="D2148" s="6" t="str">
        <f t="shared" si="667"/>
        <v>Galette végétarienne</v>
      </c>
      <c r="E2148" t="s">
        <v>46</v>
      </c>
      <c r="F2148" t="str">
        <f>""</f>
        <v/>
      </c>
      <c r="G2148">
        <v>2146</v>
      </c>
      <c r="H2148" t="str">
        <f t="shared" si="685"/>
        <v>1-100002146</v>
      </c>
      <c r="I2148" t="s">
        <v>2215</v>
      </c>
      <c r="J2148" t="e">
        <f t="shared" si="668"/>
        <v>#N/A</v>
      </c>
      <c r="L2148" t="e">
        <f t="shared" si="669"/>
        <v>#N/A</v>
      </c>
      <c r="M2148" t="e">
        <f t="shared" si="670"/>
        <v>#N/A</v>
      </c>
      <c r="N2148" t="e">
        <f t="shared" si="678"/>
        <v>#N/A</v>
      </c>
      <c r="O2148" t="str">
        <f t="shared" si="671"/>
        <v>Galette végétarienne – Recette – Le Parisien</v>
      </c>
      <c r="P2148">
        <f t="shared" si="679"/>
        <v>44</v>
      </c>
      <c r="R2148">
        <f t="shared" si="680"/>
        <v>0</v>
      </c>
      <c r="T2148" t="str">
        <f t="shared" si="672"/>
        <v>Recette - Galette végétarienne</v>
      </c>
      <c r="U2148" t="str">
        <f t="shared" si="673"/>
        <v>images/contenu/recette/Galette végétarienne-1-100002146.jpg</v>
      </c>
      <c r="V2148" t="str">
        <f t="shared" si="681"/>
        <v>images/contenu/recette/Galette-végétarienne-1-100002146.jpg</v>
      </c>
      <c r="W2148" t="s">
        <v>8921</v>
      </c>
      <c r="X2148" t="str">
        <f t="shared" si="674"/>
        <v>Galette végétarienne</v>
      </c>
      <c r="Z2148" t="str">
        <f t="shared" si="675"/>
        <v>Galette végétarienne : Liste des ingrédients</v>
      </c>
      <c r="AB2148" s="12">
        <f t="shared" si="682"/>
        <v>1</v>
      </c>
      <c r="AC2148" t="str">
        <f t="shared" si="676"/>
        <v xml:space="preserve">Galette végétarienne : Préparation </v>
      </c>
      <c r="AE2148">
        <f t="shared" si="683"/>
        <v>1</v>
      </c>
      <c r="AF2148" t="str">
        <f t="shared" si="677"/>
        <v>Galette végétarienne : Conseils et Astuces</v>
      </c>
      <c r="AH2148">
        <f t="shared" si="684"/>
        <v>1</v>
      </c>
    </row>
    <row r="2149" spans="1:34" ht="15" x14ac:dyDescent="0.25">
      <c r="A2149" s="30" t="s">
        <v>3087</v>
      </c>
      <c r="B2149" s="22"/>
      <c r="C2149" s="15" t="s">
        <v>5209</v>
      </c>
      <c r="D2149" s="6" t="str">
        <f t="shared" si="667"/>
        <v>Macarons au café</v>
      </c>
      <c r="E2149" t="s">
        <v>46</v>
      </c>
      <c r="F2149" t="str">
        <f>""</f>
        <v/>
      </c>
      <c r="G2149">
        <v>2147</v>
      </c>
      <c r="H2149" t="str">
        <f t="shared" si="685"/>
        <v>1-100002147</v>
      </c>
      <c r="I2149" t="s">
        <v>2216</v>
      </c>
      <c r="J2149" t="e">
        <f t="shared" si="668"/>
        <v>#N/A</v>
      </c>
      <c r="L2149" t="e">
        <f t="shared" si="669"/>
        <v>#N/A</v>
      </c>
      <c r="M2149" t="e">
        <f t="shared" si="670"/>
        <v>#N/A</v>
      </c>
      <c r="N2149" t="e">
        <f t="shared" si="678"/>
        <v>#N/A</v>
      </c>
      <c r="O2149" t="str">
        <f t="shared" si="671"/>
        <v>Macarons au café – Recette – Le Parisien</v>
      </c>
      <c r="P2149">
        <f t="shared" si="679"/>
        <v>40</v>
      </c>
      <c r="R2149">
        <f t="shared" si="680"/>
        <v>0</v>
      </c>
      <c r="T2149" t="str">
        <f t="shared" si="672"/>
        <v>Recette - Macarons au café</v>
      </c>
      <c r="U2149" t="str">
        <f t="shared" si="673"/>
        <v>images/contenu/recette/Macarons au café-1-100002147.jpg</v>
      </c>
      <c r="V2149" t="str">
        <f t="shared" si="681"/>
        <v>images/contenu/recette/Macarons-au-café-1-100002147.jpg</v>
      </c>
      <c r="W2149" t="s">
        <v>8761</v>
      </c>
      <c r="X2149" t="str">
        <f t="shared" si="674"/>
        <v>Macarons au café</v>
      </c>
      <c r="Z2149" t="str">
        <f t="shared" si="675"/>
        <v>Macarons au café : Liste des ingrédients</v>
      </c>
      <c r="AB2149" s="12">
        <f t="shared" si="682"/>
        <v>1</v>
      </c>
      <c r="AC2149" t="str">
        <f t="shared" si="676"/>
        <v xml:space="preserve">Macarons au café : Préparation </v>
      </c>
      <c r="AE2149">
        <f t="shared" si="683"/>
        <v>1</v>
      </c>
      <c r="AF2149" t="str">
        <f t="shared" si="677"/>
        <v>Macarons au café : Conseils et Astuces</v>
      </c>
      <c r="AH2149">
        <f t="shared" si="684"/>
        <v>1</v>
      </c>
    </row>
    <row r="2150" spans="1:34" ht="15" x14ac:dyDescent="0.25">
      <c r="A2150" s="30" t="s">
        <v>3087</v>
      </c>
      <c r="B2150" s="22"/>
      <c r="C2150" s="15" t="s">
        <v>5210</v>
      </c>
      <c r="D2150" s="6" t="str">
        <f t="shared" si="667"/>
        <v>Macarons au nutella</v>
      </c>
      <c r="E2150" t="s">
        <v>46</v>
      </c>
      <c r="F2150" t="str">
        <f>""</f>
        <v/>
      </c>
      <c r="G2150">
        <v>2148</v>
      </c>
      <c r="H2150" t="str">
        <f t="shared" si="685"/>
        <v>1-100002148</v>
      </c>
      <c r="I2150" t="s">
        <v>2217</v>
      </c>
      <c r="J2150" t="e">
        <f t="shared" si="668"/>
        <v>#N/A</v>
      </c>
      <c r="L2150" t="e">
        <f t="shared" si="669"/>
        <v>#N/A</v>
      </c>
      <c r="M2150" t="e">
        <f t="shared" si="670"/>
        <v>#N/A</v>
      </c>
      <c r="N2150" t="e">
        <f t="shared" si="678"/>
        <v>#N/A</v>
      </c>
      <c r="O2150" t="str">
        <f t="shared" si="671"/>
        <v>Macarons au nutella – Recette – Le Parisien</v>
      </c>
      <c r="P2150">
        <f t="shared" si="679"/>
        <v>43</v>
      </c>
      <c r="R2150">
        <f t="shared" si="680"/>
        <v>0</v>
      </c>
      <c r="T2150" t="str">
        <f t="shared" si="672"/>
        <v>Recette - Macarons au nutella</v>
      </c>
      <c r="U2150" t="str">
        <f t="shared" si="673"/>
        <v>images/contenu/recette/Macarons au nutella-1-100002148.jpg</v>
      </c>
      <c r="V2150" t="str">
        <f t="shared" si="681"/>
        <v>images/contenu/recette/Macarons-au-nutella-1-100002148.jpg</v>
      </c>
      <c r="W2150" t="s">
        <v>7719</v>
      </c>
      <c r="X2150" t="str">
        <f t="shared" si="674"/>
        <v>Macarons au nutella</v>
      </c>
      <c r="Z2150" t="str">
        <f t="shared" si="675"/>
        <v>Macarons au nutella : Liste des ingrédients</v>
      </c>
      <c r="AB2150" s="12">
        <f t="shared" si="682"/>
        <v>1</v>
      </c>
      <c r="AC2150" t="str">
        <f t="shared" si="676"/>
        <v xml:space="preserve">Macarons au nutella : Préparation </v>
      </c>
      <c r="AE2150">
        <f t="shared" si="683"/>
        <v>1</v>
      </c>
      <c r="AF2150" t="str">
        <f t="shared" si="677"/>
        <v>Macarons au nutella : Conseils et Astuces</v>
      </c>
      <c r="AH2150">
        <f t="shared" si="684"/>
        <v>1</v>
      </c>
    </row>
    <row r="2151" spans="1:34" ht="15" x14ac:dyDescent="0.25">
      <c r="A2151" s="30" t="s">
        <v>3087</v>
      </c>
      <c r="B2151" s="22"/>
      <c r="C2151" s="15" t="s">
        <v>5211</v>
      </c>
      <c r="D2151" s="6" t="str">
        <f t="shared" si="667"/>
        <v>Madeleines au miel</v>
      </c>
      <c r="E2151" t="s">
        <v>46</v>
      </c>
      <c r="F2151" t="str">
        <f>""</f>
        <v/>
      </c>
      <c r="G2151">
        <v>2149</v>
      </c>
      <c r="H2151" t="str">
        <f t="shared" si="685"/>
        <v>1-100002149</v>
      </c>
      <c r="I2151" t="s">
        <v>2218</v>
      </c>
      <c r="J2151" t="e">
        <f t="shared" si="668"/>
        <v>#N/A</v>
      </c>
      <c r="L2151" t="e">
        <f t="shared" si="669"/>
        <v>#N/A</v>
      </c>
      <c r="M2151" t="e">
        <f t="shared" si="670"/>
        <v>#N/A</v>
      </c>
      <c r="N2151" t="e">
        <f t="shared" si="678"/>
        <v>#N/A</v>
      </c>
      <c r="O2151" t="str">
        <f t="shared" si="671"/>
        <v>Madeleines au miel – Recette – Le Parisien</v>
      </c>
      <c r="P2151">
        <f t="shared" si="679"/>
        <v>42</v>
      </c>
      <c r="R2151">
        <f t="shared" si="680"/>
        <v>0</v>
      </c>
      <c r="T2151" t="str">
        <f t="shared" si="672"/>
        <v>Recette - Madeleines au miel</v>
      </c>
      <c r="U2151" t="str">
        <f t="shared" si="673"/>
        <v>images/contenu/recette/Madeleines au miel-1-100002149.jpg</v>
      </c>
      <c r="V2151" t="str">
        <f t="shared" si="681"/>
        <v>images/contenu/recette/Madeleines-au-miel-1-100002149.jpg</v>
      </c>
      <c r="W2151" t="s">
        <v>7720</v>
      </c>
      <c r="X2151" t="str">
        <f t="shared" si="674"/>
        <v>Madeleines au miel</v>
      </c>
      <c r="Z2151" t="str">
        <f t="shared" si="675"/>
        <v>Madeleines au miel : Liste des ingrédients</v>
      </c>
      <c r="AB2151" s="12">
        <f t="shared" si="682"/>
        <v>1</v>
      </c>
      <c r="AC2151" t="str">
        <f t="shared" si="676"/>
        <v xml:space="preserve">Madeleines au miel : Préparation </v>
      </c>
      <c r="AE2151">
        <f t="shared" si="683"/>
        <v>1</v>
      </c>
      <c r="AF2151" t="str">
        <f t="shared" si="677"/>
        <v>Madeleines au miel : Conseils et Astuces</v>
      </c>
      <c r="AH2151">
        <f t="shared" si="684"/>
        <v>1</v>
      </c>
    </row>
    <row r="2152" spans="1:34" ht="15" x14ac:dyDescent="0.25">
      <c r="A2152" s="30" t="s">
        <v>3087</v>
      </c>
      <c r="B2152" s="22"/>
      <c r="C2152" s="15" t="s">
        <v>5212</v>
      </c>
      <c r="D2152" s="6" t="str">
        <f t="shared" si="667"/>
        <v>Melon miel</v>
      </c>
      <c r="E2152" t="s">
        <v>46</v>
      </c>
      <c r="F2152" t="str">
        <f>""</f>
        <v/>
      </c>
      <c r="G2152">
        <v>2150</v>
      </c>
      <c r="H2152" t="str">
        <f t="shared" si="685"/>
        <v>1-100002150</v>
      </c>
      <c r="I2152" t="s">
        <v>2219</v>
      </c>
      <c r="J2152" t="e">
        <f t="shared" si="668"/>
        <v>#N/A</v>
      </c>
      <c r="L2152" t="e">
        <f t="shared" si="669"/>
        <v>#N/A</v>
      </c>
      <c r="M2152" t="e">
        <f t="shared" si="670"/>
        <v>#N/A</v>
      </c>
      <c r="N2152" t="e">
        <f t="shared" si="678"/>
        <v>#N/A</v>
      </c>
      <c r="O2152" t="str">
        <f t="shared" si="671"/>
        <v>Melon miel – Recette – Le Parisien</v>
      </c>
      <c r="P2152">
        <f t="shared" si="679"/>
        <v>34</v>
      </c>
      <c r="R2152">
        <f t="shared" si="680"/>
        <v>0</v>
      </c>
      <c r="T2152" t="str">
        <f t="shared" si="672"/>
        <v>Recette - Melon miel</v>
      </c>
      <c r="U2152" t="str">
        <f t="shared" si="673"/>
        <v>images/contenu/recette/Melon miel-1-100002150.jpg</v>
      </c>
      <c r="V2152" t="str">
        <f t="shared" si="681"/>
        <v>images/contenu/recette/Melon-miel-1-100002150.jpg</v>
      </c>
      <c r="W2152" t="s">
        <v>7721</v>
      </c>
      <c r="X2152" t="str">
        <f t="shared" si="674"/>
        <v>Melon miel</v>
      </c>
      <c r="Z2152" t="str">
        <f t="shared" si="675"/>
        <v>Melon miel : Liste des ingrédients</v>
      </c>
      <c r="AB2152" s="12">
        <f t="shared" si="682"/>
        <v>1</v>
      </c>
      <c r="AC2152" t="str">
        <f t="shared" si="676"/>
        <v xml:space="preserve">Melon miel : Préparation </v>
      </c>
      <c r="AE2152">
        <f t="shared" si="683"/>
        <v>1</v>
      </c>
      <c r="AF2152" t="str">
        <f t="shared" si="677"/>
        <v>Melon miel : Conseils et Astuces</v>
      </c>
      <c r="AH2152">
        <f t="shared" si="684"/>
        <v>1</v>
      </c>
    </row>
    <row r="2153" spans="1:34" ht="15" x14ac:dyDescent="0.25">
      <c r="A2153" s="30"/>
      <c r="B2153" s="22"/>
      <c r="C2153" s="15" t="s">
        <v>5213</v>
      </c>
      <c r="D2153" s="6" t="str">
        <f t="shared" si="667"/>
        <v>Melon mozzarella</v>
      </c>
      <c r="E2153" t="s">
        <v>46</v>
      </c>
      <c r="F2153" t="str">
        <f>""</f>
        <v/>
      </c>
      <c r="G2153">
        <v>2151</v>
      </c>
      <c r="H2153" t="str">
        <f t="shared" si="685"/>
        <v>1-100002151</v>
      </c>
      <c r="I2153" t="s">
        <v>2220</v>
      </c>
      <c r="J2153" t="e">
        <f t="shared" si="668"/>
        <v>#N/A</v>
      </c>
      <c r="L2153" t="e">
        <f t="shared" si="669"/>
        <v>#N/A</v>
      </c>
      <c r="M2153" t="e">
        <f t="shared" si="670"/>
        <v>#N/A</v>
      </c>
      <c r="N2153" t="e">
        <f t="shared" si="678"/>
        <v>#N/A</v>
      </c>
      <c r="O2153" t="str">
        <f t="shared" si="671"/>
        <v>Melon mozzarella – Recette – Le Parisien</v>
      </c>
      <c r="P2153">
        <f t="shared" si="679"/>
        <v>40</v>
      </c>
      <c r="R2153">
        <f t="shared" si="680"/>
        <v>0</v>
      </c>
      <c r="T2153" t="str">
        <f t="shared" si="672"/>
        <v>Recette - Melon mozzarella</v>
      </c>
      <c r="U2153" t="str">
        <f t="shared" si="673"/>
        <v>images/contenu/recette/Melon mozzarella-1-100002151.jpg</v>
      </c>
      <c r="V2153" t="str">
        <f t="shared" si="681"/>
        <v>images/contenu/recette/Melon-mozzarella-1-100002151.jpg</v>
      </c>
      <c r="W2153" t="s">
        <v>7722</v>
      </c>
      <c r="X2153" t="str">
        <f t="shared" si="674"/>
        <v>Melon mozzarella</v>
      </c>
      <c r="Z2153" t="str">
        <f t="shared" si="675"/>
        <v>Melon mozzarella : Liste des ingrédients</v>
      </c>
      <c r="AB2153" s="12">
        <f t="shared" si="682"/>
        <v>1</v>
      </c>
      <c r="AC2153" t="str">
        <f t="shared" si="676"/>
        <v xml:space="preserve">Melon mozzarella : Préparation </v>
      </c>
      <c r="AE2153">
        <f t="shared" si="683"/>
        <v>1</v>
      </c>
      <c r="AF2153" t="str">
        <f t="shared" si="677"/>
        <v>Melon mozzarella : Conseils et Astuces</v>
      </c>
      <c r="AH2153">
        <f t="shared" si="684"/>
        <v>1</v>
      </c>
    </row>
    <row r="2154" spans="1:34" ht="15" x14ac:dyDescent="0.25">
      <c r="A2154" s="30"/>
      <c r="B2154" s="22"/>
      <c r="C2154" s="15" t="s">
        <v>5214</v>
      </c>
      <c r="D2154" s="6" t="str">
        <f t="shared" si="667"/>
        <v>Meringues chocolat</v>
      </c>
      <c r="E2154" t="s">
        <v>46</v>
      </c>
      <c r="F2154" t="str">
        <f>""</f>
        <v/>
      </c>
      <c r="G2154">
        <v>2152</v>
      </c>
      <c r="H2154" t="str">
        <f t="shared" si="685"/>
        <v>1-100002152</v>
      </c>
      <c r="I2154" t="s">
        <v>2221</v>
      </c>
      <c r="J2154" t="e">
        <f t="shared" si="668"/>
        <v>#N/A</v>
      </c>
      <c r="L2154" t="e">
        <f t="shared" si="669"/>
        <v>#N/A</v>
      </c>
      <c r="M2154" t="e">
        <f t="shared" si="670"/>
        <v>#N/A</v>
      </c>
      <c r="N2154" t="e">
        <f t="shared" si="678"/>
        <v>#N/A</v>
      </c>
      <c r="O2154" t="str">
        <f t="shared" si="671"/>
        <v>Meringues chocolat – Recette – Le Parisien</v>
      </c>
      <c r="P2154">
        <f t="shared" si="679"/>
        <v>42</v>
      </c>
      <c r="R2154">
        <f t="shared" si="680"/>
        <v>0</v>
      </c>
      <c r="T2154" t="str">
        <f t="shared" si="672"/>
        <v>Recette - Meringues chocolat</v>
      </c>
      <c r="U2154" t="str">
        <f t="shared" si="673"/>
        <v>images/contenu/recette/Meringues chocolat-1-100002152.jpg</v>
      </c>
      <c r="V2154" t="str">
        <f t="shared" si="681"/>
        <v>images/contenu/recette/Meringues-chocolat-1-100002152.jpg</v>
      </c>
      <c r="W2154" t="s">
        <v>7723</v>
      </c>
      <c r="X2154" t="str">
        <f t="shared" si="674"/>
        <v>Meringues chocolat</v>
      </c>
      <c r="Z2154" t="str">
        <f t="shared" si="675"/>
        <v>Meringues chocolat : Liste des ingrédients</v>
      </c>
      <c r="AB2154" s="12">
        <f t="shared" si="682"/>
        <v>1</v>
      </c>
      <c r="AC2154" t="str">
        <f t="shared" si="676"/>
        <v xml:space="preserve">Meringues chocolat : Préparation </v>
      </c>
      <c r="AE2154">
        <f t="shared" si="683"/>
        <v>1</v>
      </c>
      <c r="AF2154" t="str">
        <f t="shared" si="677"/>
        <v>Meringues chocolat : Conseils et Astuces</v>
      </c>
      <c r="AH2154">
        <f t="shared" si="684"/>
        <v>1</v>
      </c>
    </row>
    <row r="2155" spans="1:34" ht="15" x14ac:dyDescent="0.25">
      <c r="A2155" s="30"/>
      <c r="B2155" s="22"/>
      <c r="C2155" s="15" t="s">
        <v>5215</v>
      </c>
      <c r="D2155" s="6" t="str">
        <f t="shared" si="667"/>
        <v>Mousse noisette</v>
      </c>
      <c r="E2155" t="s">
        <v>46</v>
      </c>
      <c r="F2155" t="str">
        <f>""</f>
        <v/>
      </c>
      <c r="G2155">
        <v>2153</v>
      </c>
      <c r="H2155" t="str">
        <f t="shared" si="685"/>
        <v>1-100002153</v>
      </c>
      <c r="I2155" t="s">
        <v>2222</v>
      </c>
      <c r="J2155" t="e">
        <f t="shared" si="668"/>
        <v>#N/A</v>
      </c>
      <c r="L2155" t="e">
        <f t="shared" si="669"/>
        <v>#N/A</v>
      </c>
      <c r="M2155" t="e">
        <f t="shared" si="670"/>
        <v>#N/A</v>
      </c>
      <c r="N2155" t="e">
        <f t="shared" si="678"/>
        <v>#N/A</v>
      </c>
      <c r="O2155" t="str">
        <f t="shared" si="671"/>
        <v>Mousse noisette – Recette – Le Parisien</v>
      </c>
      <c r="P2155">
        <f t="shared" si="679"/>
        <v>39</v>
      </c>
      <c r="R2155">
        <f t="shared" si="680"/>
        <v>0</v>
      </c>
      <c r="T2155" t="str">
        <f t="shared" si="672"/>
        <v>Recette - Mousse noisette</v>
      </c>
      <c r="U2155" t="str">
        <f t="shared" si="673"/>
        <v>images/contenu/recette/Mousse noisette-1-100002153.jpg</v>
      </c>
      <c r="V2155" t="str">
        <f t="shared" si="681"/>
        <v>images/contenu/recette/Mousse-noisette-1-100002153.jpg</v>
      </c>
      <c r="W2155" t="s">
        <v>7724</v>
      </c>
      <c r="X2155" t="str">
        <f t="shared" si="674"/>
        <v>Mousse noisette</v>
      </c>
      <c r="Z2155" t="str">
        <f t="shared" si="675"/>
        <v>Mousse noisette : Liste des ingrédients</v>
      </c>
      <c r="AB2155" s="12">
        <f t="shared" si="682"/>
        <v>1</v>
      </c>
      <c r="AC2155" t="str">
        <f t="shared" si="676"/>
        <v xml:space="preserve">Mousse noisette : Préparation </v>
      </c>
      <c r="AE2155">
        <f t="shared" si="683"/>
        <v>1</v>
      </c>
      <c r="AF2155" t="str">
        <f t="shared" si="677"/>
        <v>Mousse noisette : Conseils et Astuces</v>
      </c>
      <c r="AH2155">
        <f t="shared" si="684"/>
        <v>1</v>
      </c>
    </row>
    <row r="2156" spans="1:34" ht="15" x14ac:dyDescent="0.25">
      <c r="A2156" s="30"/>
      <c r="B2156" s="22"/>
      <c r="C2156" s="15" t="s">
        <v>5216</v>
      </c>
      <c r="D2156" s="6" t="str">
        <f t="shared" si="667"/>
        <v>Muffin groseille</v>
      </c>
      <c r="E2156" t="s">
        <v>46</v>
      </c>
      <c r="F2156" t="str">
        <f>""</f>
        <v/>
      </c>
      <c r="G2156">
        <v>2154</v>
      </c>
      <c r="H2156" t="str">
        <f t="shared" si="685"/>
        <v>1-100002154</v>
      </c>
      <c r="I2156" t="s">
        <v>2223</v>
      </c>
      <c r="J2156" t="e">
        <f t="shared" si="668"/>
        <v>#N/A</v>
      </c>
      <c r="L2156" t="e">
        <f t="shared" si="669"/>
        <v>#N/A</v>
      </c>
      <c r="M2156" t="e">
        <f t="shared" si="670"/>
        <v>#N/A</v>
      </c>
      <c r="N2156" t="e">
        <f t="shared" si="678"/>
        <v>#N/A</v>
      </c>
      <c r="O2156" t="str">
        <f t="shared" si="671"/>
        <v>Muffin groseille – Recette – Le Parisien</v>
      </c>
      <c r="P2156">
        <f t="shared" si="679"/>
        <v>40</v>
      </c>
      <c r="R2156">
        <f t="shared" si="680"/>
        <v>0</v>
      </c>
      <c r="T2156" t="str">
        <f t="shared" si="672"/>
        <v>Recette - Muffin groseille</v>
      </c>
      <c r="U2156" t="str">
        <f t="shared" si="673"/>
        <v>images/contenu/recette/Muffin groseille-1-100002154.jpg</v>
      </c>
      <c r="V2156" t="str">
        <f t="shared" si="681"/>
        <v>images/contenu/recette/Muffin-groseille-1-100002154.jpg</v>
      </c>
      <c r="W2156" t="s">
        <v>7725</v>
      </c>
      <c r="X2156" t="str">
        <f t="shared" si="674"/>
        <v>Muffin groseille</v>
      </c>
      <c r="Z2156" t="str">
        <f t="shared" si="675"/>
        <v>Muffin groseille : Liste des ingrédients</v>
      </c>
      <c r="AB2156" s="12">
        <f t="shared" si="682"/>
        <v>1</v>
      </c>
      <c r="AC2156" t="str">
        <f t="shared" si="676"/>
        <v xml:space="preserve">Muffin groseille : Préparation </v>
      </c>
      <c r="AE2156">
        <f t="shared" si="683"/>
        <v>1</v>
      </c>
      <c r="AF2156" t="str">
        <f t="shared" si="677"/>
        <v>Muffin groseille : Conseils et Astuces</v>
      </c>
      <c r="AH2156">
        <f t="shared" si="684"/>
        <v>1</v>
      </c>
    </row>
    <row r="2157" spans="1:34" ht="15" x14ac:dyDescent="0.25">
      <c r="A2157" s="30"/>
      <c r="B2157" s="22"/>
      <c r="C2157" s="15" t="s">
        <v>5217</v>
      </c>
      <c r="D2157" s="6" t="str">
        <f t="shared" si="667"/>
        <v>Nems au boeuf</v>
      </c>
      <c r="E2157" t="s">
        <v>46</v>
      </c>
      <c r="F2157" t="str">
        <f>""</f>
        <v/>
      </c>
      <c r="G2157">
        <v>2155</v>
      </c>
      <c r="H2157" t="str">
        <f t="shared" si="685"/>
        <v>1-100002155</v>
      </c>
      <c r="I2157" t="s">
        <v>2224</v>
      </c>
      <c r="J2157" t="e">
        <f t="shared" si="668"/>
        <v>#N/A</v>
      </c>
      <c r="L2157" t="e">
        <f t="shared" si="669"/>
        <v>#N/A</v>
      </c>
      <c r="M2157" t="e">
        <f t="shared" si="670"/>
        <v>#N/A</v>
      </c>
      <c r="N2157" t="e">
        <f t="shared" si="678"/>
        <v>#N/A</v>
      </c>
      <c r="O2157" t="str">
        <f t="shared" si="671"/>
        <v>Nems au boeuf – Recette – Le Parisien</v>
      </c>
      <c r="P2157">
        <f t="shared" si="679"/>
        <v>37</v>
      </c>
      <c r="R2157">
        <f t="shared" si="680"/>
        <v>0</v>
      </c>
      <c r="T2157" t="str">
        <f t="shared" si="672"/>
        <v>Recette - Nems au boeuf</v>
      </c>
      <c r="U2157" t="str">
        <f t="shared" si="673"/>
        <v>images/contenu/recette/Nems au boeuf-1-100002155.jpg</v>
      </c>
      <c r="V2157" t="str">
        <f t="shared" si="681"/>
        <v>images/contenu/recette/Nems-au-boeuf-1-100002155.jpg</v>
      </c>
      <c r="W2157" t="s">
        <v>7726</v>
      </c>
      <c r="X2157" t="str">
        <f t="shared" si="674"/>
        <v>Nems au boeuf</v>
      </c>
      <c r="Z2157" t="str">
        <f t="shared" si="675"/>
        <v>Nems au boeuf : Liste des ingrédients</v>
      </c>
      <c r="AB2157" s="12">
        <f t="shared" si="682"/>
        <v>1</v>
      </c>
      <c r="AC2157" t="str">
        <f t="shared" si="676"/>
        <v xml:space="preserve">Nems au boeuf : Préparation </v>
      </c>
      <c r="AE2157">
        <f t="shared" si="683"/>
        <v>1</v>
      </c>
      <c r="AF2157" t="str">
        <f t="shared" si="677"/>
        <v>Nems au boeuf : Conseils et Astuces</v>
      </c>
      <c r="AH2157">
        <f t="shared" si="684"/>
        <v>1</v>
      </c>
    </row>
    <row r="2158" spans="1:34" ht="15" x14ac:dyDescent="0.25">
      <c r="A2158" s="30"/>
      <c r="B2158" s="22"/>
      <c r="C2158" s="15" t="s">
        <v>5218</v>
      </c>
      <c r="D2158" s="6" t="str">
        <f t="shared" si="667"/>
        <v>Nems aux légumes</v>
      </c>
      <c r="E2158" t="s">
        <v>46</v>
      </c>
      <c r="F2158" t="str">
        <f>""</f>
        <v/>
      </c>
      <c r="G2158">
        <v>2156</v>
      </c>
      <c r="H2158" t="str">
        <f t="shared" si="685"/>
        <v>1-100002156</v>
      </c>
      <c r="I2158" t="s">
        <v>2225</v>
      </c>
      <c r="J2158" t="e">
        <f t="shared" si="668"/>
        <v>#N/A</v>
      </c>
      <c r="L2158" t="e">
        <f t="shared" si="669"/>
        <v>#N/A</v>
      </c>
      <c r="M2158" t="e">
        <f t="shared" si="670"/>
        <v>#N/A</v>
      </c>
      <c r="N2158" t="e">
        <f t="shared" si="678"/>
        <v>#N/A</v>
      </c>
      <c r="O2158" t="str">
        <f t="shared" si="671"/>
        <v>Nems aux légumes – Recette – Le Parisien</v>
      </c>
      <c r="P2158">
        <f t="shared" si="679"/>
        <v>40</v>
      </c>
      <c r="R2158">
        <f t="shared" si="680"/>
        <v>0</v>
      </c>
      <c r="T2158" t="str">
        <f t="shared" si="672"/>
        <v>Recette - Nems aux légumes</v>
      </c>
      <c r="U2158" t="str">
        <f t="shared" si="673"/>
        <v>images/contenu/recette/Nems aux légumes-1-100002156.jpg</v>
      </c>
      <c r="V2158" t="str">
        <f t="shared" si="681"/>
        <v>images/contenu/recette/Nems-aux-légumes-1-100002156.jpg</v>
      </c>
      <c r="W2158" t="s">
        <v>8762</v>
      </c>
      <c r="X2158" t="str">
        <f t="shared" si="674"/>
        <v>Nems aux légumes</v>
      </c>
      <c r="Z2158" t="str">
        <f t="shared" si="675"/>
        <v>Nems aux légumes : Liste des ingrédients</v>
      </c>
      <c r="AB2158" s="12">
        <f t="shared" si="682"/>
        <v>1</v>
      </c>
      <c r="AC2158" t="str">
        <f t="shared" si="676"/>
        <v xml:space="preserve">Nems aux légumes : Préparation </v>
      </c>
      <c r="AE2158">
        <f t="shared" si="683"/>
        <v>1</v>
      </c>
      <c r="AF2158" t="str">
        <f t="shared" si="677"/>
        <v>Nems aux légumes : Conseils et Astuces</v>
      </c>
      <c r="AH2158">
        <f t="shared" si="684"/>
        <v>1</v>
      </c>
    </row>
    <row r="2159" spans="1:34" ht="15" x14ac:dyDescent="0.25">
      <c r="A2159" s="30"/>
      <c r="B2159" s="22"/>
      <c r="C2159" s="15" t="s">
        <v>5219</v>
      </c>
      <c r="D2159" s="6" t="str">
        <f t="shared" si="667"/>
        <v>Nems sucrés</v>
      </c>
      <c r="E2159" t="s">
        <v>46</v>
      </c>
      <c r="F2159" t="str">
        <f>""</f>
        <v/>
      </c>
      <c r="G2159">
        <v>2157</v>
      </c>
      <c r="H2159" t="str">
        <f t="shared" si="685"/>
        <v>1-100002157</v>
      </c>
      <c r="I2159" t="s">
        <v>2226</v>
      </c>
      <c r="J2159" t="e">
        <f t="shared" si="668"/>
        <v>#N/A</v>
      </c>
      <c r="L2159" t="e">
        <f t="shared" si="669"/>
        <v>#N/A</v>
      </c>
      <c r="M2159" t="e">
        <f t="shared" si="670"/>
        <v>#N/A</v>
      </c>
      <c r="N2159" t="e">
        <f t="shared" si="678"/>
        <v>#N/A</v>
      </c>
      <c r="O2159" t="str">
        <f t="shared" si="671"/>
        <v>Nems sucrés – Recette – Le Parisien</v>
      </c>
      <c r="P2159">
        <f t="shared" si="679"/>
        <v>35</v>
      </c>
      <c r="R2159">
        <f t="shared" si="680"/>
        <v>0</v>
      </c>
      <c r="T2159" t="str">
        <f t="shared" si="672"/>
        <v>Recette - Nems sucrés</v>
      </c>
      <c r="U2159" t="str">
        <f t="shared" si="673"/>
        <v>images/contenu/recette/Nems sucrés-1-100002157.jpg</v>
      </c>
      <c r="V2159" t="str">
        <f t="shared" si="681"/>
        <v>images/contenu/recette/Nems-sucrés-1-100002157.jpg</v>
      </c>
      <c r="W2159" t="s">
        <v>8763</v>
      </c>
      <c r="X2159" t="str">
        <f t="shared" si="674"/>
        <v>Nems sucrés</v>
      </c>
      <c r="Z2159" t="str">
        <f t="shared" si="675"/>
        <v>Nems sucrés : Liste des ingrédients</v>
      </c>
      <c r="AB2159" s="12">
        <f t="shared" si="682"/>
        <v>1</v>
      </c>
      <c r="AC2159" t="str">
        <f t="shared" si="676"/>
        <v xml:space="preserve">Nems sucrés : Préparation </v>
      </c>
      <c r="AE2159">
        <f t="shared" si="683"/>
        <v>1</v>
      </c>
      <c r="AF2159" t="str">
        <f t="shared" si="677"/>
        <v>Nems sucrés : Conseils et Astuces</v>
      </c>
      <c r="AH2159">
        <f t="shared" si="684"/>
        <v>1</v>
      </c>
    </row>
    <row r="2160" spans="1:34" ht="15" x14ac:dyDescent="0.25">
      <c r="A2160" s="30"/>
      <c r="B2160" s="22"/>
      <c r="C2160" s="15" t="s">
        <v>5220</v>
      </c>
      <c r="D2160" s="6" t="str">
        <f t="shared" si="667"/>
        <v>Pancakes à la banane</v>
      </c>
      <c r="E2160" t="s">
        <v>46</v>
      </c>
      <c r="F2160" t="str">
        <f>""</f>
        <v/>
      </c>
      <c r="G2160">
        <v>2158</v>
      </c>
      <c r="H2160" t="str">
        <f t="shared" si="685"/>
        <v>1-100002158</v>
      </c>
      <c r="I2160" t="s">
        <v>2227</v>
      </c>
      <c r="J2160" t="e">
        <f t="shared" si="668"/>
        <v>#N/A</v>
      </c>
      <c r="L2160" t="e">
        <f t="shared" si="669"/>
        <v>#N/A</v>
      </c>
      <c r="M2160" t="e">
        <f t="shared" si="670"/>
        <v>#N/A</v>
      </c>
      <c r="N2160" t="e">
        <f t="shared" si="678"/>
        <v>#N/A</v>
      </c>
      <c r="O2160" t="str">
        <f t="shared" si="671"/>
        <v>Pancakes à la banane – Recette – Le Parisien</v>
      </c>
      <c r="P2160">
        <f t="shared" si="679"/>
        <v>44</v>
      </c>
      <c r="R2160">
        <f t="shared" si="680"/>
        <v>0</v>
      </c>
      <c r="T2160" t="str">
        <f t="shared" si="672"/>
        <v>Recette - Pancakes à la banane</v>
      </c>
      <c r="U2160" t="str">
        <f t="shared" si="673"/>
        <v>images/contenu/recette/Pancakes à la banane-1-100002158.jpg</v>
      </c>
      <c r="V2160" t="str">
        <f t="shared" si="681"/>
        <v>images/contenu/recette/Pancakes-à-la-banane-1-100002158.jpg</v>
      </c>
      <c r="W2160" t="s">
        <v>8922</v>
      </c>
      <c r="X2160" t="str">
        <f t="shared" si="674"/>
        <v>Pancakes à la banane</v>
      </c>
      <c r="Z2160" t="str">
        <f t="shared" si="675"/>
        <v>Pancakes à la banane : Liste des ingrédients</v>
      </c>
      <c r="AB2160" s="12">
        <f t="shared" si="682"/>
        <v>1</v>
      </c>
      <c r="AC2160" t="str">
        <f t="shared" si="676"/>
        <v xml:space="preserve">Pancakes à la banane : Préparation </v>
      </c>
      <c r="AE2160">
        <f t="shared" si="683"/>
        <v>1</v>
      </c>
      <c r="AF2160" t="str">
        <f t="shared" si="677"/>
        <v>Pancakes à la banane : Conseils et Astuces</v>
      </c>
      <c r="AH2160">
        <f t="shared" si="684"/>
        <v>1</v>
      </c>
    </row>
    <row r="2161" spans="1:34" ht="15" x14ac:dyDescent="0.25">
      <c r="A2161" s="30"/>
      <c r="B2161" s="22"/>
      <c r="C2161" s="15" t="s">
        <v>5221</v>
      </c>
      <c r="D2161" s="6" t="str">
        <f t="shared" si="667"/>
        <v>Pancakes sans beurre</v>
      </c>
      <c r="E2161" t="s">
        <v>46</v>
      </c>
      <c r="F2161" t="str">
        <f>""</f>
        <v/>
      </c>
      <c r="G2161">
        <v>2159</v>
      </c>
      <c r="H2161" t="str">
        <f t="shared" si="685"/>
        <v>1-100002159</v>
      </c>
      <c r="I2161" t="s">
        <v>2228</v>
      </c>
      <c r="J2161" t="e">
        <f t="shared" si="668"/>
        <v>#N/A</v>
      </c>
      <c r="L2161" t="e">
        <f t="shared" si="669"/>
        <v>#N/A</v>
      </c>
      <c r="M2161" t="e">
        <f t="shared" si="670"/>
        <v>#N/A</v>
      </c>
      <c r="N2161" t="e">
        <f t="shared" si="678"/>
        <v>#N/A</v>
      </c>
      <c r="O2161" t="str">
        <f t="shared" si="671"/>
        <v>Pancakes sans beurre – Recette – Le Parisien</v>
      </c>
      <c r="P2161">
        <f t="shared" si="679"/>
        <v>44</v>
      </c>
      <c r="R2161">
        <f t="shared" si="680"/>
        <v>0</v>
      </c>
      <c r="T2161" t="str">
        <f t="shared" si="672"/>
        <v>Recette - Pancakes sans beurre</v>
      </c>
      <c r="U2161" t="str">
        <f t="shared" si="673"/>
        <v>images/contenu/recette/Pancakes sans beurre-1-100002159.jpg</v>
      </c>
      <c r="V2161" t="str">
        <f t="shared" si="681"/>
        <v>images/contenu/recette/Pancakes-sans-beurre-1-100002159.jpg</v>
      </c>
      <c r="W2161" t="s">
        <v>7727</v>
      </c>
      <c r="X2161" t="str">
        <f t="shared" si="674"/>
        <v>Pancakes sans beurre</v>
      </c>
      <c r="Z2161" t="str">
        <f t="shared" si="675"/>
        <v>Pancakes sans beurre : Liste des ingrédients</v>
      </c>
      <c r="AB2161" s="12">
        <f t="shared" si="682"/>
        <v>1</v>
      </c>
      <c r="AC2161" t="str">
        <f t="shared" si="676"/>
        <v xml:space="preserve">Pancakes sans beurre : Préparation </v>
      </c>
      <c r="AE2161">
        <f t="shared" si="683"/>
        <v>1</v>
      </c>
      <c r="AF2161" t="str">
        <f t="shared" si="677"/>
        <v>Pancakes sans beurre : Conseils et Astuces</v>
      </c>
      <c r="AH2161">
        <f t="shared" si="684"/>
        <v>1</v>
      </c>
    </row>
    <row r="2162" spans="1:34" ht="15" x14ac:dyDescent="0.25">
      <c r="A2162" s="30"/>
      <c r="B2162" s="22"/>
      <c r="C2162" s="15" t="s">
        <v>5222</v>
      </c>
      <c r="D2162" s="6" t="str">
        <f t="shared" si="667"/>
        <v>Pancakes vegan</v>
      </c>
      <c r="E2162" t="s">
        <v>46</v>
      </c>
      <c r="F2162" t="str">
        <f>""</f>
        <v/>
      </c>
      <c r="G2162">
        <v>2160</v>
      </c>
      <c r="H2162" t="str">
        <f t="shared" si="685"/>
        <v>1-100002160</v>
      </c>
      <c r="I2162" t="s">
        <v>2229</v>
      </c>
      <c r="J2162" t="e">
        <f t="shared" si="668"/>
        <v>#N/A</v>
      </c>
      <c r="L2162" t="e">
        <f t="shared" si="669"/>
        <v>#N/A</v>
      </c>
      <c r="M2162" t="e">
        <f t="shared" si="670"/>
        <v>#N/A</v>
      </c>
      <c r="N2162" t="e">
        <f t="shared" si="678"/>
        <v>#N/A</v>
      </c>
      <c r="O2162" t="str">
        <f t="shared" si="671"/>
        <v>Pancakes vegan – Recette – Le Parisien</v>
      </c>
      <c r="P2162">
        <f t="shared" si="679"/>
        <v>38</v>
      </c>
      <c r="R2162">
        <f t="shared" si="680"/>
        <v>0</v>
      </c>
      <c r="T2162" t="str">
        <f t="shared" si="672"/>
        <v>Recette - Pancakes vegan</v>
      </c>
      <c r="U2162" t="str">
        <f t="shared" si="673"/>
        <v>images/contenu/recette/Pancakes vegan-1-100002160.jpg</v>
      </c>
      <c r="V2162" t="str">
        <f t="shared" si="681"/>
        <v>images/contenu/recette/Pancakes-vegan-1-100002160.jpg</v>
      </c>
      <c r="W2162" t="s">
        <v>7728</v>
      </c>
      <c r="X2162" t="str">
        <f t="shared" si="674"/>
        <v>Pancakes vegan</v>
      </c>
      <c r="Z2162" t="str">
        <f t="shared" si="675"/>
        <v>Pancakes vegan : Liste des ingrédients</v>
      </c>
      <c r="AB2162" s="12">
        <f t="shared" si="682"/>
        <v>1</v>
      </c>
      <c r="AC2162" t="str">
        <f t="shared" si="676"/>
        <v xml:space="preserve">Pancakes vegan : Préparation </v>
      </c>
      <c r="AE2162">
        <f t="shared" si="683"/>
        <v>1</v>
      </c>
      <c r="AF2162" t="str">
        <f t="shared" si="677"/>
        <v>Pancakes vegan : Conseils et Astuces</v>
      </c>
      <c r="AH2162">
        <f t="shared" si="684"/>
        <v>1</v>
      </c>
    </row>
    <row r="2163" spans="1:34" ht="15" x14ac:dyDescent="0.25">
      <c r="A2163" s="30"/>
      <c r="B2163" s="22"/>
      <c r="C2163" s="15" t="s">
        <v>5223</v>
      </c>
      <c r="D2163" s="6" t="str">
        <f t="shared" si="667"/>
        <v>Panini fromage</v>
      </c>
      <c r="E2163" t="s">
        <v>46</v>
      </c>
      <c r="F2163" t="str">
        <f>""</f>
        <v/>
      </c>
      <c r="G2163">
        <v>2161</v>
      </c>
      <c r="H2163" t="str">
        <f t="shared" si="685"/>
        <v>1-100002161</v>
      </c>
      <c r="I2163" t="s">
        <v>2230</v>
      </c>
      <c r="J2163" t="e">
        <f t="shared" si="668"/>
        <v>#N/A</v>
      </c>
      <c r="L2163" t="e">
        <f t="shared" si="669"/>
        <v>#N/A</v>
      </c>
      <c r="M2163" t="e">
        <f t="shared" si="670"/>
        <v>#N/A</v>
      </c>
      <c r="N2163" t="e">
        <f t="shared" si="678"/>
        <v>#N/A</v>
      </c>
      <c r="O2163" t="str">
        <f t="shared" si="671"/>
        <v>Panini fromage – Recette – Le Parisien</v>
      </c>
      <c r="P2163">
        <f t="shared" si="679"/>
        <v>38</v>
      </c>
      <c r="R2163">
        <f t="shared" si="680"/>
        <v>0</v>
      </c>
      <c r="T2163" t="str">
        <f t="shared" si="672"/>
        <v>Recette - Panini fromage</v>
      </c>
      <c r="U2163" t="str">
        <f t="shared" si="673"/>
        <v>images/contenu/recette/Panini fromage-1-100002161.jpg</v>
      </c>
      <c r="V2163" t="str">
        <f t="shared" si="681"/>
        <v>images/contenu/recette/Panini-fromage-1-100002161.jpg</v>
      </c>
      <c r="W2163" t="s">
        <v>7729</v>
      </c>
      <c r="X2163" t="str">
        <f t="shared" si="674"/>
        <v>Panini fromage</v>
      </c>
      <c r="Z2163" t="str">
        <f t="shared" si="675"/>
        <v>Panini fromage : Liste des ingrédients</v>
      </c>
      <c r="AB2163" s="12">
        <f t="shared" si="682"/>
        <v>1</v>
      </c>
      <c r="AC2163" t="str">
        <f t="shared" si="676"/>
        <v xml:space="preserve">Panini fromage : Préparation </v>
      </c>
      <c r="AE2163">
        <f t="shared" si="683"/>
        <v>1</v>
      </c>
      <c r="AF2163" t="str">
        <f t="shared" si="677"/>
        <v>Panini fromage : Conseils et Astuces</v>
      </c>
      <c r="AH2163">
        <f t="shared" si="684"/>
        <v>1</v>
      </c>
    </row>
    <row r="2164" spans="1:34" ht="15" x14ac:dyDescent="0.25">
      <c r="A2164" s="30"/>
      <c r="B2164" s="22"/>
      <c r="C2164" s="15" t="s">
        <v>5224</v>
      </c>
      <c r="D2164" s="6" t="str">
        <f t="shared" si="667"/>
        <v>Panna cotta nature</v>
      </c>
      <c r="E2164" t="s">
        <v>46</v>
      </c>
      <c r="F2164" t="str">
        <f>""</f>
        <v/>
      </c>
      <c r="G2164">
        <v>2162</v>
      </c>
      <c r="H2164" t="str">
        <f t="shared" si="685"/>
        <v>1-100002162</v>
      </c>
      <c r="I2164" t="s">
        <v>2231</v>
      </c>
      <c r="J2164" t="e">
        <f t="shared" si="668"/>
        <v>#N/A</v>
      </c>
      <c r="L2164" t="e">
        <f t="shared" si="669"/>
        <v>#N/A</v>
      </c>
      <c r="M2164" t="e">
        <f t="shared" si="670"/>
        <v>#N/A</v>
      </c>
      <c r="N2164" t="e">
        <f t="shared" si="678"/>
        <v>#N/A</v>
      </c>
      <c r="O2164" t="str">
        <f t="shared" si="671"/>
        <v>Panna cotta nature – Recette – Le Parisien</v>
      </c>
      <c r="P2164">
        <f t="shared" si="679"/>
        <v>42</v>
      </c>
      <c r="R2164">
        <f t="shared" si="680"/>
        <v>0</v>
      </c>
      <c r="T2164" t="str">
        <f t="shared" si="672"/>
        <v>Recette - Panna cotta nature</v>
      </c>
      <c r="U2164" t="str">
        <f t="shared" si="673"/>
        <v>images/contenu/recette/Panna cotta nature-1-100002162.jpg</v>
      </c>
      <c r="V2164" t="str">
        <f t="shared" si="681"/>
        <v>images/contenu/recette/Panna-cotta-nature-1-100002162.jpg</v>
      </c>
      <c r="W2164" t="s">
        <v>7730</v>
      </c>
      <c r="X2164" t="str">
        <f t="shared" si="674"/>
        <v>Panna cotta nature</v>
      </c>
      <c r="Z2164" t="str">
        <f t="shared" si="675"/>
        <v>Panna cotta nature : Liste des ingrédients</v>
      </c>
      <c r="AB2164" s="12">
        <f t="shared" si="682"/>
        <v>1</v>
      </c>
      <c r="AC2164" t="str">
        <f t="shared" si="676"/>
        <v xml:space="preserve">Panna cotta nature : Préparation </v>
      </c>
      <c r="AE2164">
        <f t="shared" si="683"/>
        <v>1</v>
      </c>
      <c r="AF2164" t="str">
        <f t="shared" si="677"/>
        <v>Panna cotta nature : Conseils et Astuces</v>
      </c>
      <c r="AH2164">
        <f t="shared" si="684"/>
        <v>1</v>
      </c>
    </row>
    <row r="2165" spans="1:34" ht="15" x14ac:dyDescent="0.25">
      <c r="A2165" s="30"/>
      <c r="B2165" s="22"/>
      <c r="C2165" s="15" t="s">
        <v>5225</v>
      </c>
      <c r="D2165" s="6" t="str">
        <f t="shared" si="667"/>
        <v>Penne au poulet</v>
      </c>
      <c r="E2165" t="s">
        <v>46</v>
      </c>
      <c r="F2165" t="str">
        <f>""</f>
        <v/>
      </c>
      <c r="G2165">
        <v>2163</v>
      </c>
      <c r="H2165" t="str">
        <f t="shared" si="685"/>
        <v>1-100002163</v>
      </c>
      <c r="I2165" t="s">
        <v>2232</v>
      </c>
      <c r="J2165" t="e">
        <f t="shared" si="668"/>
        <v>#N/A</v>
      </c>
      <c r="L2165" t="e">
        <f t="shared" si="669"/>
        <v>#N/A</v>
      </c>
      <c r="M2165" t="e">
        <f t="shared" si="670"/>
        <v>#N/A</v>
      </c>
      <c r="N2165" t="e">
        <f t="shared" si="678"/>
        <v>#N/A</v>
      </c>
      <c r="O2165" t="str">
        <f t="shared" si="671"/>
        <v>Penne au poulet – Recette – Le Parisien</v>
      </c>
      <c r="P2165">
        <f t="shared" si="679"/>
        <v>39</v>
      </c>
      <c r="R2165">
        <f t="shared" si="680"/>
        <v>0</v>
      </c>
      <c r="T2165" t="str">
        <f t="shared" si="672"/>
        <v>Recette - Penne au poulet</v>
      </c>
      <c r="U2165" t="str">
        <f t="shared" si="673"/>
        <v>images/contenu/recette/Penne au poulet-1-100002163.jpg</v>
      </c>
      <c r="V2165" t="str">
        <f t="shared" si="681"/>
        <v>images/contenu/recette/Penne-au-poulet-1-100002163.jpg</v>
      </c>
      <c r="W2165" t="s">
        <v>7731</v>
      </c>
      <c r="X2165" t="str">
        <f t="shared" si="674"/>
        <v>Penne au poulet</v>
      </c>
      <c r="Z2165" t="str">
        <f t="shared" si="675"/>
        <v>Penne au poulet : Liste des ingrédients</v>
      </c>
      <c r="AB2165" s="12">
        <f t="shared" si="682"/>
        <v>1</v>
      </c>
      <c r="AC2165" t="str">
        <f t="shared" si="676"/>
        <v xml:space="preserve">Penne au poulet : Préparation </v>
      </c>
      <c r="AE2165">
        <f t="shared" si="683"/>
        <v>1</v>
      </c>
      <c r="AF2165" t="str">
        <f t="shared" si="677"/>
        <v>Penne au poulet : Conseils et Astuces</v>
      </c>
      <c r="AH2165">
        <f t="shared" si="684"/>
        <v>1</v>
      </c>
    </row>
    <row r="2166" spans="1:34" ht="15" x14ac:dyDescent="0.25">
      <c r="A2166" s="30"/>
      <c r="B2166" s="22"/>
      <c r="C2166" s="15" t="s">
        <v>5226</v>
      </c>
      <c r="D2166" s="6" t="str">
        <f t="shared" si="667"/>
        <v>Pigeon au petit pois</v>
      </c>
      <c r="E2166" t="s">
        <v>46</v>
      </c>
      <c r="F2166" t="str">
        <f>""</f>
        <v/>
      </c>
      <c r="G2166">
        <v>2164</v>
      </c>
      <c r="H2166" t="str">
        <f t="shared" si="685"/>
        <v>1-100002164</v>
      </c>
      <c r="I2166" t="s">
        <v>2233</v>
      </c>
      <c r="J2166" t="e">
        <f t="shared" si="668"/>
        <v>#N/A</v>
      </c>
      <c r="L2166" t="e">
        <f t="shared" si="669"/>
        <v>#N/A</v>
      </c>
      <c r="M2166" t="e">
        <f t="shared" si="670"/>
        <v>#N/A</v>
      </c>
      <c r="N2166" t="e">
        <f t="shared" si="678"/>
        <v>#N/A</v>
      </c>
      <c r="O2166" t="str">
        <f t="shared" si="671"/>
        <v>Pigeon au petit pois – Recette – Le Parisien</v>
      </c>
      <c r="P2166">
        <f t="shared" si="679"/>
        <v>44</v>
      </c>
      <c r="R2166">
        <f t="shared" si="680"/>
        <v>0</v>
      </c>
      <c r="T2166" t="str">
        <f t="shared" si="672"/>
        <v>Recette - Pigeon au petit pois</v>
      </c>
      <c r="U2166" t="str">
        <f t="shared" si="673"/>
        <v>images/contenu/recette/Pigeon au petit pois-1-100002164.jpg</v>
      </c>
      <c r="V2166" t="str">
        <f t="shared" si="681"/>
        <v>images/contenu/recette/Pigeon-au-petit-pois-1-100002164.jpg</v>
      </c>
      <c r="W2166" t="s">
        <v>7732</v>
      </c>
      <c r="X2166" t="str">
        <f t="shared" si="674"/>
        <v>Pigeon au petit pois</v>
      </c>
      <c r="Z2166" t="str">
        <f t="shared" si="675"/>
        <v>Pigeon au petit pois : Liste des ingrédients</v>
      </c>
      <c r="AB2166" s="12">
        <f t="shared" si="682"/>
        <v>1</v>
      </c>
      <c r="AC2166" t="str">
        <f t="shared" si="676"/>
        <v xml:space="preserve">Pigeon au petit pois : Préparation </v>
      </c>
      <c r="AE2166">
        <f t="shared" si="683"/>
        <v>1</v>
      </c>
      <c r="AF2166" t="str">
        <f t="shared" si="677"/>
        <v>Pigeon au petit pois : Conseils et Astuces</v>
      </c>
      <c r="AH2166">
        <f t="shared" si="684"/>
        <v>1</v>
      </c>
    </row>
    <row r="2167" spans="1:34" ht="15" x14ac:dyDescent="0.25">
      <c r="A2167" s="30"/>
      <c r="B2167" s="22"/>
      <c r="C2167" s="15" t="s">
        <v>5227</v>
      </c>
      <c r="D2167" s="6" t="str">
        <f t="shared" si="667"/>
        <v>Pizza fermiere</v>
      </c>
      <c r="E2167" t="s">
        <v>46</v>
      </c>
      <c r="F2167" t="str">
        <f>""</f>
        <v/>
      </c>
      <c r="G2167">
        <v>2165</v>
      </c>
      <c r="H2167" t="str">
        <f t="shared" si="685"/>
        <v>1-100002165</v>
      </c>
      <c r="I2167" t="s">
        <v>2234</v>
      </c>
      <c r="J2167" t="e">
        <f t="shared" si="668"/>
        <v>#N/A</v>
      </c>
      <c r="L2167" t="e">
        <f t="shared" si="669"/>
        <v>#N/A</v>
      </c>
      <c r="M2167" t="e">
        <f t="shared" si="670"/>
        <v>#N/A</v>
      </c>
      <c r="N2167" t="e">
        <f t="shared" si="678"/>
        <v>#N/A</v>
      </c>
      <c r="O2167" t="str">
        <f t="shared" si="671"/>
        <v>Pizza fermiere – Recette – Le Parisien</v>
      </c>
      <c r="P2167">
        <f t="shared" si="679"/>
        <v>38</v>
      </c>
      <c r="R2167">
        <f t="shared" si="680"/>
        <v>0</v>
      </c>
      <c r="T2167" t="str">
        <f t="shared" si="672"/>
        <v>Recette - Pizza fermiere</v>
      </c>
      <c r="U2167" t="str">
        <f t="shared" si="673"/>
        <v>images/contenu/recette/Pizza fermiere-1-100002165.jpg</v>
      </c>
      <c r="V2167" t="str">
        <f t="shared" si="681"/>
        <v>images/contenu/recette/Pizza-fermiere-1-100002165.jpg</v>
      </c>
      <c r="W2167" t="s">
        <v>7733</v>
      </c>
      <c r="X2167" t="str">
        <f t="shared" si="674"/>
        <v>Pizza fermiere</v>
      </c>
      <c r="Z2167" t="str">
        <f t="shared" si="675"/>
        <v>Pizza fermiere : Liste des ingrédients</v>
      </c>
      <c r="AB2167" s="12">
        <f t="shared" si="682"/>
        <v>1</v>
      </c>
      <c r="AC2167" t="str">
        <f t="shared" si="676"/>
        <v xml:space="preserve">Pizza fermiere : Préparation </v>
      </c>
      <c r="AE2167">
        <f t="shared" si="683"/>
        <v>1</v>
      </c>
      <c r="AF2167" t="str">
        <f t="shared" si="677"/>
        <v>Pizza fermiere : Conseils et Astuces</v>
      </c>
      <c r="AH2167">
        <f t="shared" si="684"/>
        <v>1</v>
      </c>
    </row>
    <row r="2168" spans="1:34" ht="15" x14ac:dyDescent="0.25">
      <c r="A2168" s="30"/>
      <c r="B2168" s="22"/>
      <c r="C2168" s="15" t="s">
        <v>5228</v>
      </c>
      <c r="D2168" s="6" t="str">
        <f t="shared" si="667"/>
        <v>Pizza légumes</v>
      </c>
      <c r="E2168" t="s">
        <v>46</v>
      </c>
      <c r="F2168" t="str">
        <f>""</f>
        <v/>
      </c>
      <c r="G2168">
        <v>2166</v>
      </c>
      <c r="H2168" t="str">
        <f t="shared" si="685"/>
        <v>1-100002166</v>
      </c>
      <c r="I2168" t="s">
        <v>2235</v>
      </c>
      <c r="J2168" t="e">
        <f t="shared" si="668"/>
        <v>#N/A</v>
      </c>
      <c r="L2168" t="e">
        <f t="shared" si="669"/>
        <v>#N/A</v>
      </c>
      <c r="M2168" t="e">
        <f t="shared" si="670"/>
        <v>#N/A</v>
      </c>
      <c r="N2168" t="e">
        <f t="shared" si="678"/>
        <v>#N/A</v>
      </c>
      <c r="O2168" t="str">
        <f t="shared" si="671"/>
        <v>Pizza légumes – Recette – Le Parisien</v>
      </c>
      <c r="P2168">
        <f t="shared" si="679"/>
        <v>37</v>
      </c>
      <c r="R2168">
        <f t="shared" si="680"/>
        <v>0</v>
      </c>
      <c r="T2168" t="str">
        <f t="shared" si="672"/>
        <v>Recette - Pizza légumes</v>
      </c>
      <c r="U2168" t="str">
        <f t="shared" si="673"/>
        <v>images/contenu/recette/Pizza légumes-1-100002166.jpg</v>
      </c>
      <c r="V2168" t="str">
        <f t="shared" si="681"/>
        <v>images/contenu/recette/Pizza-légumes-1-100002166.jpg</v>
      </c>
      <c r="W2168" t="s">
        <v>8764</v>
      </c>
      <c r="X2168" t="str">
        <f t="shared" si="674"/>
        <v>Pizza légumes</v>
      </c>
      <c r="Z2168" t="str">
        <f t="shared" si="675"/>
        <v>Pizza légumes : Liste des ingrédients</v>
      </c>
      <c r="AB2168" s="12">
        <f t="shared" si="682"/>
        <v>1</v>
      </c>
      <c r="AC2168" t="str">
        <f t="shared" si="676"/>
        <v xml:space="preserve">Pizza légumes : Préparation </v>
      </c>
      <c r="AE2168">
        <f t="shared" si="683"/>
        <v>1</v>
      </c>
      <c r="AF2168" t="str">
        <f t="shared" si="677"/>
        <v>Pizza légumes : Conseils et Astuces</v>
      </c>
      <c r="AH2168">
        <f t="shared" si="684"/>
        <v>1</v>
      </c>
    </row>
    <row r="2169" spans="1:34" ht="15" x14ac:dyDescent="0.25">
      <c r="A2169" s="30"/>
      <c r="B2169" s="22"/>
      <c r="C2169" s="15" t="s">
        <v>5229</v>
      </c>
      <c r="D2169" s="6" t="str">
        <f t="shared" si="667"/>
        <v>Pizza norvégienne</v>
      </c>
      <c r="E2169" t="s">
        <v>46</v>
      </c>
      <c r="F2169" t="str">
        <f>""</f>
        <v/>
      </c>
      <c r="G2169">
        <v>2167</v>
      </c>
      <c r="H2169" t="str">
        <f t="shared" si="685"/>
        <v>1-100002167</v>
      </c>
      <c r="I2169" t="s">
        <v>2236</v>
      </c>
      <c r="J2169" t="e">
        <f t="shared" si="668"/>
        <v>#N/A</v>
      </c>
      <c r="L2169" t="e">
        <f t="shared" si="669"/>
        <v>#N/A</v>
      </c>
      <c r="M2169" t="e">
        <f t="shared" si="670"/>
        <v>#N/A</v>
      </c>
      <c r="N2169" t="e">
        <f t="shared" si="678"/>
        <v>#N/A</v>
      </c>
      <c r="O2169" t="str">
        <f t="shared" si="671"/>
        <v>Pizza norvégienne – Recette – Le Parisien</v>
      </c>
      <c r="P2169">
        <f t="shared" si="679"/>
        <v>41</v>
      </c>
      <c r="R2169">
        <f t="shared" si="680"/>
        <v>0</v>
      </c>
      <c r="T2169" t="str">
        <f t="shared" si="672"/>
        <v>Recette - Pizza norvégienne</v>
      </c>
      <c r="U2169" t="str">
        <f t="shared" si="673"/>
        <v>images/contenu/recette/Pizza norvégienne-1-100002167.jpg</v>
      </c>
      <c r="V2169" t="str">
        <f t="shared" si="681"/>
        <v>images/contenu/recette/Pizza-norvégienne-1-100002167.jpg</v>
      </c>
      <c r="W2169" t="s">
        <v>8765</v>
      </c>
      <c r="X2169" t="str">
        <f t="shared" si="674"/>
        <v>Pizza norvégienne</v>
      </c>
      <c r="Z2169" t="str">
        <f t="shared" si="675"/>
        <v>Pizza norvégienne : Liste des ingrédients</v>
      </c>
      <c r="AB2169" s="12">
        <f t="shared" si="682"/>
        <v>1</v>
      </c>
      <c r="AC2169" t="str">
        <f t="shared" si="676"/>
        <v xml:space="preserve">Pizza norvégienne : Préparation </v>
      </c>
      <c r="AE2169">
        <f t="shared" si="683"/>
        <v>1</v>
      </c>
      <c r="AF2169" t="str">
        <f t="shared" si="677"/>
        <v>Pizza norvégienne : Conseils et Astuces</v>
      </c>
      <c r="AH2169">
        <f t="shared" si="684"/>
        <v>1</v>
      </c>
    </row>
    <row r="2170" spans="1:34" ht="15" x14ac:dyDescent="0.25">
      <c r="A2170" s="30"/>
      <c r="B2170" s="22"/>
      <c r="C2170" s="15" t="s">
        <v>5230</v>
      </c>
      <c r="D2170" s="6" t="str">
        <f t="shared" si="667"/>
        <v>Pizza ravioles</v>
      </c>
      <c r="E2170" t="s">
        <v>46</v>
      </c>
      <c r="F2170" t="str">
        <f>""</f>
        <v/>
      </c>
      <c r="G2170">
        <v>2168</v>
      </c>
      <c r="H2170" t="str">
        <f t="shared" si="685"/>
        <v>1-100002168</v>
      </c>
      <c r="I2170" t="s">
        <v>2237</v>
      </c>
      <c r="J2170" t="e">
        <f t="shared" si="668"/>
        <v>#N/A</v>
      </c>
      <c r="L2170" t="e">
        <f t="shared" si="669"/>
        <v>#N/A</v>
      </c>
      <c r="M2170" t="e">
        <f t="shared" si="670"/>
        <v>#N/A</v>
      </c>
      <c r="N2170" t="e">
        <f t="shared" si="678"/>
        <v>#N/A</v>
      </c>
      <c r="O2170" t="str">
        <f t="shared" si="671"/>
        <v>Pizza ravioles – Recette – Le Parisien</v>
      </c>
      <c r="P2170">
        <f t="shared" si="679"/>
        <v>38</v>
      </c>
      <c r="R2170">
        <f t="shared" si="680"/>
        <v>0</v>
      </c>
      <c r="T2170" t="str">
        <f t="shared" si="672"/>
        <v>Recette - Pizza ravioles</v>
      </c>
      <c r="U2170" t="str">
        <f t="shared" si="673"/>
        <v>images/contenu/recette/Pizza ravioles-1-100002168.jpg</v>
      </c>
      <c r="V2170" t="str">
        <f t="shared" si="681"/>
        <v>images/contenu/recette/Pizza-ravioles-1-100002168.jpg</v>
      </c>
      <c r="W2170" t="s">
        <v>7734</v>
      </c>
      <c r="X2170" t="str">
        <f t="shared" si="674"/>
        <v>Pizza ravioles</v>
      </c>
      <c r="Z2170" t="str">
        <f t="shared" si="675"/>
        <v>Pizza ravioles : Liste des ingrédients</v>
      </c>
      <c r="AB2170" s="12">
        <f t="shared" si="682"/>
        <v>1</v>
      </c>
      <c r="AC2170" t="str">
        <f t="shared" si="676"/>
        <v xml:space="preserve">Pizza ravioles : Préparation </v>
      </c>
      <c r="AE2170">
        <f t="shared" si="683"/>
        <v>1</v>
      </c>
      <c r="AF2170" t="str">
        <f t="shared" si="677"/>
        <v>Pizza ravioles : Conseils et Astuces</v>
      </c>
      <c r="AH2170">
        <f t="shared" si="684"/>
        <v>1</v>
      </c>
    </row>
    <row r="2171" spans="1:34" ht="15" x14ac:dyDescent="0.25">
      <c r="A2171" s="30"/>
      <c r="B2171" s="22"/>
      <c r="C2171" s="15" t="s">
        <v>5231</v>
      </c>
      <c r="D2171" s="6" t="str">
        <f t="shared" si="667"/>
        <v>Pizza tomate mozzarella</v>
      </c>
      <c r="E2171" t="s">
        <v>46</v>
      </c>
      <c r="F2171" t="str">
        <f>""</f>
        <v/>
      </c>
      <c r="G2171">
        <v>2169</v>
      </c>
      <c r="H2171" t="str">
        <f t="shared" si="685"/>
        <v>1-100002169</v>
      </c>
      <c r="I2171" t="s">
        <v>2238</v>
      </c>
      <c r="J2171" t="e">
        <f t="shared" si="668"/>
        <v>#N/A</v>
      </c>
      <c r="L2171" t="e">
        <f t="shared" si="669"/>
        <v>#N/A</v>
      </c>
      <c r="M2171" t="e">
        <f t="shared" si="670"/>
        <v>#N/A</v>
      </c>
      <c r="N2171" t="e">
        <f t="shared" si="678"/>
        <v>#N/A</v>
      </c>
      <c r="O2171" t="str">
        <f t="shared" si="671"/>
        <v>Pizza tomate mozzarella – Recette – Le Parisien</v>
      </c>
      <c r="P2171">
        <f t="shared" si="679"/>
        <v>47</v>
      </c>
      <c r="R2171">
        <f t="shared" si="680"/>
        <v>0</v>
      </c>
      <c r="T2171" t="str">
        <f t="shared" si="672"/>
        <v>Recette - Pizza tomate mozzarella</v>
      </c>
      <c r="U2171" t="str">
        <f t="shared" si="673"/>
        <v>images/contenu/recette/Pizza tomate mozzarella-1-100002169.jpg</v>
      </c>
      <c r="V2171" t="str">
        <f t="shared" si="681"/>
        <v>images/contenu/recette/Pizza-tomate-mozzarella-1-100002169.jpg</v>
      </c>
      <c r="W2171" t="s">
        <v>7735</v>
      </c>
      <c r="X2171" t="str">
        <f t="shared" si="674"/>
        <v>Pizza tomate mozzarella</v>
      </c>
      <c r="Z2171" t="str">
        <f t="shared" si="675"/>
        <v>Pizza tomate mozzarella : Liste des ingrédients</v>
      </c>
      <c r="AB2171" s="12">
        <f t="shared" si="682"/>
        <v>1</v>
      </c>
      <c r="AC2171" t="str">
        <f t="shared" si="676"/>
        <v xml:space="preserve">Pizza tomate mozzarella : Préparation </v>
      </c>
      <c r="AE2171">
        <f t="shared" si="683"/>
        <v>1</v>
      </c>
      <c r="AF2171" t="str">
        <f t="shared" si="677"/>
        <v>Pizza tomate mozzarella : Conseils et Astuces</v>
      </c>
      <c r="AH2171">
        <f t="shared" si="684"/>
        <v>1</v>
      </c>
    </row>
    <row r="2172" spans="1:34" ht="15" x14ac:dyDescent="0.25">
      <c r="A2172" s="30"/>
      <c r="B2172" s="22"/>
      <c r="C2172" s="15" t="s">
        <v>5232</v>
      </c>
      <c r="D2172" s="6" t="str">
        <f t="shared" si="667"/>
        <v>Pizza vegan</v>
      </c>
      <c r="E2172" t="s">
        <v>46</v>
      </c>
      <c r="F2172" t="str">
        <f>""</f>
        <v/>
      </c>
      <c r="G2172">
        <v>2170</v>
      </c>
      <c r="H2172" t="str">
        <f t="shared" si="685"/>
        <v>1-100002170</v>
      </c>
      <c r="I2172" t="s">
        <v>2239</v>
      </c>
      <c r="J2172" t="e">
        <f t="shared" si="668"/>
        <v>#N/A</v>
      </c>
      <c r="L2172" t="e">
        <f t="shared" si="669"/>
        <v>#N/A</v>
      </c>
      <c r="M2172" t="e">
        <f t="shared" si="670"/>
        <v>#N/A</v>
      </c>
      <c r="N2172" t="e">
        <f t="shared" si="678"/>
        <v>#N/A</v>
      </c>
      <c r="O2172" t="str">
        <f t="shared" si="671"/>
        <v>Pizza vegan – Recette – Le Parisien</v>
      </c>
      <c r="P2172">
        <f t="shared" si="679"/>
        <v>35</v>
      </c>
      <c r="R2172">
        <f t="shared" si="680"/>
        <v>0</v>
      </c>
      <c r="T2172" t="str">
        <f t="shared" si="672"/>
        <v>Recette - Pizza vegan</v>
      </c>
      <c r="U2172" t="str">
        <f t="shared" si="673"/>
        <v>images/contenu/recette/Pizza vegan-1-100002170.jpg</v>
      </c>
      <c r="V2172" t="str">
        <f t="shared" si="681"/>
        <v>images/contenu/recette/Pizza-vegan-1-100002170.jpg</v>
      </c>
      <c r="W2172" t="s">
        <v>7736</v>
      </c>
      <c r="X2172" t="str">
        <f t="shared" si="674"/>
        <v>Pizza vegan</v>
      </c>
      <c r="Z2172" t="str">
        <f t="shared" si="675"/>
        <v>Pizza vegan : Liste des ingrédients</v>
      </c>
      <c r="AB2172" s="12">
        <f t="shared" si="682"/>
        <v>1</v>
      </c>
      <c r="AC2172" t="str">
        <f t="shared" si="676"/>
        <v xml:space="preserve">Pizza vegan : Préparation </v>
      </c>
      <c r="AE2172">
        <f t="shared" si="683"/>
        <v>1</v>
      </c>
      <c r="AF2172" t="str">
        <f t="shared" si="677"/>
        <v>Pizza vegan : Conseils et Astuces</v>
      </c>
      <c r="AH2172">
        <f t="shared" si="684"/>
        <v>1</v>
      </c>
    </row>
    <row r="2173" spans="1:34" ht="15" x14ac:dyDescent="0.25">
      <c r="A2173" s="30"/>
      <c r="B2173" s="22"/>
      <c r="C2173" s="15" t="s">
        <v>5233</v>
      </c>
      <c r="D2173" s="6" t="str">
        <f t="shared" si="667"/>
        <v>Pomme caramel beurre salé</v>
      </c>
      <c r="E2173" t="s">
        <v>46</v>
      </c>
      <c r="F2173" t="str">
        <f>""</f>
        <v/>
      </c>
      <c r="G2173">
        <v>2171</v>
      </c>
      <c r="H2173" t="str">
        <f t="shared" si="685"/>
        <v>1-100002171</v>
      </c>
      <c r="I2173" t="s">
        <v>2240</v>
      </c>
      <c r="J2173" t="e">
        <f t="shared" si="668"/>
        <v>#N/A</v>
      </c>
      <c r="L2173" t="e">
        <f t="shared" si="669"/>
        <v>#N/A</v>
      </c>
      <c r="M2173" t="e">
        <f t="shared" si="670"/>
        <v>#N/A</v>
      </c>
      <c r="N2173" t="e">
        <f t="shared" si="678"/>
        <v>#N/A</v>
      </c>
      <c r="O2173" t="str">
        <f t="shared" si="671"/>
        <v>Pomme caramel beurre salé – Recette – Le Parisien</v>
      </c>
      <c r="P2173">
        <f t="shared" si="679"/>
        <v>49</v>
      </c>
      <c r="R2173">
        <f t="shared" si="680"/>
        <v>0</v>
      </c>
      <c r="T2173" t="str">
        <f t="shared" si="672"/>
        <v>Recette - Pomme caramel beurre salé</v>
      </c>
      <c r="U2173" t="str">
        <f t="shared" si="673"/>
        <v>images/contenu/recette/Pomme caramel beurre salé-1-100002171.jpg</v>
      </c>
      <c r="V2173" t="str">
        <f t="shared" si="681"/>
        <v>images/contenu/recette/Pomme-caramel-beurre-salé-1-100002171.jpg</v>
      </c>
      <c r="W2173" t="s">
        <v>8766</v>
      </c>
      <c r="X2173" t="str">
        <f t="shared" si="674"/>
        <v>Pomme caramel beurre salé</v>
      </c>
      <c r="Z2173" t="str">
        <f t="shared" si="675"/>
        <v>Pomme caramel beurre salé : Liste des ingrédients</v>
      </c>
      <c r="AB2173" s="12">
        <f t="shared" si="682"/>
        <v>1</v>
      </c>
      <c r="AC2173" t="str">
        <f t="shared" si="676"/>
        <v xml:space="preserve">Pomme caramel beurre salé : Préparation </v>
      </c>
      <c r="AE2173">
        <f t="shared" si="683"/>
        <v>1</v>
      </c>
      <c r="AF2173" t="str">
        <f t="shared" si="677"/>
        <v>Pomme caramel beurre salé : Conseils et Astuces</v>
      </c>
      <c r="AH2173">
        <f t="shared" si="684"/>
        <v>1</v>
      </c>
    </row>
    <row r="2174" spans="1:34" ht="15" x14ac:dyDescent="0.25">
      <c r="A2174" s="30"/>
      <c r="B2174" s="22"/>
      <c r="C2174" s="15" t="s">
        <v>5234</v>
      </c>
      <c r="D2174" s="6" t="str">
        <f t="shared" si="667"/>
        <v>Pomme confite</v>
      </c>
      <c r="E2174" t="s">
        <v>46</v>
      </c>
      <c r="F2174" t="str">
        <f>""</f>
        <v/>
      </c>
      <c r="G2174">
        <v>2172</v>
      </c>
      <c r="H2174" t="str">
        <f t="shared" si="685"/>
        <v>1-100002172</v>
      </c>
      <c r="I2174" t="s">
        <v>2241</v>
      </c>
      <c r="J2174" t="e">
        <f t="shared" si="668"/>
        <v>#N/A</v>
      </c>
      <c r="L2174" t="e">
        <f t="shared" si="669"/>
        <v>#N/A</v>
      </c>
      <c r="M2174" t="e">
        <f t="shared" si="670"/>
        <v>#N/A</v>
      </c>
      <c r="N2174" t="e">
        <f t="shared" si="678"/>
        <v>#N/A</v>
      </c>
      <c r="O2174" t="str">
        <f t="shared" si="671"/>
        <v>Pomme confite – Recette – Le Parisien</v>
      </c>
      <c r="P2174">
        <f t="shared" si="679"/>
        <v>37</v>
      </c>
      <c r="R2174">
        <f t="shared" si="680"/>
        <v>0</v>
      </c>
      <c r="T2174" t="str">
        <f t="shared" si="672"/>
        <v>Recette - Pomme confite</v>
      </c>
      <c r="U2174" t="str">
        <f t="shared" si="673"/>
        <v>images/contenu/recette/Pomme confite-1-100002172.jpg</v>
      </c>
      <c r="V2174" t="str">
        <f t="shared" si="681"/>
        <v>images/contenu/recette/Pomme-confite-1-100002172.jpg</v>
      </c>
      <c r="W2174" t="s">
        <v>7737</v>
      </c>
      <c r="X2174" t="str">
        <f t="shared" si="674"/>
        <v>Pomme confite</v>
      </c>
      <c r="Z2174" t="str">
        <f t="shared" si="675"/>
        <v>Pomme confite : Liste des ingrédients</v>
      </c>
      <c r="AB2174" s="12">
        <f t="shared" si="682"/>
        <v>1</v>
      </c>
      <c r="AC2174" t="str">
        <f t="shared" si="676"/>
        <v xml:space="preserve">Pomme confite : Préparation </v>
      </c>
      <c r="AE2174">
        <f t="shared" si="683"/>
        <v>1</v>
      </c>
      <c r="AF2174" t="str">
        <f t="shared" si="677"/>
        <v>Pomme confite : Conseils et Astuces</v>
      </c>
      <c r="AH2174">
        <f t="shared" si="684"/>
        <v>1</v>
      </c>
    </row>
    <row r="2175" spans="1:34" ht="15" x14ac:dyDescent="0.25">
      <c r="A2175" s="30"/>
      <c r="B2175" s="22"/>
      <c r="C2175" s="15" t="s">
        <v>5235</v>
      </c>
      <c r="D2175" s="6" t="str">
        <f t="shared" si="667"/>
        <v>Pomme tatin</v>
      </c>
      <c r="E2175" t="s">
        <v>46</v>
      </c>
      <c r="F2175" t="str">
        <f>""</f>
        <v/>
      </c>
      <c r="G2175">
        <v>2173</v>
      </c>
      <c r="H2175" t="str">
        <f t="shared" si="685"/>
        <v>1-100002173</v>
      </c>
      <c r="I2175" t="s">
        <v>2242</v>
      </c>
      <c r="J2175" t="e">
        <f t="shared" si="668"/>
        <v>#N/A</v>
      </c>
      <c r="L2175" t="e">
        <f t="shared" si="669"/>
        <v>#N/A</v>
      </c>
      <c r="M2175" t="e">
        <f t="shared" si="670"/>
        <v>#N/A</v>
      </c>
      <c r="N2175" t="e">
        <f t="shared" si="678"/>
        <v>#N/A</v>
      </c>
      <c r="O2175" t="str">
        <f t="shared" si="671"/>
        <v>Pomme tatin – Recette – Le Parisien</v>
      </c>
      <c r="P2175">
        <f t="shared" si="679"/>
        <v>35</v>
      </c>
      <c r="R2175">
        <f t="shared" si="680"/>
        <v>0</v>
      </c>
      <c r="T2175" t="str">
        <f t="shared" si="672"/>
        <v>Recette - Pomme tatin</v>
      </c>
      <c r="U2175" t="str">
        <f t="shared" si="673"/>
        <v>images/contenu/recette/Pomme tatin-1-100002173.jpg</v>
      </c>
      <c r="V2175" t="str">
        <f t="shared" si="681"/>
        <v>images/contenu/recette/Pomme-tatin-1-100002173.jpg</v>
      </c>
      <c r="W2175" t="s">
        <v>7738</v>
      </c>
      <c r="X2175" t="str">
        <f t="shared" si="674"/>
        <v>Pomme tatin</v>
      </c>
      <c r="Z2175" t="str">
        <f t="shared" si="675"/>
        <v>Pomme tatin : Liste des ingrédients</v>
      </c>
      <c r="AB2175" s="12">
        <f t="shared" si="682"/>
        <v>1</v>
      </c>
      <c r="AC2175" t="str">
        <f t="shared" si="676"/>
        <v xml:space="preserve">Pomme tatin : Préparation </v>
      </c>
      <c r="AE2175">
        <f t="shared" si="683"/>
        <v>1</v>
      </c>
      <c r="AF2175" t="str">
        <f t="shared" si="677"/>
        <v>Pomme tatin : Conseils et Astuces</v>
      </c>
      <c r="AH2175">
        <f t="shared" si="684"/>
        <v>1</v>
      </c>
    </row>
    <row r="2176" spans="1:34" ht="15" x14ac:dyDescent="0.25">
      <c r="A2176" s="30"/>
      <c r="B2176" s="22"/>
      <c r="C2176" s="15" t="s">
        <v>5236</v>
      </c>
      <c r="D2176" s="6" t="str">
        <f t="shared" si="667"/>
        <v>Poule au riz sauce blanche</v>
      </c>
      <c r="E2176" t="s">
        <v>46</v>
      </c>
      <c r="F2176" t="str">
        <f>""</f>
        <v/>
      </c>
      <c r="G2176">
        <v>2174</v>
      </c>
      <c r="H2176" t="str">
        <f t="shared" si="685"/>
        <v>1-100002174</v>
      </c>
      <c r="I2176" t="s">
        <v>2243</v>
      </c>
      <c r="J2176" t="e">
        <f t="shared" si="668"/>
        <v>#N/A</v>
      </c>
      <c r="L2176" t="e">
        <f t="shared" si="669"/>
        <v>#N/A</v>
      </c>
      <c r="M2176" t="e">
        <f t="shared" si="670"/>
        <v>#N/A</v>
      </c>
      <c r="N2176" t="e">
        <f t="shared" si="678"/>
        <v>#N/A</v>
      </c>
      <c r="O2176" t="str">
        <f t="shared" si="671"/>
        <v>Poule au riz sauce blanche – Recette – Le Parisien</v>
      </c>
      <c r="P2176">
        <f t="shared" si="679"/>
        <v>50</v>
      </c>
      <c r="R2176">
        <f t="shared" si="680"/>
        <v>0</v>
      </c>
      <c r="T2176" t="str">
        <f t="shared" si="672"/>
        <v>Recette - Poule au riz sauce blanche</v>
      </c>
      <c r="U2176" t="str">
        <f t="shared" si="673"/>
        <v>images/contenu/recette/Poule au riz sauce blanche-1-100002174.jpg</v>
      </c>
      <c r="V2176" t="str">
        <f t="shared" si="681"/>
        <v>images/contenu/recette/Poule-au-riz-sauce-blanche-1-100002174.jpg</v>
      </c>
      <c r="W2176" t="s">
        <v>7739</v>
      </c>
      <c r="X2176" t="str">
        <f t="shared" si="674"/>
        <v>Poule au riz sauce blanche</v>
      </c>
      <c r="Z2176" t="str">
        <f t="shared" si="675"/>
        <v>Poule au riz sauce blanche : Liste des ingrédients</v>
      </c>
      <c r="AB2176" s="12">
        <f t="shared" si="682"/>
        <v>1</v>
      </c>
      <c r="AC2176" t="str">
        <f t="shared" si="676"/>
        <v xml:space="preserve">Poule au riz sauce blanche : Préparation </v>
      </c>
      <c r="AE2176">
        <f t="shared" si="683"/>
        <v>1</v>
      </c>
      <c r="AF2176" t="str">
        <f t="shared" si="677"/>
        <v>Poule au riz sauce blanche : Conseils et Astuces</v>
      </c>
      <c r="AH2176">
        <f t="shared" si="684"/>
        <v>1</v>
      </c>
    </row>
    <row r="2177" spans="1:34" ht="15" x14ac:dyDescent="0.25">
      <c r="A2177" s="30"/>
      <c r="B2177" s="22"/>
      <c r="C2177" s="15" t="s">
        <v>5237</v>
      </c>
      <c r="D2177" s="6" t="str">
        <f t="shared" si="667"/>
        <v>Poule sauce supreme</v>
      </c>
      <c r="E2177" t="s">
        <v>46</v>
      </c>
      <c r="F2177" t="str">
        <f>""</f>
        <v/>
      </c>
      <c r="G2177">
        <v>2175</v>
      </c>
      <c r="H2177" t="str">
        <f t="shared" si="685"/>
        <v>1-100002175</v>
      </c>
      <c r="I2177" t="s">
        <v>2244</v>
      </c>
      <c r="J2177" t="e">
        <f t="shared" si="668"/>
        <v>#N/A</v>
      </c>
      <c r="L2177" t="e">
        <f t="shared" si="669"/>
        <v>#N/A</v>
      </c>
      <c r="M2177" t="e">
        <f t="shared" si="670"/>
        <v>#N/A</v>
      </c>
      <c r="N2177" t="e">
        <f t="shared" si="678"/>
        <v>#N/A</v>
      </c>
      <c r="O2177" t="str">
        <f t="shared" si="671"/>
        <v>Poule sauce supreme – Recette – Le Parisien</v>
      </c>
      <c r="P2177">
        <f t="shared" si="679"/>
        <v>43</v>
      </c>
      <c r="R2177">
        <f t="shared" si="680"/>
        <v>0</v>
      </c>
      <c r="T2177" t="str">
        <f t="shared" si="672"/>
        <v>Recette - Poule sauce supreme</v>
      </c>
      <c r="U2177" t="str">
        <f t="shared" si="673"/>
        <v>images/contenu/recette/Poule sauce supreme-1-100002175.jpg</v>
      </c>
      <c r="V2177" t="str">
        <f t="shared" si="681"/>
        <v>images/contenu/recette/Poule-sauce-supreme-1-100002175.jpg</v>
      </c>
      <c r="W2177" t="s">
        <v>7740</v>
      </c>
      <c r="X2177" t="str">
        <f t="shared" si="674"/>
        <v>Poule sauce supreme</v>
      </c>
      <c r="Z2177" t="str">
        <f t="shared" si="675"/>
        <v>Poule sauce supreme : Liste des ingrédients</v>
      </c>
      <c r="AB2177" s="12">
        <f t="shared" si="682"/>
        <v>1</v>
      </c>
      <c r="AC2177" t="str">
        <f t="shared" si="676"/>
        <v xml:space="preserve">Poule sauce supreme : Préparation </v>
      </c>
      <c r="AE2177">
        <f t="shared" si="683"/>
        <v>1</v>
      </c>
      <c r="AF2177" t="str">
        <f t="shared" si="677"/>
        <v>Poule sauce supreme : Conseils et Astuces</v>
      </c>
      <c r="AH2177">
        <f t="shared" si="684"/>
        <v>1</v>
      </c>
    </row>
    <row r="2178" spans="1:34" ht="15" x14ac:dyDescent="0.25">
      <c r="A2178" s="30"/>
      <c r="B2178" s="22"/>
      <c r="C2178" s="15" t="s">
        <v>5238</v>
      </c>
      <c r="D2178" s="6" t="str">
        <f t="shared" si="667"/>
        <v>Profiteroles sauce chocolat</v>
      </c>
      <c r="E2178" t="s">
        <v>46</v>
      </c>
      <c r="F2178" t="str">
        <f>""</f>
        <v/>
      </c>
      <c r="G2178">
        <v>2176</v>
      </c>
      <c r="H2178" t="str">
        <f t="shared" si="685"/>
        <v>1-100002176</v>
      </c>
      <c r="I2178" t="s">
        <v>2245</v>
      </c>
      <c r="J2178" t="e">
        <f t="shared" si="668"/>
        <v>#N/A</v>
      </c>
      <c r="L2178" t="e">
        <f t="shared" si="669"/>
        <v>#N/A</v>
      </c>
      <c r="M2178" t="e">
        <f t="shared" si="670"/>
        <v>#N/A</v>
      </c>
      <c r="N2178" t="e">
        <f t="shared" si="678"/>
        <v>#N/A</v>
      </c>
      <c r="O2178" t="str">
        <f t="shared" si="671"/>
        <v>Profiteroles sauce chocolat – Recette – Le Parisien</v>
      </c>
      <c r="P2178">
        <f t="shared" si="679"/>
        <v>51</v>
      </c>
      <c r="R2178">
        <f t="shared" si="680"/>
        <v>0</v>
      </c>
      <c r="T2178" t="str">
        <f t="shared" si="672"/>
        <v>Recette - Profiteroles sauce chocolat</v>
      </c>
      <c r="U2178" t="str">
        <f t="shared" si="673"/>
        <v>images/contenu/recette/Profiteroles sauce chocolat-1-100002176.jpg</v>
      </c>
      <c r="V2178" t="str">
        <f t="shared" si="681"/>
        <v>images/contenu/recette/Profiteroles-sauce-chocolat-1-100002176.jpg</v>
      </c>
      <c r="W2178" t="s">
        <v>7741</v>
      </c>
      <c r="X2178" t="str">
        <f t="shared" si="674"/>
        <v>Profiteroles sauce chocolat</v>
      </c>
      <c r="Z2178" t="str">
        <f t="shared" si="675"/>
        <v>Profiteroles sauce chocolat : Liste des ingrédients</v>
      </c>
      <c r="AB2178" s="12">
        <f t="shared" si="682"/>
        <v>1</v>
      </c>
      <c r="AC2178" t="str">
        <f t="shared" si="676"/>
        <v xml:space="preserve">Profiteroles sauce chocolat : Préparation </v>
      </c>
      <c r="AE2178">
        <f t="shared" si="683"/>
        <v>1</v>
      </c>
      <c r="AF2178" t="str">
        <f t="shared" si="677"/>
        <v>Profiteroles sauce chocolat : Conseils et Astuces</v>
      </c>
      <c r="AH2178">
        <f t="shared" si="684"/>
        <v>1</v>
      </c>
    </row>
    <row r="2179" spans="1:34" ht="15" x14ac:dyDescent="0.25">
      <c r="A2179" s="30"/>
      <c r="B2179" s="22"/>
      <c r="C2179" s="15" t="s">
        <v>5239</v>
      </c>
      <c r="D2179" s="6" t="str">
        <f t="shared" ref="D2179:D2242" si="686">UPPER(LEFT(C2179,1))&amp;MID(C2179,2,LEN(C2179)-1)</f>
        <v>Quiche chou fleur</v>
      </c>
      <c r="E2179" t="s">
        <v>46</v>
      </c>
      <c r="F2179" t="str">
        <f>""</f>
        <v/>
      </c>
      <c r="G2179">
        <v>2177</v>
      </c>
      <c r="H2179" t="str">
        <f t="shared" si="685"/>
        <v>1-100002177</v>
      </c>
      <c r="I2179" t="s">
        <v>2246</v>
      </c>
      <c r="J2179" t="e">
        <f t="shared" ref="J2179:J2242" si="687">VLOOKUP(K2179,dernierl,3)</f>
        <v>#N/A</v>
      </c>
      <c r="L2179" t="e">
        <f t="shared" ref="L2179:L2242" si="688">VLOOKUP(K2179,dernierl,2)</f>
        <v>#N/A</v>
      </c>
      <c r="M2179" t="e">
        <f t="shared" ref="M2179:M2242" si="689">J2179&amp;"/"&amp;K2179&amp;"/"&amp;C2179&amp;"-"&amp;H2179</f>
        <v>#N/A</v>
      </c>
      <c r="N2179" t="e">
        <f t="shared" si="678"/>
        <v>#N/A</v>
      </c>
      <c r="O2179" t="str">
        <f t="shared" ref="O2179:O2242" si="690">C2179&amp;" – Recette – Le Parisien"</f>
        <v>Quiche chou fleur – Recette – Le Parisien</v>
      </c>
      <c r="P2179">
        <f t="shared" si="679"/>
        <v>41</v>
      </c>
      <c r="R2179">
        <f t="shared" si="680"/>
        <v>0</v>
      </c>
      <c r="T2179" t="str">
        <f t="shared" ref="T2179:T2242" si="691">"Recette - "&amp;C2179</f>
        <v>Recette - Quiche chou fleur</v>
      </c>
      <c r="U2179" t="str">
        <f t="shared" ref="U2179:U2242" si="692">"images/contenu/recette/"&amp;C2179&amp;"-"&amp;H2179&amp;".jpg"</f>
        <v>images/contenu/recette/Quiche chou fleur-1-100002177.jpg</v>
      </c>
      <c r="V2179" t="str">
        <f t="shared" si="681"/>
        <v>images/contenu/recette/Quiche-chou-fleur-1-100002177.jpg</v>
      </c>
      <c r="W2179" t="s">
        <v>7742</v>
      </c>
      <c r="X2179" t="str">
        <f t="shared" ref="X2179:X2242" si="693">C2179</f>
        <v>Quiche chou fleur</v>
      </c>
      <c r="Z2179" t="str">
        <f t="shared" ref="Z2179:Z2242" si="694">C2179&amp;" : Liste des ingrédients"</f>
        <v>Quiche chou fleur : Liste des ingrédients</v>
      </c>
      <c r="AB2179" s="12">
        <f t="shared" si="682"/>
        <v>1</v>
      </c>
      <c r="AC2179" t="str">
        <f t="shared" ref="AC2179:AC2242" si="695">C2179&amp;" : Préparation "</f>
        <v xml:space="preserve">Quiche chou fleur : Préparation </v>
      </c>
      <c r="AE2179">
        <f t="shared" si="683"/>
        <v>1</v>
      </c>
      <c r="AF2179" t="str">
        <f t="shared" ref="AF2179:AF2242" si="696">C2179&amp;" : Conseils et Astuces"</f>
        <v>Quiche chou fleur : Conseils et Astuces</v>
      </c>
      <c r="AH2179">
        <f t="shared" si="684"/>
        <v>1</v>
      </c>
    </row>
    <row r="2180" spans="1:34" ht="15" x14ac:dyDescent="0.25">
      <c r="A2180" s="30"/>
      <c r="B2180" s="22"/>
      <c r="C2180" s="15" t="s">
        <v>5240</v>
      </c>
      <c r="D2180" s="6" t="str">
        <f t="shared" si="686"/>
        <v>Quiche courgette chèvre</v>
      </c>
      <c r="E2180" t="s">
        <v>46</v>
      </c>
      <c r="F2180" t="str">
        <f>""</f>
        <v/>
      </c>
      <c r="G2180">
        <v>2178</v>
      </c>
      <c r="H2180" t="str">
        <f t="shared" si="685"/>
        <v>1-100002178</v>
      </c>
      <c r="I2180" t="s">
        <v>2247</v>
      </c>
      <c r="J2180" t="e">
        <f t="shared" si="687"/>
        <v>#N/A</v>
      </c>
      <c r="L2180" t="e">
        <f t="shared" si="688"/>
        <v>#N/A</v>
      </c>
      <c r="M2180" t="e">
        <f t="shared" si="689"/>
        <v>#N/A</v>
      </c>
      <c r="N2180" t="e">
        <f t="shared" ref="N2180:N2243" si="697">SUBSTITUTE(M2180," ","-")</f>
        <v>#N/A</v>
      </c>
      <c r="O2180" t="str">
        <f t="shared" si="690"/>
        <v>Quiche courgette chèvre – Recette – Le Parisien</v>
      </c>
      <c r="P2180">
        <f t="shared" ref="P2180:P2243" si="698">LEN(O2180)</f>
        <v>47</v>
      </c>
      <c r="R2180">
        <f t="shared" ref="R2180:R2243" si="699">LEN(Q2180)</f>
        <v>0</v>
      </c>
      <c r="T2180" t="str">
        <f t="shared" si="691"/>
        <v>Recette - Quiche courgette chèvre</v>
      </c>
      <c r="U2180" t="str">
        <f t="shared" si="692"/>
        <v>images/contenu/recette/Quiche courgette chèvre-1-100002178.jpg</v>
      </c>
      <c r="V2180" t="str">
        <f t="shared" ref="V2180:V2243" si="700">SUBSTITUTE(U2180," ","-")</f>
        <v>images/contenu/recette/Quiche-courgette-chèvre-1-100002178.jpg</v>
      </c>
      <c r="W2180" t="s">
        <v>8850</v>
      </c>
      <c r="X2180" t="str">
        <f t="shared" si="693"/>
        <v>Quiche courgette chèvre</v>
      </c>
      <c r="Z2180" t="str">
        <f t="shared" si="694"/>
        <v>Quiche courgette chèvre : Liste des ingrédients</v>
      </c>
      <c r="AB2180" s="12">
        <f t="shared" ref="AB2180:AB2243" si="701">(LEN(TRIM(AA2180))-LEN(SUBSTITUTE(TRIM(AA2180)," ",""))+1)-(LEN(TRIM(AA2180))-LEN(SUBSTITUTE(TRIM(AA2180),"-","")))</f>
        <v>1</v>
      </c>
      <c r="AC2180" t="str">
        <f t="shared" si="695"/>
        <v xml:space="preserve">Quiche courgette chèvre : Préparation </v>
      </c>
      <c r="AE2180">
        <f t="shared" ref="AE2180:AE2243" si="702">LEN(TRIM(AD2180))-LEN(SUBSTITUTE(TRIM(AD2180)," ",""))+1</f>
        <v>1</v>
      </c>
      <c r="AF2180" t="str">
        <f t="shared" si="696"/>
        <v>Quiche courgette chèvre : Conseils et Astuces</v>
      </c>
      <c r="AH2180">
        <f t="shared" ref="AH2180:AH2243" si="703">LEN(TRIM(AG2180))-LEN(SUBSTITUTE(TRIM(AG2180)," ",""))+1</f>
        <v>1</v>
      </c>
    </row>
    <row r="2181" spans="1:34" ht="15" x14ac:dyDescent="0.25">
      <c r="A2181" s="30"/>
      <c r="B2181" s="22"/>
      <c r="C2181" s="15" t="s">
        <v>5241</v>
      </c>
      <c r="D2181" s="6" t="str">
        <f t="shared" si="686"/>
        <v>Quiche épinard saumon</v>
      </c>
      <c r="E2181" t="s">
        <v>46</v>
      </c>
      <c r="F2181" t="str">
        <f>""</f>
        <v/>
      </c>
      <c r="G2181">
        <v>2179</v>
      </c>
      <c r="H2181" t="str">
        <f t="shared" si="685"/>
        <v>1-100002179</v>
      </c>
      <c r="I2181" t="s">
        <v>2248</v>
      </c>
      <c r="J2181" t="e">
        <f t="shared" si="687"/>
        <v>#N/A</v>
      </c>
      <c r="L2181" t="e">
        <f t="shared" si="688"/>
        <v>#N/A</v>
      </c>
      <c r="M2181" t="e">
        <f t="shared" si="689"/>
        <v>#N/A</v>
      </c>
      <c r="N2181" t="e">
        <f t="shared" si="697"/>
        <v>#N/A</v>
      </c>
      <c r="O2181" t="str">
        <f t="shared" si="690"/>
        <v>Quiche épinard saumon – Recette – Le Parisien</v>
      </c>
      <c r="P2181">
        <f t="shared" si="698"/>
        <v>45</v>
      </c>
      <c r="R2181">
        <f t="shared" si="699"/>
        <v>0</v>
      </c>
      <c r="T2181" t="str">
        <f t="shared" si="691"/>
        <v>Recette - Quiche épinard saumon</v>
      </c>
      <c r="U2181" t="str">
        <f t="shared" si="692"/>
        <v>images/contenu/recette/Quiche épinard saumon-1-100002179.jpg</v>
      </c>
      <c r="V2181" t="str">
        <f t="shared" si="700"/>
        <v>images/contenu/recette/Quiche-épinard-saumon-1-100002179.jpg</v>
      </c>
      <c r="W2181" t="s">
        <v>8767</v>
      </c>
      <c r="X2181" t="str">
        <f t="shared" si="693"/>
        <v>Quiche épinard saumon</v>
      </c>
      <c r="Z2181" t="str">
        <f t="shared" si="694"/>
        <v>Quiche épinard saumon : Liste des ingrédients</v>
      </c>
      <c r="AB2181" s="12">
        <f t="shared" si="701"/>
        <v>1</v>
      </c>
      <c r="AC2181" t="str">
        <f t="shared" si="695"/>
        <v xml:space="preserve">Quiche épinard saumon : Préparation </v>
      </c>
      <c r="AE2181">
        <f t="shared" si="702"/>
        <v>1</v>
      </c>
      <c r="AF2181" t="str">
        <f t="shared" si="696"/>
        <v>Quiche épinard saumon : Conseils et Astuces</v>
      </c>
      <c r="AH2181">
        <f t="shared" si="703"/>
        <v>1</v>
      </c>
    </row>
    <row r="2182" spans="1:34" ht="15" x14ac:dyDescent="0.25">
      <c r="A2182" s="30"/>
      <c r="B2182" s="22"/>
      <c r="C2182" s="15" t="s">
        <v>5242</v>
      </c>
      <c r="D2182" s="6" t="str">
        <f t="shared" si="686"/>
        <v>Quiche feta</v>
      </c>
      <c r="E2182" t="s">
        <v>46</v>
      </c>
      <c r="F2182" t="str">
        <f>""</f>
        <v/>
      </c>
      <c r="G2182">
        <v>2180</v>
      </c>
      <c r="H2182" t="str">
        <f t="shared" ref="H2182:H2245" si="704">E2182&amp;F2182&amp;G2182</f>
        <v>1-100002180</v>
      </c>
      <c r="I2182" t="s">
        <v>2249</v>
      </c>
      <c r="J2182" t="e">
        <f t="shared" si="687"/>
        <v>#N/A</v>
      </c>
      <c r="L2182" t="e">
        <f t="shared" si="688"/>
        <v>#N/A</v>
      </c>
      <c r="M2182" t="e">
        <f t="shared" si="689"/>
        <v>#N/A</v>
      </c>
      <c r="N2182" t="e">
        <f t="shared" si="697"/>
        <v>#N/A</v>
      </c>
      <c r="O2182" t="str">
        <f t="shared" si="690"/>
        <v>Quiche feta – Recette – Le Parisien</v>
      </c>
      <c r="P2182">
        <f t="shared" si="698"/>
        <v>35</v>
      </c>
      <c r="R2182">
        <f t="shared" si="699"/>
        <v>0</v>
      </c>
      <c r="T2182" t="str">
        <f t="shared" si="691"/>
        <v>Recette - Quiche feta</v>
      </c>
      <c r="U2182" t="str">
        <f t="shared" si="692"/>
        <v>images/contenu/recette/Quiche feta-1-100002180.jpg</v>
      </c>
      <c r="V2182" t="str">
        <f t="shared" si="700"/>
        <v>images/contenu/recette/Quiche-feta-1-100002180.jpg</v>
      </c>
      <c r="W2182" t="s">
        <v>7743</v>
      </c>
      <c r="X2182" t="str">
        <f t="shared" si="693"/>
        <v>Quiche feta</v>
      </c>
      <c r="Z2182" t="str">
        <f t="shared" si="694"/>
        <v>Quiche feta : Liste des ingrédients</v>
      </c>
      <c r="AB2182" s="12">
        <f t="shared" si="701"/>
        <v>1</v>
      </c>
      <c r="AC2182" t="str">
        <f t="shared" si="695"/>
        <v xml:space="preserve">Quiche feta : Préparation </v>
      </c>
      <c r="AE2182">
        <f t="shared" si="702"/>
        <v>1</v>
      </c>
      <c r="AF2182" t="str">
        <f t="shared" si="696"/>
        <v>Quiche feta : Conseils et Astuces</v>
      </c>
      <c r="AH2182">
        <f t="shared" si="703"/>
        <v>1</v>
      </c>
    </row>
    <row r="2183" spans="1:34" ht="15" x14ac:dyDescent="0.25">
      <c r="A2183" s="30"/>
      <c r="B2183" s="22"/>
      <c r="C2183" s="15" t="s">
        <v>5243</v>
      </c>
      <c r="D2183" s="6" t="str">
        <f t="shared" si="686"/>
        <v>Quiche jambon chevre</v>
      </c>
      <c r="E2183" t="s">
        <v>46</v>
      </c>
      <c r="F2183" t="str">
        <f>""</f>
        <v/>
      </c>
      <c r="G2183">
        <v>2181</v>
      </c>
      <c r="H2183" t="str">
        <f t="shared" si="704"/>
        <v>1-100002181</v>
      </c>
      <c r="I2183" t="s">
        <v>2250</v>
      </c>
      <c r="J2183" t="e">
        <f t="shared" si="687"/>
        <v>#N/A</v>
      </c>
      <c r="L2183" t="e">
        <f t="shared" si="688"/>
        <v>#N/A</v>
      </c>
      <c r="M2183" t="e">
        <f t="shared" si="689"/>
        <v>#N/A</v>
      </c>
      <c r="N2183" t="e">
        <f t="shared" si="697"/>
        <v>#N/A</v>
      </c>
      <c r="O2183" t="str">
        <f t="shared" si="690"/>
        <v>Quiche jambon chevre – Recette – Le Parisien</v>
      </c>
      <c r="P2183">
        <f t="shared" si="698"/>
        <v>44</v>
      </c>
      <c r="R2183">
        <f t="shared" si="699"/>
        <v>0</v>
      </c>
      <c r="T2183" t="str">
        <f t="shared" si="691"/>
        <v>Recette - Quiche jambon chevre</v>
      </c>
      <c r="U2183" t="str">
        <f t="shared" si="692"/>
        <v>images/contenu/recette/Quiche jambon chevre-1-100002181.jpg</v>
      </c>
      <c r="V2183" t="str">
        <f t="shared" si="700"/>
        <v>images/contenu/recette/Quiche-jambon-chevre-1-100002181.jpg</v>
      </c>
      <c r="W2183" t="s">
        <v>7744</v>
      </c>
      <c r="X2183" t="str">
        <f t="shared" si="693"/>
        <v>Quiche jambon chevre</v>
      </c>
      <c r="Z2183" t="str">
        <f t="shared" si="694"/>
        <v>Quiche jambon chevre : Liste des ingrédients</v>
      </c>
      <c r="AB2183" s="12">
        <f t="shared" si="701"/>
        <v>1</v>
      </c>
      <c r="AC2183" t="str">
        <f t="shared" si="695"/>
        <v xml:space="preserve">Quiche jambon chevre : Préparation </v>
      </c>
      <c r="AE2183">
        <f t="shared" si="702"/>
        <v>1</v>
      </c>
      <c r="AF2183" t="str">
        <f t="shared" si="696"/>
        <v>Quiche jambon chevre : Conseils et Astuces</v>
      </c>
      <c r="AH2183">
        <f t="shared" si="703"/>
        <v>1</v>
      </c>
    </row>
    <row r="2184" spans="1:34" ht="15" x14ac:dyDescent="0.25">
      <c r="A2184" s="30"/>
      <c r="B2184" s="22"/>
      <c r="C2184" s="16" t="s">
        <v>9009</v>
      </c>
      <c r="D2184" s="6" t="str">
        <f t="shared" si="686"/>
        <v>Crepes coréennes</v>
      </c>
      <c r="E2184" t="s">
        <v>46</v>
      </c>
      <c r="F2184" t="str">
        <f>""</f>
        <v/>
      </c>
      <c r="G2184">
        <v>2182</v>
      </c>
      <c r="H2184" t="str">
        <f t="shared" si="704"/>
        <v>1-100002182</v>
      </c>
      <c r="I2184" t="s">
        <v>2251</v>
      </c>
      <c r="J2184" t="e">
        <f t="shared" si="687"/>
        <v>#N/A</v>
      </c>
      <c r="L2184" t="e">
        <f t="shared" si="688"/>
        <v>#N/A</v>
      </c>
      <c r="M2184" t="e">
        <f t="shared" si="689"/>
        <v>#N/A</v>
      </c>
      <c r="N2184" t="e">
        <f t="shared" si="697"/>
        <v>#N/A</v>
      </c>
      <c r="O2184" t="str">
        <f t="shared" si="690"/>
        <v>Crepes coréennes – Recette – Le Parisien</v>
      </c>
      <c r="P2184">
        <f t="shared" si="698"/>
        <v>40</v>
      </c>
      <c r="R2184">
        <f t="shared" si="699"/>
        <v>0</v>
      </c>
      <c r="T2184" t="str">
        <f t="shared" si="691"/>
        <v>Recette - Crepes coréennes</v>
      </c>
      <c r="U2184" t="str">
        <f t="shared" si="692"/>
        <v>images/contenu/recette/Crepes coréennes-1-100002182.jpg</v>
      </c>
      <c r="V2184" t="str">
        <f t="shared" si="700"/>
        <v>images/contenu/recette/Crepes-coréennes-1-100002182.jpg</v>
      </c>
      <c r="W2184" t="s">
        <v>7745</v>
      </c>
      <c r="X2184" t="str">
        <f t="shared" si="693"/>
        <v>Crepes coréennes</v>
      </c>
      <c r="Z2184" t="str">
        <f t="shared" si="694"/>
        <v>Crepes coréennes : Liste des ingrédients</v>
      </c>
      <c r="AB2184" s="12">
        <f t="shared" si="701"/>
        <v>1</v>
      </c>
      <c r="AC2184" t="str">
        <f t="shared" si="695"/>
        <v xml:space="preserve">Crepes coréennes : Préparation </v>
      </c>
      <c r="AE2184">
        <f t="shared" si="702"/>
        <v>1</v>
      </c>
      <c r="AF2184" t="str">
        <f t="shared" si="696"/>
        <v>Crepes coréennes : Conseils et Astuces</v>
      </c>
      <c r="AH2184">
        <f t="shared" si="703"/>
        <v>1</v>
      </c>
    </row>
    <row r="2185" spans="1:34" ht="15" x14ac:dyDescent="0.25">
      <c r="A2185" s="30"/>
      <c r="B2185" s="22"/>
      <c r="C2185" s="15" t="s">
        <v>5245</v>
      </c>
      <c r="D2185" s="6" t="str">
        <f t="shared" si="686"/>
        <v>Quiche reblochon</v>
      </c>
      <c r="E2185" t="s">
        <v>46</v>
      </c>
      <c r="F2185" t="str">
        <f>""</f>
        <v/>
      </c>
      <c r="G2185">
        <v>2183</v>
      </c>
      <c r="H2185" t="str">
        <f t="shared" si="704"/>
        <v>1-100002183</v>
      </c>
      <c r="I2185" t="s">
        <v>2252</v>
      </c>
      <c r="J2185" t="e">
        <f t="shared" si="687"/>
        <v>#N/A</v>
      </c>
      <c r="L2185" t="e">
        <f t="shared" si="688"/>
        <v>#N/A</v>
      </c>
      <c r="M2185" t="e">
        <f t="shared" si="689"/>
        <v>#N/A</v>
      </c>
      <c r="N2185" t="e">
        <f t="shared" si="697"/>
        <v>#N/A</v>
      </c>
      <c r="O2185" t="str">
        <f t="shared" si="690"/>
        <v>Quiche reblochon – Recette – Le Parisien</v>
      </c>
      <c r="P2185">
        <f t="shared" si="698"/>
        <v>40</v>
      </c>
      <c r="R2185">
        <f t="shared" si="699"/>
        <v>0</v>
      </c>
      <c r="T2185" t="str">
        <f t="shared" si="691"/>
        <v>Recette - Quiche reblochon</v>
      </c>
      <c r="U2185" t="str">
        <f t="shared" si="692"/>
        <v>images/contenu/recette/Quiche reblochon-1-100002183.jpg</v>
      </c>
      <c r="V2185" t="str">
        <f t="shared" si="700"/>
        <v>images/contenu/recette/Quiche-reblochon-1-100002183.jpg</v>
      </c>
      <c r="W2185" t="s">
        <v>7746</v>
      </c>
      <c r="X2185" t="str">
        <f t="shared" si="693"/>
        <v>Quiche reblochon</v>
      </c>
      <c r="Z2185" t="str">
        <f t="shared" si="694"/>
        <v>Quiche reblochon : Liste des ingrédients</v>
      </c>
      <c r="AB2185" s="12">
        <f t="shared" si="701"/>
        <v>1</v>
      </c>
      <c r="AC2185" t="str">
        <f t="shared" si="695"/>
        <v xml:space="preserve">Quiche reblochon : Préparation </v>
      </c>
      <c r="AE2185">
        <f t="shared" si="702"/>
        <v>1</v>
      </c>
      <c r="AF2185" t="str">
        <f t="shared" si="696"/>
        <v>Quiche reblochon : Conseils et Astuces</v>
      </c>
      <c r="AH2185">
        <f t="shared" si="703"/>
        <v>1</v>
      </c>
    </row>
    <row r="2186" spans="1:34" ht="15" x14ac:dyDescent="0.25">
      <c r="A2186" s="30"/>
      <c r="B2186" s="22"/>
      <c r="C2186" s="15" t="s">
        <v>5246</v>
      </c>
      <c r="D2186" s="6" t="str">
        <f t="shared" si="686"/>
        <v>Quiche thon sans pate</v>
      </c>
      <c r="E2186" t="s">
        <v>46</v>
      </c>
      <c r="F2186" t="str">
        <f>""</f>
        <v/>
      </c>
      <c r="G2186">
        <v>2184</v>
      </c>
      <c r="H2186" t="str">
        <f t="shared" si="704"/>
        <v>1-100002184</v>
      </c>
      <c r="I2186" t="s">
        <v>2253</v>
      </c>
      <c r="J2186" t="e">
        <f t="shared" si="687"/>
        <v>#N/A</v>
      </c>
      <c r="L2186" t="e">
        <f t="shared" si="688"/>
        <v>#N/A</v>
      </c>
      <c r="M2186" t="e">
        <f t="shared" si="689"/>
        <v>#N/A</v>
      </c>
      <c r="N2186" t="e">
        <f t="shared" si="697"/>
        <v>#N/A</v>
      </c>
      <c r="O2186" t="str">
        <f t="shared" si="690"/>
        <v>Quiche thon sans pate – Recette – Le Parisien</v>
      </c>
      <c r="P2186">
        <f t="shared" si="698"/>
        <v>45</v>
      </c>
      <c r="R2186">
        <f t="shared" si="699"/>
        <v>0</v>
      </c>
      <c r="T2186" t="str">
        <f t="shared" si="691"/>
        <v>Recette - Quiche thon sans pate</v>
      </c>
      <c r="U2186" t="str">
        <f t="shared" si="692"/>
        <v>images/contenu/recette/Quiche thon sans pate-1-100002184.jpg</v>
      </c>
      <c r="V2186" t="str">
        <f t="shared" si="700"/>
        <v>images/contenu/recette/Quiche-thon-sans-pate-1-100002184.jpg</v>
      </c>
      <c r="W2186" t="s">
        <v>7747</v>
      </c>
      <c r="X2186" t="str">
        <f t="shared" si="693"/>
        <v>Quiche thon sans pate</v>
      </c>
      <c r="Z2186" t="str">
        <f t="shared" si="694"/>
        <v>Quiche thon sans pate : Liste des ingrédients</v>
      </c>
      <c r="AB2186" s="12">
        <f t="shared" si="701"/>
        <v>1</v>
      </c>
      <c r="AC2186" t="str">
        <f t="shared" si="695"/>
        <v xml:space="preserve">Quiche thon sans pate : Préparation </v>
      </c>
      <c r="AE2186">
        <f t="shared" si="702"/>
        <v>1</v>
      </c>
      <c r="AF2186" t="str">
        <f t="shared" si="696"/>
        <v>Quiche thon sans pate : Conseils et Astuces</v>
      </c>
      <c r="AH2186">
        <f t="shared" si="703"/>
        <v>1</v>
      </c>
    </row>
    <row r="2187" spans="1:34" ht="15" x14ac:dyDescent="0.25">
      <c r="A2187" s="30"/>
      <c r="B2187" s="22"/>
      <c r="C2187" s="15" t="s">
        <v>5247</v>
      </c>
      <c r="D2187" s="6" t="str">
        <f t="shared" si="686"/>
        <v>Quiche thon tomate chevre</v>
      </c>
      <c r="E2187" t="s">
        <v>46</v>
      </c>
      <c r="F2187" t="str">
        <f>""</f>
        <v/>
      </c>
      <c r="G2187">
        <v>2185</v>
      </c>
      <c r="H2187" t="str">
        <f t="shared" si="704"/>
        <v>1-100002185</v>
      </c>
      <c r="I2187" t="s">
        <v>2254</v>
      </c>
      <c r="J2187" t="e">
        <f t="shared" si="687"/>
        <v>#N/A</v>
      </c>
      <c r="L2187" t="e">
        <f t="shared" si="688"/>
        <v>#N/A</v>
      </c>
      <c r="M2187" t="e">
        <f t="shared" si="689"/>
        <v>#N/A</v>
      </c>
      <c r="N2187" t="e">
        <f t="shared" si="697"/>
        <v>#N/A</v>
      </c>
      <c r="O2187" t="str">
        <f t="shared" si="690"/>
        <v>Quiche thon tomate chevre – Recette – Le Parisien</v>
      </c>
      <c r="P2187">
        <f t="shared" si="698"/>
        <v>49</v>
      </c>
      <c r="R2187">
        <f t="shared" si="699"/>
        <v>0</v>
      </c>
      <c r="T2187" t="str">
        <f t="shared" si="691"/>
        <v>Recette - Quiche thon tomate chevre</v>
      </c>
      <c r="U2187" t="str">
        <f t="shared" si="692"/>
        <v>images/contenu/recette/Quiche thon tomate chevre-1-100002185.jpg</v>
      </c>
      <c r="V2187" t="str">
        <f t="shared" si="700"/>
        <v>images/contenu/recette/Quiche-thon-tomate-chevre-1-100002185.jpg</v>
      </c>
      <c r="W2187" t="s">
        <v>7748</v>
      </c>
      <c r="X2187" t="str">
        <f t="shared" si="693"/>
        <v>Quiche thon tomate chevre</v>
      </c>
      <c r="Z2187" t="str">
        <f t="shared" si="694"/>
        <v>Quiche thon tomate chevre : Liste des ingrédients</v>
      </c>
      <c r="AB2187" s="12">
        <f t="shared" si="701"/>
        <v>1</v>
      </c>
      <c r="AC2187" t="str">
        <f t="shared" si="695"/>
        <v xml:space="preserve">Quiche thon tomate chevre : Préparation </v>
      </c>
      <c r="AE2187">
        <f t="shared" si="702"/>
        <v>1</v>
      </c>
      <c r="AF2187" t="str">
        <f t="shared" si="696"/>
        <v>Quiche thon tomate chevre : Conseils et Astuces</v>
      </c>
      <c r="AH2187">
        <f t="shared" si="703"/>
        <v>1</v>
      </c>
    </row>
    <row r="2188" spans="1:34" ht="15" x14ac:dyDescent="0.25">
      <c r="A2188" s="30"/>
      <c r="B2188" s="22"/>
      <c r="C2188" s="15" t="s">
        <v>5248</v>
      </c>
      <c r="D2188" s="6" t="str">
        <f t="shared" si="686"/>
        <v>Sanglier a la biere</v>
      </c>
      <c r="E2188" t="s">
        <v>46</v>
      </c>
      <c r="F2188" t="str">
        <f>""</f>
        <v/>
      </c>
      <c r="G2188">
        <v>2186</v>
      </c>
      <c r="H2188" t="str">
        <f t="shared" si="704"/>
        <v>1-100002186</v>
      </c>
      <c r="I2188" t="s">
        <v>2255</v>
      </c>
      <c r="J2188" t="e">
        <f t="shared" si="687"/>
        <v>#N/A</v>
      </c>
      <c r="L2188" t="e">
        <f t="shared" si="688"/>
        <v>#N/A</v>
      </c>
      <c r="M2188" t="e">
        <f t="shared" si="689"/>
        <v>#N/A</v>
      </c>
      <c r="N2188" t="e">
        <f t="shared" si="697"/>
        <v>#N/A</v>
      </c>
      <c r="O2188" t="str">
        <f t="shared" si="690"/>
        <v>Sanglier a la biere – Recette – Le Parisien</v>
      </c>
      <c r="P2188">
        <f t="shared" si="698"/>
        <v>43</v>
      </c>
      <c r="R2188">
        <f t="shared" si="699"/>
        <v>0</v>
      </c>
      <c r="T2188" t="str">
        <f t="shared" si="691"/>
        <v>Recette - Sanglier a la biere</v>
      </c>
      <c r="U2188" t="str">
        <f t="shared" si="692"/>
        <v>images/contenu/recette/Sanglier a la biere-1-100002186.jpg</v>
      </c>
      <c r="V2188" t="str">
        <f t="shared" si="700"/>
        <v>images/contenu/recette/Sanglier-a-la-biere-1-100002186.jpg</v>
      </c>
      <c r="W2188" t="s">
        <v>7749</v>
      </c>
      <c r="X2188" t="str">
        <f t="shared" si="693"/>
        <v>Sanglier a la biere</v>
      </c>
      <c r="Z2188" t="str">
        <f t="shared" si="694"/>
        <v>Sanglier a la biere : Liste des ingrédients</v>
      </c>
      <c r="AB2188" s="12">
        <f t="shared" si="701"/>
        <v>1</v>
      </c>
      <c r="AC2188" t="str">
        <f t="shared" si="695"/>
        <v xml:space="preserve">Sanglier a la biere : Préparation </v>
      </c>
      <c r="AE2188">
        <f t="shared" si="702"/>
        <v>1</v>
      </c>
      <c r="AF2188" t="str">
        <f t="shared" si="696"/>
        <v>Sanglier a la biere : Conseils et Astuces</v>
      </c>
      <c r="AH2188">
        <f t="shared" si="703"/>
        <v>1</v>
      </c>
    </row>
    <row r="2189" spans="1:34" ht="15" x14ac:dyDescent="0.25">
      <c r="A2189" s="30"/>
      <c r="B2189" s="22"/>
      <c r="C2189" s="15" t="s">
        <v>5249</v>
      </c>
      <c r="D2189" s="6" t="str">
        <f t="shared" si="686"/>
        <v>Sanglier en daube</v>
      </c>
      <c r="E2189" t="s">
        <v>46</v>
      </c>
      <c r="F2189" t="str">
        <f>""</f>
        <v/>
      </c>
      <c r="G2189">
        <v>2187</v>
      </c>
      <c r="H2189" t="str">
        <f t="shared" si="704"/>
        <v>1-100002187</v>
      </c>
      <c r="I2189" t="s">
        <v>2256</v>
      </c>
      <c r="J2189" t="e">
        <f t="shared" si="687"/>
        <v>#N/A</v>
      </c>
      <c r="L2189" t="e">
        <f t="shared" si="688"/>
        <v>#N/A</v>
      </c>
      <c r="M2189" t="e">
        <f t="shared" si="689"/>
        <v>#N/A</v>
      </c>
      <c r="N2189" t="e">
        <f t="shared" si="697"/>
        <v>#N/A</v>
      </c>
      <c r="O2189" t="str">
        <f t="shared" si="690"/>
        <v>Sanglier en daube – Recette – Le Parisien</v>
      </c>
      <c r="P2189">
        <f t="shared" si="698"/>
        <v>41</v>
      </c>
      <c r="R2189">
        <f t="shared" si="699"/>
        <v>0</v>
      </c>
      <c r="T2189" t="str">
        <f t="shared" si="691"/>
        <v>Recette - Sanglier en daube</v>
      </c>
      <c r="U2189" t="str">
        <f t="shared" si="692"/>
        <v>images/contenu/recette/Sanglier en daube-1-100002187.jpg</v>
      </c>
      <c r="V2189" t="str">
        <f t="shared" si="700"/>
        <v>images/contenu/recette/Sanglier-en-daube-1-100002187.jpg</v>
      </c>
      <c r="W2189" t="s">
        <v>7750</v>
      </c>
      <c r="X2189" t="str">
        <f t="shared" si="693"/>
        <v>Sanglier en daube</v>
      </c>
      <c r="Z2189" t="str">
        <f t="shared" si="694"/>
        <v>Sanglier en daube : Liste des ingrédients</v>
      </c>
      <c r="AB2189" s="12">
        <f t="shared" si="701"/>
        <v>1</v>
      </c>
      <c r="AC2189" t="str">
        <f t="shared" si="695"/>
        <v xml:space="preserve">Sanglier en daube : Préparation </v>
      </c>
      <c r="AE2189">
        <f t="shared" si="702"/>
        <v>1</v>
      </c>
      <c r="AF2189" t="str">
        <f t="shared" si="696"/>
        <v>Sanglier en daube : Conseils et Astuces</v>
      </c>
      <c r="AH2189">
        <f t="shared" si="703"/>
        <v>1</v>
      </c>
    </row>
    <row r="2190" spans="1:34" ht="15" x14ac:dyDescent="0.25">
      <c r="A2190" s="30"/>
      <c r="B2190" s="22"/>
      <c r="C2190" s="15" t="s">
        <v>5250</v>
      </c>
      <c r="D2190" s="6" t="str">
        <f t="shared" si="686"/>
        <v>Sauce escargot</v>
      </c>
      <c r="E2190" t="s">
        <v>46</v>
      </c>
      <c r="F2190" t="str">
        <f>""</f>
        <v/>
      </c>
      <c r="G2190">
        <v>2188</v>
      </c>
      <c r="H2190" t="str">
        <f t="shared" si="704"/>
        <v>1-100002188</v>
      </c>
      <c r="I2190" t="s">
        <v>2257</v>
      </c>
      <c r="J2190" t="e">
        <f t="shared" si="687"/>
        <v>#N/A</v>
      </c>
      <c r="L2190" t="e">
        <f t="shared" si="688"/>
        <v>#N/A</v>
      </c>
      <c r="M2190" t="e">
        <f t="shared" si="689"/>
        <v>#N/A</v>
      </c>
      <c r="N2190" t="e">
        <f t="shared" si="697"/>
        <v>#N/A</v>
      </c>
      <c r="O2190" t="str">
        <f t="shared" si="690"/>
        <v>Sauce escargot – Recette – Le Parisien</v>
      </c>
      <c r="P2190">
        <f t="shared" si="698"/>
        <v>38</v>
      </c>
      <c r="R2190">
        <f t="shared" si="699"/>
        <v>0</v>
      </c>
      <c r="T2190" t="str">
        <f t="shared" si="691"/>
        <v>Recette - Sauce escargot</v>
      </c>
      <c r="U2190" t="str">
        <f t="shared" si="692"/>
        <v>images/contenu/recette/Sauce escargot-1-100002188.jpg</v>
      </c>
      <c r="V2190" t="str">
        <f t="shared" si="700"/>
        <v>images/contenu/recette/Sauce-escargot-1-100002188.jpg</v>
      </c>
      <c r="W2190" t="s">
        <v>7751</v>
      </c>
      <c r="X2190" t="str">
        <f t="shared" si="693"/>
        <v>Sauce escargot</v>
      </c>
      <c r="Z2190" t="str">
        <f t="shared" si="694"/>
        <v>Sauce escargot : Liste des ingrédients</v>
      </c>
      <c r="AB2190" s="12">
        <f t="shared" si="701"/>
        <v>1</v>
      </c>
      <c r="AC2190" t="str">
        <f t="shared" si="695"/>
        <v xml:space="preserve">Sauce escargot : Préparation </v>
      </c>
      <c r="AE2190">
        <f t="shared" si="702"/>
        <v>1</v>
      </c>
      <c r="AF2190" t="str">
        <f t="shared" si="696"/>
        <v>Sauce escargot : Conseils et Astuces</v>
      </c>
      <c r="AH2190">
        <f t="shared" si="703"/>
        <v>1</v>
      </c>
    </row>
    <row r="2191" spans="1:34" ht="15" x14ac:dyDescent="0.25">
      <c r="A2191" s="30"/>
      <c r="B2191" s="22"/>
      <c r="C2191" s="15" t="s">
        <v>5251</v>
      </c>
      <c r="D2191" s="6" t="str">
        <f t="shared" si="686"/>
        <v>Sorbet sans sucre</v>
      </c>
      <c r="E2191" t="s">
        <v>46</v>
      </c>
      <c r="F2191" t="str">
        <f>""</f>
        <v/>
      </c>
      <c r="G2191">
        <v>2189</v>
      </c>
      <c r="H2191" t="str">
        <f t="shared" si="704"/>
        <v>1-100002189</v>
      </c>
      <c r="I2191" t="s">
        <v>2258</v>
      </c>
      <c r="J2191" t="e">
        <f t="shared" si="687"/>
        <v>#N/A</v>
      </c>
      <c r="L2191" t="e">
        <f t="shared" si="688"/>
        <v>#N/A</v>
      </c>
      <c r="M2191" t="e">
        <f t="shared" si="689"/>
        <v>#N/A</v>
      </c>
      <c r="N2191" t="e">
        <f t="shared" si="697"/>
        <v>#N/A</v>
      </c>
      <c r="O2191" t="str">
        <f t="shared" si="690"/>
        <v>Sorbet sans sucre – Recette – Le Parisien</v>
      </c>
      <c r="P2191">
        <f t="shared" si="698"/>
        <v>41</v>
      </c>
      <c r="R2191">
        <f t="shared" si="699"/>
        <v>0</v>
      </c>
      <c r="T2191" t="str">
        <f t="shared" si="691"/>
        <v>Recette - Sorbet sans sucre</v>
      </c>
      <c r="U2191" t="str">
        <f t="shared" si="692"/>
        <v>images/contenu/recette/Sorbet sans sucre-1-100002189.jpg</v>
      </c>
      <c r="V2191" t="str">
        <f t="shared" si="700"/>
        <v>images/contenu/recette/Sorbet-sans-sucre-1-100002189.jpg</v>
      </c>
      <c r="W2191" t="s">
        <v>7752</v>
      </c>
      <c r="X2191" t="str">
        <f t="shared" si="693"/>
        <v>Sorbet sans sucre</v>
      </c>
      <c r="Z2191" t="str">
        <f t="shared" si="694"/>
        <v>Sorbet sans sucre : Liste des ingrédients</v>
      </c>
      <c r="AB2191" s="12">
        <f t="shared" si="701"/>
        <v>1</v>
      </c>
      <c r="AC2191" t="str">
        <f t="shared" si="695"/>
        <v xml:space="preserve">Sorbet sans sucre : Préparation </v>
      </c>
      <c r="AE2191">
        <f t="shared" si="702"/>
        <v>1</v>
      </c>
      <c r="AF2191" t="str">
        <f t="shared" si="696"/>
        <v>Sorbet sans sucre : Conseils et Astuces</v>
      </c>
      <c r="AH2191">
        <f t="shared" si="703"/>
        <v>1</v>
      </c>
    </row>
    <row r="2192" spans="1:34" ht="15" x14ac:dyDescent="0.25">
      <c r="A2192" s="30"/>
      <c r="B2192" s="22"/>
      <c r="C2192" s="15" t="s">
        <v>5252</v>
      </c>
      <c r="D2192" s="6" t="str">
        <f t="shared" si="686"/>
        <v>Speculoos mascarpone</v>
      </c>
      <c r="E2192" t="s">
        <v>46</v>
      </c>
      <c r="F2192" t="str">
        <f>""</f>
        <v/>
      </c>
      <c r="G2192">
        <v>2190</v>
      </c>
      <c r="H2192" t="str">
        <f t="shared" si="704"/>
        <v>1-100002190</v>
      </c>
      <c r="I2192" t="s">
        <v>2259</v>
      </c>
      <c r="J2192" t="e">
        <f t="shared" si="687"/>
        <v>#N/A</v>
      </c>
      <c r="L2192" t="e">
        <f t="shared" si="688"/>
        <v>#N/A</v>
      </c>
      <c r="M2192" t="e">
        <f t="shared" si="689"/>
        <v>#N/A</v>
      </c>
      <c r="N2192" t="e">
        <f t="shared" si="697"/>
        <v>#N/A</v>
      </c>
      <c r="O2192" t="str">
        <f t="shared" si="690"/>
        <v>Speculoos mascarpone – Recette – Le Parisien</v>
      </c>
      <c r="P2192">
        <f t="shared" si="698"/>
        <v>44</v>
      </c>
      <c r="R2192">
        <f t="shared" si="699"/>
        <v>0</v>
      </c>
      <c r="T2192" t="str">
        <f t="shared" si="691"/>
        <v>Recette - Speculoos mascarpone</v>
      </c>
      <c r="U2192" t="str">
        <f t="shared" si="692"/>
        <v>images/contenu/recette/Speculoos mascarpone-1-100002190.jpg</v>
      </c>
      <c r="V2192" t="str">
        <f t="shared" si="700"/>
        <v>images/contenu/recette/Speculoos-mascarpone-1-100002190.jpg</v>
      </c>
      <c r="W2192" t="s">
        <v>7753</v>
      </c>
      <c r="X2192" t="str">
        <f t="shared" si="693"/>
        <v>Speculoos mascarpone</v>
      </c>
      <c r="Z2192" t="str">
        <f t="shared" si="694"/>
        <v>Speculoos mascarpone : Liste des ingrédients</v>
      </c>
      <c r="AB2192" s="12">
        <f t="shared" si="701"/>
        <v>1</v>
      </c>
      <c r="AC2192" t="str">
        <f t="shared" si="695"/>
        <v xml:space="preserve">Speculoos mascarpone : Préparation </v>
      </c>
      <c r="AE2192">
        <f t="shared" si="702"/>
        <v>1</v>
      </c>
      <c r="AF2192" t="str">
        <f t="shared" si="696"/>
        <v>Speculoos mascarpone : Conseils et Astuces</v>
      </c>
      <c r="AH2192">
        <f t="shared" si="703"/>
        <v>1</v>
      </c>
    </row>
    <row r="2193" spans="1:34" ht="15" x14ac:dyDescent="0.25">
      <c r="A2193" s="30"/>
      <c r="B2193" s="22"/>
      <c r="C2193" s="15" t="s">
        <v>5253</v>
      </c>
      <c r="D2193" s="6" t="str">
        <f t="shared" si="686"/>
        <v>Sushi au saumon</v>
      </c>
      <c r="E2193" t="s">
        <v>46</v>
      </c>
      <c r="F2193" t="str">
        <f>""</f>
        <v/>
      </c>
      <c r="G2193">
        <v>2191</v>
      </c>
      <c r="H2193" t="str">
        <f t="shared" si="704"/>
        <v>1-100002191</v>
      </c>
      <c r="I2193" t="s">
        <v>2260</v>
      </c>
      <c r="J2193" t="e">
        <f t="shared" si="687"/>
        <v>#N/A</v>
      </c>
      <c r="L2193" t="e">
        <f t="shared" si="688"/>
        <v>#N/A</v>
      </c>
      <c r="M2193" t="e">
        <f t="shared" si="689"/>
        <v>#N/A</v>
      </c>
      <c r="N2193" t="e">
        <f t="shared" si="697"/>
        <v>#N/A</v>
      </c>
      <c r="O2193" t="str">
        <f t="shared" si="690"/>
        <v>Sushi au saumon – Recette – Le Parisien</v>
      </c>
      <c r="P2193">
        <f t="shared" si="698"/>
        <v>39</v>
      </c>
      <c r="R2193">
        <f t="shared" si="699"/>
        <v>0</v>
      </c>
      <c r="T2193" t="str">
        <f t="shared" si="691"/>
        <v>Recette - Sushi au saumon</v>
      </c>
      <c r="U2193" t="str">
        <f t="shared" si="692"/>
        <v>images/contenu/recette/Sushi au saumon-1-100002191.jpg</v>
      </c>
      <c r="V2193" t="str">
        <f t="shared" si="700"/>
        <v>images/contenu/recette/Sushi-au-saumon-1-100002191.jpg</v>
      </c>
      <c r="W2193" t="s">
        <v>7754</v>
      </c>
      <c r="X2193" t="str">
        <f t="shared" si="693"/>
        <v>Sushi au saumon</v>
      </c>
      <c r="Z2193" t="str">
        <f t="shared" si="694"/>
        <v>Sushi au saumon : Liste des ingrédients</v>
      </c>
      <c r="AB2193" s="12">
        <f t="shared" si="701"/>
        <v>1</v>
      </c>
      <c r="AC2193" t="str">
        <f t="shared" si="695"/>
        <v xml:space="preserve">Sushi au saumon : Préparation </v>
      </c>
      <c r="AE2193">
        <f t="shared" si="702"/>
        <v>1</v>
      </c>
      <c r="AF2193" t="str">
        <f t="shared" si="696"/>
        <v>Sushi au saumon : Conseils et Astuces</v>
      </c>
      <c r="AH2193">
        <f t="shared" si="703"/>
        <v>1</v>
      </c>
    </row>
    <row r="2194" spans="1:34" ht="15" x14ac:dyDescent="0.25">
      <c r="A2194" s="30"/>
      <c r="B2194" s="22"/>
      <c r="C2194" s="15" t="s">
        <v>5254</v>
      </c>
      <c r="D2194" s="6" t="str">
        <f t="shared" si="686"/>
        <v>Tarte à la pêche</v>
      </c>
      <c r="E2194" t="s">
        <v>46</v>
      </c>
      <c r="F2194" t="str">
        <f>""</f>
        <v/>
      </c>
      <c r="G2194">
        <v>2192</v>
      </c>
      <c r="H2194" t="str">
        <f t="shared" si="704"/>
        <v>1-100002192</v>
      </c>
      <c r="I2194" t="s">
        <v>2261</v>
      </c>
      <c r="J2194" t="e">
        <f t="shared" si="687"/>
        <v>#N/A</v>
      </c>
      <c r="L2194" t="e">
        <f t="shared" si="688"/>
        <v>#N/A</v>
      </c>
      <c r="M2194" t="e">
        <f t="shared" si="689"/>
        <v>#N/A</v>
      </c>
      <c r="N2194" t="e">
        <f t="shared" si="697"/>
        <v>#N/A</v>
      </c>
      <c r="O2194" t="str">
        <f t="shared" si="690"/>
        <v>Tarte à la pêche – Recette – Le Parisien</v>
      </c>
      <c r="P2194">
        <f t="shared" si="698"/>
        <v>40</v>
      </c>
      <c r="R2194">
        <f t="shared" si="699"/>
        <v>0</v>
      </c>
      <c r="T2194" t="str">
        <f t="shared" si="691"/>
        <v>Recette - Tarte à la pêche</v>
      </c>
      <c r="U2194" t="str">
        <f t="shared" si="692"/>
        <v>images/contenu/recette/Tarte à la pêche-1-100002192.jpg</v>
      </c>
      <c r="V2194" t="str">
        <f t="shared" si="700"/>
        <v>images/contenu/recette/Tarte-à-la-pêche-1-100002192.jpg</v>
      </c>
      <c r="W2194" t="s">
        <v>8923</v>
      </c>
      <c r="X2194" t="str">
        <f t="shared" si="693"/>
        <v>Tarte à la pêche</v>
      </c>
      <c r="Z2194" t="str">
        <f t="shared" si="694"/>
        <v>Tarte à la pêche : Liste des ingrédients</v>
      </c>
      <c r="AB2194" s="12">
        <f t="shared" si="701"/>
        <v>1</v>
      </c>
      <c r="AC2194" t="str">
        <f t="shared" si="695"/>
        <v xml:space="preserve">Tarte à la pêche : Préparation </v>
      </c>
      <c r="AE2194">
        <f t="shared" si="702"/>
        <v>1</v>
      </c>
      <c r="AF2194" t="str">
        <f t="shared" si="696"/>
        <v>Tarte à la pêche : Conseils et Astuces</v>
      </c>
      <c r="AH2194">
        <f t="shared" si="703"/>
        <v>1</v>
      </c>
    </row>
    <row r="2195" spans="1:34" ht="15" x14ac:dyDescent="0.25">
      <c r="A2195" s="30"/>
      <c r="B2195" s="22"/>
      <c r="C2195" s="15" t="s">
        <v>5255</v>
      </c>
      <c r="D2195" s="6" t="str">
        <f t="shared" si="686"/>
        <v>Tarte amande chocolat</v>
      </c>
      <c r="E2195" t="s">
        <v>46</v>
      </c>
      <c r="F2195" t="str">
        <f>""</f>
        <v/>
      </c>
      <c r="G2195">
        <v>2193</v>
      </c>
      <c r="H2195" t="str">
        <f t="shared" si="704"/>
        <v>1-100002193</v>
      </c>
      <c r="I2195" t="s">
        <v>2262</v>
      </c>
      <c r="J2195" t="e">
        <f t="shared" si="687"/>
        <v>#N/A</v>
      </c>
      <c r="L2195" t="e">
        <f t="shared" si="688"/>
        <v>#N/A</v>
      </c>
      <c r="M2195" t="e">
        <f t="shared" si="689"/>
        <v>#N/A</v>
      </c>
      <c r="N2195" t="e">
        <f t="shared" si="697"/>
        <v>#N/A</v>
      </c>
      <c r="O2195" t="str">
        <f t="shared" si="690"/>
        <v>Tarte amande chocolat – Recette – Le Parisien</v>
      </c>
      <c r="P2195">
        <f t="shared" si="698"/>
        <v>45</v>
      </c>
      <c r="R2195">
        <f t="shared" si="699"/>
        <v>0</v>
      </c>
      <c r="T2195" t="str">
        <f t="shared" si="691"/>
        <v>Recette - Tarte amande chocolat</v>
      </c>
      <c r="U2195" t="str">
        <f t="shared" si="692"/>
        <v>images/contenu/recette/Tarte amande chocolat-1-100002193.jpg</v>
      </c>
      <c r="V2195" t="str">
        <f t="shared" si="700"/>
        <v>images/contenu/recette/Tarte-amande-chocolat-1-100002193.jpg</v>
      </c>
      <c r="W2195" t="s">
        <v>7755</v>
      </c>
      <c r="X2195" t="str">
        <f t="shared" si="693"/>
        <v>Tarte amande chocolat</v>
      </c>
      <c r="Z2195" t="str">
        <f t="shared" si="694"/>
        <v>Tarte amande chocolat : Liste des ingrédients</v>
      </c>
      <c r="AB2195" s="12">
        <f t="shared" si="701"/>
        <v>1</v>
      </c>
      <c r="AC2195" t="str">
        <f t="shared" si="695"/>
        <v xml:space="preserve">Tarte amande chocolat : Préparation </v>
      </c>
      <c r="AE2195">
        <f t="shared" si="702"/>
        <v>1</v>
      </c>
      <c r="AF2195" t="str">
        <f t="shared" si="696"/>
        <v>Tarte amande chocolat : Conseils et Astuces</v>
      </c>
      <c r="AH2195">
        <f t="shared" si="703"/>
        <v>1</v>
      </c>
    </row>
    <row r="2196" spans="1:34" ht="15" x14ac:dyDescent="0.25">
      <c r="A2196" s="30"/>
      <c r="B2196" s="22"/>
      <c r="C2196" s="15" t="s">
        <v>5256</v>
      </c>
      <c r="D2196" s="6" t="str">
        <f t="shared" si="686"/>
        <v>Tarte citron lait concentré</v>
      </c>
      <c r="E2196" t="s">
        <v>46</v>
      </c>
      <c r="F2196" t="str">
        <f>""</f>
        <v/>
      </c>
      <c r="G2196">
        <v>2194</v>
      </c>
      <c r="H2196" t="str">
        <f t="shared" si="704"/>
        <v>1-100002194</v>
      </c>
      <c r="I2196" t="s">
        <v>2263</v>
      </c>
      <c r="J2196" t="e">
        <f t="shared" si="687"/>
        <v>#N/A</v>
      </c>
      <c r="L2196" t="e">
        <f t="shared" si="688"/>
        <v>#N/A</v>
      </c>
      <c r="M2196" t="e">
        <f t="shared" si="689"/>
        <v>#N/A</v>
      </c>
      <c r="N2196" t="e">
        <f t="shared" si="697"/>
        <v>#N/A</v>
      </c>
      <c r="O2196" t="str">
        <f t="shared" si="690"/>
        <v>Tarte citron lait concentré – Recette – Le Parisien</v>
      </c>
      <c r="P2196">
        <f t="shared" si="698"/>
        <v>51</v>
      </c>
      <c r="R2196">
        <f t="shared" si="699"/>
        <v>0</v>
      </c>
      <c r="T2196" t="str">
        <f t="shared" si="691"/>
        <v>Recette - Tarte citron lait concentré</v>
      </c>
      <c r="U2196" t="str">
        <f t="shared" si="692"/>
        <v>images/contenu/recette/Tarte citron lait concentré-1-100002194.jpg</v>
      </c>
      <c r="V2196" t="str">
        <f t="shared" si="700"/>
        <v>images/contenu/recette/Tarte-citron-lait-concentré-1-100002194.jpg</v>
      </c>
      <c r="W2196" t="s">
        <v>8768</v>
      </c>
      <c r="X2196" t="str">
        <f t="shared" si="693"/>
        <v>Tarte citron lait concentré</v>
      </c>
      <c r="Z2196" t="str">
        <f t="shared" si="694"/>
        <v>Tarte citron lait concentré : Liste des ingrédients</v>
      </c>
      <c r="AB2196" s="12">
        <f t="shared" si="701"/>
        <v>1</v>
      </c>
      <c r="AC2196" t="str">
        <f t="shared" si="695"/>
        <v xml:space="preserve">Tarte citron lait concentré : Préparation </v>
      </c>
      <c r="AE2196">
        <f t="shared" si="702"/>
        <v>1</v>
      </c>
      <c r="AF2196" t="str">
        <f t="shared" si="696"/>
        <v>Tarte citron lait concentré : Conseils et Astuces</v>
      </c>
      <c r="AH2196">
        <f t="shared" si="703"/>
        <v>1</v>
      </c>
    </row>
    <row r="2197" spans="1:34" ht="15" x14ac:dyDescent="0.25">
      <c r="A2197" s="30"/>
      <c r="B2197" s="22"/>
      <c r="C2197" s="15" t="s">
        <v>5257</v>
      </c>
      <c r="D2197" s="6" t="str">
        <f t="shared" si="686"/>
        <v>Tarte jambon cru</v>
      </c>
      <c r="E2197" t="s">
        <v>46</v>
      </c>
      <c r="F2197" t="str">
        <f>""</f>
        <v/>
      </c>
      <c r="G2197">
        <v>2195</v>
      </c>
      <c r="H2197" t="str">
        <f t="shared" si="704"/>
        <v>1-100002195</v>
      </c>
      <c r="I2197" t="s">
        <v>2264</v>
      </c>
      <c r="J2197" t="e">
        <f t="shared" si="687"/>
        <v>#N/A</v>
      </c>
      <c r="L2197" t="e">
        <f t="shared" si="688"/>
        <v>#N/A</v>
      </c>
      <c r="M2197" t="e">
        <f t="shared" si="689"/>
        <v>#N/A</v>
      </c>
      <c r="N2197" t="e">
        <f t="shared" si="697"/>
        <v>#N/A</v>
      </c>
      <c r="O2197" t="str">
        <f t="shared" si="690"/>
        <v>Tarte jambon cru – Recette – Le Parisien</v>
      </c>
      <c r="P2197">
        <f t="shared" si="698"/>
        <v>40</v>
      </c>
      <c r="R2197">
        <f t="shared" si="699"/>
        <v>0</v>
      </c>
      <c r="T2197" t="str">
        <f t="shared" si="691"/>
        <v>Recette - Tarte jambon cru</v>
      </c>
      <c r="U2197" t="str">
        <f t="shared" si="692"/>
        <v>images/contenu/recette/Tarte jambon cru-1-100002195.jpg</v>
      </c>
      <c r="V2197" t="str">
        <f t="shared" si="700"/>
        <v>images/contenu/recette/Tarte-jambon-cru-1-100002195.jpg</v>
      </c>
      <c r="W2197" t="s">
        <v>7756</v>
      </c>
      <c r="X2197" t="str">
        <f t="shared" si="693"/>
        <v>Tarte jambon cru</v>
      </c>
      <c r="Z2197" t="str">
        <f t="shared" si="694"/>
        <v>Tarte jambon cru : Liste des ingrédients</v>
      </c>
      <c r="AB2197" s="12">
        <f t="shared" si="701"/>
        <v>1</v>
      </c>
      <c r="AC2197" t="str">
        <f t="shared" si="695"/>
        <v xml:space="preserve">Tarte jambon cru : Préparation </v>
      </c>
      <c r="AE2197">
        <f t="shared" si="702"/>
        <v>1</v>
      </c>
      <c r="AF2197" t="str">
        <f t="shared" si="696"/>
        <v>Tarte jambon cru : Conseils et Astuces</v>
      </c>
      <c r="AH2197">
        <f t="shared" si="703"/>
        <v>1</v>
      </c>
    </row>
    <row r="2198" spans="1:34" ht="15" x14ac:dyDescent="0.25">
      <c r="A2198" s="30"/>
      <c r="B2198" s="22"/>
      <c r="C2198" s="15" t="s">
        <v>5258</v>
      </c>
      <c r="D2198" s="6" t="str">
        <f t="shared" si="686"/>
        <v>Tarte lorraine</v>
      </c>
      <c r="E2198" t="s">
        <v>46</v>
      </c>
      <c r="F2198" t="str">
        <f>""</f>
        <v/>
      </c>
      <c r="G2198">
        <v>2196</v>
      </c>
      <c r="H2198" t="str">
        <f t="shared" si="704"/>
        <v>1-100002196</v>
      </c>
      <c r="I2198" t="s">
        <v>2265</v>
      </c>
      <c r="J2198" t="e">
        <f t="shared" si="687"/>
        <v>#N/A</v>
      </c>
      <c r="L2198" t="e">
        <f t="shared" si="688"/>
        <v>#N/A</v>
      </c>
      <c r="M2198" t="e">
        <f t="shared" si="689"/>
        <v>#N/A</v>
      </c>
      <c r="N2198" t="e">
        <f t="shared" si="697"/>
        <v>#N/A</v>
      </c>
      <c r="O2198" t="str">
        <f t="shared" si="690"/>
        <v>Tarte lorraine – Recette – Le Parisien</v>
      </c>
      <c r="P2198">
        <f t="shared" si="698"/>
        <v>38</v>
      </c>
      <c r="R2198">
        <f t="shared" si="699"/>
        <v>0</v>
      </c>
      <c r="T2198" t="str">
        <f t="shared" si="691"/>
        <v>Recette - Tarte lorraine</v>
      </c>
      <c r="U2198" t="str">
        <f t="shared" si="692"/>
        <v>images/contenu/recette/Tarte lorraine-1-100002196.jpg</v>
      </c>
      <c r="V2198" t="str">
        <f t="shared" si="700"/>
        <v>images/contenu/recette/Tarte-lorraine-1-100002196.jpg</v>
      </c>
      <c r="W2198" t="s">
        <v>7757</v>
      </c>
      <c r="X2198" t="str">
        <f t="shared" si="693"/>
        <v>Tarte lorraine</v>
      </c>
      <c r="Z2198" t="str">
        <f t="shared" si="694"/>
        <v>Tarte lorraine : Liste des ingrédients</v>
      </c>
      <c r="AB2198" s="12">
        <f t="shared" si="701"/>
        <v>1</v>
      </c>
      <c r="AC2198" t="str">
        <f t="shared" si="695"/>
        <v xml:space="preserve">Tarte lorraine : Préparation </v>
      </c>
      <c r="AE2198">
        <f t="shared" si="702"/>
        <v>1</v>
      </c>
      <c r="AF2198" t="str">
        <f t="shared" si="696"/>
        <v>Tarte lorraine : Conseils et Astuces</v>
      </c>
      <c r="AH2198">
        <f t="shared" si="703"/>
        <v>1</v>
      </c>
    </row>
    <row r="2199" spans="1:34" ht="15" x14ac:dyDescent="0.25">
      <c r="A2199" s="30"/>
      <c r="B2199" s="22"/>
      <c r="C2199" s="15" t="s">
        <v>5259</v>
      </c>
      <c r="D2199" s="6" t="str">
        <f t="shared" si="686"/>
        <v>Tarte mirabelle alsacienne</v>
      </c>
      <c r="E2199" t="s">
        <v>46</v>
      </c>
      <c r="F2199" t="str">
        <f>""</f>
        <v/>
      </c>
      <c r="G2199">
        <v>2197</v>
      </c>
      <c r="H2199" t="str">
        <f t="shared" si="704"/>
        <v>1-100002197</v>
      </c>
      <c r="I2199" t="s">
        <v>2266</v>
      </c>
      <c r="J2199" t="e">
        <f t="shared" si="687"/>
        <v>#N/A</v>
      </c>
      <c r="L2199" t="e">
        <f t="shared" si="688"/>
        <v>#N/A</v>
      </c>
      <c r="M2199" t="e">
        <f t="shared" si="689"/>
        <v>#N/A</v>
      </c>
      <c r="N2199" t="e">
        <f t="shared" si="697"/>
        <v>#N/A</v>
      </c>
      <c r="O2199" t="str">
        <f t="shared" si="690"/>
        <v>Tarte mirabelle alsacienne – Recette – Le Parisien</v>
      </c>
      <c r="P2199">
        <f t="shared" si="698"/>
        <v>50</v>
      </c>
      <c r="R2199">
        <f t="shared" si="699"/>
        <v>0</v>
      </c>
      <c r="T2199" t="str">
        <f t="shared" si="691"/>
        <v>Recette - Tarte mirabelle alsacienne</v>
      </c>
      <c r="U2199" t="str">
        <f t="shared" si="692"/>
        <v>images/contenu/recette/Tarte mirabelle alsacienne-1-100002197.jpg</v>
      </c>
      <c r="V2199" t="str">
        <f t="shared" si="700"/>
        <v>images/contenu/recette/Tarte-mirabelle-alsacienne-1-100002197.jpg</v>
      </c>
      <c r="W2199" t="s">
        <v>7758</v>
      </c>
      <c r="X2199" t="str">
        <f t="shared" si="693"/>
        <v>Tarte mirabelle alsacienne</v>
      </c>
      <c r="Z2199" t="str">
        <f t="shared" si="694"/>
        <v>Tarte mirabelle alsacienne : Liste des ingrédients</v>
      </c>
      <c r="AB2199" s="12">
        <f t="shared" si="701"/>
        <v>1</v>
      </c>
      <c r="AC2199" t="str">
        <f t="shared" si="695"/>
        <v xml:space="preserve">Tarte mirabelle alsacienne : Préparation </v>
      </c>
      <c r="AE2199">
        <f t="shared" si="702"/>
        <v>1</v>
      </c>
      <c r="AF2199" t="str">
        <f t="shared" si="696"/>
        <v>Tarte mirabelle alsacienne : Conseils et Astuces</v>
      </c>
      <c r="AH2199">
        <f t="shared" si="703"/>
        <v>1</v>
      </c>
    </row>
    <row r="2200" spans="1:34" ht="15" x14ac:dyDescent="0.25">
      <c r="A2200" s="30"/>
      <c r="B2200" s="22"/>
      <c r="C2200" s="15" t="s">
        <v>5260</v>
      </c>
      <c r="D2200" s="6" t="str">
        <f t="shared" si="686"/>
        <v>Tarte noisette</v>
      </c>
      <c r="E2200" t="s">
        <v>46</v>
      </c>
      <c r="F2200" t="str">
        <f>""</f>
        <v/>
      </c>
      <c r="G2200">
        <v>2198</v>
      </c>
      <c r="H2200" t="str">
        <f t="shared" si="704"/>
        <v>1-100002198</v>
      </c>
      <c r="I2200" t="s">
        <v>2267</v>
      </c>
      <c r="J2200" t="e">
        <f t="shared" si="687"/>
        <v>#N/A</v>
      </c>
      <c r="L2200" t="e">
        <f t="shared" si="688"/>
        <v>#N/A</v>
      </c>
      <c r="M2200" t="e">
        <f t="shared" si="689"/>
        <v>#N/A</v>
      </c>
      <c r="N2200" t="e">
        <f t="shared" si="697"/>
        <v>#N/A</v>
      </c>
      <c r="O2200" t="str">
        <f t="shared" si="690"/>
        <v>Tarte noisette – Recette – Le Parisien</v>
      </c>
      <c r="P2200">
        <f t="shared" si="698"/>
        <v>38</v>
      </c>
      <c r="R2200">
        <f t="shared" si="699"/>
        <v>0</v>
      </c>
      <c r="T2200" t="str">
        <f t="shared" si="691"/>
        <v>Recette - Tarte noisette</v>
      </c>
      <c r="U2200" t="str">
        <f t="shared" si="692"/>
        <v>images/contenu/recette/Tarte noisette-1-100002198.jpg</v>
      </c>
      <c r="V2200" t="str">
        <f t="shared" si="700"/>
        <v>images/contenu/recette/Tarte-noisette-1-100002198.jpg</v>
      </c>
      <c r="W2200" t="s">
        <v>7759</v>
      </c>
      <c r="X2200" t="str">
        <f t="shared" si="693"/>
        <v>Tarte noisette</v>
      </c>
      <c r="Z2200" t="str">
        <f t="shared" si="694"/>
        <v>Tarte noisette : Liste des ingrédients</v>
      </c>
      <c r="AB2200" s="12">
        <f t="shared" si="701"/>
        <v>1</v>
      </c>
      <c r="AC2200" t="str">
        <f t="shared" si="695"/>
        <v xml:space="preserve">Tarte noisette : Préparation </v>
      </c>
      <c r="AE2200">
        <f t="shared" si="702"/>
        <v>1</v>
      </c>
      <c r="AF2200" t="str">
        <f t="shared" si="696"/>
        <v>Tarte noisette : Conseils et Astuces</v>
      </c>
      <c r="AH2200">
        <f t="shared" si="703"/>
        <v>1</v>
      </c>
    </row>
    <row r="2201" spans="1:34" ht="15" x14ac:dyDescent="0.25">
      <c r="A2201" s="30"/>
      <c r="B2201" s="22"/>
      <c r="C2201" s="15" t="s">
        <v>5261</v>
      </c>
      <c r="D2201" s="6" t="str">
        <f t="shared" si="686"/>
        <v>Tarte oignon chevre</v>
      </c>
      <c r="E2201" t="s">
        <v>46</v>
      </c>
      <c r="F2201" t="str">
        <f>""</f>
        <v/>
      </c>
      <c r="G2201">
        <v>2199</v>
      </c>
      <c r="H2201" t="str">
        <f t="shared" si="704"/>
        <v>1-100002199</v>
      </c>
      <c r="I2201" t="s">
        <v>2268</v>
      </c>
      <c r="J2201" t="e">
        <f t="shared" si="687"/>
        <v>#N/A</v>
      </c>
      <c r="L2201" t="e">
        <f t="shared" si="688"/>
        <v>#N/A</v>
      </c>
      <c r="M2201" t="e">
        <f t="shared" si="689"/>
        <v>#N/A</v>
      </c>
      <c r="N2201" t="e">
        <f t="shared" si="697"/>
        <v>#N/A</v>
      </c>
      <c r="O2201" t="str">
        <f t="shared" si="690"/>
        <v>Tarte oignon chevre – Recette – Le Parisien</v>
      </c>
      <c r="P2201">
        <f t="shared" si="698"/>
        <v>43</v>
      </c>
      <c r="R2201">
        <f t="shared" si="699"/>
        <v>0</v>
      </c>
      <c r="T2201" t="str">
        <f t="shared" si="691"/>
        <v>Recette - Tarte oignon chevre</v>
      </c>
      <c r="U2201" t="str">
        <f t="shared" si="692"/>
        <v>images/contenu/recette/Tarte oignon chevre-1-100002199.jpg</v>
      </c>
      <c r="V2201" t="str">
        <f t="shared" si="700"/>
        <v>images/contenu/recette/Tarte-oignon-chevre-1-100002199.jpg</v>
      </c>
      <c r="W2201" t="s">
        <v>7760</v>
      </c>
      <c r="X2201" t="str">
        <f t="shared" si="693"/>
        <v>Tarte oignon chevre</v>
      </c>
      <c r="Z2201" t="str">
        <f t="shared" si="694"/>
        <v>Tarte oignon chevre : Liste des ingrédients</v>
      </c>
      <c r="AB2201" s="12">
        <f t="shared" si="701"/>
        <v>1</v>
      </c>
      <c r="AC2201" t="str">
        <f t="shared" si="695"/>
        <v xml:space="preserve">Tarte oignon chevre : Préparation </v>
      </c>
      <c r="AE2201">
        <f t="shared" si="702"/>
        <v>1</v>
      </c>
      <c r="AF2201" t="str">
        <f t="shared" si="696"/>
        <v>Tarte oignon chevre : Conseils et Astuces</v>
      </c>
      <c r="AH2201">
        <f t="shared" si="703"/>
        <v>1</v>
      </c>
    </row>
    <row r="2202" spans="1:34" ht="15" x14ac:dyDescent="0.25">
      <c r="A2202" s="30"/>
      <c r="B2202" s="22"/>
      <c r="C2202" s="15" t="s">
        <v>5262</v>
      </c>
      <c r="D2202" s="6" t="str">
        <f t="shared" si="686"/>
        <v>Tarte pistache</v>
      </c>
      <c r="E2202" t="s">
        <v>46</v>
      </c>
      <c r="F2202" t="str">
        <f>""</f>
        <v/>
      </c>
      <c r="G2202">
        <v>2200</v>
      </c>
      <c r="H2202" t="str">
        <f t="shared" si="704"/>
        <v>1-100002200</v>
      </c>
      <c r="I2202" t="s">
        <v>2269</v>
      </c>
      <c r="J2202" t="e">
        <f t="shared" si="687"/>
        <v>#N/A</v>
      </c>
      <c r="L2202" t="e">
        <f t="shared" si="688"/>
        <v>#N/A</v>
      </c>
      <c r="M2202" t="e">
        <f t="shared" si="689"/>
        <v>#N/A</v>
      </c>
      <c r="N2202" t="e">
        <f t="shared" si="697"/>
        <v>#N/A</v>
      </c>
      <c r="O2202" t="str">
        <f t="shared" si="690"/>
        <v>Tarte pistache – Recette – Le Parisien</v>
      </c>
      <c r="P2202">
        <f t="shared" si="698"/>
        <v>38</v>
      </c>
      <c r="R2202">
        <f t="shared" si="699"/>
        <v>0</v>
      </c>
      <c r="T2202" t="str">
        <f t="shared" si="691"/>
        <v>Recette - Tarte pistache</v>
      </c>
      <c r="U2202" t="str">
        <f t="shared" si="692"/>
        <v>images/contenu/recette/Tarte pistache-1-100002200.jpg</v>
      </c>
      <c r="V2202" t="str">
        <f t="shared" si="700"/>
        <v>images/contenu/recette/Tarte-pistache-1-100002200.jpg</v>
      </c>
      <c r="W2202" t="s">
        <v>7761</v>
      </c>
      <c r="X2202" t="str">
        <f t="shared" si="693"/>
        <v>Tarte pistache</v>
      </c>
      <c r="Z2202" t="str">
        <f t="shared" si="694"/>
        <v>Tarte pistache : Liste des ingrédients</v>
      </c>
      <c r="AB2202" s="12">
        <f t="shared" si="701"/>
        <v>1</v>
      </c>
      <c r="AC2202" t="str">
        <f t="shared" si="695"/>
        <v xml:space="preserve">Tarte pistache : Préparation </v>
      </c>
      <c r="AE2202">
        <f t="shared" si="702"/>
        <v>1</v>
      </c>
      <c r="AF2202" t="str">
        <f t="shared" si="696"/>
        <v>Tarte pistache : Conseils et Astuces</v>
      </c>
      <c r="AH2202">
        <f t="shared" si="703"/>
        <v>1</v>
      </c>
    </row>
    <row r="2203" spans="1:34" ht="15" x14ac:dyDescent="0.25">
      <c r="A2203" s="30"/>
      <c r="B2203" s="22"/>
      <c r="C2203" s="15" t="s">
        <v>5263</v>
      </c>
      <c r="D2203" s="6" t="str">
        <f t="shared" si="686"/>
        <v>Tarte rhubarbe crumble</v>
      </c>
      <c r="E2203" t="s">
        <v>46</v>
      </c>
      <c r="F2203" t="str">
        <f>""</f>
        <v/>
      </c>
      <c r="G2203">
        <v>2201</v>
      </c>
      <c r="H2203" t="str">
        <f t="shared" si="704"/>
        <v>1-100002201</v>
      </c>
      <c r="I2203" t="s">
        <v>2270</v>
      </c>
      <c r="J2203" t="e">
        <f t="shared" si="687"/>
        <v>#N/A</v>
      </c>
      <c r="L2203" t="e">
        <f t="shared" si="688"/>
        <v>#N/A</v>
      </c>
      <c r="M2203" t="e">
        <f t="shared" si="689"/>
        <v>#N/A</v>
      </c>
      <c r="N2203" t="e">
        <f t="shared" si="697"/>
        <v>#N/A</v>
      </c>
      <c r="O2203" t="str">
        <f t="shared" si="690"/>
        <v>Tarte rhubarbe crumble – Recette – Le Parisien</v>
      </c>
      <c r="P2203">
        <f t="shared" si="698"/>
        <v>46</v>
      </c>
      <c r="R2203">
        <f t="shared" si="699"/>
        <v>0</v>
      </c>
      <c r="T2203" t="str">
        <f t="shared" si="691"/>
        <v>Recette - Tarte rhubarbe crumble</v>
      </c>
      <c r="U2203" t="str">
        <f t="shared" si="692"/>
        <v>images/contenu/recette/Tarte rhubarbe crumble-1-100002201.jpg</v>
      </c>
      <c r="V2203" t="str">
        <f t="shared" si="700"/>
        <v>images/contenu/recette/Tarte-rhubarbe-crumble-1-100002201.jpg</v>
      </c>
      <c r="W2203" t="s">
        <v>7762</v>
      </c>
      <c r="X2203" t="str">
        <f t="shared" si="693"/>
        <v>Tarte rhubarbe crumble</v>
      </c>
      <c r="Z2203" t="str">
        <f t="shared" si="694"/>
        <v>Tarte rhubarbe crumble : Liste des ingrédients</v>
      </c>
      <c r="AB2203" s="12">
        <f t="shared" si="701"/>
        <v>1</v>
      </c>
      <c r="AC2203" t="str">
        <f t="shared" si="695"/>
        <v xml:space="preserve">Tarte rhubarbe crumble : Préparation </v>
      </c>
      <c r="AE2203">
        <f t="shared" si="702"/>
        <v>1</v>
      </c>
      <c r="AF2203" t="str">
        <f t="shared" si="696"/>
        <v>Tarte rhubarbe crumble : Conseils et Astuces</v>
      </c>
      <c r="AH2203">
        <f t="shared" si="703"/>
        <v>1</v>
      </c>
    </row>
    <row r="2204" spans="1:34" ht="15" x14ac:dyDescent="0.25">
      <c r="A2204" s="30"/>
      <c r="B2204" s="22"/>
      <c r="C2204" s="15" t="s">
        <v>5264</v>
      </c>
      <c r="D2204" s="6" t="str">
        <f t="shared" si="686"/>
        <v>Tarte vanille</v>
      </c>
      <c r="E2204" t="s">
        <v>46</v>
      </c>
      <c r="F2204" t="str">
        <f>""</f>
        <v/>
      </c>
      <c r="G2204">
        <v>2202</v>
      </c>
      <c r="H2204" t="str">
        <f t="shared" si="704"/>
        <v>1-100002202</v>
      </c>
      <c r="I2204" t="s">
        <v>2271</v>
      </c>
      <c r="J2204" t="e">
        <f t="shared" si="687"/>
        <v>#N/A</v>
      </c>
      <c r="L2204" t="e">
        <f t="shared" si="688"/>
        <v>#N/A</v>
      </c>
      <c r="M2204" t="e">
        <f t="shared" si="689"/>
        <v>#N/A</v>
      </c>
      <c r="N2204" t="e">
        <f t="shared" si="697"/>
        <v>#N/A</v>
      </c>
      <c r="O2204" t="str">
        <f t="shared" si="690"/>
        <v>Tarte vanille – Recette – Le Parisien</v>
      </c>
      <c r="P2204">
        <f t="shared" si="698"/>
        <v>37</v>
      </c>
      <c r="R2204">
        <f t="shared" si="699"/>
        <v>0</v>
      </c>
      <c r="T2204" t="str">
        <f t="shared" si="691"/>
        <v>Recette - Tarte vanille</v>
      </c>
      <c r="U2204" t="str">
        <f t="shared" si="692"/>
        <v>images/contenu/recette/Tarte vanille-1-100002202.jpg</v>
      </c>
      <c r="V2204" t="str">
        <f t="shared" si="700"/>
        <v>images/contenu/recette/Tarte-vanille-1-100002202.jpg</v>
      </c>
      <c r="W2204" t="s">
        <v>7763</v>
      </c>
      <c r="X2204" t="str">
        <f t="shared" si="693"/>
        <v>Tarte vanille</v>
      </c>
      <c r="Z2204" t="str">
        <f t="shared" si="694"/>
        <v>Tarte vanille : Liste des ingrédients</v>
      </c>
      <c r="AB2204" s="12">
        <f t="shared" si="701"/>
        <v>1</v>
      </c>
      <c r="AC2204" t="str">
        <f t="shared" si="695"/>
        <v xml:space="preserve">Tarte vanille : Préparation </v>
      </c>
      <c r="AE2204">
        <f t="shared" si="702"/>
        <v>1</v>
      </c>
      <c r="AF2204" t="str">
        <f t="shared" si="696"/>
        <v>Tarte vanille : Conseils et Astuces</v>
      </c>
      <c r="AH2204">
        <f t="shared" si="703"/>
        <v>1</v>
      </c>
    </row>
    <row r="2205" spans="1:34" ht="15" x14ac:dyDescent="0.25">
      <c r="A2205" s="30"/>
      <c r="B2205" s="22"/>
      <c r="C2205" s="15" t="s">
        <v>5265</v>
      </c>
      <c r="D2205" s="6" t="str">
        <f t="shared" si="686"/>
        <v>Tarte vergeoise aux pommes</v>
      </c>
      <c r="E2205" t="s">
        <v>46</v>
      </c>
      <c r="F2205" t="str">
        <f>""</f>
        <v/>
      </c>
      <c r="G2205">
        <v>2203</v>
      </c>
      <c r="H2205" t="str">
        <f t="shared" si="704"/>
        <v>1-100002203</v>
      </c>
      <c r="I2205" t="s">
        <v>2272</v>
      </c>
      <c r="J2205" t="e">
        <f t="shared" si="687"/>
        <v>#N/A</v>
      </c>
      <c r="L2205" t="e">
        <f t="shared" si="688"/>
        <v>#N/A</v>
      </c>
      <c r="M2205" t="e">
        <f t="shared" si="689"/>
        <v>#N/A</v>
      </c>
      <c r="N2205" t="e">
        <f t="shared" si="697"/>
        <v>#N/A</v>
      </c>
      <c r="O2205" t="str">
        <f t="shared" si="690"/>
        <v>Tarte vergeoise aux pommes – Recette – Le Parisien</v>
      </c>
      <c r="P2205">
        <f t="shared" si="698"/>
        <v>50</v>
      </c>
      <c r="R2205">
        <f t="shared" si="699"/>
        <v>0</v>
      </c>
      <c r="T2205" t="str">
        <f t="shared" si="691"/>
        <v>Recette - Tarte vergeoise aux pommes</v>
      </c>
      <c r="U2205" t="str">
        <f t="shared" si="692"/>
        <v>images/contenu/recette/Tarte vergeoise aux pommes-1-100002203.jpg</v>
      </c>
      <c r="V2205" t="str">
        <f t="shared" si="700"/>
        <v>images/contenu/recette/Tarte-vergeoise-aux-pommes-1-100002203.jpg</v>
      </c>
      <c r="W2205" t="s">
        <v>7764</v>
      </c>
      <c r="X2205" t="str">
        <f t="shared" si="693"/>
        <v>Tarte vergeoise aux pommes</v>
      </c>
      <c r="Z2205" t="str">
        <f t="shared" si="694"/>
        <v>Tarte vergeoise aux pommes : Liste des ingrédients</v>
      </c>
      <c r="AB2205" s="12">
        <f t="shared" si="701"/>
        <v>1</v>
      </c>
      <c r="AC2205" t="str">
        <f t="shared" si="695"/>
        <v xml:space="preserve">Tarte vergeoise aux pommes : Préparation </v>
      </c>
      <c r="AE2205">
        <f t="shared" si="702"/>
        <v>1</v>
      </c>
      <c r="AF2205" t="str">
        <f t="shared" si="696"/>
        <v>Tarte vergeoise aux pommes : Conseils et Astuces</v>
      </c>
      <c r="AH2205">
        <f t="shared" si="703"/>
        <v>1</v>
      </c>
    </row>
    <row r="2206" spans="1:34" ht="15" x14ac:dyDescent="0.25">
      <c r="A2206" s="30"/>
      <c r="B2206" s="22"/>
      <c r="C2206" s="16" t="s">
        <v>9105</v>
      </c>
      <c r="D2206" s="6" t="str">
        <f t="shared" si="686"/>
        <v xml:space="preserve">Tacos mexicain </v>
      </c>
      <c r="E2206" t="s">
        <v>46</v>
      </c>
      <c r="F2206" t="str">
        <f>""</f>
        <v/>
      </c>
      <c r="G2206">
        <v>2204</v>
      </c>
      <c r="H2206" t="str">
        <f t="shared" si="704"/>
        <v>1-100002204</v>
      </c>
      <c r="I2206" t="s">
        <v>2273</v>
      </c>
      <c r="J2206" t="e">
        <f t="shared" si="687"/>
        <v>#N/A</v>
      </c>
      <c r="L2206" t="e">
        <f t="shared" si="688"/>
        <v>#N/A</v>
      </c>
      <c r="M2206" t="e">
        <f t="shared" si="689"/>
        <v>#N/A</v>
      </c>
      <c r="N2206" t="e">
        <f t="shared" si="697"/>
        <v>#N/A</v>
      </c>
      <c r="O2206" t="str">
        <f t="shared" si="690"/>
        <v>Tacos mexicain  – Recette – Le Parisien</v>
      </c>
      <c r="P2206">
        <f t="shared" si="698"/>
        <v>39</v>
      </c>
      <c r="R2206">
        <f t="shared" si="699"/>
        <v>0</v>
      </c>
      <c r="T2206" t="str">
        <f t="shared" si="691"/>
        <v xml:space="preserve">Recette - Tacos mexicain </v>
      </c>
      <c r="U2206" t="str">
        <f t="shared" si="692"/>
        <v>images/contenu/recette/Tacos mexicain -1-100002204.jpg</v>
      </c>
      <c r="V2206" t="str">
        <f t="shared" si="700"/>
        <v>images/contenu/recette/Tacos-mexicain--1-100002204.jpg</v>
      </c>
      <c r="W2206" t="s">
        <v>7765</v>
      </c>
      <c r="X2206" t="str">
        <f t="shared" si="693"/>
        <v xml:space="preserve">Tacos mexicain </v>
      </c>
      <c r="Z2206" t="str">
        <f t="shared" si="694"/>
        <v>Tacos mexicain  : Liste des ingrédients</v>
      </c>
      <c r="AB2206" s="12">
        <f t="shared" si="701"/>
        <v>1</v>
      </c>
      <c r="AC2206" t="str">
        <f t="shared" si="695"/>
        <v xml:space="preserve">Tacos mexicain  : Préparation </v>
      </c>
      <c r="AE2206">
        <f t="shared" si="702"/>
        <v>1</v>
      </c>
      <c r="AF2206" t="str">
        <f t="shared" si="696"/>
        <v>Tacos mexicain  : Conseils et Astuces</v>
      </c>
      <c r="AH2206">
        <f t="shared" si="703"/>
        <v>1</v>
      </c>
    </row>
    <row r="2207" spans="1:34" ht="15" x14ac:dyDescent="0.25">
      <c r="A2207" s="30"/>
      <c r="B2207" s="22"/>
      <c r="C2207" s="16" t="s">
        <v>8982</v>
      </c>
      <c r="D2207" s="6" t="str">
        <f t="shared" si="686"/>
        <v xml:space="preserve">Panini aux miettes de saumon </v>
      </c>
      <c r="E2207" t="s">
        <v>46</v>
      </c>
      <c r="F2207" t="str">
        <f>""</f>
        <v/>
      </c>
      <c r="G2207">
        <v>2205</v>
      </c>
      <c r="H2207" t="str">
        <f t="shared" si="704"/>
        <v>1-100002205</v>
      </c>
      <c r="I2207" t="s">
        <v>2274</v>
      </c>
      <c r="J2207" t="e">
        <f t="shared" si="687"/>
        <v>#N/A</v>
      </c>
      <c r="L2207" t="e">
        <f t="shared" si="688"/>
        <v>#N/A</v>
      </c>
      <c r="M2207" t="e">
        <f t="shared" si="689"/>
        <v>#N/A</v>
      </c>
      <c r="N2207" t="e">
        <f t="shared" si="697"/>
        <v>#N/A</v>
      </c>
      <c r="O2207" t="str">
        <f t="shared" si="690"/>
        <v>Panini aux miettes de saumon  – Recette – Le Parisien</v>
      </c>
      <c r="P2207">
        <f t="shared" si="698"/>
        <v>53</v>
      </c>
      <c r="R2207">
        <f t="shared" si="699"/>
        <v>0</v>
      </c>
      <c r="T2207" t="str">
        <f t="shared" si="691"/>
        <v xml:space="preserve">Recette - Panini aux miettes de saumon </v>
      </c>
      <c r="U2207" t="str">
        <f t="shared" si="692"/>
        <v>images/contenu/recette/Panini aux miettes de saumon -1-100002205.jpg</v>
      </c>
      <c r="V2207" t="str">
        <f t="shared" si="700"/>
        <v>images/contenu/recette/Panini-aux-miettes-de-saumon--1-100002205.jpg</v>
      </c>
      <c r="W2207" t="s">
        <v>7766</v>
      </c>
      <c r="X2207" t="str">
        <f t="shared" si="693"/>
        <v xml:space="preserve">Panini aux miettes de saumon </v>
      </c>
      <c r="Z2207" t="str">
        <f t="shared" si="694"/>
        <v>Panini aux miettes de saumon  : Liste des ingrédients</v>
      </c>
      <c r="AB2207" s="12">
        <f t="shared" si="701"/>
        <v>1</v>
      </c>
      <c r="AC2207" t="str">
        <f t="shared" si="695"/>
        <v xml:space="preserve">Panini aux miettes de saumon  : Préparation </v>
      </c>
      <c r="AE2207">
        <f t="shared" si="702"/>
        <v>1</v>
      </c>
      <c r="AF2207" t="str">
        <f t="shared" si="696"/>
        <v>Panini aux miettes de saumon  : Conseils et Astuces</v>
      </c>
      <c r="AH2207">
        <f t="shared" si="703"/>
        <v>1</v>
      </c>
    </row>
    <row r="2208" spans="1:34" ht="15" x14ac:dyDescent="0.25">
      <c r="A2208" s="30"/>
      <c r="B2208" s="22"/>
      <c r="C2208" s="15" t="s">
        <v>5268</v>
      </c>
      <c r="D2208" s="6" t="str">
        <f t="shared" si="686"/>
        <v>Tempura de courgettes</v>
      </c>
      <c r="E2208" t="s">
        <v>46</v>
      </c>
      <c r="F2208" t="str">
        <f>""</f>
        <v/>
      </c>
      <c r="G2208">
        <v>2206</v>
      </c>
      <c r="H2208" t="str">
        <f t="shared" si="704"/>
        <v>1-100002206</v>
      </c>
      <c r="I2208" t="s">
        <v>2275</v>
      </c>
      <c r="J2208" t="e">
        <f t="shared" si="687"/>
        <v>#N/A</v>
      </c>
      <c r="L2208" t="e">
        <f t="shared" si="688"/>
        <v>#N/A</v>
      </c>
      <c r="M2208" t="e">
        <f t="shared" si="689"/>
        <v>#N/A</v>
      </c>
      <c r="N2208" t="e">
        <f t="shared" si="697"/>
        <v>#N/A</v>
      </c>
      <c r="O2208" t="str">
        <f t="shared" si="690"/>
        <v>Tempura de courgettes – Recette – Le Parisien</v>
      </c>
      <c r="P2208">
        <f t="shared" si="698"/>
        <v>45</v>
      </c>
      <c r="R2208">
        <f t="shared" si="699"/>
        <v>0</v>
      </c>
      <c r="T2208" t="str">
        <f t="shared" si="691"/>
        <v>Recette - Tempura de courgettes</v>
      </c>
      <c r="U2208" t="str">
        <f t="shared" si="692"/>
        <v>images/contenu/recette/Tempura de courgettes-1-100002206.jpg</v>
      </c>
      <c r="V2208" t="str">
        <f t="shared" si="700"/>
        <v>images/contenu/recette/Tempura-de-courgettes-1-100002206.jpg</v>
      </c>
      <c r="W2208" t="s">
        <v>7767</v>
      </c>
      <c r="X2208" t="str">
        <f t="shared" si="693"/>
        <v>Tempura de courgettes</v>
      </c>
      <c r="Z2208" t="str">
        <f t="shared" si="694"/>
        <v>Tempura de courgettes : Liste des ingrédients</v>
      </c>
      <c r="AB2208" s="12">
        <f t="shared" si="701"/>
        <v>1</v>
      </c>
      <c r="AC2208" t="str">
        <f t="shared" si="695"/>
        <v xml:space="preserve">Tempura de courgettes : Préparation </v>
      </c>
      <c r="AE2208">
        <f t="shared" si="702"/>
        <v>1</v>
      </c>
      <c r="AF2208" t="str">
        <f t="shared" si="696"/>
        <v>Tempura de courgettes : Conseils et Astuces</v>
      </c>
      <c r="AH2208">
        <f t="shared" si="703"/>
        <v>1</v>
      </c>
    </row>
    <row r="2209" spans="1:34" ht="15" x14ac:dyDescent="0.25">
      <c r="A2209" s="30"/>
      <c r="B2209" s="22"/>
      <c r="C2209" s="15" t="s">
        <v>5269</v>
      </c>
      <c r="D2209" s="6" t="str">
        <f t="shared" si="686"/>
        <v>Tempura de gambas</v>
      </c>
      <c r="E2209" t="s">
        <v>46</v>
      </c>
      <c r="F2209" t="str">
        <f>""</f>
        <v/>
      </c>
      <c r="G2209">
        <v>2207</v>
      </c>
      <c r="H2209" t="str">
        <f t="shared" si="704"/>
        <v>1-100002207</v>
      </c>
      <c r="I2209" t="s">
        <v>2276</v>
      </c>
      <c r="J2209" t="e">
        <f t="shared" si="687"/>
        <v>#N/A</v>
      </c>
      <c r="L2209" t="e">
        <f t="shared" si="688"/>
        <v>#N/A</v>
      </c>
      <c r="M2209" t="e">
        <f t="shared" si="689"/>
        <v>#N/A</v>
      </c>
      <c r="N2209" t="e">
        <f t="shared" si="697"/>
        <v>#N/A</v>
      </c>
      <c r="O2209" t="str">
        <f t="shared" si="690"/>
        <v>Tempura de gambas – Recette – Le Parisien</v>
      </c>
      <c r="P2209">
        <f t="shared" si="698"/>
        <v>41</v>
      </c>
      <c r="R2209">
        <f t="shared" si="699"/>
        <v>0</v>
      </c>
      <c r="T2209" t="str">
        <f t="shared" si="691"/>
        <v>Recette - Tempura de gambas</v>
      </c>
      <c r="U2209" t="str">
        <f t="shared" si="692"/>
        <v>images/contenu/recette/Tempura de gambas-1-100002207.jpg</v>
      </c>
      <c r="V2209" t="str">
        <f t="shared" si="700"/>
        <v>images/contenu/recette/Tempura-de-gambas-1-100002207.jpg</v>
      </c>
      <c r="W2209" t="s">
        <v>7768</v>
      </c>
      <c r="X2209" t="str">
        <f t="shared" si="693"/>
        <v>Tempura de gambas</v>
      </c>
      <c r="Z2209" t="str">
        <f t="shared" si="694"/>
        <v>Tempura de gambas : Liste des ingrédients</v>
      </c>
      <c r="AB2209" s="12">
        <f t="shared" si="701"/>
        <v>1</v>
      </c>
      <c r="AC2209" t="str">
        <f t="shared" si="695"/>
        <v xml:space="preserve">Tempura de gambas : Préparation </v>
      </c>
      <c r="AE2209">
        <f t="shared" si="702"/>
        <v>1</v>
      </c>
      <c r="AF2209" t="str">
        <f t="shared" si="696"/>
        <v>Tempura de gambas : Conseils et Astuces</v>
      </c>
      <c r="AH2209">
        <f t="shared" si="703"/>
        <v>1</v>
      </c>
    </row>
    <row r="2210" spans="1:34" ht="15" x14ac:dyDescent="0.25">
      <c r="A2210" s="30"/>
      <c r="B2210" s="22"/>
      <c r="C2210" s="15" t="s">
        <v>5270</v>
      </c>
      <c r="D2210" s="6" t="str">
        <f t="shared" si="686"/>
        <v>Thon avocat</v>
      </c>
      <c r="E2210" t="s">
        <v>46</v>
      </c>
      <c r="F2210" t="str">
        <f>""</f>
        <v/>
      </c>
      <c r="G2210">
        <v>2208</v>
      </c>
      <c r="H2210" t="str">
        <f t="shared" si="704"/>
        <v>1-100002208</v>
      </c>
      <c r="I2210" t="s">
        <v>2277</v>
      </c>
      <c r="J2210" t="e">
        <f t="shared" si="687"/>
        <v>#N/A</v>
      </c>
      <c r="L2210" t="e">
        <f t="shared" si="688"/>
        <v>#N/A</v>
      </c>
      <c r="M2210" t="e">
        <f t="shared" si="689"/>
        <v>#N/A</v>
      </c>
      <c r="N2210" t="e">
        <f t="shared" si="697"/>
        <v>#N/A</v>
      </c>
      <c r="O2210" t="str">
        <f t="shared" si="690"/>
        <v>Thon avocat – Recette – Le Parisien</v>
      </c>
      <c r="P2210">
        <f t="shared" si="698"/>
        <v>35</v>
      </c>
      <c r="R2210">
        <f t="shared" si="699"/>
        <v>0</v>
      </c>
      <c r="T2210" t="str">
        <f t="shared" si="691"/>
        <v>Recette - Thon avocat</v>
      </c>
      <c r="U2210" t="str">
        <f t="shared" si="692"/>
        <v>images/contenu/recette/Thon avocat-1-100002208.jpg</v>
      </c>
      <c r="V2210" t="str">
        <f t="shared" si="700"/>
        <v>images/contenu/recette/Thon-avocat-1-100002208.jpg</v>
      </c>
      <c r="W2210" t="s">
        <v>7769</v>
      </c>
      <c r="X2210" t="str">
        <f t="shared" si="693"/>
        <v>Thon avocat</v>
      </c>
      <c r="Z2210" t="str">
        <f t="shared" si="694"/>
        <v>Thon avocat : Liste des ingrédients</v>
      </c>
      <c r="AB2210" s="12">
        <f t="shared" si="701"/>
        <v>1</v>
      </c>
      <c r="AC2210" t="str">
        <f t="shared" si="695"/>
        <v xml:space="preserve">Thon avocat : Préparation </v>
      </c>
      <c r="AE2210">
        <f t="shared" si="702"/>
        <v>1</v>
      </c>
      <c r="AF2210" t="str">
        <f t="shared" si="696"/>
        <v>Thon avocat : Conseils et Astuces</v>
      </c>
      <c r="AH2210">
        <f t="shared" si="703"/>
        <v>1</v>
      </c>
    </row>
    <row r="2211" spans="1:34" ht="15" x14ac:dyDescent="0.25">
      <c r="A2211" s="30"/>
      <c r="B2211" s="22"/>
      <c r="C2211" s="16" t="s">
        <v>8989</v>
      </c>
      <c r="D2211" s="6" t="str">
        <f t="shared" si="686"/>
        <v>Cocktail Daiquiri</v>
      </c>
      <c r="E2211" t="s">
        <v>46</v>
      </c>
      <c r="F2211" t="str">
        <f>""</f>
        <v/>
      </c>
      <c r="G2211">
        <v>2209</v>
      </c>
      <c r="H2211" t="str">
        <f t="shared" si="704"/>
        <v>1-100002209</v>
      </c>
      <c r="I2211" t="s">
        <v>2278</v>
      </c>
      <c r="J2211" t="e">
        <f t="shared" si="687"/>
        <v>#N/A</v>
      </c>
      <c r="L2211" t="e">
        <f t="shared" si="688"/>
        <v>#N/A</v>
      </c>
      <c r="M2211" t="e">
        <f t="shared" si="689"/>
        <v>#N/A</v>
      </c>
      <c r="N2211" t="e">
        <f t="shared" si="697"/>
        <v>#N/A</v>
      </c>
      <c r="O2211" t="str">
        <f t="shared" si="690"/>
        <v>Cocktail Daiquiri – Recette – Le Parisien</v>
      </c>
      <c r="P2211">
        <f t="shared" si="698"/>
        <v>41</v>
      </c>
      <c r="R2211">
        <f t="shared" si="699"/>
        <v>0</v>
      </c>
      <c r="T2211" t="str">
        <f t="shared" si="691"/>
        <v>Recette - Cocktail Daiquiri</v>
      </c>
      <c r="U2211" t="str">
        <f t="shared" si="692"/>
        <v>images/contenu/recette/Cocktail Daiquiri-1-100002209.jpg</v>
      </c>
      <c r="V2211" t="str">
        <f t="shared" si="700"/>
        <v>images/contenu/recette/Cocktail-Daiquiri-1-100002209.jpg</v>
      </c>
      <c r="W2211" t="s">
        <v>7770</v>
      </c>
      <c r="X2211" t="str">
        <f t="shared" si="693"/>
        <v>Cocktail Daiquiri</v>
      </c>
      <c r="Z2211" t="str">
        <f t="shared" si="694"/>
        <v>Cocktail Daiquiri : Liste des ingrédients</v>
      </c>
      <c r="AB2211" s="12">
        <f t="shared" si="701"/>
        <v>1</v>
      </c>
      <c r="AC2211" t="str">
        <f t="shared" si="695"/>
        <v xml:space="preserve">Cocktail Daiquiri : Préparation </v>
      </c>
      <c r="AE2211">
        <f t="shared" si="702"/>
        <v>1</v>
      </c>
      <c r="AF2211" t="str">
        <f t="shared" si="696"/>
        <v>Cocktail Daiquiri : Conseils et Astuces</v>
      </c>
      <c r="AH2211">
        <f t="shared" si="703"/>
        <v>1</v>
      </c>
    </row>
    <row r="2212" spans="1:34" ht="15" x14ac:dyDescent="0.25">
      <c r="A2212" s="30"/>
      <c r="B2212" s="22"/>
      <c r="C2212" s="15" t="s">
        <v>5272</v>
      </c>
      <c r="D2212" s="6" t="str">
        <f t="shared" si="686"/>
        <v>Thon fromage blanc</v>
      </c>
      <c r="E2212" t="s">
        <v>46</v>
      </c>
      <c r="F2212" t="str">
        <f>""</f>
        <v/>
      </c>
      <c r="G2212">
        <v>2210</v>
      </c>
      <c r="H2212" t="str">
        <f t="shared" si="704"/>
        <v>1-100002210</v>
      </c>
      <c r="I2212" t="s">
        <v>2279</v>
      </c>
      <c r="J2212" t="e">
        <f t="shared" si="687"/>
        <v>#N/A</v>
      </c>
      <c r="L2212" t="e">
        <f t="shared" si="688"/>
        <v>#N/A</v>
      </c>
      <c r="M2212" t="e">
        <f t="shared" si="689"/>
        <v>#N/A</v>
      </c>
      <c r="N2212" t="e">
        <f t="shared" si="697"/>
        <v>#N/A</v>
      </c>
      <c r="O2212" t="str">
        <f t="shared" si="690"/>
        <v>Thon fromage blanc – Recette – Le Parisien</v>
      </c>
      <c r="P2212">
        <f t="shared" si="698"/>
        <v>42</v>
      </c>
      <c r="R2212">
        <f t="shared" si="699"/>
        <v>0</v>
      </c>
      <c r="T2212" t="str">
        <f t="shared" si="691"/>
        <v>Recette - Thon fromage blanc</v>
      </c>
      <c r="U2212" t="str">
        <f t="shared" si="692"/>
        <v>images/contenu/recette/Thon fromage blanc-1-100002210.jpg</v>
      </c>
      <c r="V2212" t="str">
        <f t="shared" si="700"/>
        <v>images/contenu/recette/Thon-fromage-blanc-1-100002210.jpg</v>
      </c>
      <c r="W2212" t="s">
        <v>7771</v>
      </c>
      <c r="X2212" t="str">
        <f t="shared" si="693"/>
        <v>Thon fromage blanc</v>
      </c>
      <c r="Z2212" t="str">
        <f t="shared" si="694"/>
        <v>Thon fromage blanc : Liste des ingrédients</v>
      </c>
      <c r="AB2212" s="12">
        <f t="shared" si="701"/>
        <v>1</v>
      </c>
      <c r="AC2212" t="str">
        <f t="shared" si="695"/>
        <v xml:space="preserve">Thon fromage blanc : Préparation </v>
      </c>
      <c r="AE2212">
        <f t="shared" si="702"/>
        <v>1</v>
      </c>
      <c r="AF2212" t="str">
        <f t="shared" si="696"/>
        <v>Thon fromage blanc : Conseils et Astuces</v>
      </c>
      <c r="AH2212">
        <f t="shared" si="703"/>
        <v>1</v>
      </c>
    </row>
    <row r="2213" spans="1:34" ht="15" x14ac:dyDescent="0.25">
      <c r="A2213" s="30"/>
      <c r="B2213" s="22"/>
      <c r="C2213" s="15" t="s">
        <v>5273</v>
      </c>
      <c r="D2213" s="6" t="str">
        <f t="shared" si="686"/>
        <v>Tiramisu banane speculoos</v>
      </c>
      <c r="E2213" t="s">
        <v>46</v>
      </c>
      <c r="F2213" t="str">
        <f>""</f>
        <v/>
      </c>
      <c r="G2213">
        <v>2211</v>
      </c>
      <c r="H2213" t="str">
        <f t="shared" si="704"/>
        <v>1-100002211</v>
      </c>
      <c r="I2213" t="s">
        <v>2280</v>
      </c>
      <c r="J2213" t="e">
        <f t="shared" si="687"/>
        <v>#N/A</v>
      </c>
      <c r="L2213" t="e">
        <f t="shared" si="688"/>
        <v>#N/A</v>
      </c>
      <c r="M2213" t="e">
        <f t="shared" si="689"/>
        <v>#N/A</v>
      </c>
      <c r="N2213" t="e">
        <f t="shared" si="697"/>
        <v>#N/A</v>
      </c>
      <c r="O2213" t="str">
        <f t="shared" si="690"/>
        <v>Tiramisu banane speculoos – Recette – Le Parisien</v>
      </c>
      <c r="P2213">
        <f t="shared" si="698"/>
        <v>49</v>
      </c>
      <c r="R2213">
        <f t="shared" si="699"/>
        <v>0</v>
      </c>
      <c r="T2213" t="str">
        <f t="shared" si="691"/>
        <v>Recette - Tiramisu banane speculoos</v>
      </c>
      <c r="U2213" t="str">
        <f t="shared" si="692"/>
        <v>images/contenu/recette/Tiramisu banane speculoos-1-100002211.jpg</v>
      </c>
      <c r="V2213" t="str">
        <f t="shared" si="700"/>
        <v>images/contenu/recette/Tiramisu-banane-speculoos-1-100002211.jpg</v>
      </c>
      <c r="W2213" t="s">
        <v>7772</v>
      </c>
      <c r="X2213" t="str">
        <f t="shared" si="693"/>
        <v>Tiramisu banane speculoos</v>
      </c>
      <c r="Z2213" t="str">
        <f t="shared" si="694"/>
        <v>Tiramisu banane speculoos : Liste des ingrédients</v>
      </c>
      <c r="AB2213" s="12">
        <f t="shared" si="701"/>
        <v>1</v>
      </c>
      <c r="AC2213" t="str">
        <f t="shared" si="695"/>
        <v xml:space="preserve">Tiramisu banane speculoos : Préparation </v>
      </c>
      <c r="AE2213">
        <f t="shared" si="702"/>
        <v>1</v>
      </c>
      <c r="AF2213" t="str">
        <f t="shared" si="696"/>
        <v>Tiramisu banane speculoos : Conseils et Astuces</v>
      </c>
      <c r="AH2213">
        <f t="shared" si="703"/>
        <v>1</v>
      </c>
    </row>
    <row r="2214" spans="1:34" ht="15" x14ac:dyDescent="0.25">
      <c r="A2214" s="30"/>
      <c r="B2214" s="22"/>
      <c r="C2214" s="15" t="s">
        <v>5274</v>
      </c>
      <c r="D2214" s="6" t="str">
        <f t="shared" si="686"/>
        <v>Tiramisu exotique</v>
      </c>
      <c r="E2214" t="s">
        <v>46</v>
      </c>
      <c r="F2214" t="str">
        <f>""</f>
        <v/>
      </c>
      <c r="G2214">
        <v>2212</v>
      </c>
      <c r="H2214" t="str">
        <f t="shared" si="704"/>
        <v>1-100002212</v>
      </c>
      <c r="I2214" t="s">
        <v>2281</v>
      </c>
      <c r="J2214" t="e">
        <f t="shared" si="687"/>
        <v>#N/A</v>
      </c>
      <c r="L2214" t="e">
        <f t="shared" si="688"/>
        <v>#N/A</v>
      </c>
      <c r="M2214" t="e">
        <f t="shared" si="689"/>
        <v>#N/A</v>
      </c>
      <c r="N2214" t="e">
        <f t="shared" si="697"/>
        <v>#N/A</v>
      </c>
      <c r="O2214" t="str">
        <f t="shared" si="690"/>
        <v>Tiramisu exotique – Recette – Le Parisien</v>
      </c>
      <c r="P2214">
        <f t="shared" si="698"/>
        <v>41</v>
      </c>
      <c r="R2214">
        <f t="shared" si="699"/>
        <v>0</v>
      </c>
      <c r="T2214" t="str">
        <f t="shared" si="691"/>
        <v>Recette - Tiramisu exotique</v>
      </c>
      <c r="U2214" t="str">
        <f t="shared" si="692"/>
        <v>images/contenu/recette/Tiramisu exotique-1-100002212.jpg</v>
      </c>
      <c r="V2214" t="str">
        <f t="shared" si="700"/>
        <v>images/contenu/recette/Tiramisu-exotique-1-100002212.jpg</v>
      </c>
      <c r="W2214" t="s">
        <v>7773</v>
      </c>
      <c r="X2214" t="str">
        <f t="shared" si="693"/>
        <v>Tiramisu exotique</v>
      </c>
      <c r="Z2214" t="str">
        <f t="shared" si="694"/>
        <v>Tiramisu exotique : Liste des ingrédients</v>
      </c>
      <c r="AB2214" s="12">
        <f t="shared" si="701"/>
        <v>1</v>
      </c>
      <c r="AC2214" t="str">
        <f t="shared" si="695"/>
        <v xml:space="preserve">Tiramisu exotique : Préparation </v>
      </c>
      <c r="AE2214">
        <f t="shared" si="702"/>
        <v>1</v>
      </c>
      <c r="AF2214" t="str">
        <f t="shared" si="696"/>
        <v>Tiramisu exotique : Conseils et Astuces</v>
      </c>
      <c r="AH2214">
        <f t="shared" si="703"/>
        <v>1</v>
      </c>
    </row>
    <row r="2215" spans="1:34" ht="15" x14ac:dyDescent="0.25">
      <c r="A2215" s="30"/>
      <c r="B2215" s="22"/>
      <c r="C2215" s="15" t="s">
        <v>5275</v>
      </c>
      <c r="D2215" s="6" t="str">
        <f t="shared" si="686"/>
        <v>Tiramisu granola</v>
      </c>
      <c r="E2215" t="s">
        <v>46</v>
      </c>
      <c r="F2215" t="str">
        <f>""</f>
        <v/>
      </c>
      <c r="G2215">
        <v>2213</v>
      </c>
      <c r="H2215" t="str">
        <f t="shared" si="704"/>
        <v>1-100002213</v>
      </c>
      <c r="I2215" t="s">
        <v>2282</v>
      </c>
      <c r="J2215" t="e">
        <f t="shared" si="687"/>
        <v>#N/A</v>
      </c>
      <c r="L2215" t="e">
        <f t="shared" si="688"/>
        <v>#N/A</v>
      </c>
      <c r="M2215" t="e">
        <f t="shared" si="689"/>
        <v>#N/A</v>
      </c>
      <c r="N2215" t="e">
        <f t="shared" si="697"/>
        <v>#N/A</v>
      </c>
      <c r="O2215" t="str">
        <f t="shared" si="690"/>
        <v>Tiramisu granola – Recette – Le Parisien</v>
      </c>
      <c r="P2215">
        <f t="shared" si="698"/>
        <v>40</v>
      </c>
      <c r="R2215">
        <f t="shared" si="699"/>
        <v>0</v>
      </c>
      <c r="T2215" t="str">
        <f t="shared" si="691"/>
        <v>Recette - Tiramisu granola</v>
      </c>
      <c r="U2215" t="str">
        <f t="shared" si="692"/>
        <v>images/contenu/recette/Tiramisu granola-1-100002213.jpg</v>
      </c>
      <c r="V2215" t="str">
        <f t="shared" si="700"/>
        <v>images/contenu/recette/Tiramisu-granola-1-100002213.jpg</v>
      </c>
      <c r="W2215" t="s">
        <v>7774</v>
      </c>
      <c r="X2215" t="str">
        <f t="shared" si="693"/>
        <v>Tiramisu granola</v>
      </c>
      <c r="Z2215" t="str">
        <f t="shared" si="694"/>
        <v>Tiramisu granola : Liste des ingrédients</v>
      </c>
      <c r="AB2215" s="12">
        <f t="shared" si="701"/>
        <v>1</v>
      </c>
      <c r="AC2215" t="str">
        <f t="shared" si="695"/>
        <v xml:space="preserve">Tiramisu granola : Préparation </v>
      </c>
      <c r="AE2215">
        <f t="shared" si="702"/>
        <v>1</v>
      </c>
      <c r="AF2215" t="str">
        <f t="shared" si="696"/>
        <v>Tiramisu granola : Conseils et Astuces</v>
      </c>
      <c r="AH2215">
        <f t="shared" si="703"/>
        <v>1</v>
      </c>
    </row>
    <row r="2216" spans="1:34" ht="15" x14ac:dyDescent="0.25">
      <c r="A2216" s="30"/>
      <c r="B2216" s="22"/>
      <c r="C2216" s="15" t="s">
        <v>5276</v>
      </c>
      <c r="D2216" s="6" t="str">
        <f t="shared" si="686"/>
        <v>Tiramisu kiwi</v>
      </c>
      <c r="E2216" t="s">
        <v>46</v>
      </c>
      <c r="F2216" t="str">
        <f>""</f>
        <v/>
      </c>
      <c r="G2216">
        <v>2214</v>
      </c>
      <c r="H2216" t="str">
        <f t="shared" si="704"/>
        <v>1-100002214</v>
      </c>
      <c r="I2216" t="s">
        <v>2283</v>
      </c>
      <c r="J2216" t="e">
        <f t="shared" si="687"/>
        <v>#N/A</v>
      </c>
      <c r="L2216" t="e">
        <f t="shared" si="688"/>
        <v>#N/A</v>
      </c>
      <c r="M2216" t="e">
        <f t="shared" si="689"/>
        <v>#N/A</v>
      </c>
      <c r="N2216" t="e">
        <f t="shared" si="697"/>
        <v>#N/A</v>
      </c>
      <c r="O2216" t="str">
        <f t="shared" si="690"/>
        <v>Tiramisu kiwi – Recette – Le Parisien</v>
      </c>
      <c r="P2216">
        <f t="shared" si="698"/>
        <v>37</v>
      </c>
      <c r="R2216">
        <f t="shared" si="699"/>
        <v>0</v>
      </c>
      <c r="T2216" t="str">
        <f t="shared" si="691"/>
        <v>Recette - Tiramisu kiwi</v>
      </c>
      <c r="U2216" t="str">
        <f t="shared" si="692"/>
        <v>images/contenu/recette/Tiramisu kiwi-1-100002214.jpg</v>
      </c>
      <c r="V2216" t="str">
        <f t="shared" si="700"/>
        <v>images/contenu/recette/Tiramisu-kiwi-1-100002214.jpg</v>
      </c>
      <c r="W2216" t="s">
        <v>7775</v>
      </c>
      <c r="X2216" t="str">
        <f t="shared" si="693"/>
        <v>Tiramisu kiwi</v>
      </c>
      <c r="Z2216" t="str">
        <f t="shared" si="694"/>
        <v>Tiramisu kiwi : Liste des ingrédients</v>
      </c>
      <c r="AB2216" s="12">
        <f t="shared" si="701"/>
        <v>1</v>
      </c>
      <c r="AC2216" t="str">
        <f t="shared" si="695"/>
        <v xml:space="preserve">Tiramisu kiwi : Préparation </v>
      </c>
      <c r="AE2216">
        <f t="shared" si="702"/>
        <v>1</v>
      </c>
      <c r="AF2216" t="str">
        <f t="shared" si="696"/>
        <v>Tiramisu kiwi : Conseils et Astuces</v>
      </c>
      <c r="AH2216">
        <f t="shared" si="703"/>
        <v>1</v>
      </c>
    </row>
    <row r="2217" spans="1:34" ht="15" x14ac:dyDescent="0.25">
      <c r="A2217" s="30"/>
      <c r="B2217" s="22"/>
      <c r="C2217" s="15" t="s">
        <v>5277</v>
      </c>
      <c r="D2217" s="6" t="str">
        <f t="shared" si="686"/>
        <v>Tiramisu limoncello</v>
      </c>
      <c r="E2217" t="s">
        <v>46</v>
      </c>
      <c r="F2217" t="str">
        <f>""</f>
        <v/>
      </c>
      <c r="G2217">
        <v>2215</v>
      </c>
      <c r="H2217" t="str">
        <f t="shared" si="704"/>
        <v>1-100002215</v>
      </c>
      <c r="I2217" t="s">
        <v>2284</v>
      </c>
      <c r="J2217" t="e">
        <f t="shared" si="687"/>
        <v>#N/A</v>
      </c>
      <c r="L2217" t="e">
        <f t="shared" si="688"/>
        <v>#N/A</v>
      </c>
      <c r="M2217" t="e">
        <f t="shared" si="689"/>
        <v>#N/A</v>
      </c>
      <c r="N2217" t="e">
        <f t="shared" si="697"/>
        <v>#N/A</v>
      </c>
      <c r="O2217" t="str">
        <f t="shared" si="690"/>
        <v>Tiramisu limoncello – Recette – Le Parisien</v>
      </c>
      <c r="P2217">
        <f t="shared" si="698"/>
        <v>43</v>
      </c>
      <c r="R2217">
        <f t="shared" si="699"/>
        <v>0</v>
      </c>
      <c r="T2217" t="str">
        <f t="shared" si="691"/>
        <v>Recette - Tiramisu limoncello</v>
      </c>
      <c r="U2217" t="str">
        <f t="shared" si="692"/>
        <v>images/contenu/recette/Tiramisu limoncello-1-100002215.jpg</v>
      </c>
      <c r="V2217" t="str">
        <f t="shared" si="700"/>
        <v>images/contenu/recette/Tiramisu-limoncello-1-100002215.jpg</v>
      </c>
      <c r="W2217" t="s">
        <v>7776</v>
      </c>
      <c r="X2217" t="str">
        <f t="shared" si="693"/>
        <v>Tiramisu limoncello</v>
      </c>
      <c r="Z2217" t="str">
        <f t="shared" si="694"/>
        <v>Tiramisu limoncello : Liste des ingrédients</v>
      </c>
      <c r="AB2217" s="12">
        <f t="shared" si="701"/>
        <v>1</v>
      </c>
      <c r="AC2217" t="str">
        <f t="shared" si="695"/>
        <v xml:space="preserve">Tiramisu limoncello : Préparation </v>
      </c>
      <c r="AE2217">
        <f t="shared" si="702"/>
        <v>1</v>
      </c>
      <c r="AF2217" t="str">
        <f t="shared" si="696"/>
        <v>Tiramisu limoncello : Conseils et Astuces</v>
      </c>
      <c r="AH2217">
        <f t="shared" si="703"/>
        <v>1</v>
      </c>
    </row>
    <row r="2218" spans="1:34" ht="15" x14ac:dyDescent="0.25">
      <c r="A2218" s="30"/>
      <c r="B2218" s="22"/>
      <c r="C2218" s="15" t="s">
        <v>5278</v>
      </c>
      <c r="D2218" s="6" t="str">
        <f t="shared" si="686"/>
        <v>Tiramisu noix de coco</v>
      </c>
      <c r="E2218" t="s">
        <v>46</v>
      </c>
      <c r="F2218" t="str">
        <f>""</f>
        <v/>
      </c>
      <c r="G2218">
        <v>2216</v>
      </c>
      <c r="H2218" t="str">
        <f t="shared" si="704"/>
        <v>1-100002216</v>
      </c>
      <c r="I2218" t="s">
        <v>2285</v>
      </c>
      <c r="J2218" t="e">
        <f t="shared" si="687"/>
        <v>#N/A</v>
      </c>
      <c r="L2218" t="e">
        <f t="shared" si="688"/>
        <v>#N/A</v>
      </c>
      <c r="M2218" t="e">
        <f t="shared" si="689"/>
        <v>#N/A</v>
      </c>
      <c r="N2218" t="e">
        <f t="shared" si="697"/>
        <v>#N/A</v>
      </c>
      <c r="O2218" t="str">
        <f t="shared" si="690"/>
        <v>Tiramisu noix de coco – Recette – Le Parisien</v>
      </c>
      <c r="P2218">
        <f t="shared" si="698"/>
        <v>45</v>
      </c>
      <c r="R2218">
        <f t="shared" si="699"/>
        <v>0</v>
      </c>
      <c r="T2218" t="str">
        <f t="shared" si="691"/>
        <v>Recette - Tiramisu noix de coco</v>
      </c>
      <c r="U2218" t="str">
        <f t="shared" si="692"/>
        <v>images/contenu/recette/Tiramisu noix de coco-1-100002216.jpg</v>
      </c>
      <c r="V2218" t="str">
        <f t="shared" si="700"/>
        <v>images/contenu/recette/Tiramisu-noix-de-coco-1-100002216.jpg</v>
      </c>
      <c r="W2218" t="s">
        <v>7777</v>
      </c>
      <c r="X2218" t="str">
        <f t="shared" si="693"/>
        <v>Tiramisu noix de coco</v>
      </c>
      <c r="Z2218" t="str">
        <f t="shared" si="694"/>
        <v>Tiramisu noix de coco : Liste des ingrédients</v>
      </c>
      <c r="AB2218" s="12">
        <f t="shared" si="701"/>
        <v>1</v>
      </c>
      <c r="AC2218" t="str">
        <f t="shared" si="695"/>
        <v xml:space="preserve">Tiramisu noix de coco : Préparation </v>
      </c>
      <c r="AE2218">
        <f t="shared" si="702"/>
        <v>1</v>
      </c>
      <c r="AF2218" t="str">
        <f t="shared" si="696"/>
        <v>Tiramisu noix de coco : Conseils et Astuces</v>
      </c>
      <c r="AH2218">
        <f t="shared" si="703"/>
        <v>1</v>
      </c>
    </row>
    <row r="2219" spans="1:34" ht="15" x14ac:dyDescent="0.25">
      <c r="A2219" s="30"/>
      <c r="B2219" s="22"/>
      <c r="C2219" s="15" t="s">
        <v>5279</v>
      </c>
      <c r="D2219" s="6" t="str">
        <f t="shared" si="686"/>
        <v>Tiramisu ricotta</v>
      </c>
      <c r="E2219" t="s">
        <v>46</v>
      </c>
      <c r="F2219" t="str">
        <f>""</f>
        <v/>
      </c>
      <c r="G2219">
        <v>2217</v>
      </c>
      <c r="H2219" t="str">
        <f t="shared" si="704"/>
        <v>1-100002217</v>
      </c>
      <c r="I2219" t="s">
        <v>2286</v>
      </c>
      <c r="J2219" t="e">
        <f t="shared" si="687"/>
        <v>#N/A</v>
      </c>
      <c r="L2219" t="e">
        <f t="shared" si="688"/>
        <v>#N/A</v>
      </c>
      <c r="M2219" t="e">
        <f t="shared" si="689"/>
        <v>#N/A</v>
      </c>
      <c r="N2219" t="e">
        <f t="shared" si="697"/>
        <v>#N/A</v>
      </c>
      <c r="O2219" t="str">
        <f t="shared" si="690"/>
        <v>Tiramisu ricotta – Recette – Le Parisien</v>
      </c>
      <c r="P2219">
        <f t="shared" si="698"/>
        <v>40</v>
      </c>
      <c r="R2219">
        <f t="shared" si="699"/>
        <v>0</v>
      </c>
      <c r="T2219" t="str">
        <f t="shared" si="691"/>
        <v>Recette - Tiramisu ricotta</v>
      </c>
      <c r="U2219" t="str">
        <f t="shared" si="692"/>
        <v>images/contenu/recette/Tiramisu ricotta-1-100002217.jpg</v>
      </c>
      <c r="V2219" t="str">
        <f t="shared" si="700"/>
        <v>images/contenu/recette/Tiramisu-ricotta-1-100002217.jpg</v>
      </c>
      <c r="W2219" t="s">
        <v>7778</v>
      </c>
      <c r="X2219" t="str">
        <f t="shared" si="693"/>
        <v>Tiramisu ricotta</v>
      </c>
      <c r="Z2219" t="str">
        <f t="shared" si="694"/>
        <v>Tiramisu ricotta : Liste des ingrédients</v>
      </c>
      <c r="AB2219" s="12">
        <f t="shared" si="701"/>
        <v>1</v>
      </c>
      <c r="AC2219" t="str">
        <f t="shared" si="695"/>
        <v xml:space="preserve">Tiramisu ricotta : Préparation </v>
      </c>
      <c r="AE2219">
        <f t="shared" si="702"/>
        <v>1</v>
      </c>
      <c r="AF2219" t="str">
        <f t="shared" si="696"/>
        <v>Tiramisu ricotta : Conseils et Astuces</v>
      </c>
      <c r="AH2219">
        <f t="shared" si="703"/>
        <v>1</v>
      </c>
    </row>
    <row r="2220" spans="1:34" ht="15" x14ac:dyDescent="0.25">
      <c r="A2220" s="30"/>
      <c r="B2220" s="22"/>
      <c r="C2220" s="16" t="s">
        <v>9045</v>
      </c>
      <c r="D2220" s="6" t="str">
        <f t="shared" si="686"/>
        <v>Fondue au vin rouge</v>
      </c>
      <c r="E2220" t="s">
        <v>46</v>
      </c>
      <c r="F2220" t="str">
        <f>""</f>
        <v/>
      </c>
      <c r="G2220">
        <v>2218</v>
      </c>
      <c r="H2220" t="str">
        <f t="shared" si="704"/>
        <v>1-100002218</v>
      </c>
      <c r="I2220" t="s">
        <v>2287</v>
      </c>
      <c r="J2220" t="e">
        <f t="shared" si="687"/>
        <v>#N/A</v>
      </c>
      <c r="L2220" t="e">
        <f t="shared" si="688"/>
        <v>#N/A</v>
      </c>
      <c r="M2220" t="e">
        <f t="shared" si="689"/>
        <v>#N/A</v>
      </c>
      <c r="N2220" t="e">
        <f t="shared" si="697"/>
        <v>#N/A</v>
      </c>
      <c r="O2220" t="str">
        <f t="shared" si="690"/>
        <v>Fondue au vin rouge – Recette – Le Parisien</v>
      </c>
      <c r="P2220">
        <f t="shared" si="698"/>
        <v>43</v>
      </c>
      <c r="R2220">
        <f t="shared" si="699"/>
        <v>0</v>
      </c>
      <c r="T2220" t="str">
        <f t="shared" si="691"/>
        <v>Recette - Fondue au vin rouge</v>
      </c>
      <c r="U2220" t="str">
        <f t="shared" si="692"/>
        <v>images/contenu/recette/Fondue au vin rouge-1-100002218.jpg</v>
      </c>
      <c r="V2220" t="str">
        <f t="shared" si="700"/>
        <v>images/contenu/recette/Fondue-au-vin-rouge-1-100002218.jpg</v>
      </c>
      <c r="W2220" t="s">
        <v>7779</v>
      </c>
      <c r="X2220" t="str">
        <f t="shared" si="693"/>
        <v>Fondue au vin rouge</v>
      </c>
      <c r="Z2220" t="str">
        <f t="shared" si="694"/>
        <v>Fondue au vin rouge : Liste des ingrédients</v>
      </c>
      <c r="AB2220" s="12">
        <f t="shared" si="701"/>
        <v>1</v>
      </c>
      <c r="AC2220" t="str">
        <f t="shared" si="695"/>
        <v xml:space="preserve">Fondue au vin rouge : Préparation </v>
      </c>
      <c r="AE2220">
        <f t="shared" si="702"/>
        <v>1</v>
      </c>
      <c r="AF2220" t="str">
        <f t="shared" si="696"/>
        <v>Fondue au vin rouge : Conseils et Astuces</v>
      </c>
      <c r="AH2220">
        <f t="shared" si="703"/>
        <v>1</v>
      </c>
    </row>
    <row r="2221" spans="1:34" ht="15" x14ac:dyDescent="0.25">
      <c r="A2221" s="30"/>
      <c r="B2221" s="22"/>
      <c r="C2221" s="15" t="s">
        <v>5281</v>
      </c>
      <c r="D2221" s="6" t="str">
        <f t="shared" si="686"/>
        <v>Ananas givré</v>
      </c>
      <c r="E2221" t="s">
        <v>46</v>
      </c>
      <c r="F2221" t="str">
        <f>""</f>
        <v/>
      </c>
      <c r="G2221">
        <v>2219</v>
      </c>
      <c r="H2221" t="str">
        <f t="shared" si="704"/>
        <v>1-100002219</v>
      </c>
      <c r="I2221" t="s">
        <v>2288</v>
      </c>
      <c r="J2221" t="e">
        <f t="shared" si="687"/>
        <v>#N/A</v>
      </c>
      <c r="L2221" t="e">
        <f t="shared" si="688"/>
        <v>#N/A</v>
      </c>
      <c r="M2221" t="e">
        <f t="shared" si="689"/>
        <v>#N/A</v>
      </c>
      <c r="N2221" t="e">
        <f t="shared" si="697"/>
        <v>#N/A</v>
      </c>
      <c r="O2221" t="str">
        <f t="shared" si="690"/>
        <v>Ananas givré – Recette – Le Parisien</v>
      </c>
      <c r="P2221">
        <f t="shared" si="698"/>
        <v>36</v>
      </c>
      <c r="R2221">
        <f t="shared" si="699"/>
        <v>0</v>
      </c>
      <c r="T2221" t="str">
        <f t="shared" si="691"/>
        <v>Recette - Ananas givré</v>
      </c>
      <c r="U2221" t="str">
        <f t="shared" si="692"/>
        <v>images/contenu/recette/Ananas givré-1-100002219.jpg</v>
      </c>
      <c r="V2221" t="str">
        <f t="shared" si="700"/>
        <v>images/contenu/recette/Ananas-givré-1-100002219.jpg</v>
      </c>
      <c r="W2221" t="s">
        <v>8769</v>
      </c>
      <c r="X2221" t="str">
        <f t="shared" si="693"/>
        <v>Ananas givré</v>
      </c>
      <c r="Z2221" t="str">
        <f t="shared" si="694"/>
        <v>Ananas givré : Liste des ingrédients</v>
      </c>
      <c r="AB2221" s="12">
        <f t="shared" si="701"/>
        <v>1</v>
      </c>
      <c r="AC2221" t="str">
        <f t="shared" si="695"/>
        <v xml:space="preserve">Ananas givré : Préparation </v>
      </c>
      <c r="AE2221">
        <f t="shared" si="702"/>
        <v>1</v>
      </c>
      <c r="AF2221" t="str">
        <f t="shared" si="696"/>
        <v>Ananas givré : Conseils et Astuces</v>
      </c>
      <c r="AH2221">
        <f t="shared" si="703"/>
        <v>1</v>
      </c>
    </row>
    <row r="2222" spans="1:34" ht="15" x14ac:dyDescent="0.25">
      <c r="A2222" s="30"/>
      <c r="B2222" s="22"/>
      <c r="C2222" s="15" t="s">
        <v>5282</v>
      </c>
      <c r="D2222" s="6" t="str">
        <f t="shared" si="686"/>
        <v>Avocat sauce cocktail</v>
      </c>
      <c r="E2222" t="s">
        <v>46</v>
      </c>
      <c r="F2222" t="str">
        <f>""</f>
        <v/>
      </c>
      <c r="G2222">
        <v>2220</v>
      </c>
      <c r="H2222" t="str">
        <f t="shared" si="704"/>
        <v>1-100002220</v>
      </c>
      <c r="I2222" t="s">
        <v>2289</v>
      </c>
      <c r="J2222" t="e">
        <f t="shared" si="687"/>
        <v>#N/A</v>
      </c>
      <c r="L2222" t="e">
        <f t="shared" si="688"/>
        <v>#N/A</v>
      </c>
      <c r="M2222" t="e">
        <f t="shared" si="689"/>
        <v>#N/A</v>
      </c>
      <c r="N2222" t="e">
        <f t="shared" si="697"/>
        <v>#N/A</v>
      </c>
      <c r="O2222" t="str">
        <f t="shared" si="690"/>
        <v>Avocat sauce cocktail – Recette – Le Parisien</v>
      </c>
      <c r="P2222">
        <f t="shared" si="698"/>
        <v>45</v>
      </c>
      <c r="R2222">
        <f t="shared" si="699"/>
        <v>0</v>
      </c>
      <c r="T2222" t="str">
        <f t="shared" si="691"/>
        <v>Recette - Avocat sauce cocktail</v>
      </c>
      <c r="U2222" t="str">
        <f t="shared" si="692"/>
        <v>images/contenu/recette/Avocat sauce cocktail-1-100002220.jpg</v>
      </c>
      <c r="V2222" t="str">
        <f t="shared" si="700"/>
        <v>images/contenu/recette/Avocat-sauce-cocktail-1-100002220.jpg</v>
      </c>
      <c r="W2222" t="s">
        <v>7780</v>
      </c>
      <c r="X2222" t="str">
        <f t="shared" si="693"/>
        <v>Avocat sauce cocktail</v>
      </c>
      <c r="Z2222" t="str">
        <f t="shared" si="694"/>
        <v>Avocat sauce cocktail : Liste des ingrédients</v>
      </c>
      <c r="AB2222" s="12">
        <f t="shared" si="701"/>
        <v>1</v>
      </c>
      <c r="AC2222" t="str">
        <f t="shared" si="695"/>
        <v xml:space="preserve">Avocat sauce cocktail : Préparation </v>
      </c>
      <c r="AE2222">
        <f t="shared" si="702"/>
        <v>1</v>
      </c>
      <c r="AF2222" t="str">
        <f t="shared" si="696"/>
        <v>Avocat sauce cocktail : Conseils et Astuces</v>
      </c>
      <c r="AH2222">
        <f t="shared" si="703"/>
        <v>1</v>
      </c>
    </row>
    <row r="2223" spans="1:34" ht="15" x14ac:dyDescent="0.25">
      <c r="A2223" s="30"/>
      <c r="B2223" s="22"/>
      <c r="C2223" s="15" t="s">
        <v>5283</v>
      </c>
      <c r="D2223" s="6" t="str">
        <f t="shared" si="686"/>
        <v>Avocat tomate</v>
      </c>
      <c r="E2223" t="s">
        <v>46</v>
      </c>
      <c r="F2223" t="str">
        <f>""</f>
        <v/>
      </c>
      <c r="G2223">
        <v>2221</v>
      </c>
      <c r="H2223" t="str">
        <f t="shared" si="704"/>
        <v>1-100002221</v>
      </c>
      <c r="I2223" t="s">
        <v>2290</v>
      </c>
      <c r="J2223" t="e">
        <f t="shared" si="687"/>
        <v>#N/A</v>
      </c>
      <c r="L2223" t="e">
        <f t="shared" si="688"/>
        <v>#N/A</v>
      </c>
      <c r="M2223" t="e">
        <f t="shared" si="689"/>
        <v>#N/A</v>
      </c>
      <c r="N2223" t="e">
        <f t="shared" si="697"/>
        <v>#N/A</v>
      </c>
      <c r="O2223" t="str">
        <f t="shared" si="690"/>
        <v>Avocat tomate – Recette – Le Parisien</v>
      </c>
      <c r="P2223">
        <f t="shared" si="698"/>
        <v>37</v>
      </c>
      <c r="R2223">
        <f t="shared" si="699"/>
        <v>0</v>
      </c>
      <c r="T2223" t="str">
        <f t="shared" si="691"/>
        <v>Recette - Avocat tomate</v>
      </c>
      <c r="U2223" t="str">
        <f t="shared" si="692"/>
        <v>images/contenu/recette/Avocat tomate-1-100002221.jpg</v>
      </c>
      <c r="V2223" t="str">
        <f t="shared" si="700"/>
        <v>images/contenu/recette/Avocat-tomate-1-100002221.jpg</v>
      </c>
      <c r="W2223" t="s">
        <v>7781</v>
      </c>
      <c r="X2223" t="str">
        <f t="shared" si="693"/>
        <v>Avocat tomate</v>
      </c>
      <c r="Z2223" t="str">
        <f t="shared" si="694"/>
        <v>Avocat tomate : Liste des ingrédients</v>
      </c>
      <c r="AB2223" s="12">
        <f t="shared" si="701"/>
        <v>1</v>
      </c>
      <c r="AC2223" t="str">
        <f t="shared" si="695"/>
        <v xml:space="preserve">Avocat tomate : Préparation </v>
      </c>
      <c r="AE2223">
        <f t="shared" si="702"/>
        <v>1</v>
      </c>
      <c r="AF2223" t="str">
        <f t="shared" si="696"/>
        <v>Avocat tomate : Conseils et Astuces</v>
      </c>
      <c r="AH2223">
        <f t="shared" si="703"/>
        <v>1</v>
      </c>
    </row>
    <row r="2224" spans="1:34" ht="15" x14ac:dyDescent="0.25">
      <c r="A2224" s="30"/>
      <c r="B2224" s="22"/>
      <c r="C2224" s="15" t="s">
        <v>5284</v>
      </c>
      <c r="D2224" s="6" t="str">
        <f t="shared" si="686"/>
        <v>Banane caramélisé</v>
      </c>
      <c r="E2224" t="s">
        <v>46</v>
      </c>
      <c r="F2224" t="str">
        <f>""</f>
        <v/>
      </c>
      <c r="G2224">
        <v>2222</v>
      </c>
      <c r="H2224" t="str">
        <f t="shared" si="704"/>
        <v>1-100002222</v>
      </c>
      <c r="I2224" t="s">
        <v>2291</v>
      </c>
      <c r="J2224" t="e">
        <f t="shared" si="687"/>
        <v>#N/A</v>
      </c>
      <c r="L2224" t="e">
        <f t="shared" si="688"/>
        <v>#N/A</v>
      </c>
      <c r="M2224" t="e">
        <f t="shared" si="689"/>
        <v>#N/A</v>
      </c>
      <c r="N2224" t="e">
        <f t="shared" si="697"/>
        <v>#N/A</v>
      </c>
      <c r="O2224" t="str">
        <f t="shared" si="690"/>
        <v>Banane caramélisé – Recette – Le Parisien</v>
      </c>
      <c r="P2224">
        <f t="shared" si="698"/>
        <v>41</v>
      </c>
      <c r="R2224">
        <f t="shared" si="699"/>
        <v>0</v>
      </c>
      <c r="T2224" t="str">
        <f t="shared" si="691"/>
        <v>Recette - Banane caramélisé</v>
      </c>
      <c r="U2224" t="str">
        <f t="shared" si="692"/>
        <v>images/contenu/recette/Banane caramélisé-1-100002222.jpg</v>
      </c>
      <c r="V2224" t="str">
        <f t="shared" si="700"/>
        <v>images/contenu/recette/Banane-caramélisé-1-100002222.jpg</v>
      </c>
      <c r="W2224" t="s">
        <v>8770</v>
      </c>
      <c r="X2224" t="str">
        <f t="shared" si="693"/>
        <v>Banane caramélisé</v>
      </c>
      <c r="Z2224" t="str">
        <f t="shared" si="694"/>
        <v>Banane caramélisé : Liste des ingrédients</v>
      </c>
      <c r="AB2224" s="12">
        <f t="shared" si="701"/>
        <v>1</v>
      </c>
      <c r="AC2224" t="str">
        <f t="shared" si="695"/>
        <v xml:space="preserve">Banane caramélisé : Préparation </v>
      </c>
      <c r="AE2224">
        <f t="shared" si="702"/>
        <v>1</v>
      </c>
      <c r="AF2224" t="str">
        <f t="shared" si="696"/>
        <v>Banane caramélisé : Conseils et Astuces</v>
      </c>
      <c r="AH2224">
        <f t="shared" si="703"/>
        <v>1</v>
      </c>
    </row>
    <row r="2225" spans="1:34" ht="15" x14ac:dyDescent="0.25">
      <c r="A2225" s="30"/>
      <c r="B2225" s="22"/>
      <c r="C2225" s="15" t="s">
        <v>5285</v>
      </c>
      <c r="D2225" s="6" t="str">
        <f t="shared" si="686"/>
        <v>Banane flambée au chocolat</v>
      </c>
      <c r="E2225" t="s">
        <v>46</v>
      </c>
      <c r="F2225" t="str">
        <f>""</f>
        <v/>
      </c>
      <c r="G2225">
        <v>2223</v>
      </c>
      <c r="H2225" t="str">
        <f t="shared" si="704"/>
        <v>1-100002223</v>
      </c>
      <c r="I2225" t="s">
        <v>2292</v>
      </c>
      <c r="J2225" t="e">
        <f t="shared" si="687"/>
        <v>#N/A</v>
      </c>
      <c r="L2225" t="e">
        <f t="shared" si="688"/>
        <v>#N/A</v>
      </c>
      <c r="M2225" t="e">
        <f t="shared" si="689"/>
        <v>#N/A</v>
      </c>
      <c r="N2225" t="e">
        <f t="shared" si="697"/>
        <v>#N/A</v>
      </c>
      <c r="O2225" t="str">
        <f t="shared" si="690"/>
        <v>Banane flambée au chocolat – Recette – Le Parisien</v>
      </c>
      <c r="P2225">
        <f t="shared" si="698"/>
        <v>50</v>
      </c>
      <c r="R2225">
        <f t="shared" si="699"/>
        <v>0</v>
      </c>
      <c r="T2225" t="str">
        <f t="shared" si="691"/>
        <v>Recette - Banane flambée au chocolat</v>
      </c>
      <c r="U2225" t="str">
        <f t="shared" si="692"/>
        <v>images/contenu/recette/Banane flambée au chocolat-1-100002223.jpg</v>
      </c>
      <c r="V2225" t="str">
        <f t="shared" si="700"/>
        <v>images/contenu/recette/Banane-flambée-au-chocolat-1-100002223.jpg</v>
      </c>
      <c r="W2225" t="s">
        <v>8771</v>
      </c>
      <c r="X2225" t="str">
        <f t="shared" si="693"/>
        <v>Banane flambée au chocolat</v>
      </c>
      <c r="Z2225" t="str">
        <f t="shared" si="694"/>
        <v>Banane flambée au chocolat : Liste des ingrédients</v>
      </c>
      <c r="AB2225" s="12">
        <f t="shared" si="701"/>
        <v>1</v>
      </c>
      <c r="AC2225" t="str">
        <f t="shared" si="695"/>
        <v xml:space="preserve">Banane flambée au chocolat : Préparation </v>
      </c>
      <c r="AE2225">
        <f t="shared" si="702"/>
        <v>1</v>
      </c>
      <c r="AF2225" t="str">
        <f t="shared" si="696"/>
        <v>Banane flambée au chocolat : Conseils et Astuces</v>
      </c>
      <c r="AH2225">
        <f t="shared" si="703"/>
        <v>1</v>
      </c>
    </row>
    <row r="2226" spans="1:34" ht="15" x14ac:dyDescent="0.25">
      <c r="A2226" s="30"/>
      <c r="B2226" s="22"/>
      <c r="C2226" s="15" t="s">
        <v>5286</v>
      </c>
      <c r="D2226" s="6" t="str">
        <f t="shared" si="686"/>
        <v>Biscuits bio</v>
      </c>
      <c r="E2226" t="s">
        <v>46</v>
      </c>
      <c r="F2226" t="str">
        <f>""</f>
        <v/>
      </c>
      <c r="G2226">
        <v>2224</v>
      </c>
      <c r="H2226" t="str">
        <f t="shared" si="704"/>
        <v>1-100002224</v>
      </c>
      <c r="I2226" t="s">
        <v>2293</v>
      </c>
      <c r="J2226" t="e">
        <f t="shared" si="687"/>
        <v>#N/A</v>
      </c>
      <c r="L2226" t="e">
        <f t="shared" si="688"/>
        <v>#N/A</v>
      </c>
      <c r="M2226" t="e">
        <f t="shared" si="689"/>
        <v>#N/A</v>
      </c>
      <c r="N2226" t="e">
        <f t="shared" si="697"/>
        <v>#N/A</v>
      </c>
      <c r="O2226" t="str">
        <f t="shared" si="690"/>
        <v>Biscuits bio – Recette – Le Parisien</v>
      </c>
      <c r="P2226">
        <f t="shared" si="698"/>
        <v>36</v>
      </c>
      <c r="R2226">
        <f t="shared" si="699"/>
        <v>0</v>
      </c>
      <c r="T2226" t="str">
        <f t="shared" si="691"/>
        <v>Recette - Biscuits bio</v>
      </c>
      <c r="U2226" t="str">
        <f t="shared" si="692"/>
        <v>images/contenu/recette/Biscuits bio-1-100002224.jpg</v>
      </c>
      <c r="V2226" t="str">
        <f t="shared" si="700"/>
        <v>images/contenu/recette/Biscuits-bio-1-100002224.jpg</v>
      </c>
      <c r="W2226" t="s">
        <v>7782</v>
      </c>
      <c r="X2226" t="str">
        <f t="shared" si="693"/>
        <v>Biscuits bio</v>
      </c>
      <c r="Z2226" t="str">
        <f t="shared" si="694"/>
        <v>Biscuits bio : Liste des ingrédients</v>
      </c>
      <c r="AB2226" s="12">
        <f t="shared" si="701"/>
        <v>1</v>
      </c>
      <c r="AC2226" t="str">
        <f t="shared" si="695"/>
        <v xml:space="preserve">Biscuits bio : Préparation </v>
      </c>
      <c r="AE2226">
        <f t="shared" si="702"/>
        <v>1</v>
      </c>
      <c r="AF2226" t="str">
        <f t="shared" si="696"/>
        <v>Biscuits bio : Conseils et Astuces</v>
      </c>
      <c r="AH2226">
        <f t="shared" si="703"/>
        <v>1</v>
      </c>
    </row>
    <row r="2227" spans="1:34" ht="15" x14ac:dyDescent="0.25">
      <c r="A2227" s="30"/>
      <c r="B2227" s="22"/>
      <c r="C2227" s="15" t="s">
        <v>5287</v>
      </c>
      <c r="D2227" s="6" t="str">
        <f t="shared" si="686"/>
        <v>Biscuits flocons d'avoine</v>
      </c>
      <c r="E2227" t="s">
        <v>46</v>
      </c>
      <c r="F2227" t="str">
        <f>""</f>
        <v/>
      </c>
      <c r="G2227">
        <v>2225</v>
      </c>
      <c r="H2227" t="str">
        <f t="shared" si="704"/>
        <v>1-100002225</v>
      </c>
      <c r="I2227" t="s">
        <v>2294</v>
      </c>
      <c r="J2227" t="e">
        <f t="shared" si="687"/>
        <v>#N/A</v>
      </c>
      <c r="L2227" t="e">
        <f t="shared" si="688"/>
        <v>#N/A</v>
      </c>
      <c r="M2227" t="e">
        <f t="shared" si="689"/>
        <v>#N/A</v>
      </c>
      <c r="N2227" t="e">
        <f t="shared" si="697"/>
        <v>#N/A</v>
      </c>
      <c r="O2227" t="str">
        <f t="shared" si="690"/>
        <v>Biscuits flocons d'avoine – Recette – Le Parisien</v>
      </c>
      <c r="P2227">
        <f t="shared" si="698"/>
        <v>49</v>
      </c>
      <c r="R2227">
        <f t="shared" si="699"/>
        <v>0</v>
      </c>
      <c r="T2227" t="str">
        <f t="shared" si="691"/>
        <v>Recette - Biscuits flocons d'avoine</v>
      </c>
      <c r="U2227" t="str">
        <f t="shared" si="692"/>
        <v>images/contenu/recette/Biscuits flocons d'avoine-1-100002225.jpg</v>
      </c>
      <c r="V2227" t="str">
        <f t="shared" si="700"/>
        <v>images/contenu/recette/Biscuits-flocons-d'avoine-1-100002225.jpg</v>
      </c>
      <c r="W2227" t="s">
        <v>9229</v>
      </c>
      <c r="X2227" t="str">
        <f t="shared" si="693"/>
        <v>Biscuits flocons d'avoine</v>
      </c>
      <c r="Z2227" t="str">
        <f t="shared" si="694"/>
        <v>Biscuits flocons d'avoine : Liste des ingrédients</v>
      </c>
      <c r="AB2227" s="12">
        <f t="shared" si="701"/>
        <v>1</v>
      </c>
      <c r="AC2227" t="str">
        <f t="shared" si="695"/>
        <v xml:space="preserve">Biscuits flocons d'avoine : Préparation </v>
      </c>
      <c r="AE2227">
        <f t="shared" si="702"/>
        <v>1</v>
      </c>
      <c r="AF2227" t="str">
        <f t="shared" si="696"/>
        <v>Biscuits flocons d'avoine : Conseils et Astuces</v>
      </c>
      <c r="AH2227">
        <f t="shared" si="703"/>
        <v>1</v>
      </c>
    </row>
    <row r="2228" spans="1:34" ht="15" x14ac:dyDescent="0.25">
      <c r="A2228" s="30"/>
      <c r="B2228" s="22"/>
      <c r="C2228" s="15" t="s">
        <v>5288</v>
      </c>
      <c r="D2228" s="6" t="str">
        <f t="shared" si="686"/>
        <v>Blinis de pomme de terre</v>
      </c>
      <c r="E2228" t="s">
        <v>46</v>
      </c>
      <c r="F2228" t="str">
        <f>""</f>
        <v/>
      </c>
      <c r="G2228">
        <v>2226</v>
      </c>
      <c r="H2228" t="str">
        <f t="shared" si="704"/>
        <v>1-100002226</v>
      </c>
      <c r="I2228" t="s">
        <v>2295</v>
      </c>
      <c r="J2228" t="e">
        <f t="shared" si="687"/>
        <v>#N/A</v>
      </c>
      <c r="L2228" t="e">
        <f t="shared" si="688"/>
        <v>#N/A</v>
      </c>
      <c r="M2228" t="e">
        <f t="shared" si="689"/>
        <v>#N/A</v>
      </c>
      <c r="N2228" t="e">
        <f t="shared" si="697"/>
        <v>#N/A</v>
      </c>
      <c r="O2228" t="str">
        <f t="shared" si="690"/>
        <v>Blinis de pomme de terre – Recette – Le Parisien</v>
      </c>
      <c r="P2228">
        <f t="shared" si="698"/>
        <v>48</v>
      </c>
      <c r="R2228">
        <f t="shared" si="699"/>
        <v>0</v>
      </c>
      <c r="T2228" t="str">
        <f t="shared" si="691"/>
        <v>Recette - Blinis de pomme de terre</v>
      </c>
      <c r="U2228" t="str">
        <f t="shared" si="692"/>
        <v>images/contenu/recette/Blinis de pomme de terre-1-100002226.jpg</v>
      </c>
      <c r="V2228" t="str">
        <f t="shared" si="700"/>
        <v>images/contenu/recette/Blinis-de-pomme-de-terre-1-100002226.jpg</v>
      </c>
      <c r="W2228" t="s">
        <v>7783</v>
      </c>
      <c r="X2228" t="str">
        <f t="shared" si="693"/>
        <v>Blinis de pomme de terre</v>
      </c>
      <c r="Z2228" t="str">
        <f t="shared" si="694"/>
        <v>Blinis de pomme de terre : Liste des ingrédients</v>
      </c>
      <c r="AB2228" s="12">
        <f t="shared" si="701"/>
        <v>1</v>
      </c>
      <c r="AC2228" t="str">
        <f t="shared" si="695"/>
        <v xml:space="preserve">Blinis de pomme de terre : Préparation </v>
      </c>
      <c r="AE2228">
        <f t="shared" si="702"/>
        <v>1</v>
      </c>
      <c r="AF2228" t="str">
        <f t="shared" si="696"/>
        <v>Blinis de pomme de terre : Conseils et Astuces</v>
      </c>
      <c r="AH2228">
        <f t="shared" si="703"/>
        <v>1</v>
      </c>
    </row>
    <row r="2229" spans="1:34" ht="15" x14ac:dyDescent="0.25">
      <c r="A2229" s="30"/>
      <c r="B2229" s="22"/>
      <c r="C2229" s="15" t="s">
        <v>5289</v>
      </c>
      <c r="D2229" s="6" t="str">
        <f t="shared" si="686"/>
        <v>Blinis rapide</v>
      </c>
      <c r="E2229" t="s">
        <v>46</v>
      </c>
      <c r="F2229" t="str">
        <f>""</f>
        <v/>
      </c>
      <c r="G2229">
        <v>2227</v>
      </c>
      <c r="H2229" t="str">
        <f t="shared" si="704"/>
        <v>1-100002227</v>
      </c>
      <c r="I2229" t="s">
        <v>2296</v>
      </c>
      <c r="J2229" t="e">
        <f t="shared" si="687"/>
        <v>#N/A</v>
      </c>
      <c r="L2229" t="e">
        <f t="shared" si="688"/>
        <v>#N/A</v>
      </c>
      <c r="M2229" t="e">
        <f t="shared" si="689"/>
        <v>#N/A</v>
      </c>
      <c r="N2229" t="e">
        <f t="shared" si="697"/>
        <v>#N/A</v>
      </c>
      <c r="O2229" t="str">
        <f t="shared" si="690"/>
        <v>Blinis rapide – Recette – Le Parisien</v>
      </c>
      <c r="P2229">
        <f t="shared" si="698"/>
        <v>37</v>
      </c>
      <c r="R2229">
        <f t="shared" si="699"/>
        <v>0</v>
      </c>
      <c r="T2229" t="str">
        <f t="shared" si="691"/>
        <v>Recette - Blinis rapide</v>
      </c>
      <c r="U2229" t="str">
        <f t="shared" si="692"/>
        <v>images/contenu/recette/Blinis rapide-1-100002227.jpg</v>
      </c>
      <c r="V2229" t="str">
        <f t="shared" si="700"/>
        <v>images/contenu/recette/Blinis-rapide-1-100002227.jpg</v>
      </c>
      <c r="W2229" t="s">
        <v>7784</v>
      </c>
      <c r="X2229" t="str">
        <f t="shared" si="693"/>
        <v>Blinis rapide</v>
      </c>
      <c r="Z2229" t="str">
        <f t="shared" si="694"/>
        <v>Blinis rapide : Liste des ingrédients</v>
      </c>
      <c r="AB2229" s="12">
        <f t="shared" si="701"/>
        <v>1</v>
      </c>
      <c r="AC2229" t="str">
        <f t="shared" si="695"/>
        <v xml:space="preserve">Blinis rapide : Préparation </v>
      </c>
      <c r="AE2229">
        <f t="shared" si="702"/>
        <v>1</v>
      </c>
      <c r="AF2229" t="str">
        <f t="shared" si="696"/>
        <v>Blinis rapide : Conseils et Astuces</v>
      </c>
      <c r="AH2229">
        <f t="shared" si="703"/>
        <v>1</v>
      </c>
    </row>
    <row r="2230" spans="1:34" ht="15" x14ac:dyDescent="0.25">
      <c r="A2230" s="30"/>
      <c r="B2230" s="22"/>
      <c r="C2230" s="15" t="s">
        <v>5290</v>
      </c>
      <c r="D2230" s="6" t="str">
        <f t="shared" si="686"/>
        <v>Brick chevre tomate</v>
      </c>
      <c r="E2230" t="s">
        <v>46</v>
      </c>
      <c r="F2230" t="str">
        <f>""</f>
        <v/>
      </c>
      <c r="G2230">
        <v>2228</v>
      </c>
      <c r="H2230" t="str">
        <f t="shared" si="704"/>
        <v>1-100002228</v>
      </c>
      <c r="I2230" t="s">
        <v>2297</v>
      </c>
      <c r="J2230" t="e">
        <f t="shared" si="687"/>
        <v>#N/A</v>
      </c>
      <c r="L2230" t="e">
        <f t="shared" si="688"/>
        <v>#N/A</v>
      </c>
      <c r="M2230" t="e">
        <f t="shared" si="689"/>
        <v>#N/A</v>
      </c>
      <c r="N2230" t="e">
        <f t="shared" si="697"/>
        <v>#N/A</v>
      </c>
      <c r="O2230" t="str">
        <f t="shared" si="690"/>
        <v>Brick chevre tomate – Recette – Le Parisien</v>
      </c>
      <c r="P2230">
        <f t="shared" si="698"/>
        <v>43</v>
      </c>
      <c r="R2230">
        <f t="shared" si="699"/>
        <v>0</v>
      </c>
      <c r="T2230" t="str">
        <f t="shared" si="691"/>
        <v>Recette - Brick chevre tomate</v>
      </c>
      <c r="U2230" t="str">
        <f t="shared" si="692"/>
        <v>images/contenu/recette/Brick chevre tomate-1-100002228.jpg</v>
      </c>
      <c r="V2230" t="str">
        <f t="shared" si="700"/>
        <v>images/contenu/recette/Brick-chevre-tomate-1-100002228.jpg</v>
      </c>
      <c r="W2230" t="s">
        <v>7785</v>
      </c>
      <c r="X2230" t="str">
        <f t="shared" si="693"/>
        <v>Brick chevre tomate</v>
      </c>
      <c r="Z2230" t="str">
        <f t="shared" si="694"/>
        <v>Brick chevre tomate : Liste des ingrédients</v>
      </c>
      <c r="AB2230" s="12">
        <f t="shared" si="701"/>
        <v>1</v>
      </c>
      <c r="AC2230" t="str">
        <f t="shared" si="695"/>
        <v xml:space="preserve">Brick chevre tomate : Préparation </v>
      </c>
      <c r="AE2230">
        <f t="shared" si="702"/>
        <v>1</v>
      </c>
      <c r="AF2230" t="str">
        <f t="shared" si="696"/>
        <v>Brick chevre tomate : Conseils et Astuces</v>
      </c>
      <c r="AH2230">
        <f t="shared" si="703"/>
        <v>1</v>
      </c>
    </row>
    <row r="2231" spans="1:34" ht="15" x14ac:dyDescent="0.25">
      <c r="A2231" s="30"/>
      <c r="B2231" s="22"/>
      <c r="C2231" s="15" t="s">
        <v>5291</v>
      </c>
      <c r="D2231" s="6" t="str">
        <f t="shared" si="686"/>
        <v>Brick courgette</v>
      </c>
      <c r="E2231" t="s">
        <v>46</v>
      </c>
      <c r="F2231" t="str">
        <f>""</f>
        <v/>
      </c>
      <c r="G2231">
        <v>2229</v>
      </c>
      <c r="H2231" t="str">
        <f t="shared" si="704"/>
        <v>1-100002229</v>
      </c>
      <c r="I2231" t="s">
        <v>2298</v>
      </c>
      <c r="J2231" t="e">
        <f t="shared" si="687"/>
        <v>#N/A</v>
      </c>
      <c r="L2231" t="e">
        <f t="shared" si="688"/>
        <v>#N/A</v>
      </c>
      <c r="M2231" t="e">
        <f t="shared" si="689"/>
        <v>#N/A</v>
      </c>
      <c r="N2231" t="e">
        <f t="shared" si="697"/>
        <v>#N/A</v>
      </c>
      <c r="O2231" t="str">
        <f t="shared" si="690"/>
        <v>Brick courgette – Recette – Le Parisien</v>
      </c>
      <c r="P2231">
        <f t="shared" si="698"/>
        <v>39</v>
      </c>
      <c r="R2231">
        <f t="shared" si="699"/>
        <v>0</v>
      </c>
      <c r="T2231" t="str">
        <f t="shared" si="691"/>
        <v>Recette - Brick courgette</v>
      </c>
      <c r="U2231" t="str">
        <f t="shared" si="692"/>
        <v>images/contenu/recette/Brick courgette-1-100002229.jpg</v>
      </c>
      <c r="V2231" t="str">
        <f t="shared" si="700"/>
        <v>images/contenu/recette/Brick-courgette-1-100002229.jpg</v>
      </c>
      <c r="W2231" t="s">
        <v>7786</v>
      </c>
      <c r="X2231" t="str">
        <f t="shared" si="693"/>
        <v>Brick courgette</v>
      </c>
      <c r="Z2231" t="str">
        <f t="shared" si="694"/>
        <v>Brick courgette : Liste des ingrédients</v>
      </c>
      <c r="AB2231" s="12">
        <f t="shared" si="701"/>
        <v>1</v>
      </c>
      <c r="AC2231" t="str">
        <f t="shared" si="695"/>
        <v xml:space="preserve">Brick courgette : Préparation </v>
      </c>
      <c r="AE2231">
        <f t="shared" si="702"/>
        <v>1</v>
      </c>
      <c r="AF2231" t="str">
        <f t="shared" si="696"/>
        <v>Brick courgette : Conseils et Astuces</v>
      </c>
      <c r="AH2231">
        <f t="shared" si="703"/>
        <v>1</v>
      </c>
    </row>
    <row r="2232" spans="1:34" ht="15" x14ac:dyDescent="0.25">
      <c r="A2232" s="30"/>
      <c r="B2232" s="22"/>
      <c r="C2232" s="16" t="s">
        <v>9056</v>
      </c>
      <c r="D2232" s="6" t="str">
        <f t="shared" si="686"/>
        <v>Fondue creusoise</v>
      </c>
      <c r="E2232" t="s">
        <v>46</v>
      </c>
      <c r="F2232" t="str">
        <f>""</f>
        <v/>
      </c>
      <c r="G2232">
        <v>2230</v>
      </c>
      <c r="H2232" t="str">
        <f t="shared" si="704"/>
        <v>1-100002230</v>
      </c>
      <c r="I2232" t="s">
        <v>2299</v>
      </c>
      <c r="J2232" t="e">
        <f t="shared" si="687"/>
        <v>#N/A</v>
      </c>
      <c r="L2232" t="e">
        <f t="shared" si="688"/>
        <v>#N/A</v>
      </c>
      <c r="M2232" t="e">
        <f t="shared" si="689"/>
        <v>#N/A</v>
      </c>
      <c r="N2232" t="e">
        <f t="shared" si="697"/>
        <v>#N/A</v>
      </c>
      <c r="O2232" t="str">
        <f t="shared" si="690"/>
        <v>Fondue creusoise – Recette – Le Parisien</v>
      </c>
      <c r="P2232">
        <f t="shared" si="698"/>
        <v>40</v>
      </c>
      <c r="R2232">
        <f t="shared" si="699"/>
        <v>0</v>
      </c>
      <c r="T2232" t="str">
        <f t="shared" si="691"/>
        <v>Recette - Fondue creusoise</v>
      </c>
      <c r="U2232" t="str">
        <f t="shared" si="692"/>
        <v>images/contenu/recette/Fondue creusoise-1-100002230.jpg</v>
      </c>
      <c r="V2232" t="str">
        <f t="shared" si="700"/>
        <v>images/contenu/recette/Fondue-creusoise-1-100002230.jpg</v>
      </c>
      <c r="W2232" t="s">
        <v>7787</v>
      </c>
      <c r="X2232" t="str">
        <f t="shared" si="693"/>
        <v>Fondue creusoise</v>
      </c>
      <c r="Z2232" t="str">
        <f t="shared" si="694"/>
        <v>Fondue creusoise : Liste des ingrédients</v>
      </c>
      <c r="AB2232" s="12">
        <f t="shared" si="701"/>
        <v>1</v>
      </c>
      <c r="AC2232" t="str">
        <f t="shared" si="695"/>
        <v xml:space="preserve">Fondue creusoise : Préparation </v>
      </c>
      <c r="AE2232">
        <f t="shared" si="702"/>
        <v>1</v>
      </c>
      <c r="AF2232" t="str">
        <f t="shared" si="696"/>
        <v>Fondue creusoise : Conseils et Astuces</v>
      </c>
      <c r="AH2232">
        <f t="shared" si="703"/>
        <v>1</v>
      </c>
    </row>
    <row r="2233" spans="1:34" ht="15" x14ac:dyDescent="0.25">
      <c r="A2233" s="30"/>
      <c r="B2233" s="22"/>
      <c r="C2233" s="16" t="s">
        <v>9054</v>
      </c>
      <c r="D2233" s="6" t="str">
        <f t="shared" si="686"/>
        <v>Fondue coréenne</v>
      </c>
      <c r="E2233" t="s">
        <v>46</v>
      </c>
      <c r="F2233" t="str">
        <f>""</f>
        <v/>
      </c>
      <c r="G2233">
        <v>2231</v>
      </c>
      <c r="H2233" t="str">
        <f t="shared" si="704"/>
        <v>1-100002231</v>
      </c>
      <c r="I2233" t="s">
        <v>2300</v>
      </c>
      <c r="J2233" t="e">
        <f t="shared" si="687"/>
        <v>#N/A</v>
      </c>
      <c r="L2233" t="e">
        <f t="shared" si="688"/>
        <v>#N/A</v>
      </c>
      <c r="M2233" t="e">
        <f t="shared" si="689"/>
        <v>#N/A</v>
      </c>
      <c r="N2233" t="e">
        <f t="shared" si="697"/>
        <v>#N/A</v>
      </c>
      <c r="O2233" t="str">
        <f t="shared" si="690"/>
        <v>Fondue coréenne – Recette – Le Parisien</v>
      </c>
      <c r="P2233">
        <f t="shared" si="698"/>
        <v>39</v>
      </c>
      <c r="R2233">
        <f t="shared" si="699"/>
        <v>0</v>
      </c>
      <c r="T2233" t="str">
        <f t="shared" si="691"/>
        <v>Recette - Fondue coréenne</v>
      </c>
      <c r="U2233" t="str">
        <f t="shared" si="692"/>
        <v>images/contenu/recette/Fondue coréenne-1-100002231.jpg</v>
      </c>
      <c r="V2233" t="str">
        <f t="shared" si="700"/>
        <v>images/contenu/recette/Fondue-coréenne-1-100002231.jpg</v>
      </c>
      <c r="W2233" t="s">
        <v>7788</v>
      </c>
      <c r="X2233" t="str">
        <f t="shared" si="693"/>
        <v>Fondue coréenne</v>
      </c>
      <c r="Z2233" t="str">
        <f t="shared" si="694"/>
        <v>Fondue coréenne : Liste des ingrédients</v>
      </c>
      <c r="AB2233" s="12">
        <f t="shared" si="701"/>
        <v>1</v>
      </c>
      <c r="AC2233" t="str">
        <f t="shared" si="695"/>
        <v xml:space="preserve">Fondue coréenne : Préparation </v>
      </c>
      <c r="AE2233">
        <f t="shared" si="702"/>
        <v>1</v>
      </c>
      <c r="AF2233" t="str">
        <f t="shared" si="696"/>
        <v>Fondue coréenne : Conseils et Astuces</v>
      </c>
      <c r="AH2233">
        <f t="shared" si="703"/>
        <v>1</v>
      </c>
    </row>
    <row r="2234" spans="1:34" ht="15" x14ac:dyDescent="0.25">
      <c r="A2234" s="30"/>
      <c r="B2234" s="22"/>
      <c r="C2234" s="15" t="s">
        <v>5294</v>
      </c>
      <c r="D2234" s="6" t="str">
        <f t="shared" si="686"/>
        <v>Buche de noel a la mousse au chocolat</v>
      </c>
      <c r="E2234" t="s">
        <v>46</v>
      </c>
      <c r="F2234" t="str">
        <f>""</f>
        <v/>
      </c>
      <c r="G2234">
        <v>2232</v>
      </c>
      <c r="H2234" t="str">
        <f t="shared" si="704"/>
        <v>1-100002232</v>
      </c>
      <c r="I2234" t="s">
        <v>2301</v>
      </c>
      <c r="J2234" t="e">
        <f t="shared" si="687"/>
        <v>#N/A</v>
      </c>
      <c r="L2234" t="e">
        <f t="shared" si="688"/>
        <v>#N/A</v>
      </c>
      <c r="M2234" t="e">
        <f t="shared" si="689"/>
        <v>#N/A</v>
      </c>
      <c r="N2234" t="e">
        <f t="shared" si="697"/>
        <v>#N/A</v>
      </c>
      <c r="O2234" t="str">
        <f t="shared" si="690"/>
        <v>Buche de noel a la mousse au chocolat – Recette – Le Parisien</v>
      </c>
      <c r="P2234">
        <f t="shared" si="698"/>
        <v>61</v>
      </c>
      <c r="R2234">
        <f t="shared" si="699"/>
        <v>0</v>
      </c>
      <c r="T2234" t="str">
        <f t="shared" si="691"/>
        <v>Recette - Buche de noel a la mousse au chocolat</v>
      </c>
      <c r="U2234" t="str">
        <f t="shared" si="692"/>
        <v>images/contenu/recette/Buche de noel a la mousse au chocolat-1-100002232.jpg</v>
      </c>
      <c r="V2234" t="str">
        <f t="shared" si="700"/>
        <v>images/contenu/recette/Buche-de-noel-a-la-mousse-au-chocolat-1-100002232.jpg</v>
      </c>
      <c r="W2234" t="s">
        <v>7789</v>
      </c>
      <c r="X2234" t="str">
        <f t="shared" si="693"/>
        <v>Buche de noel a la mousse au chocolat</v>
      </c>
      <c r="Z2234" t="str">
        <f t="shared" si="694"/>
        <v>Buche de noel a la mousse au chocolat : Liste des ingrédients</v>
      </c>
      <c r="AB2234" s="12">
        <f t="shared" si="701"/>
        <v>1</v>
      </c>
      <c r="AC2234" t="str">
        <f t="shared" si="695"/>
        <v xml:space="preserve">Buche de noel a la mousse au chocolat : Préparation </v>
      </c>
      <c r="AE2234">
        <f t="shared" si="702"/>
        <v>1</v>
      </c>
      <c r="AF2234" t="str">
        <f t="shared" si="696"/>
        <v>Buche de noel a la mousse au chocolat : Conseils et Astuces</v>
      </c>
      <c r="AH2234">
        <f t="shared" si="703"/>
        <v>1</v>
      </c>
    </row>
    <row r="2235" spans="1:34" ht="15" x14ac:dyDescent="0.25">
      <c r="A2235" s="30"/>
      <c r="B2235" s="22"/>
      <c r="C2235" s="15" t="s">
        <v>5295</v>
      </c>
      <c r="D2235" s="6" t="str">
        <f t="shared" si="686"/>
        <v>Buche de noel a la vanille</v>
      </c>
      <c r="E2235" t="s">
        <v>46</v>
      </c>
      <c r="F2235" t="str">
        <f>""</f>
        <v/>
      </c>
      <c r="G2235">
        <v>2233</v>
      </c>
      <c r="H2235" t="str">
        <f t="shared" si="704"/>
        <v>1-100002233</v>
      </c>
      <c r="I2235" t="s">
        <v>2302</v>
      </c>
      <c r="J2235" t="e">
        <f t="shared" si="687"/>
        <v>#N/A</v>
      </c>
      <c r="L2235" t="e">
        <f t="shared" si="688"/>
        <v>#N/A</v>
      </c>
      <c r="M2235" t="e">
        <f t="shared" si="689"/>
        <v>#N/A</v>
      </c>
      <c r="N2235" t="e">
        <f t="shared" si="697"/>
        <v>#N/A</v>
      </c>
      <c r="O2235" t="str">
        <f t="shared" si="690"/>
        <v>Buche de noel a la vanille – Recette – Le Parisien</v>
      </c>
      <c r="P2235">
        <f t="shared" si="698"/>
        <v>50</v>
      </c>
      <c r="R2235">
        <f t="shared" si="699"/>
        <v>0</v>
      </c>
      <c r="T2235" t="str">
        <f t="shared" si="691"/>
        <v>Recette - Buche de noel a la vanille</v>
      </c>
      <c r="U2235" t="str">
        <f t="shared" si="692"/>
        <v>images/contenu/recette/Buche de noel a la vanille-1-100002233.jpg</v>
      </c>
      <c r="V2235" t="str">
        <f t="shared" si="700"/>
        <v>images/contenu/recette/Buche-de-noel-a-la-vanille-1-100002233.jpg</v>
      </c>
      <c r="W2235" t="s">
        <v>7790</v>
      </c>
      <c r="X2235" t="str">
        <f t="shared" si="693"/>
        <v>Buche de noel a la vanille</v>
      </c>
      <c r="Z2235" t="str">
        <f t="shared" si="694"/>
        <v>Buche de noel a la vanille : Liste des ingrédients</v>
      </c>
      <c r="AB2235" s="12">
        <f t="shared" si="701"/>
        <v>1</v>
      </c>
      <c r="AC2235" t="str">
        <f t="shared" si="695"/>
        <v xml:space="preserve">Buche de noel a la vanille : Préparation </v>
      </c>
      <c r="AE2235">
        <f t="shared" si="702"/>
        <v>1</v>
      </c>
      <c r="AF2235" t="str">
        <f t="shared" si="696"/>
        <v>Buche de noel a la vanille : Conseils et Astuces</v>
      </c>
      <c r="AH2235">
        <f t="shared" si="703"/>
        <v>1</v>
      </c>
    </row>
    <row r="2236" spans="1:34" ht="15" x14ac:dyDescent="0.25">
      <c r="A2236" s="30"/>
      <c r="B2236" s="22"/>
      <c r="C2236" s="15" t="s">
        <v>5296</v>
      </c>
      <c r="D2236" s="6" t="str">
        <f t="shared" si="686"/>
        <v>Buche de noel marron</v>
      </c>
      <c r="E2236" t="s">
        <v>46</v>
      </c>
      <c r="F2236" t="str">
        <f>""</f>
        <v/>
      </c>
      <c r="G2236">
        <v>2234</v>
      </c>
      <c r="H2236" t="str">
        <f t="shared" si="704"/>
        <v>1-100002234</v>
      </c>
      <c r="I2236" t="s">
        <v>2303</v>
      </c>
      <c r="J2236" t="e">
        <f t="shared" si="687"/>
        <v>#N/A</v>
      </c>
      <c r="L2236" t="e">
        <f t="shared" si="688"/>
        <v>#N/A</v>
      </c>
      <c r="M2236" t="e">
        <f t="shared" si="689"/>
        <v>#N/A</v>
      </c>
      <c r="N2236" t="e">
        <f t="shared" si="697"/>
        <v>#N/A</v>
      </c>
      <c r="O2236" t="str">
        <f t="shared" si="690"/>
        <v>Buche de noel marron – Recette – Le Parisien</v>
      </c>
      <c r="P2236">
        <f t="shared" si="698"/>
        <v>44</v>
      </c>
      <c r="R2236">
        <f t="shared" si="699"/>
        <v>0</v>
      </c>
      <c r="T2236" t="str">
        <f t="shared" si="691"/>
        <v>Recette - Buche de noel marron</v>
      </c>
      <c r="U2236" t="str">
        <f t="shared" si="692"/>
        <v>images/contenu/recette/Buche de noel marron-1-100002234.jpg</v>
      </c>
      <c r="V2236" t="str">
        <f t="shared" si="700"/>
        <v>images/contenu/recette/Buche-de-noel-marron-1-100002234.jpg</v>
      </c>
      <c r="W2236" t="s">
        <v>7791</v>
      </c>
      <c r="X2236" t="str">
        <f t="shared" si="693"/>
        <v>Buche de noel marron</v>
      </c>
      <c r="Z2236" t="str">
        <f t="shared" si="694"/>
        <v>Buche de noel marron : Liste des ingrédients</v>
      </c>
      <c r="AB2236" s="12">
        <f t="shared" si="701"/>
        <v>1</v>
      </c>
      <c r="AC2236" t="str">
        <f t="shared" si="695"/>
        <v xml:space="preserve">Buche de noel marron : Préparation </v>
      </c>
      <c r="AE2236">
        <f t="shared" si="702"/>
        <v>1</v>
      </c>
      <c r="AF2236" t="str">
        <f t="shared" si="696"/>
        <v>Buche de noel marron : Conseils et Astuces</v>
      </c>
      <c r="AH2236">
        <f t="shared" si="703"/>
        <v>1</v>
      </c>
    </row>
    <row r="2237" spans="1:34" ht="15" x14ac:dyDescent="0.25">
      <c r="A2237" s="30"/>
      <c r="B2237" s="22"/>
      <c r="C2237" s="15" t="s">
        <v>5297</v>
      </c>
      <c r="D2237" s="6" t="str">
        <f t="shared" si="686"/>
        <v>Buche de noel sans cuisson</v>
      </c>
      <c r="E2237" t="s">
        <v>46</v>
      </c>
      <c r="F2237" t="str">
        <f>""</f>
        <v/>
      </c>
      <c r="G2237">
        <v>2235</v>
      </c>
      <c r="H2237" t="str">
        <f t="shared" si="704"/>
        <v>1-100002235</v>
      </c>
      <c r="I2237" t="s">
        <v>2304</v>
      </c>
      <c r="J2237" t="e">
        <f t="shared" si="687"/>
        <v>#N/A</v>
      </c>
      <c r="L2237" t="e">
        <f t="shared" si="688"/>
        <v>#N/A</v>
      </c>
      <c r="M2237" t="e">
        <f t="shared" si="689"/>
        <v>#N/A</v>
      </c>
      <c r="N2237" t="e">
        <f t="shared" si="697"/>
        <v>#N/A</v>
      </c>
      <c r="O2237" t="str">
        <f t="shared" si="690"/>
        <v>Buche de noel sans cuisson – Recette – Le Parisien</v>
      </c>
      <c r="P2237">
        <f t="shared" si="698"/>
        <v>50</v>
      </c>
      <c r="R2237">
        <f t="shared" si="699"/>
        <v>0</v>
      </c>
      <c r="T2237" t="str">
        <f t="shared" si="691"/>
        <v>Recette - Buche de noel sans cuisson</v>
      </c>
      <c r="U2237" t="str">
        <f t="shared" si="692"/>
        <v>images/contenu/recette/Buche de noel sans cuisson-1-100002235.jpg</v>
      </c>
      <c r="V2237" t="str">
        <f t="shared" si="700"/>
        <v>images/contenu/recette/Buche-de-noel-sans-cuisson-1-100002235.jpg</v>
      </c>
      <c r="W2237" t="s">
        <v>7792</v>
      </c>
      <c r="X2237" t="str">
        <f t="shared" si="693"/>
        <v>Buche de noel sans cuisson</v>
      </c>
      <c r="Z2237" t="str">
        <f t="shared" si="694"/>
        <v>Buche de noel sans cuisson : Liste des ingrédients</v>
      </c>
      <c r="AB2237" s="12">
        <f t="shared" si="701"/>
        <v>1</v>
      </c>
      <c r="AC2237" t="str">
        <f t="shared" si="695"/>
        <v xml:space="preserve">Buche de noel sans cuisson : Préparation </v>
      </c>
      <c r="AE2237">
        <f t="shared" si="702"/>
        <v>1</v>
      </c>
      <c r="AF2237" t="str">
        <f t="shared" si="696"/>
        <v>Buche de noel sans cuisson : Conseils et Astuces</v>
      </c>
      <c r="AH2237">
        <f t="shared" si="703"/>
        <v>1</v>
      </c>
    </row>
    <row r="2238" spans="1:34" ht="15" x14ac:dyDescent="0.25">
      <c r="A2238" s="30"/>
      <c r="B2238" s="22"/>
      <c r="C2238" s="15" t="s">
        <v>5298</v>
      </c>
      <c r="D2238" s="6" t="str">
        <f t="shared" si="686"/>
        <v>Burger rossini</v>
      </c>
      <c r="E2238" t="s">
        <v>46</v>
      </c>
      <c r="F2238" t="str">
        <f>""</f>
        <v/>
      </c>
      <c r="G2238">
        <v>2236</v>
      </c>
      <c r="H2238" t="str">
        <f t="shared" si="704"/>
        <v>1-100002236</v>
      </c>
      <c r="I2238" t="s">
        <v>2305</v>
      </c>
      <c r="J2238" t="e">
        <f t="shared" si="687"/>
        <v>#N/A</v>
      </c>
      <c r="L2238" t="e">
        <f t="shared" si="688"/>
        <v>#N/A</v>
      </c>
      <c r="M2238" t="e">
        <f t="shared" si="689"/>
        <v>#N/A</v>
      </c>
      <c r="N2238" t="e">
        <f t="shared" si="697"/>
        <v>#N/A</v>
      </c>
      <c r="O2238" t="str">
        <f t="shared" si="690"/>
        <v>Burger rossini – Recette – Le Parisien</v>
      </c>
      <c r="P2238">
        <f t="shared" si="698"/>
        <v>38</v>
      </c>
      <c r="R2238">
        <f t="shared" si="699"/>
        <v>0</v>
      </c>
      <c r="T2238" t="str">
        <f t="shared" si="691"/>
        <v>Recette - Burger rossini</v>
      </c>
      <c r="U2238" t="str">
        <f t="shared" si="692"/>
        <v>images/contenu/recette/Burger rossini-1-100002236.jpg</v>
      </c>
      <c r="V2238" t="str">
        <f t="shared" si="700"/>
        <v>images/contenu/recette/Burger-rossini-1-100002236.jpg</v>
      </c>
      <c r="W2238" t="s">
        <v>7793</v>
      </c>
      <c r="X2238" t="str">
        <f t="shared" si="693"/>
        <v>Burger rossini</v>
      </c>
      <c r="Z2238" t="str">
        <f t="shared" si="694"/>
        <v>Burger rossini : Liste des ingrédients</v>
      </c>
      <c r="AB2238" s="12">
        <f t="shared" si="701"/>
        <v>1</v>
      </c>
      <c r="AC2238" t="str">
        <f t="shared" si="695"/>
        <v xml:space="preserve">Burger rossini : Préparation </v>
      </c>
      <c r="AE2238">
        <f t="shared" si="702"/>
        <v>1</v>
      </c>
      <c r="AF2238" t="str">
        <f t="shared" si="696"/>
        <v>Burger rossini : Conseils et Astuces</v>
      </c>
      <c r="AH2238">
        <f t="shared" si="703"/>
        <v>1</v>
      </c>
    </row>
    <row r="2239" spans="1:34" ht="15" x14ac:dyDescent="0.25">
      <c r="A2239" s="30"/>
      <c r="B2239" s="22"/>
      <c r="C2239" s="15" t="s">
        <v>5299</v>
      </c>
      <c r="D2239" s="6" t="str">
        <f t="shared" si="686"/>
        <v>Cabillaud roti</v>
      </c>
      <c r="E2239" t="s">
        <v>46</v>
      </c>
      <c r="F2239" t="str">
        <f>""</f>
        <v/>
      </c>
      <c r="G2239">
        <v>2237</v>
      </c>
      <c r="H2239" t="str">
        <f t="shared" si="704"/>
        <v>1-100002237</v>
      </c>
      <c r="I2239" t="s">
        <v>2306</v>
      </c>
      <c r="J2239" t="e">
        <f t="shared" si="687"/>
        <v>#N/A</v>
      </c>
      <c r="L2239" t="e">
        <f t="shared" si="688"/>
        <v>#N/A</v>
      </c>
      <c r="M2239" t="e">
        <f t="shared" si="689"/>
        <v>#N/A</v>
      </c>
      <c r="N2239" t="e">
        <f t="shared" si="697"/>
        <v>#N/A</v>
      </c>
      <c r="O2239" t="str">
        <f t="shared" si="690"/>
        <v>Cabillaud roti – Recette – Le Parisien</v>
      </c>
      <c r="P2239">
        <f t="shared" si="698"/>
        <v>38</v>
      </c>
      <c r="R2239">
        <f t="shared" si="699"/>
        <v>0</v>
      </c>
      <c r="T2239" t="str">
        <f t="shared" si="691"/>
        <v>Recette - Cabillaud roti</v>
      </c>
      <c r="U2239" t="str">
        <f t="shared" si="692"/>
        <v>images/contenu/recette/Cabillaud roti-1-100002237.jpg</v>
      </c>
      <c r="V2239" t="str">
        <f t="shared" si="700"/>
        <v>images/contenu/recette/Cabillaud-roti-1-100002237.jpg</v>
      </c>
      <c r="W2239" t="s">
        <v>7794</v>
      </c>
      <c r="X2239" t="str">
        <f t="shared" si="693"/>
        <v>Cabillaud roti</v>
      </c>
      <c r="Z2239" t="str">
        <f t="shared" si="694"/>
        <v>Cabillaud roti : Liste des ingrédients</v>
      </c>
      <c r="AB2239" s="12">
        <f t="shared" si="701"/>
        <v>1</v>
      </c>
      <c r="AC2239" t="str">
        <f t="shared" si="695"/>
        <v xml:space="preserve">Cabillaud roti : Préparation </v>
      </c>
      <c r="AE2239">
        <f t="shared" si="702"/>
        <v>1</v>
      </c>
      <c r="AF2239" t="str">
        <f t="shared" si="696"/>
        <v>Cabillaud roti : Conseils et Astuces</v>
      </c>
      <c r="AH2239">
        <f t="shared" si="703"/>
        <v>1</v>
      </c>
    </row>
    <row r="2240" spans="1:34" ht="15" x14ac:dyDescent="0.25">
      <c r="A2240" s="30"/>
      <c r="B2240" s="22"/>
      <c r="C2240" s="15" t="s">
        <v>5300</v>
      </c>
      <c r="D2240" s="6" t="str">
        <f t="shared" si="686"/>
        <v>Cabillaud sauce citron</v>
      </c>
      <c r="E2240" t="s">
        <v>46</v>
      </c>
      <c r="F2240" t="str">
        <f>""</f>
        <v/>
      </c>
      <c r="G2240">
        <v>2238</v>
      </c>
      <c r="H2240" t="str">
        <f t="shared" si="704"/>
        <v>1-100002238</v>
      </c>
      <c r="I2240" t="s">
        <v>2307</v>
      </c>
      <c r="J2240" t="e">
        <f t="shared" si="687"/>
        <v>#N/A</v>
      </c>
      <c r="L2240" t="e">
        <f t="shared" si="688"/>
        <v>#N/A</v>
      </c>
      <c r="M2240" t="e">
        <f t="shared" si="689"/>
        <v>#N/A</v>
      </c>
      <c r="N2240" t="e">
        <f t="shared" si="697"/>
        <v>#N/A</v>
      </c>
      <c r="O2240" t="str">
        <f t="shared" si="690"/>
        <v>Cabillaud sauce citron – Recette – Le Parisien</v>
      </c>
      <c r="P2240">
        <f t="shared" si="698"/>
        <v>46</v>
      </c>
      <c r="R2240">
        <f t="shared" si="699"/>
        <v>0</v>
      </c>
      <c r="T2240" t="str">
        <f t="shared" si="691"/>
        <v>Recette - Cabillaud sauce citron</v>
      </c>
      <c r="U2240" t="str">
        <f t="shared" si="692"/>
        <v>images/contenu/recette/Cabillaud sauce citron-1-100002238.jpg</v>
      </c>
      <c r="V2240" t="str">
        <f t="shared" si="700"/>
        <v>images/contenu/recette/Cabillaud-sauce-citron-1-100002238.jpg</v>
      </c>
      <c r="W2240" t="s">
        <v>7795</v>
      </c>
      <c r="X2240" t="str">
        <f t="shared" si="693"/>
        <v>Cabillaud sauce citron</v>
      </c>
      <c r="Z2240" t="str">
        <f t="shared" si="694"/>
        <v>Cabillaud sauce citron : Liste des ingrédients</v>
      </c>
      <c r="AB2240" s="12">
        <f t="shared" si="701"/>
        <v>1</v>
      </c>
      <c r="AC2240" t="str">
        <f t="shared" si="695"/>
        <v xml:space="preserve">Cabillaud sauce citron : Préparation </v>
      </c>
      <c r="AE2240">
        <f t="shared" si="702"/>
        <v>1</v>
      </c>
      <c r="AF2240" t="str">
        <f t="shared" si="696"/>
        <v>Cabillaud sauce citron : Conseils et Astuces</v>
      </c>
      <c r="AH2240">
        <f t="shared" si="703"/>
        <v>1</v>
      </c>
    </row>
    <row r="2241" spans="1:34" ht="15" x14ac:dyDescent="0.25">
      <c r="A2241" s="30"/>
      <c r="B2241" s="22"/>
      <c r="C2241" s="15" t="s">
        <v>5301</v>
      </c>
      <c r="D2241" s="6" t="str">
        <f t="shared" si="686"/>
        <v>Cabillaud sauce tomate</v>
      </c>
      <c r="E2241" t="s">
        <v>46</v>
      </c>
      <c r="F2241" t="str">
        <f>""</f>
        <v/>
      </c>
      <c r="G2241">
        <v>2239</v>
      </c>
      <c r="H2241" t="str">
        <f t="shared" si="704"/>
        <v>1-100002239</v>
      </c>
      <c r="I2241" t="s">
        <v>2308</v>
      </c>
      <c r="J2241" t="e">
        <f t="shared" si="687"/>
        <v>#N/A</v>
      </c>
      <c r="L2241" t="e">
        <f t="shared" si="688"/>
        <v>#N/A</v>
      </c>
      <c r="M2241" t="e">
        <f t="shared" si="689"/>
        <v>#N/A</v>
      </c>
      <c r="N2241" t="e">
        <f t="shared" si="697"/>
        <v>#N/A</v>
      </c>
      <c r="O2241" t="str">
        <f t="shared" si="690"/>
        <v>Cabillaud sauce tomate – Recette – Le Parisien</v>
      </c>
      <c r="P2241">
        <f t="shared" si="698"/>
        <v>46</v>
      </c>
      <c r="R2241">
        <f t="shared" si="699"/>
        <v>0</v>
      </c>
      <c r="T2241" t="str">
        <f t="shared" si="691"/>
        <v>Recette - Cabillaud sauce tomate</v>
      </c>
      <c r="U2241" t="str">
        <f t="shared" si="692"/>
        <v>images/contenu/recette/Cabillaud sauce tomate-1-100002239.jpg</v>
      </c>
      <c r="V2241" t="str">
        <f t="shared" si="700"/>
        <v>images/contenu/recette/Cabillaud-sauce-tomate-1-100002239.jpg</v>
      </c>
      <c r="W2241" t="s">
        <v>7796</v>
      </c>
      <c r="X2241" t="str">
        <f t="shared" si="693"/>
        <v>Cabillaud sauce tomate</v>
      </c>
      <c r="Z2241" t="str">
        <f t="shared" si="694"/>
        <v>Cabillaud sauce tomate : Liste des ingrédients</v>
      </c>
      <c r="AB2241" s="12">
        <f t="shared" si="701"/>
        <v>1</v>
      </c>
      <c r="AC2241" t="str">
        <f t="shared" si="695"/>
        <v xml:space="preserve">Cabillaud sauce tomate : Préparation </v>
      </c>
      <c r="AE2241">
        <f t="shared" si="702"/>
        <v>1</v>
      </c>
      <c r="AF2241" t="str">
        <f t="shared" si="696"/>
        <v>Cabillaud sauce tomate : Conseils et Astuces</v>
      </c>
      <c r="AH2241">
        <f t="shared" si="703"/>
        <v>1</v>
      </c>
    </row>
    <row r="2242" spans="1:34" ht="15" x14ac:dyDescent="0.25">
      <c r="A2242" s="30"/>
      <c r="B2242" s="22"/>
      <c r="C2242" s="15" t="s">
        <v>5302</v>
      </c>
      <c r="D2242" s="6" t="str">
        <f t="shared" si="686"/>
        <v>Cake jambon olive vin blanc</v>
      </c>
      <c r="E2242" t="s">
        <v>46</v>
      </c>
      <c r="F2242" t="str">
        <f>""</f>
        <v/>
      </c>
      <c r="G2242">
        <v>2240</v>
      </c>
      <c r="H2242" t="str">
        <f t="shared" si="704"/>
        <v>1-100002240</v>
      </c>
      <c r="I2242" t="s">
        <v>2309</v>
      </c>
      <c r="J2242" t="e">
        <f t="shared" si="687"/>
        <v>#N/A</v>
      </c>
      <c r="L2242" t="e">
        <f t="shared" si="688"/>
        <v>#N/A</v>
      </c>
      <c r="M2242" t="e">
        <f t="shared" si="689"/>
        <v>#N/A</v>
      </c>
      <c r="N2242" t="e">
        <f t="shared" si="697"/>
        <v>#N/A</v>
      </c>
      <c r="O2242" t="str">
        <f t="shared" si="690"/>
        <v>Cake jambon olive vin blanc – Recette – Le Parisien</v>
      </c>
      <c r="P2242">
        <f t="shared" si="698"/>
        <v>51</v>
      </c>
      <c r="R2242">
        <f t="shared" si="699"/>
        <v>0</v>
      </c>
      <c r="T2242" t="str">
        <f t="shared" si="691"/>
        <v>Recette - Cake jambon olive vin blanc</v>
      </c>
      <c r="U2242" t="str">
        <f t="shared" si="692"/>
        <v>images/contenu/recette/Cake jambon olive vin blanc-1-100002240.jpg</v>
      </c>
      <c r="V2242" t="str">
        <f t="shared" si="700"/>
        <v>images/contenu/recette/Cake-jambon-olive-vin-blanc-1-100002240.jpg</v>
      </c>
      <c r="W2242" t="s">
        <v>7797</v>
      </c>
      <c r="X2242" t="str">
        <f t="shared" si="693"/>
        <v>Cake jambon olive vin blanc</v>
      </c>
      <c r="Z2242" t="str">
        <f t="shared" si="694"/>
        <v>Cake jambon olive vin blanc : Liste des ingrédients</v>
      </c>
      <c r="AB2242" s="12">
        <f t="shared" si="701"/>
        <v>1</v>
      </c>
      <c r="AC2242" t="str">
        <f t="shared" si="695"/>
        <v xml:space="preserve">Cake jambon olive vin blanc : Préparation </v>
      </c>
      <c r="AE2242">
        <f t="shared" si="702"/>
        <v>1</v>
      </c>
      <c r="AF2242" t="str">
        <f t="shared" si="696"/>
        <v>Cake jambon olive vin blanc : Conseils et Astuces</v>
      </c>
      <c r="AH2242">
        <f t="shared" si="703"/>
        <v>1</v>
      </c>
    </row>
    <row r="2243" spans="1:34" ht="15" x14ac:dyDescent="0.25">
      <c r="A2243" s="30"/>
      <c r="B2243" s="22"/>
      <c r="C2243" s="15" t="s">
        <v>5303</v>
      </c>
      <c r="D2243" s="6" t="str">
        <f t="shared" ref="D2243:D2306" si="705">UPPER(LEFT(C2243,1))&amp;MID(C2243,2,LEN(C2243)-1)</f>
        <v>Cake quatre quart</v>
      </c>
      <c r="E2243" t="s">
        <v>46</v>
      </c>
      <c r="F2243" t="str">
        <f>""</f>
        <v/>
      </c>
      <c r="G2243">
        <v>2241</v>
      </c>
      <c r="H2243" t="str">
        <f t="shared" si="704"/>
        <v>1-100002241</v>
      </c>
      <c r="I2243" t="s">
        <v>2310</v>
      </c>
      <c r="J2243" t="e">
        <f t="shared" ref="J2243:J2306" si="706">VLOOKUP(K2243,dernierl,3)</f>
        <v>#N/A</v>
      </c>
      <c r="L2243" t="e">
        <f t="shared" ref="L2243:L2306" si="707">VLOOKUP(K2243,dernierl,2)</f>
        <v>#N/A</v>
      </c>
      <c r="M2243" t="e">
        <f t="shared" ref="M2243:M2306" si="708">J2243&amp;"/"&amp;K2243&amp;"/"&amp;C2243&amp;"-"&amp;H2243</f>
        <v>#N/A</v>
      </c>
      <c r="N2243" t="e">
        <f t="shared" si="697"/>
        <v>#N/A</v>
      </c>
      <c r="O2243" t="str">
        <f t="shared" ref="O2243:O2306" si="709">C2243&amp;" – Recette – Le Parisien"</f>
        <v>Cake quatre quart – Recette – Le Parisien</v>
      </c>
      <c r="P2243">
        <f t="shared" si="698"/>
        <v>41</v>
      </c>
      <c r="R2243">
        <f t="shared" si="699"/>
        <v>0</v>
      </c>
      <c r="T2243" t="str">
        <f t="shared" ref="T2243:T2306" si="710">"Recette - "&amp;C2243</f>
        <v>Recette - Cake quatre quart</v>
      </c>
      <c r="U2243" t="str">
        <f t="shared" ref="U2243:U2306" si="711">"images/contenu/recette/"&amp;C2243&amp;"-"&amp;H2243&amp;".jpg"</f>
        <v>images/contenu/recette/Cake quatre quart-1-100002241.jpg</v>
      </c>
      <c r="V2243" t="str">
        <f t="shared" si="700"/>
        <v>images/contenu/recette/Cake-quatre-quart-1-100002241.jpg</v>
      </c>
      <c r="W2243" t="s">
        <v>7798</v>
      </c>
      <c r="X2243" t="str">
        <f t="shared" ref="X2243:X2306" si="712">C2243</f>
        <v>Cake quatre quart</v>
      </c>
      <c r="Z2243" t="str">
        <f t="shared" ref="Z2243:Z2306" si="713">C2243&amp;" : Liste des ingrédients"</f>
        <v>Cake quatre quart : Liste des ingrédients</v>
      </c>
      <c r="AB2243" s="12">
        <f t="shared" si="701"/>
        <v>1</v>
      </c>
      <c r="AC2243" t="str">
        <f t="shared" ref="AC2243:AC2306" si="714">C2243&amp;" : Préparation "</f>
        <v xml:space="preserve">Cake quatre quart : Préparation </v>
      </c>
      <c r="AE2243">
        <f t="shared" si="702"/>
        <v>1</v>
      </c>
      <c r="AF2243" t="str">
        <f t="shared" ref="AF2243:AF2306" si="715">C2243&amp;" : Conseils et Astuces"</f>
        <v>Cake quatre quart : Conseils et Astuces</v>
      </c>
      <c r="AH2243">
        <f t="shared" si="703"/>
        <v>1</v>
      </c>
    </row>
    <row r="2244" spans="1:34" ht="15" x14ac:dyDescent="0.25">
      <c r="A2244" s="30"/>
      <c r="B2244" s="22"/>
      <c r="C2244" s="15" t="s">
        <v>5304</v>
      </c>
      <c r="D2244" s="6" t="str">
        <f t="shared" si="705"/>
        <v>Cake yaourt chocolat</v>
      </c>
      <c r="E2244" t="s">
        <v>46</v>
      </c>
      <c r="F2244" t="str">
        <f>""</f>
        <v/>
      </c>
      <c r="G2244">
        <v>2242</v>
      </c>
      <c r="H2244" t="str">
        <f t="shared" si="704"/>
        <v>1-100002242</v>
      </c>
      <c r="I2244" t="s">
        <v>2311</v>
      </c>
      <c r="J2244" t="e">
        <f t="shared" si="706"/>
        <v>#N/A</v>
      </c>
      <c r="L2244" t="e">
        <f t="shared" si="707"/>
        <v>#N/A</v>
      </c>
      <c r="M2244" t="e">
        <f t="shared" si="708"/>
        <v>#N/A</v>
      </c>
      <c r="N2244" t="e">
        <f t="shared" ref="N2244:N2307" si="716">SUBSTITUTE(M2244," ","-")</f>
        <v>#N/A</v>
      </c>
      <c r="O2244" t="str">
        <f t="shared" si="709"/>
        <v>Cake yaourt chocolat – Recette – Le Parisien</v>
      </c>
      <c r="P2244">
        <f t="shared" ref="P2244:P2307" si="717">LEN(O2244)</f>
        <v>44</v>
      </c>
      <c r="R2244">
        <f t="shared" ref="R2244:R2307" si="718">LEN(Q2244)</f>
        <v>0</v>
      </c>
      <c r="T2244" t="str">
        <f t="shared" si="710"/>
        <v>Recette - Cake yaourt chocolat</v>
      </c>
      <c r="U2244" t="str">
        <f t="shared" si="711"/>
        <v>images/contenu/recette/Cake yaourt chocolat-1-100002242.jpg</v>
      </c>
      <c r="V2244" t="str">
        <f t="shared" ref="V2244:V2307" si="719">SUBSTITUTE(U2244," ","-")</f>
        <v>images/contenu/recette/Cake-yaourt-chocolat-1-100002242.jpg</v>
      </c>
      <c r="W2244" t="s">
        <v>7799</v>
      </c>
      <c r="X2244" t="str">
        <f t="shared" si="712"/>
        <v>Cake yaourt chocolat</v>
      </c>
      <c r="Z2244" t="str">
        <f t="shared" si="713"/>
        <v>Cake yaourt chocolat : Liste des ingrédients</v>
      </c>
      <c r="AB2244" s="12">
        <f t="shared" ref="AB2244:AB2307" si="720">(LEN(TRIM(AA2244))-LEN(SUBSTITUTE(TRIM(AA2244)," ",""))+1)-(LEN(TRIM(AA2244))-LEN(SUBSTITUTE(TRIM(AA2244),"-","")))</f>
        <v>1</v>
      </c>
      <c r="AC2244" t="str">
        <f t="shared" si="714"/>
        <v xml:space="preserve">Cake yaourt chocolat : Préparation </v>
      </c>
      <c r="AE2244">
        <f t="shared" ref="AE2244:AE2307" si="721">LEN(TRIM(AD2244))-LEN(SUBSTITUTE(TRIM(AD2244)," ",""))+1</f>
        <v>1</v>
      </c>
      <c r="AF2244" t="str">
        <f t="shared" si="715"/>
        <v>Cake yaourt chocolat : Conseils et Astuces</v>
      </c>
      <c r="AH2244">
        <f t="shared" ref="AH2244:AH2307" si="722">LEN(TRIM(AG2244))-LEN(SUBSTITUTE(TRIM(AG2244)," ",""))+1</f>
        <v>1</v>
      </c>
    </row>
    <row r="2245" spans="1:34" ht="15" x14ac:dyDescent="0.25">
      <c r="A2245" s="30"/>
      <c r="B2245" s="22"/>
      <c r="C2245" s="15" t="s">
        <v>5305</v>
      </c>
      <c r="D2245" s="6" t="str">
        <f t="shared" si="705"/>
        <v>Carpaccio orange</v>
      </c>
      <c r="E2245" t="s">
        <v>46</v>
      </c>
      <c r="F2245" t="str">
        <f>""</f>
        <v/>
      </c>
      <c r="G2245">
        <v>2243</v>
      </c>
      <c r="H2245" t="str">
        <f t="shared" si="704"/>
        <v>1-100002243</v>
      </c>
      <c r="I2245" t="s">
        <v>2312</v>
      </c>
      <c r="J2245" t="e">
        <f t="shared" si="706"/>
        <v>#N/A</v>
      </c>
      <c r="L2245" t="e">
        <f t="shared" si="707"/>
        <v>#N/A</v>
      </c>
      <c r="M2245" t="e">
        <f t="shared" si="708"/>
        <v>#N/A</v>
      </c>
      <c r="N2245" t="e">
        <f t="shared" si="716"/>
        <v>#N/A</v>
      </c>
      <c r="O2245" t="str">
        <f t="shared" si="709"/>
        <v>Carpaccio orange – Recette – Le Parisien</v>
      </c>
      <c r="P2245">
        <f t="shared" si="717"/>
        <v>40</v>
      </c>
      <c r="R2245">
        <f t="shared" si="718"/>
        <v>0</v>
      </c>
      <c r="T2245" t="str">
        <f t="shared" si="710"/>
        <v>Recette - Carpaccio orange</v>
      </c>
      <c r="U2245" t="str">
        <f t="shared" si="711"/>
        <v>images/contenu/recette/Carpaccio orange-1-100002243.jpg</v>
      </c>
      <c r="V2245" t="str">
        <f t="shared" si="719"/>
        <v>images/contenu/recette/Carpaccio-orange-1-100002243.jpg</v>
      </c>
      <c r="W2245" t="s">
        <v>7800</v>
      </c>
      <c r="X2245" t="str">
        <f t="shared" si="712"/>
        <v>Carpaccio orange</v>
      </c>
      <c r="Z2245" t="str">
        <f t="shared" si="713"/>
        <v>Carpaccio orange : Liste des ingrédients</v>
      </c>
      <c r="AB2245" s="12">
        <f t="shared" si="720"/>
        <v>1</v>
      </c>
      <c r="AC2245" t="str">
        <f t="shared" si="714"/>
        <v xml:space="preserve">Carpaccio orange : Préparation </v>
      </c>
      <c r="AE2245">
        <f t="shared" si="721"/>
        <v>1</v>
      </c>
      <c r="AF2245" t="str">
        <f t="shared" si="715"/>
        <v>Carpaccio orange : Conseils et Astuces</v>
      </c>
      <c r="AH2245">
        <f t="shared" si="722"/>
        <v>1</v>
      </c>
    </row>
    <row r="2246" spans="1:34" ht="15" x14ac:dyDescent="0.25">
      <c r="A2246" s="30"/>
      <c r="B2246" s="22"/>
      <c r="C2246" s="15" t="s">
        <v>5306</v>
      </c>
      <c r="D2246" s="6" t="str">
        <f t="shared" si="705"/>
        <v>Carpaccio saumon fumé</v>
      </c>
      <c r="E2246" t="s">
        <v>46</v>
      </c>
      <c r="F2246" t="str">
        <f>""</f>
        <v/>
      </c>
      <c r="G2246">
        <v>2244</v>
      </c>
      <c r="H2246" t="str">
        <f t="shared" ref="H2246:H2309" si="723">E2246&amp;F2246&amp;G2246</f>
        <v>1-100002244</v>
      </c>
      <c r="I2246" t="s">
        <v>2313</v>
      </c>
      <c r="J2246" t="e">
        <f t="shared" si="706"/>
        <v>#N/A</v>
      </c>
      <c r="L2246" t="e">
        <f t="shared" si="707"/>
        <v>#N/A</v>
      </c>
      <c r="M2246" t="e">
        <f t="shared" si="708"/>
        <v>#N/A</v>
      </c>
      <c r="N2246" t="e">
        <f t="shared" si="716"/>
        <v>#N/A</v>
      </c>
      <c r="O2246" t="str">
        <f t="shared" si="709"/>
        <v>Carpaccio saumon fumé – Recette – Le Parisien</v>
      </c>
      <c r="P2246">
        <f t="shared" si="717"/>
        <v>45</v>
      </c>
      <c r="R2246">
        <f t="shared" si="718"/>
        <v>0</v>
      </c>
      <c r="T2246" t="str">
        <f t="shared" si="710"/>
        <v>Recette - Carpaccio saumon fumé</v>
      </c>
      <c r="U2246" t="str">
        <f t="shared" si="711"/>
        <v>images/contenu/recette/Carpaccio saumon fumé-1-100002244.jpg</v>
      </c>
      <c r="V2246" t="str">
        <f t="shared" si="719"/>
        <v>images/contenu/recette/Carpaccio-saumon-fumé-1-100002244.jpg</v>
      </c>
      <c r="W2246" t="s">
        <v>8772</v>
      </c>
      <c r="X2246" t="str">
        <f t="shared" si="712"/>
        <v>Carpaccio saumon fumé</v>
      </c>
      <c r="Z2246" t="str">
        <f t="shared" si="713"/>
        <v>Carpaccio saumon fumé : Liste des ingrédients</v>
      </c>
      <c r="AB2246" s="12">
        <f t="shared" si="720"/>
        <v>1</v>
      </c>
      <c r="AC2246" t="str">
        <f t="shared" si="714"/>
        <v xml:space="preserve">Carpaccio saumon fumé : Préparation </v>
      </c>
      <c r="AE2246">
        <f t="shared" si="721"/>
        <v>1</v>
      </c>
      <c r="AF2246" t="str">
        <f t="shared" si="715"/>
        <v>Carpaccio saumon fumé : Conseils et Astuces</v>
      </c>
      <c r="AH2246">
        <f t="shared" si="722"/>
        <v>1</v>
      </c>
    </row>
    <row r="2247" spans="1:34" ht="15" x14ac:dyDescent="0.25">
      <c r="A2247" s="30"/>
      <c r="B2247" s="22"/>
      <c r="C2247" s="15" t="s">
        <v>5307</v>
      </c>
      <c r="D2247" s="6" t="str">
        <f t="shared" si="705"/>
        <v>Chapon sauce morilles</v>
      </c>
      <c r="E2247" t="s">
        <v>46</v>
      </c>
      <c r="F2247" t="str">
        <f>""</f>
        <v/>
      </c>
      <c r="G2247">
        <v>2245</v>
      </c>
      <c r="H2247" t="str">
        <f t="shared" si="723"/>
        <v>1-100002245</v>
      </c>
      <c r="I2247" t="s">
        <v>2314</v>
      </c>
      <c r="J2247" t="e">
        <f t="shared" si="706"/>
        <v>#N/A</v>
      </c>
      <c r="L2247" t="e">
        <f t="shared" si="707"/>
        <v>#N/A</v>
      </c>
      <c r="M2247" t="e">
        <f t="shared" si="708"/>
        <v>#N/A</v>
      </c>
      <c r="N2247" t="e">
        <f t="shared" si="716"/>
        <v>#N/A</v>
      </c>
      <c r="O2247" t="str">
        <f t="shared" si="709"/>
        <v>Chapon sauce morilles – Recette – Le Parisien</v>
      </c>
      <c r="P2247">
        <f t="shared" si="717"/>
        <v>45</v>
      </c>
      <c r="R2247">
        <f t="shared" si="718"/>
        <v>0</v>
      </c>
      <c r="T2247" t="str">
        <f t="shared" si="710"/>
        <v>Recette - Chapon sauce morilles</v>
      </c>
      <c r="U2247" t="str">
        <f t="shared" si="711"/>
        <v>images/contenu/recette/Chapon sauce morilles-1-100002245.jpg</v>
      </c>
      <c r="V2247" t="str">
        <f t="shared" si="719"/>
        <v>images/contenu/recette/Chapon-sauce-morilles-1-100002245.jpg</v>
      </c>
      <c r="W2247" t="s">
        <v>7801</v>
      </c>
      <c r="X2247" t="str">
        <f t="shared" si="712"/>
        <v>Chapon sauce morilles</v>
      </c>
      <c r="Z2247" t="str">
        <f t="shared" si="713"/>
        <v>Chapon sauce morilles : Liste des ingrédients</v>
      </c>
      <c r="AB2247" s="12">
        <f t="shared" si="720"/>
        <v>1</v>
      </c>
      <c r="AC2247" t="str">
        <f t="shared" si="714"/>
        <v xml:space="preserve">Chapon sauce morilles : Préparation </v>
      </c>
      <c r="AE2247">
        <f t="shared" si="721"/>
        <v>1</v>
      </c>
      <c r="AF2247" t="str">
        <f t="shared" si="715"/>
        <v>Chapon sauce morilles : Conseils et Astuces</v>
      </c>
      <c r="AH2247">
        <f t="shared" si="722"/>
        <v>1</v>
      </c>
    </row>
    <row r="2248" spans="1:34" ht="15" x14ac:dyDescent="0.25">
      <c r="A2248" s="30"/>
      <c r="B2248" s="22"/>
      <c r="C2248" s="15" t="s">
        <v>5308</v>
      </c>
      <c r="D2248" s="6" t="str">
        <f t="shared" si="705"/>
        <v>Chevreuil au barbecue</v>
      </c>
      <c r="E2248" t="s">
        <v>46</v>
      </c>
      <c r="F2248" t="str">
        <f>""</f>
        <v/>
      </c>
      <c r="G2248">
        <v>2246</v>
      </c>
      <c r="H2248" t="str">
        <f t="shared" si="723"/>
        <v>1-100002246</v>
      </c>
      <c r="I2248" t="s">
        <v>2315</v>
      </c>
      <c r="J2248" t="e">
        <f t="shared" si="706"/>
        <v>#N/A</v>
      </c>
      <c r="L2248" t="e">
        <f t="shared" si="707"/>
        <v>#N/A</v>
      </c>
      <c r="M2248" t="e">
        <f t="shared" si="708"/>
        <v>#N/A</v>
      </c>
      <c r="N2248" t="e">
        <f t="shared" si="716"/>
        <v>#N/A</v>
      </c>
      <c r="O2248" t="str">
        <f t="shared" si="709"/>
        <v>Chevreuil au barbecue – Recette – Le Parisien</v>
      </c>
      <c r="P2248">
        <f t="shared" si="717"/>
        <v>45</v>
      </c>
      <c r="R2248">
        <f t="shared" si="718"/>
        <v>0</v>
      </c>
      <c r="T2248" t="str">
        <f t="shared" si="710"/>
        <v>Recette - Chevreuil au barbecue</v>
      </c>
      <c r="U2248" t="str">
        <f t="shared" si="711"/>
        <v>images/contenu/recette/Chevreuil au barbecue-1-100002246.jpg</v>
      </c>
      <c r="V2248" t="str">
        <f t="shared" si="719"/>
        <v>images/contenu/recette/Chevreuil-au-barbecue-1-100002246.jpg</v>
      </c>
      <c r="W2248" t="s">
        <v>7802</v>
      </c>
      <c r="X2248" t="str">
        <f t="shared" si="712"/>
        <v>Chevreuil au barbecue</v>
      </c>
      <c r="Z2248" t="str">
        <f t="shared" si="713"/>
        <v>Chevreuil au barbecue : Liste des ingrédients</v>
      </c>
      <c r="AB2248" s="12">
        <f t="shared" si="720"/>
        <v>1</v>
      </c>
      <c r="AC2248" t="str">
        <f t="shared" si="714"/>
        <v xml:space="preserve">Chevreuil au barbecue : Préparation </v>
      </c>
      <c r="AE2248">
        <f t="shared" si="721"/>
        <v>1</v>
      </c>
      <c r="AF2248" t="str">
        <f t="shared" si="715"/>
        <v>Chevreuil au barbecue : Conseils et Astuces</v>
      </c>
      <c r="AH2248">
        <f t="shared" si="722"/>
        <v>1</v>
      </c>
    </row>
    <row r="2249" spans="1:34" ht="15" x14ac:dyDescent="0.25">
      <c r="A2249" s="30"/>
      <c r="B2249" s="22"/>
      <c r="C2249" s="15" t="s">
        <v>5309</v>
      </c>
      <c r="D2249" s="6" t="str">
        <f t="shared" si="705"/>
        <v>Chou bruxelle</v>
      </c>
      <c r="E2249" t="s">
        <v>46</v>
      </c>
      <c r="F2249" t="str">
        <f>""</f>
        <v/>
      </c>
      <c r="G2249">
        <v>2247</v>
      </c>
      <c r="H2249" t="str">
        <f t="shared" si="723"/>
        <v>1-100002247</v>
      </c>
      <c r="I2249" t="s">
        <v>2316</v>
      </c>
      <c r="J2249" t="e">
        <f t="shared" si="706"/>
        <v>#N/A</v>
      </c>
      <c r="L2249" t="e">
        <f t="shared" si="707"/>
        <v>#N/A</v>
      </c>
      <c r="M2249" t="e">
        <f t="shared" si="708"/>
        <v>#N/A</v>
      </c>
      <c r="N2249" t="e">
        <f t="shared" si="716"/>
        <v>#N/A</v>
      </c>
      <c r="O2249" t="str">
        <f t="shared" si="709"/>
        <v>Chou bruxelle – Recette – Le Parisien</v>
      </c>
      <c r="P2249">
        <f t="shared" si="717"/>
        <v>37</v>
      </c>
      <c r="R2249">
        <f t="shared" si="718"/>
        <v>0</v>
      </c>
      <c r="T2249" t="str">
        <f t="shared" si="710"/>
        <v>Recette - Chou bruxelle</v>
      </c>
      <c r="U2249" t="str">
        <f t="shared" si="711"/>
        <v>images/contenu/recette/Chou bruxelle-1-100002247.jpg</v>
      </c>
      <c r="V2249" t="str">
        <f t="shared" si="719"/>
        <v>images/contenu/recette/Chou-bruxelle-1-100002247.jpg</v>
      </c>
      <c r="W2249" t="s">
        <v>7803</v>
      </c>
      <c r="X2249" t="str">
        <f t="shared" si="712"/>
        <v>Chou bruxelle</v>
      </c>
      <c r="Z2249" t="str">
        <f t="shared" si="713"/>
        <v>Chou bruxelle : Liste des ingrédients</v>
      </c>
      <c r="AB2249" s="12">
        <f t="shared" si="720"/>
        <v>1</v>
      </c>
      <c r="AC2249" t="str">
        <f t="shared" si="714"/>
        <v xml:space="preserve">Chou bruxelle : Préparation </v>
      </c>
      <c r="AE2249">
        <f t="shared" si="721"/>
        <v>1</v>
      </c>
      <c r="AF2249" t="str">
        <f t="shared" si="715"/>
        <v>Chou bruxelle : Conseils et Astuces</v>
      </c>
      <c r="AH2249">
        <f t="shared" si="722"/>
        <v>1</v>
      </c>
    </row>
    <row r="2250" spans="1:34" ht="15" x14ac:dyDescent="0.25">
      <c r="A2250" s="30"/>
      <c r="B2250" s="22"/>
      <c r="C2250" s="15" t="s">
        <v>5310</v>
      </c>
      <c r="D2250" s="6" t="str">
        <f t="shared" si="705"/>
        <v>Citron orange</v>
      </c>
      <c r="E2250" t="s">
        <v>46</v>
      </c>
      <c r="F2250" t="str">
        <f>""</f>
        <v/>
      </c>
      <c r="G2250">
        <v>2248</v>
      </c>
      <c r="H2250" t="str">
        <f t="shared" si="723"/>
        <v>1-100002248</v>
      </c>
      <c r="I2250" t="s">
        <v>2317</v>
      </c>
      <c r="J2250" t="e">
        <f t="shared" si="706"/>
        <v>#N/A</v>
      </c>
      <c r="L2250" t="e">
        <f t="shared" si="707"/>
        <v>#N/A</v>
      </c>
      <c r="M2250" t="e">
        <f t="shared" si="708"/>
        <v>#N/A</v>
      </c>
      <c r="N2250" t="e">
        <f t="shared" si="716"/>
        <v>#N/A</v>
      </c>
      <c r="O2250" t="str">
        <f t="shared" si="709"/>
        <v>Citron orange – Recette – Le Parisien</v>
      </c>
      <c r="P2250">
        <f t="shared" si="717"/>
        <v>37</v>
      </c>
      <c r="R2250">
        <f t="shared" si="718"/>
        <v>0</v>
      </c>
      <c r="T2250" t="str">
        <f t="shared" si="710"/>
        <v>Recette - Citron orange</v>
      </c>
      <c r="U2250" t="str">
        <f t="shared" si="711"/>
        <v>images/contenu/recette/Citron orange-1-100002248.jpg</v>
      </c>
      <c r="V2250" t="str">
        <f t="shared" si="719"/>
        <v>images/contenu/recette/Citron-orange-1-100002248.jpg</v>
      </c>
      <c r="W2250" t="s">
        <v>7804</v>
      </c>
      <c r="X2250" t="str">
        <f t="shared" si="712"/>
        <v>Citron orange</v>
      </c>
      <c r="Z2250" t="str">
        <f t="shared" si="713"/>
        <v>Citron orange : Liste des ingrédients</v>
      </c>
      <c r="AB2250" s="12">
        <f t="shared" si="720"/>
        <v>1</v>
      </c>
      <c r="AC2250" t="str">
        <f t="shared" si="714"/>
        <v xml:space="preserve">Citron orange : Préparation </v>
      </c>
      <c r="AE2250">
        <f t="shared" si="721"/>
        <v>1</v>
      </c>
      <c r="AF2250" t="str">
        <f t="shared" si="715"/>
        <v>Citron orange : Conseils et Astuces</v>
      </c>
      <c r="AH2250">
        <f t="shared" si="722"/>
        <v>1</v>
      </c>
    </row>
    <row r="2251" spans="1:34" ht="15" x14ac:dyDescent="0.25">
      <c r="A2251" s="30"/>
      <c r="B2251" s="22"/>
      <c r="C2251" s="15" t="s">
        <v>5311</v>
      </c>
      <c r="D2251" s="6" t="str">
        <f t="shared" si="705"/>
        <v>Confiture kiwi orange</v>
      </c>
      <c r="E2251" t="s">
        <v>46</v>
      </c>
      <c r="F2251" t="str">
        <f>""</f>
        <v/>
      </c>
      <c r="G2251">
        <v>2249</v>
      </c>
      <c r="H2251" t="str">
        <f t="shared" si="723"/>
        <v>1-100002249</v>
      </c>
      <c r="I2251" t="s">
        <v>2318</v>
      </c>
      <c r="J2251" t="e">
        <f t="shared" si="706"/>
        <v>#N/A</v>
      </c>
      <c r="L2251" t="e">
        <f t="shared" si="707"/>
        <v>#N/A</v>
      </c>
      <c r="M2251" t="e">
        <f t="shared" si="708"/>
        <v>#N/A</v>
      </c>
      <c r="N2251" t="e">
        <f t="shared" si="716"/>
        <v>#N/A</v>
      </c>
      <c r="O2251" t="str">
        <f t="shared" si="709"/>
        <v>Confiture kiwi orange – Recette – Le Parisien</v>
      </c>
      <c r="P2251">
        <f t="shared" si="717"/>
        <v>45</v>
      </c>
      <c r="R2251">
        <f t="shared" si="718"/>
        <v>0</v>
      </c>
      <c r="T2251" t="str">
        <f t="shared" si="710"/>
        <v>Recette - Confiture kiwi orange</v>
      </c>
      <c r="U2251" t="str">
        <f t="shared" si="711"/>
        <v>images/contenu/recette/Confiture kiwi orange-1-100002249.jpg</v>
      </c>
      <c r="V2251" t="str">
        <f t="shared" si="719"/>
        <v>images/contenu/recette/Confiture-kiwi-orange-1-100002249.jpg</v>
      </c>
      <c r="W2251" t="s">
        <v>7805</v>
      </c>
      <c r="X2251" t="str">
        <f t="shared" si="712"/>
        <v>Confiture kiwi orange</v>
      </c>
      <c r="Z2251" t="str">
        <f t="shared" si="713"/>
        <v>Confiture kiwi orange : Liste des ingrédients</v>
      </c>
      <c r="AB2251" s="12">
        <f t="shared" si="720"/>
        <v>1</v>
      </c>
      <c r="AC2251" t="str">
        <f t="shared" si="714"/>
        <v xml:space="preserve">Confiture kiwi orange : Préparation </v>
      </c>
      <c r="AE2251">
        <f t="shared" si="721"/>
        <v>1</v>
      </c>
      <c r="AF2251" t="str">
        <f t="shared" si="715"/>
        <v>Confiture kiwi orange : Conseils et Astuces</v>
      </c>
      <c r="AH2251">
        <f t="shared" si="722"/>
        <v>1</v>
      </c>
    </row>
    <row r="2252" spans="1:34" ht="15" x14ac:dyDescent="0.25">
      <c r="A2252" s="30"/>
      <c r="B2252" s="22"/>
      <c r="C2252" s="15" t="s">
        <v>5312</v>
      </c>
      <c r="D2252" s="6" t="str">
        <f t="shared" si="705"/>
        <v>Confiture mirabelle rhubarbe</v>
      </c>
      <c r="E2252" t="s">
        <v>46</v>
      </c>
      <c r="F2252" t="str">
        <f>""</f>
        <v/>
      </c>
      <c r="G2252">
        <v>2250</v>
      </c>
      <c r="H2252" t="str">
        <f t="shared" si="723"/>
        <v>1-100002250</v>
      </c>
      <c r="I2252" t="s">
        <v>2319</v>
      </c>
      <c r="J2252" t="e">
        <f t="shared" si="706"/>
        <v>#N/A</v>
      </c>
      <c r="L2252" t="e">
        <f t="shared" si="707"/>
        <v>#N/A</v>
      </c>
      <c r="M2252" t="e">
        <f t="shared" si="708"/>
        <v>#N/A</v>
      </c>
      <c r="N2252" t="e">
        <f t="shared" si="716"/>
        <v>#N/A</v>
      </c>
      <c r="O2252" t="str">
        <f t="shared" si="709"/>
        <v>Confiture mirabelle rhubarbe – Recette – Le Parisien</v>
      </c>
      <c r="P2252">
        <f t="shared" si="717"/>
        <v>52</v>
      </c>
      <c r="R2252">
        <f t="shared" si="718"/>
        <v>0</v>
      </c>
      <c r="T2252" t="str">
        <f t="shared" si="710"/>
        <v>Recette - Confiture mirabelle rhubarbe</v>
      </c>
      <c r="U2252" t="str">
        <f t="shared" si="711"/>
        <v>images/contenu/recette/Confiture mirabelle rhubarbe-1-100002250.jpg</v>
      </c>
      <c r="V2252" t="str">
        <f t="shared" si="719"/>
        <v>images/contenu/recette/Confiture-mirabelle-rhubarbe-1-100002250.jpg</v>
      </c>
      <c r="W2252" t="s">
        <v>7806</v>
      </c>
      <c r="X2252" t="str">
        <f t="shared" si="712"/>
        <v>Confiture mirabelle rhubarbe</v>
      </c>
      <c r="Z2252" t="str">
        <f t="shared" si="713"/>
        <v>Confiture mirabelle rhubarbe : Liste des ingrédients</v>
      </c>
      <c r="AB2252" s="12">
        <f t="shared" si="720"/>
        <v>1</v>
      </c>
      <c r="AC2252" t="str">
        <f t="shared" si="714"/>
        <v xml:space="preserve">Confiture mirabelle rhubarbe : Préparation </v>
      </c>
      <c r="AE2252">
        <f t="shared" si="721"/>
        <v>1</v>
      </c>
      <c r="AF2252" t="str">
        <f t="shared" si="715"/>
        <v>Confiture mirabelle rhubarbe : Conseils et Astuces</v>
      </c>
      <c r="AH2252">
        <f t="shared" si="722"/>
        <v>1</v>
      </c>
    </row>
    <row r="2253" spans="1:34" ht="15" x14ac:dyDescent="0.25">
      <c r="A2253" s="30"/>
      <c r="B2253" s="22"/>
      <c r="C2253" s="15" t="s">
        <v>5313</v>
      </c>
      <c r="D2253" s="6" t="str">
        <f t="shared" si="705"/>
        <v>Cookies brownies</v>
      </c>
      <c r="E2253" t="s">
        <v>46</v>
      </c>
      <c r="F2253" t="str">
        <f>""</f>
        <v/>
      </c>
      <c r="G2253">
        <v>2251</v>
      </c>
      <c r="H2253" t="str">
        <f t="shared" si="723"/>
        <v>1-100002251</v>
      </c>
      <c r="I2253" t="s">
        <v>2320</v>
      </c>
      <c r="J2253" t="e">
        <f t="shared" si="706"/>
        <v>#N/A</v>
      </c>
      <c r="L2253" t="e">
        <f t="shared" si="707"/>
        <v>#N/A</v>
      </c>
      <c r="M2253" t="e">
        <f t="shared" si="708"/>
        <v>#N/A</v>
      </c>
      <c r="N2253" t="e">
        <f t="shared" si="716"/>
        <v>#N/A</v>
      </c>
      <c r="O2253" t="str">
        <f t="shared" si="709"/>
        <v>Cookies brownies – Recette – Le Parisien</v>
      </c>
      <c r="P2253">
        <f t="shared" si="717"/>
        <v>40</v>
      </c>
      <c r="R2253">
        <f t="shared" si="718"/>
        <v>0</v>
      </c>
      <c r="T2253" t="str">
        <f t="shared" si="710"/>
        <v>Recette - Cookies brownies</v>
      </c>
      <c r="U2253" t="str">
        <f t="shared" si="711"/>
        <v>images/contenu/recette/Cookies brownies-1-100002251.jpg</v>
      </c>
      <c r="V2253" t="str">
        <f t="shared" si="719"/>
        <v>images/contenu/recette/Cookies-brownies-1-100002251.jpg</v>
      </c>
      <c r="W2253" t="s">
        <v>7807</v>
      </c>
      <c r="X2253" t="str">
        <f t="shared" si="712"/>
        <v>Cookies brownies</v>
      </c>
      <c r="Z2253" t="str">
        <f t="shared" si="713"/>
        <v>Cookies brownies : Liste des ingrédients</v>
      </c>
      <c r="AB2253" s="12">
        <f t="shared" si="720"/>
        <v>1</v>
      </c>
      <c r="AC2253" t="str">
        <f t="shared" si="714"/>
        <v xml:space="preserve">Cookies brownies : Préparation </v>
      </c>
      <c r="AE2253">
        <f t="shared" si="721"/>
        <v>1</v>
      </c>
      <c r="AF2253" t="str">
        <f t="shared" si="715"/>
        <v>Cookies brownies : Conseils et Astuces</v>
      </c>
      <c r="AH2253">
        <f t="shared" si="722"/>
        <v>1</v>
      </c>
    </row>
    <row r="2254" spans="1:34" ht="15" x14ac:dyDescent="0.25">
      <c r="A2254" s="30"/>
      <c r="B2254" s="22"/>
      <c r="C2254" s="15" t="s">
        <v>5314</v>
      </c>
      <c r="D2254" s="6" t="str">
        <f t="shared" si="705"/>
        <v>Cookies nougatine</v>
      </c>
      <c r="E2254" t="s">
        <v>46</v>
      </c>
      <c r="F2254" t="str">
        <f>""</f>
        <v/>
      </c>
      <c r="G2254">
        <v>2252</v>
      </c>
      <c r="H2254" t="str">
        <f t="shared" si="723"/>
        <v>1-100002252</v>
      </c>
      <c r="I2254" t="s">
        <v>2321</v>
      </c>
      <c r="J2254" t="e">
        <f t="shared" si="706"/>
        <v>#N/A</v>
      </c>
      <c r="L2254" t="e">
        <f t="shared" si="707"/>
        <v>#N/A</v>
      </c>
      <c r="M2254" t="e">
        <f t="shared" si="708"/>
        <v>#N/A</v>
      </c>
      <c r="N2254" t="e">
        <f t="shared" si="716"/>
        <v>#N/A</v>
      </c>
      <c r="O2254" t="str">
        <f t="shared" si="709"/>
        <v>Cookies nougatine – Recette – Le Parisien</v>
      </c>
      <c r="P2254">
        <f t="shared" si="717"/>
        <v>41</v>
      </c>
      <c r="R2254">
        <f t="shared" si="718"/>
        <v>0</v>
      </c>
      <c r="T2254" t="str">
        <f t="shared" si="710"/>
        <v>Recette - Cookies nougatine</v>
      </c>
      <c r="U2254" t="str">
        <f t="shared" si="711"/>
        <v>images/contenu/recette/Cookies nougatine-1-100002252.jpg</v>
      </c>
      <c r="V2254" t="str">
        <f t="shared" si="719"/>
        <v>images/contenu/recette/Cookies-nougatine-1-100002252.jpg</v>
      </c>
      <c r="W2254" t="s">
        <v>7808</v>
      </c>
      <c r="X2254" t="str">
        <f t="shared" si="712"/>
        <v>Cookies nougatine</v>
      </c>
      <c r="Z2254" t="str">
        <f t="shared" si="713"/>
        <v>Cookies nougatine : Liste des ingrédients</v>
      </c>
      <c r="AB2254" s="12">
        <f t="shared" si="720"/>
        <v>1</v>
      </c>
      <c r="AC2254" t="str">
        <f t="shared" si="714"/>
        <v xml:space="preserve">Cookies nougatine : Préparation </v>
      </c>
      <c r="AE2254">
        <f t="shared" si="721"/>
        <v>1</v>
      </c>
      <c r="AF2254" t="str">
        <f t="shared" si="715"/>
        <v>Cookies nougatine : Conseils et Astuces</v>
      </c>
      <c r="AH2254">
        <f t="shared" si="722"/>
        <v>1</v>
      </c>
    </row>
    <row r="2255" spans="1:34" ht="15" x14ac:dyDescent="0.25">
      <c r="A2255" s="30"/>
      <c r="B2255" s="22"/>
      <c r="C2255" s="15" t="s">
        <v>5315</v>
      </c>
      <c r="D2255" s="6" t="str">
        <f t="shared" si="705"/>
        <v>Cookies tupperware</v>
      </c>
      <c r="E2255" t="s">
        <v>46</v>
      </c>
      <c r="F2255" t="str">
        <f>""</f>
        <v/>
      </c>
      <c r="G2255">
        <v>2253</v>
      </c>
      <c r="H2255" t="str">
        <f t="shared" si="723"/>
        <v>1-100002253</v>
      </c>
      <c r="I2255" t="s">
        <v>2322</v>
      </c>
      <c r="J2255" t="e">
        <f t="shared" si="706"/>
        <v>#N/A</v>
      </c>
      <c r="L2255" t="e">
        <f t="shared" si="707"/>
        <v>#N/A</v>
      </c>
      <c r="M2255" t="e">
        <f t="shared" si="708"/>
        <v>#N/A</v>
      </c>
      <c r="N2255" t="e">
        <f t="shared" si="716"/>
        <v>#N/A</v>
      </c>
      <c r="O2255" t="str">
        <f t="shared" si="709"/>
        <v>Cookies tupperware – Recette – Le Parisien</v>
      </c>
      <c r="P2255">
        <f t="shared" si="717"/>
        <v>42</v>
      </c>
      <c r="R2255">
        <f t="shared" si="718"/>
        <v>0</v>
      </c>
      <c r="T2255" t="str">
        <f t="shared" si="710"/>
        <v>Recette - Cookies tupperware</v>
      </c>
      <c r="U2255" t="str">
        <f t="shared" si="711"/>
        <v>images/contenu/recette/Cookies tupperware-1-100002253.jpg</v>
      </c>
      <c r="V2255" t="str">
        <f t="shared" si="719"/>
        <v>images/contenu/recette/Cookies-tupperware-1-100002253.jpg</v>
      </c>
      <c r="W2255" t="s">
        <v>7809</v>
      </c>
      <c r="X2255" t="str">
        <f t="shared" si="712"/>
        <v>Cookies tupperware</v>
      </c>
      <c r="Z2255" t="str">
        <f t="shared" si="713"/>
        <v>Cookies tupperware : Liste des ingrédients</v>
      </c>
      <c r="AB2255" s="12">
        <f t="shared" si="720"/>
        <v>1</v>
      </c>
      <c r="AC2255" t="str">
        <f t="shared" si="714"/>
        <v xml:space="preserve">Cookies tupperware : Préparation </v>
      </c>
      <c r="AE2255">
        <f t="shared" si="721"/>
        <v>1</v>
      </c>
      <c r="AF2255" t="str">
        <f t="shared" si="715"/>
        <v>Cookies tupperware : Conseils et Astuces</v>
      </c>
      <c r="AH2255">
        <f t="shared" si="722"/>
        <v>1</v>
      </c>
    </row>
    <row r="2256" spans="1:34" ht="15" x14ac:dyDescent="0.25">
      <c r="A2256" s="30"/>
      <c r="B2256" s="22"/>
      <c r="C2256" s="15" t="s">
        <v>5316</v>
      </c>
      <c r="D2256" s="6" t="str">
        <f t="shared" si="705"/>
        <v>Croque monsieur italien</v>
      </c>
      <c r="E2256" t="s">
        <v>46</v>
      </c>
      <c r="F2256" t="str">
        <f>""</f>
        <v/>
      </c>
      <c r="G2256">
        <v>2254</v>
      </c>
      <c r="H2256" t="str">
        <f t="shared" si="723"/>
        <v>1-100002254</v>
      </c>
      <c r="I2256" t="s">
        <v>2323</v>
      </c>
      <c r="J2256" t="e">
        <f t="shared" si="706"/>
        <v>#N/A</v>
      </c>
      <c r="L2256" t="e">
        <f t="shared" si="707"/>
        <v>#N/A</v>
      </c>
      <c r="M2256" t="e">
        <f t="shared" si="708"/>
        <v>#N/A</v>
      </c>
      <c r="N2256" t="e">
        <f t="shared" si="716"/>
        <v>#N/A</v>
      </c>
      <c r="O2256" t="str">
        <f t="shared" si="709"/>
        <v>Croque monsieur italien – Recette – Le Parisien</v>
      </c>
      <c r="P2256">
        <f t="shared" si="717"/>
        <v>47</v>
      </c>
      <c r="R2256">
        <f t="shared" si="718"/>
        <v>0</v>
      </c>
      <c r="T2256" t="str">
        <f t="shared" si="710"/>
        <v>Recette - Croque monsieur italien</v>
      </c>
      <c r="U2256" t="str">
        <f t="shared" si="711"/>
        <v>images/contenu/recette/Croque monsieur italien-1-100002254.jpg</v>
      </c>
      <c r="V2256" t="str">
        <f t="shared" si="719"/>
        <v>images/contenu/recette/Croque-monsieur-italien-1-100002254.jpg</v>
      </c>
      <c r="W2256" t="s">
        <v>7810</v>
      </c>
      <c r="X2256" t="str">
        <f t="shared" si="712"/>
        <v>Croque monsieur italien</v>
      </c>
      <c r="Z2256" t="str">
        <f t="shared" si="713"/>
        <v>Croque monsieur italien : Liste des ingrédients</v>
      </c>
      <c r="AB2256" s="12">
        <f t="shared" si="720"/>
        <v>1</v>
      </c>
      <c r="AC2256" t="str">
        <f t="shared" si="714"/>
        <v xml:space="preserve">Croque monsieur italien : Préparation </v>
      </c>
      <c r="AE2256">
        <f t="shared" si="721"/>
        <v>1</v>
      </c>
      <c r="AF2256" t="str">
        <f t="shared" si="715"/>
        <v>Croque monsieur italien : Conseils et Astuces</v>
      </c>
      <c r="AH2256">
        <f t="shared" si="722"/>
        <v>1</v>
      </c>
    </row>
    <row r="2257" spans="1:34" ht="15" x14ac:dyDescent="0.25">
      <c r="A2257" s="30"/>
      <c r="B2257" s="22"/>
      <c r="C2257" s="15" t="s">
        <v>5317</v>
      </c>
      <c r="D2257" s="6" t="str">
        <f t="shared" si="705"/>
        <v>Croque monsieur sans fromage</v>
      </c>
      <c r="E2257" t="s">
        <v>46</v>
      </c>
      <c r="F2257" t="str">
        <f>""</f>
        <v/>
      </c>
      <c r="G2257">
        <v>2255</v>
      </c>
      <c r="H2257" t="str">
        <f t="shared" si="723"/>
        <v>1-100002255</v>
      </c>
      <c r="I2257" t="s">
        <v>2324</v>
      </c>
      <c r="J2257" t="e">
        <f t="shared" si="706"/>
        <v>#N/A</v>
      </c>
      <c r="L2257" t="e">
        <f t="shared" si="707"/>
        <v>#N/A</v>
      </c>
      <c r="M2257" t="e">
        <f t="shared" si="708"/>
        <v>#N/A</v>
      </c>
      <c r="N2257" t="e">
        <f t="shared" si="716"/>
        <v>#N/A</v>
      </c>
      <c r="O2257" t="str">
        <f t="shared" si="709"/>
        <v>Croque monsieur sans fromage – Recette – Le Parisien</v>
      </c>
      <c r="P2257">
        <f t="shared" si="717"/>
        <v>52</v>
      </c>
      <c r="R2257">
        <f t="shared" si="718"/>
        <v>0</v>
      </c>
      <c r="T2257" t="str">
        <f t="shared" si="710"/>
        <v>Recette - Croque monsieur sans fromage</v>
      </c>
      <c r="U2257" t="str">
        <f t="shared" si="711"/>
        <v>images/contenu/recette/Croque monsieur sans fromage-1-100002255.jpg</v>
      </c>
      <c r="V2257" t="str">
        <f t="shared" si="719"/>
        <v>images/contenu/recette/Croque-monsieur-sans-fromage-1-100002255.jpg</v>
      </c>
      <c r="W2257" t="s">
        <v>7811</v>
      </c>
      <c r="X2257" t="str">
        <f t="shared" si="712"/>
        <v>Croque monsieur sans fromage</v>
      </c>
      <c r="Z2257" t="str">
        <f t="shared" si="713"/>
        <v>Croque monsieur sans fromage : Liste des ingrédients</v>
      </c>
      <c r="AB2257" s="12">
        <f t="shared" si="720"/>
        <v>1</v>
      </c>
      <c r="AC2257" t="str">
        <f t="shared" si="714"/>
        <v xml:space="preserve">Croque monsieur sans fromage : Préparation </v>
      </c>
      <c r="AE2257">
        <f t="shared" si="721"/>
        <v>1</v>
      </c>
      <c r="AF2257" t="str">
        <f t="shared" si="715"/>
        <v>Croque monsieur sans fromage : Conseils et Astuces</v>
      </c>
      <c r="AH2257">
        <f t="shared" si="722"/>
        <v>1</v>
      </c>
    </row>
    <row r="2258" spans="1:34" ht="15" x14ac:dyDescent="0.25">
      <c r="A2258" s="30"/>
      <c r="B2258" s="22"/>
      <c r="C2258" s="15" t="s">
        <v>5318</v>
      </c>
      <c r="D2258" s="6" t="str">
        <f t="shared" si="705"/>
        <v>Croque monsieur tomate</v>
      </c>
      <c r="E2258" t="s">
        <v>46</v>
      </c>
      <c r="F2258" t="str">
        <f>""</f>
        <v/>
      </c>
      <c r="G2258">
        <v>2256</v>
      </c>
      <c r="H2258" t="str">
        <f t="shared" si="723"/>
        <v>1-100002256</v>
      </c>
      <c r="I2258" t="s">
        <v>2325</v>
      </c>
      <c r="J2258" t="e">
        <f t="shared" si="706"/>
        <v>#N/A</v>
      </c>
      <c r="L2258" t="e">
        <f t="shared" si="707"/>
        <v>#N/A</v>
      </c>
      <c r="M2258" t="e">
        <f t="shared" si="708"/>
        <v>#N/A</v>
      </c>
      <c r="N2258" t="e">
        <f t="shared" si="716"/>
        <v>#N/A</v>
      </c>
      <c r="O2258" t="str">
        <f t="shared" si="709"/>
        <v>Croque monsieur tomate – Recette – Le Parisien</v>
      </c>
      <c r="P2258">
        <f t="shared" si="717"/>
        <v>46</v>
      </c>
      <c r="R2258">
        <f t="shared" si="718"/>
        <v>0</v>
      </c>
      <c r="T2258" t="str">
        <f t="shared" si="710"/>
        <v>Recette - Croque monsieur tomate</v>
      </c>
      <c r="U2258" t="str">
        <f t="shared" si="711"/>
        <v>images/contenu/recette/Croque monsieur tomate-1-100002256.jpg</v>
      </c>
      <c r="V2258" t="str">
        <f t="shared" si="719"/>
        <v>images/contenu/recette/Croque-monsieur-tomate-1-100002256.jpg</v>
      </c>
      <c r="W2258" t="s">
        <v>7812</v>
      </c>
      <c r="X2258" t="str">
        <f t="shared" si="712"/>
        <v>Croque monsieur tomate</v>
      </c>
      <c r="Z2258" t="str">
        <f t="shared" si="713"/>
        <v>Croque monsieur tomate : Liste des ingrédients</v>
      </c>
      <c r="AB2258" s="12">
        <f t="shared" si="720"/>
        <v>1</v>
      </c>
      <c r="AC2258" t="str">
        <f t="shared" si="714"/>
        <v xml:space="preserve">Croque monsieur tomate : Préparation </v>
      </c>
      <c r="AE2258">
        <f t="shared" si="721"/>
        <v>1</v>
      </c>
      <c r="AF2258" t="str">
        <f t="shared" si="715"/>
        <v>Croque monsieur tomate : Conseils et Astuces</v>
      </c>
      <c r="AH2258">
        <f t="shared" si="722"/>
        <v>1</v>
      </c>
    </row>
    <row r="2259" spans="1:34" ht="15" x14ac:dyDescent="0.25">
      <c r="A2259" s="30"/>
      <c r="B2259" s="22"/>
      <c r="C2259" s="15" t="s">
        <v>5319</v>
      </c>
      <c r="D2259" s="6" t="str">
        <f t="shared" si="705"/>
        <v>Crumble banane kiwi</v>
      </c>
      <c r="E2259" t="s">
        <v>46</v>
      </c>
      <c r="F2259" t="str">
        <f>""</f>
        <v/>
      </c>
      <c r="G2259">
        <v>2257</v>
      </c>
      <c r="H2259" t="str">
        <f t="shared" si="723"/>
        <v>1-100002257</v>
      </c>
      <c r="I2259" t="s">
        <v>2326</v>
      </c>
      <c r="J2259" t="e">
        <f t="shared" si="706"/>
        <v>#N/A</v>
      </c>
      <c r="L2259" t="e">
        <f t="shared" si="707"/>
        <v>#N/A</v>
      </c>
      <c r="M2259" t="e">
        <f t="shared" si="708"/>
        <v>#N/A</v>
      </c>
      <c r="N2259" t="e">
        <f t="shared" si="716"/>
        <v>#N/A</v>
      </c>
      <c r="O2259" t="str">
        <f t="shared" si="709"/>
        <v>Crumble banane kiwi – Recette – Le Parisien</v>
      </c>
      <c r="P2259">
        <f t="shared" si="717"/>
        <v>43</v>
      </c>
      <c r="R2259">
        <f t="shared" si="718"/>
        <v>0</v>
      </c>
      <c r="T2259" t="str">
        <f t="shared" si="710"/>
        <v>Recette - Crumble banane kiwi</v>
      </c>
      <c r="U2259" t="str">
        <f t="shared" si="711"/>
        <v>images/contenu/recette/Crumble banane kiwi-1-100002257.jpg</v>
      </c>
      <c r="V2259" t="str">
        <f t="shared" si="719"/>
        <v>images/contenu/recette/Crumble-banane-kiwi-1-100002257.jpg</v>
      </c>
      <c r="W2259" t="s">
        <v>7813</v>
      </c>
      <c r="X2259" t="str">
        <f t="shared" si="712"/>
        <v>Crumble banane kiwi</v>
      </c>
      <c r="Z2259" t="str">
        <f t="shared" si="713"/>
        <v>Crumble banane kiwi : Liste des ingrédients</v>
      </c>
      <c r="AB2259" s="12">
        <f t="shared" si="720"/>
        <v>1</v>
      </c>
      <c r="AC2259" t="str">
        <f t="shared" si="714"/>
        <v xml:space="preserve">Crumble banane kiwi : Préparation </v>
      </c>
      <c r="AE2259">
        <f t="shared" si="721"/>
        <v>1</v>
      </c>
      <c r="AF2259" t="str">
        <f t="shared" si="715"/>
        <v>Crumble banane kiwi : Conseils et Astuces</v>
      </c>
      <c r="AH2259">
        <f t="shared" si="722"/>
        <v>1</v>
      </c>
    </row>
    <row r="2260" spans="1:34" ht="15" x14ac:dyDescent="0.25">
      <c r="A2260" s="30"/>
      <c r="B2260" s="22"/>
      <c r="C2260" s="15" t="s">
        <v>5320</v>
      </c>
      <c r="D2260" s="6" t="str">
        <f t="shared" si="705"/>
        <v>Crumble d'agneau</v>
      </c>
      <c r="E2260" t="s">
        <v>46</v>
      </c>
      <c r="F2260" t="str">
        <f>""</f>
        <v/>
      </c>
      <c r="G2260">
        <v>2258</v>
      </c>
      <c r="H2260" t="str">
        <f t="shared" si="723"/>
        <v>1-100002258</v>
      </c>
      <c r="I2260" t="s">
        <v>2327</v>
      </c>
      <c r="J2260" t="e">
        <f t="shared" si="706"/>
        <v>#N/A</v>
      </c>
      <c r="L2260" t="e">
        <f t="shared" si="707"/>
        <v>#N/A</v>
      </c>
      <c r="M2260" t="e">
        <f t="shared" si="708"/>
        <v>#N/A</v>
      </c>
      <c r="N2260" t="e">
        <f t="shared" si="716"/>
        <v>#N/A</v>
      </c>
      <c r="O2260" t="str">
        <f t="shared" si="709"/>
        <v>Crumble d'agneau – Recette – Le Parisien</v>
      </c>
      <c r="P2260">
        <f t="shared" si="717"/>
        <v>40</v>
      </c>
      <c r="R2260">
        <f t="shared" si="718"/>
        <v>0</v>
      </c>
      <c r="T2260" t="str">
        <f t="shared" si="710"/>
        <v>Recette - Crumble d'agneau</v>
      </c>
      <c r="U2260" t="str">
        <f t="shared" si="711"/>
        <v>images/contenu/recette/Crumble d'agneau-1-100002258.jpg</v>
      </c>
      <c r="V2260" t="str">
        <f t="shared" si="719"/>
        <v>images/contenu/recette/Crumble-d'agneau-1-100002258.jpg</v>
      </c>
      <c r="W2260" t="s">
        <v>9230</v>
      </c>
      <c r="X2260" t="str">
        <f t="shared" si="712"/>
        <v>Crumble d'agneau</v>
      </c>
      <c r="Z2260" t="str">
        <f t="shared" si="713"/>
        <v>Crumble d'agneau : Liste des ingrédients</v>
      </c>
      <c r="AB2260" s="12">
        <f t="shared" si="720"/>
        <v>1</v>
      </c>
      <c r="AC2260" t="str">
        <f t="shared" si="714"/>
        <v xml:space="preserve">Crumble d'agneau : Préparation </v>
      </c>
      <c r="AE2260">
        <f t="shared" si="721"/>
        <v>1</v>
      </c>
      <c r="AF2260" t="str">
        <f t="shared" si="715"/>
        <v>Crumble d'agneau : Conseils et Astuces</v>
      </c>
      <c r="AH2260">
        <f t="shared" si="722"/>
        <v>1</v>
      </c>
    </row>
    <row r="2261" spans="1:34" ht="15" x14ac:dyDescent="0.25">
      <c r="A2261" s="30"/>
      <c r="B2261" s="22"/>
      <c r="C2261" s="15" t="s">
        <v>5321</v>
      </c>
      <c r="D2261" s="6" t="str">
        <f t="shared" si="705"/>
        <v>Crumble fraise chocolat</v>
      </c>
      <c r="E2261" t="s">
        <v>46</v>
      </c>
      <c r="F2261" t="str">
        <f>""</f>
        <v/>
      </c>
      <c r="G2261">
        <v>2259</v>
      </c>
      <c r="H2261" t="str">
        <f t="shared" si="723"/>
        <v>1-100002259</v>
      </c>
      <c r="I2261" t="s">
        <v>2328</v>
      </c>
      <c r="J2261" t="e">
        <f t="shared" si="706"/>
        <v>#N/A</v>
      </c>
      <c r="L2261" t="e">
        <f t="shared" si="707"/>
        <v>#N/A</v>
      </c>
      <c r="M2261" t="e">
        <f t="shared" si="708"/>
        <v>#N/A</v>
      </c>
      <c r="N2261" t="e">
        <f t="shared" si="716"/>
        <v>#N/A</v>
      </c>
      <c r="O2261" t="str">
        <f t="shared" si="709"/>
        <v>Crumble fraise chocolat – Recette – Le Parisien</v>
      </c>
      <c r="P2261">
        <f t="shared" si="717"/>
        <v>47</v>
      </c>
      <c r="R2261">
        <f t="shared" si="718"/>
        <v>0</v>
      </c>
      <c r="T2261" t="str">
        <f t="shared" si="710"/>
        <v>Recette - Crumble fraise chocolat</v>
      </c>
      <c r="U2261" t="str">
        <f t="shared" si="711"/>
        <v>images/contenu/recette/Crumble fraise chocolat-1-100002259.jpg</v>
      </c>
      <c r="V2261" t="str">
        <f t="shared" si="719"/>
        <v>images/contenu/recette/Crumble-fraise-chocolat-1-100002259.jpg</v>
      </c>
      <c r="W2261" t="s">
        <v>7814</v>
      </c>
      <c r="X2261" t="str">
        <f t="shared" si="712"/>
        <v>Crumble fraise chocolat</v>
      </c>
      <c r="Z2261" t="str">
        <f t="shared" si="713"/>
        <v>Crumble fraise chocolat : Liste des ingrédients</v>
      </c>
      <c r="AB2261" s="12">
        <f t="shared" si="720"/>
        <v>1</v>
      </c>
      <c r="AC2261" t="str">
        <f t="shared" si="714"/>
        <v xml:space="preserve">Crumble fraise chocolat : Préparation </v>
      </c>
      <c r="AE2261">
        <f t="shared" si="721"/>
        <v>1</v>
      </c>
      <c r="AF2261" t="str">
        <f t="shared" si="715"/>
        <v>Crumble fraise chocolat : Conseils et Astuces</v>
      </c>
      <c r="AH2261">
        <f t="shared" si="722"/>
        <v>1</v>
      </c>
    </row>
    <row r="2262" spans="1:34" ht="15" x14ac:dyDescent="0.25">
      <c r="A2262" s="30"/>
      <c r="B2262" s="22"/>
      <c r="C2262" s="15" t="s">
        <v>5322</v>
      </c>
      <c r="D2262" s="6" t="str">
        <f t="shared" si="705"/>
        <v>Crumble fraise pomme</v>
      </c>
      <c r="E2262" t="s">
        <v>46</v>
      </c>
      <c r="F2262" t="str">
        <f>""</f>
        <v/>
      </c>
      <c r="G2262">
        <v>2260</v>
      </c>
      <c r="H2262" t="str">
        <f t="shared" si="723"/>
        <v>1-100002260</v>
      </c>
      <c r="I2262" t="s">
        <v>2329</v>
      </c>
      <c r="J2262" t="e">
        <f t="shared" si="706"/>
        <v>#N/A</v>
      </c>
      <c r="L2262" t="e">
        <f t="shared" si="707"/>
        <v>#N/A</v>
      </c>
      <c r="M2262" t="e">
        <f t="shared" si="708"/>
        <v>#N/A</v>
      </c>
      <c r="N2262" t="e">
        <f t="shared" si="716"/>
        <v>#N/A</v>
      </c>
      <c r="O2262" t="str">
        <f t="shared" si="709"/>
        <v>Crumble fraise pomme – Recette – Le Parisien</v>
      </c>
      <c r="P2262">
        <f t="shared" si="717"/>
        <v>44</v>
      </c>
      <c r="R2262">
        <f t="shared" si="718"/>
        <v>0</v>
      </c>
      <c r="T2262" t="str">
        <f t="shared" si="710"/>
        <v>Recette - Crumble fraise pomme</v>
      </c>
      <c r="U2262" t="str">
        <f t="shared" si="711"/>
        <v>images/contenu/recette/Crumble fraise pomme-1-100002260.jpg</v>
      </c>
      <c r="V2262" t="str">
        <f t="shared" si="719"/>
        <v>images/contenu/recette/Crumble-fraise-pomme-1-100002260.jpg</v>
      </c>
      <c r="W2262" t="s">
        <v>7815</v>
      </c>
      <c r="X2262" t="str">
        <f t="shared" si="712"/>
        <v>Crumble fraise pomme</v>
      </c>
      <c r="Z2262" t="str">
        <f t="shared" si="713"/>
        <v>Crumble fraise pomme : Liste des ingrédients</v>
      </c>
      <c r="AB2262" s="12">
        <f t="shared" si="720"/>
        <v>1</v>
      </c>
      <c r="AC2262" t="str">
        <f t="shared" si="714"/>
        <v xml:space="preserve">Crumble fraise pomme : Préparation </v>
      </c>
      <c r="AE2262">
        <f t="shared" si="721"/>
        <v>1</v>
      </c>
      <c r="AF2262" t="str">
        <f t="shared" si="715"/>
        <v>Crumble fraise pomme : Conseils et Astuces</v>
      </c>
      <c r="AH2262">
        <f t="shared" si="722"/>
        <v>1</v>
      </c>
    </row>
    <row r="2263" spans="1:34" ht="15" x14ac:dyDescent="0.25">
      <c r="A2263" s="30"/>
      <c r="B2263" s="22"/>
      <c r="C2263" s="15" t="s">
        <v>5323</v>
      </c>
      <c r="D2263" s="6" t="str">
        <f t="shared" si="705"/>
        <v>Crumble noisette</v>
      </c>
      <c r="E2263" t="s">
        <v>46</v>
      </c>
      <c r="F2263" t="str">
        <f>""</f>
        <v/>
      </c>
      <c r="G2263">
        <v>2261</v>
      </c>
      <c r="H2263" t="str">
        <f t="shared" si="723"/>
        <v>1-100002261</v>
      </c>
      <c r="I2263" t="s">
        <v>2330</v>
      </c>
      <c r="J2263" t="e">
        <f t="shared" si="706"/>
        <v>#N/A</v>
      </c>
      <c r="L2263" t="e">
        <f t="shared" si="707"/>
        <v>#N/A</v>
      </c>
      <c r="M2263" t="e">
        <f t="shared" si="708"/>
        <v>#N/A</v>
      </c>
      <c r="N2263" t="e">
        <f t="shared" si="716"/>
        <v>#N/A</v>
      </c>
      <c r="O2263" t="str">
        <f t="shared" si="709"/>
        <v>Crumble noisette – Recette – Le Parisien</v>
      </c>
      <c r="P2263">
        <f t="shared" si="717"/>
        <v>40</v>
      </c>
      <c r="R2263">
        <f t="shared" si="718"/>
        <v>0</v>
      </c>
      <c r="T2263" t="str">
        <f t="shared" si="710"/>
        <v>Recette - Crumble noisette</v>
      </c>
      <c r="U2263" t="str">
        <f t="shared" si="711"/>
        <v>images/contenu/recette/Crumble noisette-1-100002261.jpg</v>
      </c>
      <c r="V2263" t="str">
        <f t="shared" si="719"/>
        <v>images/contenu/recette/Crumble-noisette-1-100002261.jpg</v>
      </c>
      <c r="W2263" t="s">
        <v>7816</v>
      </c>
      <c r="X2263" t="str">
        <f t="shared" si="712"/>
        <v>Crumble noisette</v>
      </c>
      <c r="Z2263" t="str">
        <f t="shared" si="713"/>
        <v>Crumble noisette : Liste des ingrédients</v>
      </c>
      <c r="AB2263" s="12">
        <f t="shared" si="720"/>
        <v>1</v>
      </c>
      <c r="AC2263" t="str">
        <f t="shared" si="714"/>
        <v xml:space="preserve">Crumble noisette : Préparation </v>
      </c>
      <c r="AE2263">
        <f t="shared" si="721"/>
        <v>1</v>
      </c>
      <c r="AF2263" t="str">
        <f t="shared" si="715"/>
        <v>Crumble noisette : Conseils et Astuces</v>
      </c>
      <c r="AH2263">
        <f t="shared" si="722"/>
        <v>1</v>
      </c>
    </row>
    <row r="2264" spans="1:34" ht="15" x14ac:dyDescent="0.25">
      <c r="A2264" s="30"/>
      <c r="B2264" s="22"/>
      <c r="C2264" s="15" t="s">
        <v>5324</v>
      </c>
      <c r="D2264" s="6" t="str">
        <f t="shared" si="705"/>
        <v>Crumble orange</v>
      </c>
      <c r="E2264" t="s">
        <v>46</v>
      </c>
      <c r="F2264" t="str">
        <f>""</f>
        <v/>
      </c>
      <c r="G2264">
        <v>2262</v>
      </c>
      <c r="H2264" t="str">
        <f t="shared" si="723"/>
        <v>1-100002262</v>
      </c>
      <c r="I2264" t="s">
        <v>2331</v>
      </c>
      <c r="J2264" t="e">
        <f t="shared" si="706"/>
        <v>#N/A</v>
      </c>
      <c r="L2264" t="e">
        <f t="shared" si="707"/>
        <v>#N/A</v>
      </c>
      <c r="M2264" t="e">
        <f t="shared" si="708"/>
        <v>#N/A</v>
      </c>
      <c r="N2264" t="e">
        <f t="shared" si="716"/>
        <v>#N/A</v>
      </c>
      <c r="O2264" t="str">
        <f t="shared" si="709"/>
        <v>Crumble orange – Recette – Le Parisien</v>
      </c>
      <c r="P2264">
        <f t="shared" si="717"/>
        <v>38</v>
      </c>
      <c r="R2264">
        <f t="shared" si="718"/>
        <v>0</v>
      </c>
      <c r="T2264" t="str">
        <f t="shared" si="710"/>
        <v>Recette - Crumble orange</v>
      </c>
      <c r="U2264" t="str">
        <f t="shared" si="711"/>
        <v>images/contenu/recette/Crumble orange-1-100002262.jpg</v>
      </c>
      <c r="V2264" t="str">
        <f t="shared" si="719"/>
        <v>images/contenu/recette/Crumble-orange-1-100002262.jpg</v>
      </c>
      <c r="W2264" t="s">
        <v>7817</v>
      </c>
      <c r="X2264" t="str">
        <f t="shared" si="712"/>
        <v>Crumble orange</v>
      </c>
      <c r="Z2264" t="str">
        <f t="shared" si="713"/>
        <v>Crumble orange : Liste des ingrédients</v>
      </c>
      <c r="AB2264" s="12">
        <f t="shared" si="720"/>
        <v>1</v>
      </c>
      <c r="AC2264" t="str">
        <f t="shared" si="714"/>
        <v xml:space="preserve">Crumble orange : Préparation </v>
      </c>
      <c r="AE2264">
        <f t="shared" si="721"/>
        <v>1</v>
      </c>
      <c r="AF2264" t="str">
        <f t="shared" si="715"/>
        <v>Crumble orange : Conseils et Astuces</v>
      </c>
      <c r="AH2264">
        <f t="shared" si="722"/>
        <v>1</v>
      </c>
    </row>
    <row r="2265" spans="1:34" ht="15" x14ac:dyDescent="0.25">
      <c r="A2265" s="30"/>
      <c r="B2265" s="22"/>
      <c r="C2265" s="15" t="s">
        <v>5325</v>
      </c>
      <c r="D2265" s="6" t="str">
        <f t="shared" si="705"/>
        <v>Crumble salé tomate</v>
      </c>
      <c r="E2265" t="s">
        <v>46</v>
      </c>
      <c r="F2265" t="str">
        <f>""</f>
        <v/>
      </c>
      <c r="G2265">
        <v>2263</v>
      </c>
      <c r="H2265" t="str">
        <f t="shared" si="723"/>
        <v>1-100002263</v>
      </c>
      <c r="I2265" t="s">
        <v>2332</v>
      </c>
      <c r="J2265" t="e">
        <f t="shared" si="706"/>
        <v>#N/A</v>
      </c>
      <c r="L2265" t="e">
        <f t="shared" si="707"/>
        <v>#N/A</v>
      </c>
      <c r="M2265" t="e">
        <f t="shared" si="708"/>
        <v>#N/A</v>
      </c>
      <c r="N2265" t="e">
        <f t="shared" si="716"/>
        <v>#N/A</v>
      </c>
      <c r="O2265" t="str">
        <f t="shared" si="709"/>
        <v>Crumble salé tomate – Recette – Le Parisien</v>
      </c>
      <c r="P2265">
        <f t="shared" si="717"/>
        <v>43</v>
      </c>
      <c r="R2265">
        <f t="shared" si="718"/>
        <v>0</v>
      </c>
      <c r="T2265" t="str">
        <f t="shared" si="710"/>
        <v>Recette - Crumble salé tomate</v>
      </c>
      <c r="U2265" t="str">
        <f t="shared" si="711"/>
        <v>images/contenu/recette/Crumble salé tomate-1-100002263.jpg</v>
      </c>
      <c r="V2265" t="str">
        <f t="shared" si="719"/>
        <v>images/contenu/recette/Crumble-salé-tomate-1-100002263.jpg</v>
      </c>
      <c r="W2265" t="s">
        <v>8773</v>
      </c>
      <c r="X2265" t="str">
        <f t="shared" si="712"/>
        <v>Crumble salé tomate</v>
      </c>
      <c r="Z2265" t="str">
        <f t="shared" si="713"/>
        <v>Crumble salé tomate : Liste des ingrédients</v>
      </c>
      <c r="AB2265" s="12">
        <f t="shared" si="720"/>
        <v>1</v>
      </c>
      <c r="AC2265" t="str">
        <f t="shared" si="714"/>
        <v xml:space="preserve">Crumble salé tomate : Préparation </v>
      </c>
      <c r="AE2265">
        <f t="shared" si="721"/>
        <v>1</v>
      </c>
      <c r="AF2265" t="str">
        <f t="shared" si="715"/>
        <v>Crumble salé tomate : Conseils et Astuces</v>
      </c>
      <c r="AH2265">
        <f t="shared" si="722"/>
        <v>1</v>
      </c>
    </row>
    <row r="2266" spans="1:34" ht="15" x14ac:dyDescent="0.25">
      <c r="A2266" s="30"/>
      <c r="B2266" s="22"/>
      <c r="C2266" s="15" t="s">
        <v>5326</v>
      </c>
      <c r="D2266" s="6" t="str">
        <f t="shared" si="705"/>
        <v>Cupcakes mascarpone</v>
      </c>
      <c r="E2266" t="s">
        <v>46</v>
      </c>
      <c r="F2266" t="str">
        <f>""</f>
        <v/>
      </c>
      <c r="G2266">
        <v>2264</v>
      </c>
      <c r="H2266" t="str">
        <f t="shared" si="723"/>
        <v>1-100002264</v>
      </c>
      <c r="I2266" t="s">
        <v>2333</v>
      </c>
      <c r="J2266" t="e">
        <f t="shared" si="706"/>
        <v>#N/A</v>
      </c>
      <c r="L2266" t="e">
        <f t="shared" si="707"/>
        <v>#N/A</v>
      </c>
      <c r="M2266" t="e">
        <f t="shared" si="708"/>
        <v>#N/A</v>
      </c>
      <c r="N2266" t="e">
        <f t="shared" si="716"/>
        <v>#N/A</v>
      </c>
      <c r="O2266" t="str">
        <f t="shared" si="709"/>
        <v>Cupcakes mascarpone – Recette – Le Parisien</v>
      </c>
      <c r="P2266">
        <f t="shared" si="717"/>
        <v>43</v>
      </c>
      <c r="R2266">
        <f t="shared" si="718"/>
        <v>0</v>
      </c>
      <c r="T2266" t="str">
        <f t="shared" si="710"/>
        <v>Recette - Cupcakes mascarpone</v>
      </c>
      <c r="U2266" t="str">
        <f t="shared" si="711"/>
        <v>images/contenu/recette/Cupcakes mascarpone-1-100002264.jpg</v>
      </c>
      <c r="V2266" t="str">
        <f t="shared" si="719"/>
        <v>images/contenu/recette/Cupcakes-mascarpone-1-100002264.jpg</v>
      </c>
      <c r="W2266" t="s">
        <v>7818</v>
      </c>
      <c r="X2266" t="str">
        <f t="shared" si="712"/>
        <v>Cupcakes mascarpone</v>
      </c>
      <c r="Z2266" t="str">
        <f t="shared" si="713"/>
        <v>Cupcakes mascarpone : Liste des ingrédients</v>
      </c>
      <c r="AB2266" s="12">
        <f t="shared" si="720"/>
        <v>1</v>
      </c>
      <c r="AC2266" t="str">
        <f t="shared" si="714"/>
        <v xml:space="preserve">Cupcakes mascarpone : Préparation </v>
      </c>
      <c r="AE2266">
        <f t="shared" si="721"/>
        <v>1</v>
      </c>
      <c r="AF2266" t="str">
        <f t="shared" si="715"/>
        <v>Cupcakes mascarpone : Conseils et Astuces</v>
      </c>
      <c r="AH2266">
        <f t="shared" si="722"/>
        <v>1</v>
      </c>
    </row>
    <row r="2267" spans="1:34" ht="15" x14ac:dyDescent="0.25">
      <c r="A2267" s="30"/>
      <c r="B2267" s="22"/>
      <c r="C2267" s="15" t="s">
        <v>5327</v>
      </c>
      <c r="D2267" s="6" t="str">
        <f t="shared" si="705"/>
        <v>Dinde de noel aux marrons</v>
      </c>
      <c r="E2267" t="s">
        <v>46</v>
      </c>
      <c r="F2267" t="str">
        <f>""</f>
        <v/>
      </c>
      <c r="G2267">
        <v>2265</v>
      </c>
      <c r="H2267" t="str">
        <f t="shared" si="723"/>
        <v>1-100002265</v>
      </c>
      <c r="I2267" t="s">
        <v>2334</v>
      </c>
      <c r="J2267" t="e">
        <f t="shared" si="706"/>
        <v>#N/A</v>
      </c>
      <c r="L2267" t="e">
        <f t="shared" si="707"/>
        <v>#N/A</v>
      </c>
      <c r="M2267" t="e">
        <f t="shared" si="708"/>
        <v>#N/A</v>
      </c>
      <c r="N2267" t="e">
        <f t="shared" si="716"/>
        <v>#N/A</v>
      </c>
      <c r="O2267" t="str">
        <f t="shared" si="709"/>
        <v>Dinde de noel aux marrons – Recette – Le Parisien</v>
      </c>
      <c r="P2267">
        <f t="shared" si="717"/>
        <v>49</v>
      </c>
      <c r="R2267">
        <f t="shared" si="718"/>
        <v>0</v>
      </c>
      <c r="T2267" t="str">
        <f t="shared" si="710"/>
        <v>Recette - Dinde de noel aux marrons</v>
      </c>
      <c r="U2267" t="str">
        <f t="shared" si="711"/>
        <v>images/contenu/recette/Dinde de noel aux marrons-1-100002265.jpg</v>
      </c>
      <c r="V2267" t="str">
        <f t="shared" si="719"/>
        <v>images/contenu/recette/Dinde-de-noel-aux-marrons-1-100002265.jpg</v>
      </c>
      <c r="W2267" t="s">
        <v>7819</v>
      </c>
      <c r="X2267" t="str">
        <f t="shared" si="712"/>
        <v>Dinde de noel aux marrons</v>
      </c>
      <c r="Z2267" t="str">
        <f t="shared" si="713"/>
        <v>Dinde de noel aux marrons : Liste des ingrédients</v>
      </c>
      <c r="AB2267" s="12">
        <f t="shared" si="720"/>
        <v>1</v>
      </c>
      <c r="AC2267" t="str">
        <f t="shared" si="714"/>
        <v xml:space="preserve">Dinde de noel aux marrons : Préparation </v>
      </c>
      <c r="AE2267">
        <f t="shared" si="721"/>
        <v>1</v>
      </c>
      <c r="AF2267" t="str">
        <f t="shared" si="715"/>
        <v>Dinde de noel aux marrons : Conseils et Astuces</v>
      </c>
      <c r="AH2267">
        <f t="shared" si="722"/>
        <v>1</v>
      </c>
    </row>
    <row r="2268" spans="1:34" ht="15" x14ac:dyDescent="0.25">
      <c r="A2268" s="30"/>
      <c r="B2268" s="22"/>
      <c r="C2268" s="15" t="s">
        <v>5328</v>
      </c>
      <c r="D2268" s="6" t="str">
        <f t="shared" si="705"/>
        <v>Dinde farcie au four</v>
      </c>
      <c r="E2268" t="s">
        <v>46</v>
      </c>
      <c r="F2268" t="str">
        <f>""</f>
        <v/>
      </c>
      <c r="G2268">
        <v>2266</v>
      </c>
      <c r="H2268" t="str">
        <f t="shared" si="723"/>
        <v>1-100002266</v>
      </c>
      <c r="I2268" t="s">
        <v>2335</v>
      </c>
      <c r="J2268" t="e">
        <f t="shared" si="706"/>
        <v>#N/A</v>
      </c>
      <c r="L2268" t="e">
        <f t="shared" si="707"/>
        <v>#N/A</v>
      </c>
      <c r="M2268" t="e">
        <f t="shared" si="708"/>
        <v>#N/A</v>
      </c>
      <c r="N2268" t="e">
        <f t="shared" si="716"/>
        <v>#N/A</v>
      </c>
      <c r="O2268" t="str">
        <f t="shared" si="709"/>
        <v>Dinde farcie au four – Recette – Le Parisien</v>
      </c>
      <c r="P2268">
        <f t="shared" si="717"/>
        <v>44</v>
      </c>
      <c r="R2268">
        <f t="shared" si="718"/>
        <v>0</v>
      </c>
      <c r="T2268" t="str">
        <f t="shared" si="710"/>
        <v>Recette - Dinde farcie au four</v>
      </c>
      <c r="U2268" t="str">
        <f t="shared" si="711"/>
        <v>images/contenu/recette/Dinde farcie au four-1-100002266.jpg</v>
      </c>
      <c r="V2268" t="str">
        <f t="shared" si="719"/>
        <v>images/contenu/recette/Dinde-farcie-au-four-1-100002266.jpg</v>
      </c>
      <c r="W2268" t="s">
        <v>7820</v>
      </c>
      <c r="X2268" t="str">
        <f t="shared" si="712"/>
        <v>Dinde farcie au four</v>
      </c>
      <c r="Z2268" t="str">
        <f t="shared" si="713"/>
        <v>Dinde farcie au four : Liste des ingrédients</v>
      </c>
      <c r="AB2268" s="12">
        <f t="shared" si="720"/>
        <v>1</v>
      </c>
      <c r="AC2268" t="str">
        <f t="shared" si="714"/>
        <v xml:space="preserve">Dinde farcie au four : Préparation </v>
      </c>
      <c r="AE2268">
        <f t="shared" si="721"/>
        <v>1</v>
      </c>
      <c r="AF2268" t="str">
        <f t="shared" si="715"/>
        <v>Dinde farcie au four : Conseils et Astuces</v>
      </c>
      <c r="AH2268">
        <f t="shared" si="722"/>
        <v>1</v>
      </c>
    </row>
    <row r="2269" spans="1:34" ht="15" x14ac:dyDescent="0.25">
      <c r="A2269" s="30"/>
      <c r="B2269" s="22"/>
      <c r="C2269" s="15" t="s">
        <v>5329</v>
      </c>
      <c r="D2269" s="6" t="str">
        <f t="shared" si="705"/>
        <v>Escargot à la bordelaise</v>
      </c>
      <c r="E2269" t="s">
        <v>46</v>
      </c>
      <c r="F2269" t="str">
        <f>""</f>
        <v/>
      </c>
      <c r="G2269">
        <v>2267</v>
      </c>
      <c r="H2269" t="str">
        <f t="shared" si="723"/>
        <v>1-100002267</v>
      </c>
      <c r="I2269" t="s">
        <v>2336</v>
      </c>
      <c r="J2269" t="e">
        <f t="shared" si="706"/>
        <v>#N/A</v>
      </c>
      <c r="L2269" t="e">
        <f t="shared" si="707"/>
        <v>#N/A</v>
      </c>
      <c r="M2269" t="e">
        <f t="shared" si="708"/>
        <v>#N/A</v>
      </c>
      <c r="N2269" t="e">
        <f t="shared" si="716"/>
        <v>#N/A</v>
      </c>
      <c r="O2269" t="str">
        <f t="shared" si="709"/>
        <v>Escargot à la bordelaise – Recette – Le Parisien</v>
      </c>
      <c r="P2269">
        <f t="shared" si="717"/>
        <v>48</v>
      </c>
      <c r="R2269">
        <f t="shared" si="718"/>
        <v>0</v>
      </c>
      <c r="T2269" t="str">
        <f t="shared" si="710"/>
        <v>Recette - Escargot à la bordelaise</v>
      </c>
      <c r="U2269" t="str">
        <f t="shared" si="711"/>
        <v>images/contenu/recette/Escargot à la bordelaise-1-100002267.jpg</v>
      </c>
      <c r="V2269" t="str">
        <f t="shared" si="719"/>
        <v>images/contenu/recette/Escargot-à-la-bordelaise-1-100002267.jpg</v>
      </c>
      <c r="W2269" t="s">
        <v>8924</v>
      </c>
      <c r="X2269" t="str">
        <f t="shared" si="712"/>
        <v>Escargot à la bordelaise</v>
      </c>
      <c r="Z2269" t="str">
        <f t="shared" si="713"/>
        <v>Escargot à la bordelaise : Liste des ingrédients</v>
      </c>
      <c r="AB2269" s="12">
        <f t="shared" si="720"/>
        <v>1</v>
      </c>
      <c r="AC2269" t="str">
        <f t="shared" si="714"/>
        <v xml:space="preserve">Escargot à la bordelaise : Préparation </v>
      </c>
      <c r="AE2269">
        <f t="shared" si="721"/>
        <v>1</v>
      </c>
      <c r="AF2269" t="str">
        <f t="shared" si="715"/>
        <v>Escargot à la bordelaise : Conseils et Astuces</v>
      </c>
      <c r="AH2269">
        <f t="shared" si="722"/>
        <v>1</v>
      </c>
    </row>
    <row r="2270" spans="1:34" ht="15" x14ac:dyDescent="0.25">
      <c r="A2270" s="30"/>
      <c r="B2270" s="22"/>
      <c r="C2270" s="15" t="s">
        <v>5330</v>
      </c>
      <c r="D2270" s="6" t="str">
        <f t="shared" si="705"/>
        <v>Escargot a la charentaise</v>
      </c>
      <c r="E2270" t="s">
        <v>46</v>
      </c>
      <c r="F2270" t="str">
        <f>""</f>
        <v/>
      </c>
      <c r="G2270">
        <v>2268</v>
      </c>
      <c r="H2270" t="str">
        <f t="shared" si="723"/>
        <v>1-100002268</v>
      </c>
      <c r="I2270" t="s">
        <v>2337</v>
      </c>
      <c r="J2270" t="e">
        <f t="shared" si="706"/>
        <v>#N/A</v>
      </c>
      <c r="L2270" t="e">
        <f t="shared" si="707"/>
        <v>#N/A</v>
      </c>
      <c r="M2270" t="e">
        <f t="shared" si="708"/>
        <v>#N/A</v>
      </c>
      <c r="N2270" t="e">
        <f t="shared" si="716"/>
        <v>#N/A</v>
      </c>
      <c r="O2270" t="str">
        <f t="shared" si="709"/>
        <v>Escargot a la charentaise – Recette – Le Parisien</v>
      </c>
      <c r="P2270">
        <f t="shared" si="717"/>
        <v>49</v>
      </c>
      <c r="R2270">
        <f t="shared" si="718"/>
        <v>0</v>
      </c>
      <c r="T2270" t="str">
        <f t="shared" si="710"/>
        <v>Recette - Escargot a la charentaise</v>
      </c>
      <c r="U2270" t="str">
        <f t="shared" si="711"/>
        <v>images/contenu/recette/Escargot a la charentaise-1-100002268.jpg</v>
      </c>
      <c r="V2270" t="str">
        <f t="shared" si="719"/>
        <v>images/contenu/recette/Escargot-a-la-charentaise-1-100002268.jpg</v>
      </c>
      <c r="W2270" t="s">
        <v>7821</v>
      </c>
      <c r="X2270" t="str">
        <f t="shared" si="712"/>
        <v>Escargot a la charentaise</v>
      </c>
      <c r="Z2270" t="str">
        <f t="shared" si="713"/>
        <v>Escargot a la charentaise : Liste des ingrédients</v>
      </c>
      <c r="AB2270" s="12">
        <f t="shared" si="720"/>
        <v>1</v>
      </c>
      <c r="AC2270" t="str">
        <f t="shared" si="714"/>
        <v xml:space="preserve">Escargot a la charentaise : Préparation </v>
      </c>
      <c r="AE2270">
        <f t="shared" si="721"/>
        <v>1</v>
      </c>
      <c r="AF2270" t="str">
        <f t="shared" si="715"/>
        <v>Escargot a la charentaise : Conseils et Astuces</v>
      </c>
      <c r="AH2270">
        <f t="shared" si="722"/>
        <v>1</v>
      </c>
    </row>
    <row r="2271" spans="1:34" ht="15" x14ac:dyDescent="0.25">
      <c r="A2271" s="30"/>
      <c r="B2271" s="22"/>
      <c r="C2271" s="15" t="s">
        <v>5331</v>
      </c>
      <c r="D2271" s="6" t="str">
        <f t="shared" si="705"/>
        <v>Escargot a la creme</v>
      </c>
      <c r="E2271" t="s">
        <v>46</v>
      </c>
      <c r="F2271" t="str">
        <f>""</f>
        <v/>
      </c>
      <c r="G2271">
        <v>2269</v>
      </c>
      <c r="H2271" t="str">
        <f t="shared" si="723"/>
        <v>1-100002269</v>
      </c>
      <c r="I2271" t="s">
        <v>2338</v>
      </c>
      <c r="J2271" t="e">
        <f t="shared" si="706"/>
        <v>#N/A</v>
      </c>
      <c r="L2271" t="e">
        <f t="shared" si="707"/>
        <v>#N/A</v>
      </c>
      <c r="M2271" t="e">
        <f t="shared" si="708"/>
        <v>#N/A</v>
      </c>
      <c r="N2271" t="e">
        <f t="shared" si="716"/>
        <v>#N/A</v>
      </c>
      <c r="O2271" t="str">
        <f t="shared" si="709"/>
        <v>Escargot a la creme – Recette – Le Parisien</v>
      </c>
      <c r="P2271">
        <f t="shared" si="717"/>
        <v>43</v>
      </c>
      <c r="R2271">
        <f t="shared" si="718"/>
        <v>0</v>
      </c>
      <c r="T2271" t="str">
        <f t="shared" si="710"/>
        <v>Recette - Escargot a la creme</v>
      </c>
      <c r="U2271" t="str">
        <f t="shared" si="711"/>
        <v>images/contenu/recette/Escargot a la creme-1-100002269.jpg</v>
      </c>
      <c r="V2271" t="str">
        <f t="shared" si="719"/>
        <v>images/contenu/recette/Escargot-a-la-creme-1-100002269.jpg</v>
      </c>
      <c r="W2271" t="s">
        <v>7822</v>
      </c>
      <c r="X2271" t="str">
        <f t="shared" si="712"/>
        <v>Escargot a la creme</v>
      </c>
      <c r="Z2271" t="str">
        <f t="shared" si="713"/>
        <v>Escargot a la creme : Liste des ingrédients</v>
      </c>
      <c r="AB2271" s="12">
        <f t="shared" si="720"/>
        <v>1</v>
      </c>
      <c r="AC2271" t="str">
        <f t="shared" si="714"/>
        <v xml:space="preserve">Escargot a la creme : Préparation </v>
      </c>
      <c r="AE2271">
        <f t="shared" si="721"/>
        <v>1</v>
      </c>
      <c r="AF2271" t="str">
        <f t="shared" si="715"/>
        <v>Escargot a la creme : Conseils et Astuces</v>
      </c>
      <c r="AH2271">
        <f t="shared" si="722"/>
        <v>1</v>
      </c>
    </row>
    <row r="2272" spans="1:34" ht="15" x14ac:dyDescent="0.25">
      <c r="A2272" s="30"/>
      <c r="B2272" s="22"/>
      <c r="C2272" s="15" t="s">
        <v>5332</v>
      </c>
      <c r="D2272" s="6" t="str">
        <f t="shared" si="705"/>
        <v>Faisan en sauce</v>
      </c>
      <c r="E2272" t="s">
        <v>46</v>
      </c>
      <c r="F2272" t="str">
        <f>""</f>
        <v/>
      </c>
      <c r="G2272">
        <v>2270</v>
      </c>
      <c r="H2272" t="str">
        <f t="shared" si="723"/>
        <v>1-100002270</v>
      </c>
      <c r="I2272" t="s">
        <v>2339</v>
      </c>
      <c r="J2272" t="e">
        <f t="shared" si="706"/>
        <v>#N/A</v>
      </c>
      <c r="L2272" t="e">
        <f t="shared" si="707"/>
        <v>#N/A</v>
      </c>
      <c r="M2272" t="e">
        <f t="shared" si="708"/>
        <v>#N/A</v>
      </c>
      <c r="N2272" t="e">
        <f t="shared" si="716"/>
        <v>#N/A</v>
      </c>
      <c r="O2272" t="str">
        <f t="shared" si="709"/>
        <v>Faisan en sauce – Recette – Le Parisien</v>
      </c>
      <c r="P2272">
        <f t="shared" si="717"/>
        <v>39</v>
      </c>
      <c r="R2272">
        <f t="shared" si="718"/>
        <v>0</v>
      </c>
      <c r="T2272" t="str">
        <f t="shared" si="710"/>
        <v>Recette - Faisan en sauce</v>
      </c>
      <c r="U2272" t="str">
        <f t="shared" si="711"/>
        <v>images/contenu/recette/Faisan en sauce-1-100002270.jpg</v>
      </c>
      <c r="V2272" t="str">
        <f t="shared" si="719"/>
        <v>images/contenu/recette/Faisan-en-sauce-1-100002270.jpg</v>
      </c>
      <c r="W2272" t="s">
        <v>7823</v>
      </c>
      <c r="X2272" t="str">
        <f t="shared" si="712"/>
        <v>Faisan en sauce</v>
      </c>
      <c r="Z2272" t="str">
        <f t="shared" si="713"/>
        <v>Faisan en sauce : Liste des ingrédients</v>
      </c>
      <c r="AB2272" s="12">
        <f t="shared" si="720"/>
        <v>1</v>
      </c>
      <c r="AC2272" t="str">
        <f t="shared" si="714"/>
        <v xml:space="preserve">Faisan en sauce : Préparation </v>
      </c>
      <c r="AE2272">
        <f t="shared" si="721"/>
        <v>1</v>
      </c>
      <c r="AF2272" t="str">
        <f t="shared" si="715"/>
        <v>Faisan en sauce : Conseils et Astuces</v>
      </c>
      <c r="AH2272">
        <f t="shared" si="722"/>
        <v>1</v>
      </c>
    </row>
    <row r="2273" spans="1:34" ht="15" x14ac:dyDescent="0.25">
      <c r="A2273" s="30"/>
      <c r="B2273" s="22"/>
      <c r="C2273" s="15" t="s">
        <v>5333</v>
      </c>
      <c r="D2273" s="6" t="str">
        <f t="shared" si="705"/>
        <v>Figue farcie au foie gras</v>
      </c>
      <c r="E2273" t="s">
        <v>46</v>
      </c>
      <c r="F2273" t="str">
        <f>""</f>
        <v/>
      </c>
      <c r="G2273">
        <v>2271</v>
      </c>
      <c r="H2273" t="str">
        <f t="shared" si="723"/>
        <v>1-100002271</v>
      </c>
      <c r="I2273" t="s">
        <v>2340</v>
      </c>
      <c r="J2273" t="e">
        <f t="shared" si="706"/>
        <v>#N/A</v>
      </c>
      <c r="L2273" t="e">
        <f t="shared" si="707"/>
        <v>#N/A</v>
      </c>
      <c r="M2273" t="e">
        <f t="shared" si="708"/>
        <v>#N/A</v>
      </c>
      <c r="N2273" t="e">
        <f t="shared" si="716"/>
        <v>#N/A</v>
      </c>
      <c r="O2273" t="str">
        <f t="shared" si="709"/>
        <v>Figue farcie au foie gras – Recette – Le Parisien</v>
      </c>
      <c r="P2273">
        <f t="shared" si="717"/>
        <v>49</v>
      </c>
      <c r="R2273">
        <f t="shared" si="718"/>
        <v>0</v>
      </c>
      <c r="T2273" t="str">
        <f t="shared" si="710"/>
        <v>Recette - Figue farcie au foie gras</v>
      </c>
      <c r="U2273" t="str">
        <f t="shared" si="711"/>
        <v>images/contenu/recette/Figue farcie au foie gras-1-100002271.jpg</v>
      </c>
      <c r="V2273" t="str">
        <f t="shared" si="719"/>
        <v>images/contenu/recette/Figue-farcie-au-foie-gras-1-100002271.jpg</v>
      </c>
      <c r="W2273" t="s">
        <v>7824</v>
      </c>
      <c r="X2273" t="str">
        <f t="shared" si="712"/>
        <v>Figue farcie au foie gras</v>
      </c>
      <c r="Z2273" t="str">
        <f t="shared" si="713"/>
        <v>Figue farcie au foie gras : Liste des ingrédients</v>
      </c>
      <c r="AB2273" s="12">
        <f t="shared" si="720"/>
        <v>1</v>
      </c>
      <c r="AC2273" t="str">
        <f t="shared" si="714"/>
        <v xml:space="preserve">Figue farcie au foie gras : Préparation </v>
      </c>
      <c r="AE2273">
        <f t="shared" si="721"/>
        <v>1</v>
      </c>
      <c r="AF2273" t="str">
        <f t="shared" si="715"/>
        <v>Figue farcie au foie gras : Conseils et Astuces</v>
      </c>
      <c r="AH2273">
        <f t="shared" si="722"/>
        <v>1</v>
      </c>
    </row>
    <row r="2274" spans="1:34" ht="15" x14ac:dyDescent="0.25">
      <c r="A2274" s="30"/>
      <c r="B2274" s="22"/>
      <c r="C2274" s="15" t="s">
        <v>5334</v>
      </c>
      <c r="D2274" s="6" t="str">
        <f t="shared" si="705"/>
        <v>Flan à la banane</v>
      </c>
      <c r="E2274" t="s">
        <v>46</v>
      </c>
      <c r="F2274" t="str">
        <f>""</f>
        <v/>
      </c>
      <c r="G2274">
        <v>2272</v>
      </c>
      <c r="H2274" t="str">
        <f t="shared" si="723"/>
        <v>1-100002272</v>
      </c>
      <c r="I2274" t="s">
        <v>2341</v>
      </c>
      <c r="J2274" t="e">
        <f t="shared" si="706"/>
        <v>#N/A</v>
      </c>
      <c r="L2274" t="e">
        <f t="shared" si="707"/>
        <v>#N/A</v>
      </c>
      <c r="M2274" t="e">
        <f t="shared" si="708"/>
        <v>#N/A</v>
      </c>
      <c r="N2274" t="e">
        <f t="shared" si="716"/>
        <v>#N/A</v>
      </c>
      <c r="O2274" t="str">
        <f t="shared" si="709"/>
        <v>Flan à la banane – Recette – Le Parisien</v>
      </c>
      <c r="P2274">
        <f t="shared" si="717"/>
        <v>40</v>
      </c>
      <c r="R2274">
        <f t="shared" si="718"/>
        <v>0</v>
      </c>
      <c r="T2274" t="str">
        <f t="shared" si="710"/>
        <v>Recette - Flan à la banane</v>
      </c>
      <c r="U2274" t="str">
        <f t="shared" si="711"/>
        <v>images/contenu/recette/Flan à la banane-1-100002272.jpg</v>
      </c>
      <c r="V2274" t="str">
        <f t="shared" si="719"/>
        <v>images/contenu/recette/Flan-à-la-banane-1-100002272.jpg</v>
      </c>
      <c r="W2274" t="s">
        <v>8925</v>
      </c>
      <c r="X2274" t="str">
        <f t="shared" si="712"/>
        <v>Flan à la banane</v>
      </c>
      <c r="Z2274" t="str">
        <f t="shared" si="713"/>
        <v>Flan à la banane : Liste des ingrédients</v>
      </c>
      <c r="AB2274" s="12">
        <f t="shared" si="720"/>
        <v>1</v>
      </c>
      <c r="AC2274" t="str">
        <f t="shared" si="714"/>
        <v xml:space="preserve">Flan à la banane : Préparation </v>
      </c>
      <c r="AE2274">
        <f t="shared" si="721"/>
        <v>1</v>
      </c>
      <c r="AF2274" t="str">
        <f t="shared" si="715"/>
        <v>Flan à la banane : Conseils et Astuces</v>
      </c>
      <c r="AH2274">
        <f t="shared" si="722"/>
        <v>1</v>
      </c>
    </row>
    <row r="2275" spans="1:34" ht="15" x14ac:dyDescent="0.25">
      <c r="A2275" s="30"/>
      <c r="B2275" s="22"/>
      <c r="C2275" s="15" t="s">
        <v>5335</v>
      </c>
      <c r="D2275" s="6" t="str">
        <f t="shared" si="705"/>
        <v>Flan boulanger</v>
      </c>
      <c r="E2275" t="s">
        <v>46</v>
      </c>
      <c r="F2275" t="str">
        <f>""</f>
        <v/>
      </c>
      <c r="G2275">
        <v>2273</v>
      </c>
      <c r="H2275" t="str">
        <f t="shared" si="723"/>
        <v>1-100002273</v>
      </c>
      <c r="I2275" t="s">
        <v>2342</v>
      </c>
      <c r="J2275" t="e">
        <f t="shared" si="706"/>
        <v>#N/A</v>
      </c>
      <c r="L2275" t="e">
        <f t="shared" si="707"/>
        <v>#N/A</v>
      </c>
      <c r="M2275" t="e">
        <f t="shared" si="708"/>
        <v>#N/A</v>
      </c>
      <c r="N2275" t="e">
        <f t="shared" si="716"/>
        <v>#N/A</v>
      </c>
      <c r="O2275" t="str">
        <f t="shared" si="709"/>
        <v>Flan boulanger – Recette – Le Parisien</v>
      </c>
      <c r="P2275">
        <f t="shared" si="717"/>
        <v>38</v>
      </c>
      <c r="R2275">
        <f t="shared" si="718"/>
        <v>0</v>
      </c>
      <c r="T2275" t="str">
        <f t="shared" si="710"/>
        <v>Recette - Flan boulanger</v>
      </c>
      <c r="U2275" t="str">
        <f t="shared" si="711"/>
        <v>images/contenu/recette/Flan boulanger-1-100002273.jpg</v>
      </c>
      <c r="V2275" t="str">
        <f t="shared" si="719"/>
        <v>images/contenu/recette/Flan-boulanger-1-100002273.jpg</v>
      </c>
      <c r="W2275" t="s">
        <v>7825</v>
      </c>
      <c r="X2275" t="str">
        <f t="shared" si="712"/>
        <v>Flan boulanger</v>
      </c>
      <c r="Z2275" t="str">
        <f t="shared" si="713"/>
        <v>Flan boulanger : Liste des ingrédients</v>
      </c>
      <c r="AB2275" s="12">
        <f t="shared" si="720"/>
        <v>1</v>
      </c>
      <c r="AC2275" t="str">
        <f t="shared" si="714"/>
        <v xml:space="preserve">Flan boulanger : Préparation </v>
      </c>
      <c r="AE2275">
        <f t="shared" si="721"/>
        <v>1</v>
      </c>
      <c r="AF2275" t="str">
        <f t="shared" si="715"/>
        <v>Flan boulanger : Conseils et Astuces</v>
      </c>
      <c r="AH2275">
        <f t="shared" si="722"/>
        <v>1</v>
      </c>
    </row>
    <row r="2276" spans="1:34" ht="15" x14ac:dyDescent="0.25">
      <c r="A2276" s="30"/>
      <c r="B2276" s="22"/>
      <c r="C2276" s="15" t="s">
        <v>5336</v>
      </c>
      <c r="D2276" s="6" t="str">
        <f t="shared" si="705"/>
        <v>Flan surimi</v>
      </c>
      <c r="E2276" t="s">
        <v>46</v>
      </c>
      <c r="F2276" t="str">
        <f>""</f>
        <v/>
      </c>
      <c r="G2276">
        <v>2274</v>
      </c>
      <c r="H2276" t="str">
        <f t="shared" si="723"/>
        <v>1-100002274</v>
      </c>
      <c r="I2276" t="s">
        <v>2343</v>
      </c>
      <c r="J2276" t="e">
        <f t="shared" si="706"/>
        <v>#N/A</v>
      </c>
      <c r="L2276" t="e">
        <f t="shared" si="707"/>
        <v>#N/A</v>
      </c>
      <c r="M2276" t="e">
        <f t="shared" si="708"/>
        <v>#N/A</v>
      </c>
      <c r="N2276" t="e">
        <f t="shared" si="716"/>
        <v>#N/A</v>
      </c>
      <c r="O2276" t="str">
        <f t="shared" si="709"/>
        <v>Flan surimi – Recette – Le Parisien</v>
      </c>
      <c r="P2276">
        <f t="shared" si="717"/>
        <v>35</v>
      </c>
      <c r="R2276">
        <f t="shared" si="718"/>
        <v>0</v>
      </c>
      <c r="T2276" t="str">
        <f t="shared" si="710"/>
        <v>Recette - Flan surimi</v>
      </c>
      <c r="U2276" t="str">
        <f t="shared" si="711"/>
        <v>images/contenu/recette/Flan surimi-1-100002274.jpg</v>
      </c>
      <c r="V2276" t="str">
        <f t="shared" si="719"/>
        <v>images/contenu/recette/Flan-surimi-1-100002274.jpg</v>
      </c>
      <c r="W2276" t="s">
        <v>7826</v>
      </c>
      <c r="X2276" t="str">
        <f t="shared" si="712"/>
        <v>Flan surimi</v>
      </c>
      <c r="Z2276" t="str">
        <f t="shared" si="713"/>
        <v>Flan surimi : Liste des ingrédients</v>
      </c>
      <c r="AB2276" s="12">
        <f t="shared" si="720"/>
        <v>1</v>
      </c>
      <c r="AC2276" t="str">
        <f t="shared" si="714"/>
        <v xml:space="preserve">Flan surimi : Préparation </v>
      </c>
      <c r="AE2276">
        <f t="shared" si="721"/>
        <v>1</v>
      </c>
      <c r="AF2276" t="str">
        <f t="shared" si="715"/>
        <v>Flan surimi : Conseils et Astuces</v>
      </c>
      <c r="AH2276">
        <f t="shared" si="722"/>
        <v>1</v>
      </c>
    </row>
    <row r="2277" spans="1:34" ht="15" x14ac:dyDescent="0.25">
      <c r="A2277" s="30"/>
      <c r="B2277" s="22"/>
      <c r="C2277" s="15" t="s">
        <v>5337</v>
      </c>
      <c r="D2277" s="6" t="str">
        <f t="shared" si="705"/>
        <v>Flan tarte aux pommes</v>
      </c>
      <c r="E2277" t="s">
        <v>46</v>
      </c>
      <c r="F2277" t="str">
        <f>""</f>
        <v/>
      </c>
      <c r="G2277">
        <v>2275</v>
      </c>
      <c r="H2277" t="str">
        <f t="shared" si="723"/>
        <v>1-100002275</v>
      </c>
      <c r="I2277" t="s">
        <v>2344</v>
      </c>
      <c r="J2277" t="e">
        <f t="shared" si="706"/>
        <v>#N/A</v>
      </c>
      <c r="L2277" t="e">
        <f t="shared" si="707"/>
        <v>#N/A</v>
      </c>
      <c r="M2277" t="e">
        <f t="shared" si="708"/>
        <v>#N/A</v>
      </c>
      <c r="N2277" t="e">
        <f t="shared" si="716"/>
        <v>#N/A</v>
      </c>
      <c r="O2277" t="str">
        <f t="shared" si="709"/>
        <v>Flan tarte aux pommes – Recette – Le Parisien</v>
      </c>
      <c r="P2277">
        <f t="shared" si="717"/>
        <v>45</v>
      </c>
      <c r="R2277">
        <f t="shared" si="718"/>
        <v>0</v>
      </c>
      <c r="T2277" t="str">
        <f t="shared" si="710"/>
        <v>Recette - Flan tarte aux pommes</v>
      </c>
      <c r="U2277" t="str">
        <f t="shared" si="711"/>
        <v>images/contenu/recette/Flan tarte aux pommes-1-100002275.jpg</v>
      </c>
      <c r="V2277" t="str">
        <f t="shared" si="719"/>
        <v>images/contenu/recette/Flan-tarte-aux-pommes-1-100002275.jpg</v>
      </c>
      <c r="W2277" t="s">
        <v>7827</v>
      </c>
      <c r="X2277" t="str">
        <f t="shared" si="712"/>
        <v>Flan tarte aux pommes</v>
      </c>
      <c r="Z2277" t="str">
        <f t="shared" si="713"/>
        <v>Flan tarte aux pommes : Liste des ingrédients</v>
      </c>
      <c r="AB2277" s="12">
        <f t="shared" si="720"/>
        <v>1</v>
      </c>
      <c r="AC2277" t="str">
        <f t="shared" si="714"/>
        <v xml:space="preserve">Flan tarte aux pommes : Préparation </v>
      </c>
      <c r="AE2277">
        <f t="shared" si="721"/>
        <v>1</v>
      </c>
      <c r="AF2277" t="str">
        <f t="shared" si="715"/>
        <v>Flan tarte aux pommes : Conseils et Astuces</v>
      </c>
      <c r="AH2277">
        <f t="shared" si="722"/>
        <v>1</v>
      </c>
    </row>
    <row r="2278" spans="1:34" ht="15" x14ac:dyDescent="0.25">
      <c r="A2278" s="30"/>
      <c r="B2278" s="22"/>
      <c r="C2278" s="15" t="s">
        <v>5338</v>
      </c>
      <c r="D2278" s="6" t="str">
        <f t="shared" si="705"/>
        <v>Fraise et mascarpone</v>
      </c>
      <c r="E2278" t="s">
        <v>46</v>
      </c>
      <c r="F2278" t="str">
        <f>""</f>
        <v/>
      </c>
      <c r="G2278">
        <v>2276</v>
      </c>
      <c r="H2278" t="str">
        <f t="shared" si="723"/>
        <v>1-100002276</v>
      </c>
      <c r="I2278" t="s">
        <v>2345</v>
      </c>
      <c r="J2278" t="e">
        <f t="shared" si="706"/>
        <v>#N/A</v>
      </c>
      <c r="L2278" t="e">
        <f t="shared" si="707"/>
        <v>#N/A</v>
      </c>
      <c r="M2278" t="e">
        <f t="shared" si="708"/>
        <v>#N/A</v>
      </c>
      <c r="N2278" t="e">
        <f t="shared" si="716"/>
        <v>#N/A</v>
      </c>
      <c r="O2278" t="str">
        <f t="shared" si="709"/>
        <v>Fraise et mascarpone – Recette – Le Parisien</v>
      </c>
      <c r="P2278">
        <f t="shared" si="717"/>
        <v>44</v>
      </c>
      <c r="R2278">
        <f t="shared" si="718"/>
        <v>0</v>
      </c>
      <c r="T2278" t="str">
        <f t="shared" si="710"/>
        <v>Recette - Fraise et mascarpone</v>
      </c>
      <c r="U2278" t="str">
        <f t="shared" si="711"/>
        <v>images/contenu/recette/Fraise et mascarpone-1-100002276.jpg</v>
      </c>
      <c r="V2278" t="str">
        <f t="shared" si="719"/>
        <v>images/contenu/recette/Fraise-et-mascarpone-1-100002276.jpg</v>
      </c>
      <c r="W2278" t="s">
        <v>7828</v>
      </c>
      <c r="X2278" t="str">
        <f t="shared" si="712"/>
        <v>Fraise et mascarpone</v>
      </c>
      <c r="Z2278" t="str">
        <f t="shared" si="713"/>
        <v>Fraise et mascarpone : Liste des ingrédients</v>
      </c>
      <c r="AB2278" s="12">
        <f t="shared" si="720"/>
        <v>1</v>
      </c>
      <c r="AC2278" t="str">
        <f t="shared" si="714"/>
        <v xml:space="preserve">Fraise et mascarpone : Préparation </v>
      </c>
      <c r="AE2278">
        <f t="shared" si="721"/>
        <v>1</v>
      </c>
      <c r="AF2278" t="str">
        <f t="shared" si="715"/>
        <v>Fraise et mascarpone : Conseils et Astuces</v>
      </c>
      <c r="AH2278">
        <f t="shared" si="722"/>
        <v>1</v>
      </c>
    </row>
    <row r="2279" spans="1:34" ht="15" x14ac:dyDescent="0.25">
      <c r="A2279" s="30"/>
      <c r="B2279" s="22"/>
      <c r="C2279" s="15" t="s">
        <v>5339</v>
      </c>
      <c r="D2279" s="6" t="str">
        <f t="shared" si="705"/>
        <v>Gaspacho de fraises</v>
      </c>
      <c r="E2279" t="s">
        <v>46</v>
      </c>
      <c r="F2279" t="str">
        <f>""</f>
        <v/>
      </c>
      <c r="G2279">
        <v>2277</v>
      </c>
      <c r="H2279" t="str">
        <f t="shared" si="723"/>
        <v>1-100002277</v>
      </c>
      <c r="I2279" t="s">
        <v>2346</v>
      </c>
      <c r="J2279" t="e">
        <f t="shared" si="706"/>
        <v>#N/A</v>
      </c>
      <c r="L2279" t="e">
        <f t="shared" si="707"/>
        <v>#N/A</v>
      </c>
      <c r="M2279" t="e">
        <f t="shared" si="708"/>
        <v>#N/A</v>
      </c>
      <c r="N2279" t="e">
        <f t="shared" si="716"/>
        <v>#N/A</v>
      </c>
      <c r="O2279" t="str">
        <f t="shared" si="709"/>
        <v>Gaspacho de fraises – Recette – Le Parisien</v>
      </c>
      <c r="P2279">
        <f t="shared" si="717"/>
        <v>43</v>
      </c>
      <c r="R2279">
        <f t="shared" si="718"/>
        <v>0</v>
      </c>
      <c r="T2279" t="str">
        <f t="shared" si="710"/>
        <v>Recette - Gaspacho de fraises</v>
      </c>
      <c r="U2279" t="str">
        <f t="shared" si="711"/>
        <v>images/contenu/recette/Gaspacho de fraises-1-100002277.jpg</v>
      </c>
      <c r="V2279" t="str">
        <f t="shared" si="719"/>
        <v>images/contenu/recette/Gaspacho-de-fraises-1-100002277.jpg</v>
      </c>
      <c r="W2279" t="s">
        <v>7829</v>
      </c>
      <c r="X2279" t="str">
        <f t="shared" si="712"/>
        <v>Gaspacho de fraises</v>
      </c>
      <c r="Z2279" t="str">
        <f t="shared" si="713"/>
        <v>Gaspacho de fraises : Liste des ingrédients</v>
      </c>
      <c r="AB2279" s="12">
        <f t="shared" si="720"/>
        <v>1</v>
      </c>
      <c r="AC2279" t="str">
        <f t="shared" si="714"/>
        <v xml:space="preserve">Gaspacho de fraises : Préparation </v>
      </c>
      <c r="AE2279">
        <f t="shared" si="721"/>
        <v>1</v>
      </c>
      <c r="AF2279" t="str">
        <f t="shared" si="715"/>
        <v>Gaspacho de fraises : Conseils et Astuces</v>
      </c>
      <c r="AH2279">
        <f t="shared" si="722"/>
        <v>1</v>
      </c>
    </row>
    <row r="2280" spans="1:34" ht="15" x14ac:dyDescent="0.25">
      <c r="A2280" s="30"/>
      <c r="B2280" s="22"/>
      <c r="C2280" s="15" t="s">
        <v>5340</v>
      </c>
      <c r="D2280" s="6" t="str">
        <f t="shared" si="705"/>
        <v>Gateau cerise amande</v>
      </c>
      <c r="E2280" t="s">
        <v>46</v>
      </c>
      <c r="F2280" t="str">
        <f>""</f>
        <v/>
      </c>
      <c r="G2280">
        <v>2278</v>
      </c>
      <c r="H2280" t="str">
        <f t="shared" si="723"/>
        <v>1-100002278</v>
      </c>
      <c r="I2280" t="s">
        <v>2347</v>
      </c>
      <c r="J2280" t="e">
        <f t="shared" si="706"/>
        <v>#N/A</v>
      </c>
      <c r="L2280" t="e">
        <f t="shared" si="707"/>
        <v>#N/A</v>
      </c>
      <c r="M2280" t="e">
        <f t="shared" si="708"/>
        <v>#N/A</v>
      </c>
      <c r="N2280" t="e">
        <f t="shared" si="716"/>
        <v>#N/A</v>
      </c>
      <c r="O2280" t="str">
        <f t="shared" si="709"/>
        <v>Gateau cerise amande – Recette – Le Parisien</v>
      </c>
      <c r="P2280">
        <f t="shared" si="717"/>
        <v>44</v>
      </c>
      <c r="R2280">
        <f t="shared" si="718"/>
        <v>0</v>
      </c>
      <c r="T2280" t="str">
        <f t="shared" si="710"/>
        <v>Recette - Gateau cerise amande</v>
      </c>
      <c r="U2280" t="str">
        <f t="shared" si="711"/>
        <v>images/contenu/recette/Gateau cerise amande-1-100002278.jpg</v>
      </c>
      <c r="V2280" t="str">
        <f t="shared" si="719"/>
        <v>images/contenu/recette/Gateau-cerise-amande-1-100002278.jpg</v>
      </c>
      <c r="W2280" t="s">
        <v>7830</v>
      </c>
      <c r="X2280" t="str">
        <f t="shared" si="712"/>
        <v>Gateau cerise amande</v>
      </c>
      <c r="Z2280" t="str">
        <f t="shared" si="713"/>
        <v>Gateau cerise amande : Liste des ingrédients</v>
      </c>
      <c r="AB2280" s="12">
        <f t="shared" si="720"/>
        <v>1</v>
      </c>
      <c r="AC2280" t="str">
        <f t="shared" si="714"/>
        <v xml:space="preserve">Gateau cerise amande : Préparation </v>
      </c>
      <c r="AE2280">
        <f t="shared" si="721"/>
        <v>1</v>
      </c>
      <c r="AF2280" t="str">
        <f t="shared" si="715"/>
        <v>Gateau cerise amande : Conseils et Astuces</v>
      </c>
      <c r="AH2280">
        <f t="shared" si="722"/>
        <v>1</v>
      </c>
    </row>
    <row r="2281" spans="1:34" ht="15" x14ac:dyDescent="0.25">
      <c r="A2281" s="30"/>
      <c r="B2281" s="22"/>
      <c r="C2281" s="15" t="s">
        <v>5341</v>
      </c>
      <c r="D2281" s="6" t="str">
        <f t="shared" si="705"/>
        <v>Gelée groseille cassis</v>
      </c>
      <c r="E2281" t="s">
        <v>46</v>
      </c>
      <c r="F2281" t="str">
        <f>""</f>
        <v/>
      </c>
      <c r="G2281">
        <v>2279</v>
      </c>
      <c r="H2281" t="str">
        <f t="shared" si="723"/>
        <v>1-100002279</v>
      </c>
      <c r="I2281" t="s">
        <v>2348</v>
      </c>
      <c r="J2281" t="e">
        <f t="shared" si="706"/>
        <v>#N/A</v>
      </c>
      <c r="L2281" t="e">
        <f t="shared" si="707"/>
        <v>#N/A</v>
      </c>
      <c r="M2281" t="e">
        <f t="shared" si="708"/>
        <v>#N/A</v>
      </c>
      <c r="N2281" t="e">
        <f t="shared" si="716"/>
        <v>#N/A</v>
      </c>
      <c r="O2281" t="str">
        <f t="shared" si="709"/>
        <v>Gelée groseille cassis – Recette – Le Parisien</v>
      </c>
      <c r="P2281">
        <f t="shared" si="717"/>
        <v>46</v>
      </c>
      <c r="R2281">
        <f t="shared" si="718"/>
        <v>0</v>
      </c>
      <c r="T2281" t="str">
        <f t="shared" si="710"/>
        <v>Recette - Gelée groseille cassis</v>
      </c>
      <c r="U2281" t="str">
        <f t="shared" si="711"/>
        <v>images/contenu/recette/Gelée groseille cassis-1-100002279.jpg</v>
      </c>
      <c r="V2281" t="str">
        <f t="shared" si="719"/>
        <v>images/contenu/recette/Gelée-groseille-cassis-1-100002279.jpg</v>
      </c>
      <c r="W2281" t="s">
        <v>8774</v>
      </c>
      <c r="X2281" t="str">
        <f t="shared" si="712"/>
        <v>Gelée groseille cassis</v>
      </c>
      <c r="Z2281" t="str">
        <f t="shared" si="713"/>
        <v>Gelée groseille cassis : Liste des ingrédients</v>
      </c>
      <c r="AB2281" s="12">
        <f t="shared" si="720"/>
        <v>1</v>
      </c>
      <c r="AC2281" t="str">
        <f t="shared" si="714"/>
        <v xml:space="preserve">Gelée groseille cassis : Préparation </v>
      </c>
      <c r="AE2281">
        <f t="shared" si="721"/>
        <v>1</v>
      </c>
      <c r="AF2281" t="str">
        <f t="shared" si="715"/>
        <v>Gelée groseille cassis : Conseils et Astuces</v>
      </c>
      <c r="AH2281">
        <f t="shared" si="722"/>
        <v>1</v>
      </c>
    </row>
    <row r="2282" spans="1:34" ht="15" x14ac:dyDescent="0.25">
      <c r="A2282" s="30"/>
      <c r="B2282" s="22"/>
      <c r="C2282" s="15" t="s">
        <v>5342</v>
      </c>
      <c r="D2282" s="6" t="str">
        <f t="shared" si="705"/>
        <v>Glace a la groseille</v>
      </c>
      <c r="E2282" t="s">
        <v>46</v>
      </c>
      <c r="F2282" t="str">
        <f>""</f>
        <v/>
      </c>
      <c r="G2282">
        <v>2280</v>
      </c>
      <c r="H2282" t="str">
        <f t="shared" si="723"/>
        <v>1-100002280</v>
      </c>
      <c r="I2282" t="s">
        <v>2349</v>
      </c>
      <c r="J2282" t="e">
        <f t="shared" si="706"/>
        <v>#N/A</v>
      </c>
      <c r="L2282" t="e">
        <f t="shared" si="707"/>
        <v>#N/A</v>
      </c>
      <c r="M2282" t="e">
        <f t="shared" si="708"/>
        <v>#N/A</v>
      </c>
      <c r="N2282" t="e">
        <f t="shared" si="716"/>
        <v>#N/A</v>
      </c>
      <c r="O2282" t="str">
        <f t="shared" si="709"/>
        <v>Glace a la groseille – Recette – Le Parisien</v>
      </c>
      <c r="P2282">
        <f t="shared" si="717"/>
        <v>44</v>
      </c>
      <c r="R2282">
        <f t="shared" si="718"/>
        <v>0</v>
      </c>
      <c r="T2282" t="str">
        <f t="shared" si="710"/>
        <v>Recette - Glace a la groseille</v>
      </c>
      <c r="U2282" t="str">
        <f t="shared" si="711"/>
        <v>images/contenu/recette/Glace a la groseille-1-100002280.jpg</v>
      </c>
      <c r="V2282" t="str">
        <f t="shared" si="719"/>
        <v>images/contenu/recette/Glace-a-la-groseille-1-100002280.jpg</v>
      </c>
      <c r="W2282" t="s">
        <v>7831</v>
      </c>
      <c r="X2282" t="str">
        <f t="shared" si="712"/>
        <v>Glace a la groseille</v>
      </c>
      <c r="Z2282" t="str">
        <f t="shared" si="713"/>
        <v>Glace a la groseille : Liste des ingrédients</v>
      </c>
      <c r="AB2282" s="12">
        <f t="shared" si="720"/>
        <v>1</v>
      </c>
      <c r="AC2282" t="str">
        <f t="shared" si="714"/>
        <v xml:space="preserve">Glace a la groseille : Préparation </v>
      </c>
      <c r="AE2282">
        <f t="shared" si="721"/>
        <v>1</v>
      </c>
      <c r="AF2282" t="str">
        <f t="shared" si="715"/>
        <v>Glace a la groseille : Conseils et Astuces</v>
      </c>
      <c r="AH2282">
        <f t="shared" si="722"/>
        <v>1</v>
      </c>
    </row>
    <row r="2283" spans="1:34" ht="15" x14ac:dyDescent="0.25">
      <c r="A2283" s="30"/>
      <c r="B2283" s="22"/>
      <c r="C2283" s="15" t="s">
        <v>5343</v>
      </c>
      <c r="D2283" s="6" t="str">
        <f t="shared" si="705"/>
        <v>Glace fruits rouges</v>
      </c>
      <c r="E2283" t="s">
        <v>46</v>
      </c>
      <c r="F2283" t="str">
        <f>""</f>
        <v/>
      </c>
      <c r="G2283">
        <v>2281</v>
      </c>
      <c r="H2283" t="str">
        <f t="shared" si="723"/>
        <v>1-100002281</v>
      </c>
      <c r="I2283" t="s">
        <v>2350</v>
      </c>
      <c r="J2283" t="e">
        <f t="shared" si="706"/>
        <v>#N/A</v>
      </c>
      <c r="L2283" t="e">
        <f t="shared" si="707"/>
        <v>#N/A</v>
      </c>
      <c r="M2283" t="e">
        <f t="shared" si="708"/>
        <v>#N/A</v>
      </c>
      <c r="N2283" t="e">
        <f t="shared" si="716"/>
        <v>#N/A</v>
      </c>
      <c r="O2283" t="str">
        <f t="shared" si="709"/>
        <v>Glace fruits rouges – Recette – Le Parisien</v>
      </c>
      <c r="P2283">
        <f t="shared" si="717"/>
        <v>43</v>
      </c>
      <c r="R2283">
        <f t="shared" si="718"/>
        <v>0</v>
      </c>
      <c r="T2283" t="str">
        <f t="shared" si="710"/>
        <v>Recette - Glace fruits rouges</v>
      </c>
      <c r="U2283" t="str">
        <f t="shared" si="711"/>
        <v>images/contenu/recette/Glace fruits rouges-1-100002281.jpg</v>
      </c>
      <c r="V2283" t="str">
        <f t="shared" si="719"/>
        <v>images/contenu/recette/Glace-fruits-rouges-1-100002281.jpg</v>
      </c>
      <c r="W2283" t="s">
        <v>7832</v>
      </c>
      <c r="X2283" t="str">
        <f t="shared" si="712"/>
        <v>Glace fruits rouges</v>
      </c>
      <c r="Z2283" t="str">
        <f t="shared" si="713"/>
        <v>Glace fruits rouges : Liste des ingrédients</v>
      </c>
      <c r="AB2283" s="12">
        <f t="shared" si="720"/>
        <v>1</v>
      </c>
      <c r="AC2283" t="str">
        <f t="shared" si="714"/>
        <v xml:space="preserve">Glace fruits rouges : Préparation </v>
      </c>
      <c r="AE2283">
        <f t="shared" si="721"/>
        <v>1</v>
      </c>
      <c r="AF2283" t="str">
        <f t="shared" si="715"/>
        <v>Glace fruits rouges : Conseils et Astuces</v>
      </c>
      <c r="AH2283">
        <f t="shared" si="722"/>
        <v>1</v>
      </c>
    </row>
    <row r="2284" spans="1:34" ht="15" x14ac:dyDescent="0.25">
      <c r="A2284" s="30"/>
      <c r="B2284" s="22"/>
      <c r="C2284" s="15" t="s">
        <v>5344</v>
      </c>
      <c r="D2284" s="6" t="str">
        <f t="shared" si="705"/>
        <v>Glace kiwi</v>
      </c>
      <c r="E2284" t="s">
        <v>46</v>
      </c>
      <c r="F2284" t="str">
        <f>""</f>
        <v/>
      </c>
      <c r="G2284">
        <v>2282</v>
      </c>
      <c r="H2284" t="str">
        <f t="shared" si="723"/>
        <v>1-100002282</v>
      </c>
      <c r="I2284" t="s">
        <v>2351</v>
      </c>
      <c r="J2284" t="e">
        <f t="shared" si="706"/>
        <v>#N/A</v>
      </c>
      <c r="L2284" t="e">
        <f t="shared" si="707"/>
        <v>#N/A</v>
      </c>
      <c r="M2284" t="e">
        <f t="shared" si="708"/>
        <v>#N/A</v>
      </c>
      <c r="N2284" t="e">
        <f t="shared" si="716"/>
        <v>#N/A</v>
      </c>
      <c r="O2284" t="str">
        <f t="shared" si="709"/>
        <v>Glace kiwi – Recette – Le Parisien</v>
      </c>
      <c r="P2284">
        <f t="shared" si="717"/>
        <v>34</v>
      </c>
      <c r="R2284">
        <f t="shared" si="718"/>
        <v>0</v>
      </c>
      <c r="T2284" t="str">
        <f t="shared" si="710"/>
        <v>Recette - Glace kiwi</v>
      </c>
      <c r="U2284" t="str">
        <f t="shared" si="711"/>
        <v>images/contenu/recette/Glace kiwi-1-100002282.jpg</v>
      </c>
      <c r="V2284" t="str">
        <f t="shared" si="719"/>
        <v>images/contenu/recette/Glace-kiwi-1-100002282.jpg</v>
      </c>
      <c r="W2284" t="s">
        <v>7833</v>
      </c>
      <c r="X2284" t="str">
        <f t="shared" si="712"/>
        <v>Glace kiwi</v>
      </c>
      <c r="Z2284" t="str">
        <f t="shared" si="713"/>
        <v>Glace kiwi : Liste des ingrédients</v>
      </c>
      <c r="AB2284" s="12">
        <f t="shared" si="720"/>
        <v>1</v>
      </c>
      <c r="AC2284" t="str">
        <f t="shared" si="714"/>
        <v xml:space="preserve">Glace kiwi : Préparation </v>
      </c>
      <c r="AE2284">
        <f t="shared" si="721"/>
        <v>1</v>
      </c>
      <c r="AF2284" t="str">
        <f t="shared" si="715"/>
        <v>Glace kiwi : Conseils et Astuces</v>
      </c>
      <c r="AH2284">
        <f t="shared" si="722"/>
        <v>1</v>
      </c>
    </row>
    <row r="2285" spans="1:34" ht="15" x14ac:dyDescent="0.25">
      <c r="A2285" s="30"/>
      <c r="B2285" s="22"/>
      <c r="C2285" s="15" t="s">
        <v>5345</v>
      </c>
      <c r="D2285" s="6" t="str">
        <f t="shared" si="705"/>
        <v>Glace orange</v>
      </c>
      <c r="E2285" t="s">
        <v>46</v>
      </c>
      <c r="F2285" t="str">
        <f>""</f>
        <v/>
      </c>
      <c r="G2285">
        <v>2283</v>
      </c>
      <c r="H2285" t="str">
        <f t="shared" si="723"/>
        <v>1-100002283</v>
      </c>
      <c r="I2285" t="s">
        <v>2352</v>
      </c>
      <c r="J2285" t="e">
        <f t="shared" si="706"/>
        <v>#N/A</v>
      </c>
      <c r="L2285" t="e">
        <f t="shared" si="707"/>
        <v>#N/A</v>
      </c>
      <c r="M2285" t="e">
        <f t="shared" si="708"/>
        <v>#N/A</v>
      </c>
      <c r="N2285" t="e">
        <f t="shared" si="716"/>
        <v>#N/A</v>
      </c>
      <c r="O2285" t="str">
        <f t="shared" si="709"/>
        <v>Glace orange – Recette – Le Parisien</v>
      </c>
      <c r="P2285">
        <f t="shared" si="717"/>
        <v>36</v>
      </c>
      <c r="R2285">
        <f t="shared" si="718"/>
        <v>0</v>
      </c>
      <c r="T2285" t="str">
        <f t="shared" si="710"/>
        <v>Recette - Glace orange</v>
      </c>
      <c r="U2285" t="str">
        <f t="shared" si="711"/>
        <v>images/contenu/recette/Glace orange-1-100002283.jpg</v>
      </c>
      <c r="V2285" t="str">
        <f t="shared" si="719"/>
        <v>images/contenu/recette/Glace-orange-1-100002283.jpg</v>
      </c>
      <c r="W2285" t="s">
        <v>7834</v>
      </c>
      <c r="X2285" t="str">
        <f t="shared" si="712"/>
        <v>Glace orange</v>
      </c>
      <c r="Z2285" t="str">
        <f t="shared" si="713"/>
        <v>Glace orange : Liste des ingrédients</v>
      </c>
      <c r="AB2285" s="12">
        <f t="shared" si="720"/>
        <v>1</v>
      </c>
      <c r="AC2285" t="str">
        <f t="shared" si="714"/>
        <v xml:space="preserve">Glace orange : Préparation </v>
      </c>
      <c r="AE2285">
        <f t="shared" si="721"/>
        <v>1</v>
      </c>
      <c r="AF2285" t="str">
        <f t="shared" si="715"/>
        <v>Glace orange : Conseils et Astuces</v>
      </c>
      <c r="AH2285">
        <f t="shared" si="722"/>
        <v>1</v>
      </c>
    </row>
    <row r="2286" spans="1:34" ht="15" x14ac:dyDescent="0.25">
      <c r="A2286" s="30"/>
      <c r="B2286" s="22"/>
      <c r="C2286" s="15" t="s">
        <v>5346</v>
      </c>
      <c r="D2286" s="6" t="str">
        <f t="shared" si="705"/>
        <v>Glace tagada</v>
      </c>
      <c r="E2286" t="s">
        <v>46</v>
      </c>
      <c r="F2286" t="str">
        <f>""</f>
        <v/>
      </c>
      <c r="G2286">
        <v>2284</v>
      </c>
      <c r="H2286" t="str">
        <f t="shared" si="723"/>
        <v>1-100002284</v>
      </c>
      <c r="I2286" t="s">
        <v>2353</v>
      </c>
      <c r="J2286" t="e">
        <f t="shared" si="706"/>
        <v>#N/A</v>
      </c>
      <c r="L2286" t="e">
        <f t="shared" si="707"/>
        <v>#N/A</v>
      </c>
      <c r="M2286" t="e">
        <f t="shared" si="708"/>
        <v>#N/A</v>
      </c>
      <c r="N2286" t="e">
        <f t="shared" si="716"/>
        <v>#N/A</v>
      </c>
      <c r="O2286" t="str">
        <f t="shared" si="709"/>
        <v>Glace tagada – Recette – Le Parisien</v>
      </c>
      <c r="P2286">
        <f t="shared" si="717"/>
        <v>36</v>
      </c>
      <c r="R2286">
        <f t="shared" si="718"/>
        <v>0</v>
      </c>
      <c r="T2286" t="str">
        <f t="shared" si="710"/>
        <v>Recette - Glace tagada</v>
      </c>
      <c r="U2286" t="str">
        <f t="shared" si="711"/>
        <v>images/contenu/recette/Glace tagada-1-100002284.jpg</v>
      </c>
      <c r="V2286" t="str">
        <f t="shared" si="719"/>
        <v>images/contenu/recette/Glace-tagada-1-100002284.jpg</v>
      </c>
      <c r="W2286" t="s">
        <v>7835</v>
      </c>
      <c r="X2286" t="str">
        <f t="shared" si="712"/>
        <v>Glace tagada</v>
      </c>
      <c r="Z2286" t="str">
        <f t="shared" si="713"/>
        <v>Glace tagada : Liste des ingrédients</v>
      </c>
      <c r="AB2286" s="12">
        <f t="shared" si="720"/>
        <v>1</v>
      </c>
      <c r="AC2286" t="str">
        <f t="shared" si="714"/>
        <v xml:space="preserve">Glace tagada : Préparation </v>
      </c>
      <c r="AE2286">
        <f t="shared" si="721"/>
        <v>1</v>
      </c>
      <c r="AF2286" t="str">
        <f t="shared" si="715"/>
        <v>Glace tagada : Conseils et Astuces</v>
      </c>
      <c r="AH2286">
        <f t="shared" si="722"/>
        <v>1</v>
      </c>
    </row>
    <row r="2287" spans="1:34" ht="15" x14ac:dyDescent="0.25">
      <c r="A2287" s="30"/>
      <c r="B2287" s="22"/>
      <c r="C2287" s="15" t="s">
        <v>5347</v>
      </c>
      <c r="D2287" s="6" t="str">
        <f t="shared" si="705"/>
        <v>Glace tiramisu</v>
      </c>
      <c r="E2287" t="s">
        <v>46</v>
      </c>
      <c r="F2287" t="str">
        <f>""</f>
        <v/>
      </c>
      <c r="G2287">
        <v>2285</v>
      </c>
      <c r="H2287" t="str">
        <f t="shared" si="723"/>
        <v>1-100002285</v>
      </c>
      <c r="I2287" t="s">
        <v>2354</v>
      </c>
      <c r="J2287" t="e">
        <f t="shared" si="706"/>
        <v>#N/A</v>
      </c>
      <c r="L2287" t="e">
        <f t="shared" si="707"/>
        <v>#N/A</v>
      </c>
      <c r="M2287" t="e">
        <f t="shared" si="708"/>
        <v>#N/A</v>
      </c>
      <c r="N2287" t="e">
        <f t="shared" si="716"/>
        <v>#N/A</v>
      </c>
      <c r="O2287" t="str">
        <f t="shared" si="709"/>
        <v>Glace tiramisu – Recette – Le Parisien</v>
      </c>
      <c r="P2287">
        <f t="shared" si="717"/>
        <v>38</v>
      </c>
      <c r="R2287">
        <f t="shared" si="718"/>
        <v>0</v>
      </c>
      <c r="T2287" t="str">
        <f t="shared" si="710"/>
        <v>Recette - Glace tiramisu</v>
      </c>
      <c r="U2287" t="str">
        <f t="shared" si="711"/>
        <v>images/contenu/recette/Glace tiramisu-1-100002285.jpg</v>
      </c>
      <c r="V2287" t="str">
        <f t="shared" si="719"/>
        <v>images/contenu/recette/Glace-tiramisu-1-100002285.jpg</v>
      </c>
      <c r="W2287" t="s">
        <v>7836</v>
      </c>
      <c r="X2287" t="str">
        <f t="shared" si="712"/>
        <v>Glace tiramisu</v>
      </c>
      <c r="Z2287" t="str">
        <f t="shared" si="713"/>
        <v>Glace tiramisu : Liste des ingrédients</v>
      </c>
      <c r="AB2287" s="12">
        <f t="shared" si="720"/>
        <v>1</v>
      </c>
      <c r="AC2287" t="str">
        <f t="shared" si="714"/>
        <v xml:space="preserve">Glace tiramisu : Préparation </v>
      </c>
      <c r="AE2287">
        <f t="shared" si="721"/>
        <v>1</v>
      </c>
      <c r="AF2287" t="str">
        <f t="shared" si="715"/>
        <v>Glace tiramisu : Conseils et Astuces</v>
      </c>
      <c r="AH2287">
        <f t="shared" si="722"/>
        <v>1</v>
      </c>
    </row>
    <row r="2288" spans="1:34" ht="15" x14ac:dyDescent="0.25">
      <c r="A2288" s="30"/>
      <c r="B2288" s="22"/>
      <c r="C2288" s="15" t="s">
        <v>5348</v>
      </c>
      <c r="D2288" s="6" t="str">
        <f t="shared" si="705"/>
        <v>Gnocchi carbonara</v>
      </c>
      <c r="E2288" t="s">
        <v>46</v>
      </c>
      <c r="F2288" t="str">
        <f>""</f>
        <v/>
      </c>
      <c r="G2288">
        <v>2286</v>
      </c>
      <c r="H2288" t="str">
        <f t="shared" si="723"/>
        <v>1-100002286</v>
      </c>
      <c r="I2288" t="s">
        <v>2355</v>
      </c>
      <c r="J2288" t="e">
        <f t="shared" si="706"/>
        <v>#N/A</v>
      </c>
      <c r="L2288" t="e">
        <f t="shared" si="707"/>
        <v>#N/A</v>
      </c>
      <c r="M2288" t="e">
        <f t="shared" si="708"/>
        <v>#N/A</v>
      </c>
      <c r="N2288" t="e">
        <f t="shared" si="716"/>
        <v>#N/A</v>
      </c>
      <c r="O2288" t="str">
        <f t="shared" si="709"/>
        <v>Gnocchi carbonara – Recette – Le Parisien</v>
      </c>
      <c r="P2288">
        <f t="shared" si="717"/>
        <v>41</v>
      </c>
      <c r="R2288">
        <f t="shared" si="718"/>
        <v>0</v>
      </c>
      <c r="T2288" t="str">
        <f t="shared" si="710"/>
        <v>Recette - Gnocchi carbonara</v>
      </c>
      <c r="U2288" t="str">
        <f t="shared" si="711"/>
        <v>images/contenu/recette/Gnocchi carbonara-1-100002286.jpg</v>
      </c>
      <c r="V2288" t="str">
        <f t="shared" si="719"/>
        <v>images/contenu/recette/Gnocchi-carbonara-1-100002286.jpg</v>
      </c>
      <c r="W2288" t="s">
        <v>7837</v>
      </c>
      <c r="X2288" t="str">
        <f t="shared" si="712"/>
        <v>Gnocchi carbonara</v>
      </c>
      <c r="Z2288" t="str">
        <f t="shared" si="713"/>
        <v>Gnocchi carbonara : Liste des ingrédients</v>
      </c>
      <c r="AB2288" s="12">
        <f t="shared" si="720"/>
        <v>1</v>
      </c>
      <c r="AC2288" t="str">
        <f t="shared" si="714"/>
        <v xml:space="preserve">Gnocchi carbonara : Préparation </v>
      </c>
      <c r="AE2288">
        <f t="shared" si="721"/>
        <v>1</v>
      </c>
      <c r="AF2288" t="str">
        <f t="shared" si="715"/>
        <v>Gnocchi carbonara : Conseils et Astuces</v>
      </c>
      <c r="AH2288">
        <f t="shared" si="722"/>
        <v>1</v>
      </c>
    </row>
    <row r="2289" spans="1:34" ht="15" x14ac:dyDescent="0.25">
      <c r="A2289" s="30"/>
      <c r="B2289" s="22"/>
      <c r="C2289" s="15" t="s">
        <v>5349</v>
      </c>
      <c r="D2289" s="6" t="str">
        <f t="shared" si="705"/>
        <v>Gnocchi potiron</v>
      </c>
      <c r="E2289" t="s">
        <v>46</v>
      </c>
      <c r="F2289" t="str">
        <f>""</f>
        <v/>
      </c>
      <c r="G2289">
        <v>2287</v>
      </c>
      <c r="H2289" t="str">
        <f t="shared" si="723"/>
        <v>1-100002287</v>
      </c>
      <c r="I2289" t="s">
        <v>2356</v>
      </c>
      <c r="J2289" t="e">
        <f t="shared" si="706"/>
        <v>#N/A</v>
      </c>
      <c r="L2289" t="e">
        <f t="shared" si="707"/>
        <v>#N/A</v>
      </c>
      <c r="M2289" t="e">
        <f t="shared" si="708"/>
        <v>#N/A</v>
      </c>
      <c r="N2289" t="e">
        <f t="shared" si="716"/>
        <v>#N/A</v>
      </c>
      <c r="O2289" t="str">
        <f t="shared" si="709"/>
        <v>Gnocchi potiron – Recette – Le Parisien</v>
      </c>
      <c r="P2289">
        <f t="shared" si="717"/>
        <v>39</v>
      </c>
      <c r="R2289">
        <f t="shared" si="718"/>
        <v>0</v>
      </c>
      <c r="T2289" t="str">
        <f t="shared" si="710"/>
        <v>Recette - Gnocchi potiron</v>
      </c>
      <c r="U2289" t="str">
        <f t="shared" si="711"/>
        <v>images/contenu/recette/Gnocchi potiron-1-100002287.jpg</v>
      </c>
      <c r="V2289" t="str">
        <f t="shared" si="719"/>
        <v>images/contenu/recette/Gnocchi-potiron-1-100002287.jpg</v>
      </c>
      <c r="W2289" t="s">
        <v>7838</v>
      </c>
      <c r="X2289" t="str">
        <f t="shared" si="712"/>
        <v>Gnocchi potiron</v>
      </c>
      <c r="Z2289" t="str">
        <f t="shared" si="713"/>
        <v>Gnocchi potiron : Liste des ingrédients</v>
      </c>
      <c r="AB2289" s="12">
        <f t="shared" si="720"/>
        <v>1</v>
      </c>
      <c r="AC2289" t="str">
        <f t="shared" si="714"/>
        <v xml:space="preserve">Gnocchi potiron : Préparation </v>
      </c>
      <c r="AE2289">
        <f t="shared" si="721"/>
        <v>1</v>
      </c>
      <c r="AF2289" t="str">
        <f t="shared" si="715"/>
        <v>Gnocchi potiron : Conseils et Astuces</v>
      </c>
      <c r="AH2289">
        <f t="shared" si="722"/>
        <v>1</v>
      </c>
    </row>
    <row r="2290" spans="1:34" ht="15" x14ac:dyDescent="0.25">
      <c r="A2290" s="30"/>
      <c r="B2290" s="22"/>
      <c r="C2290" s="15" t="s">
        <v>5350</v>
      </c>
      <c r="D2290" s="6" t="str">
        <f t="shared" si="705"/>
        <v>Gnocchi romaine</v>
      </c>
      <c r="E2290" t="s">
        <v>46</v>
      </c>
      <c r="F2290" t="str">
        <f>""</f>
        <v/>
      </c>
      <c r="G2290">
        <v>2288</v>
      </c>
      <c r="H2290" t="str">
        <f t="shared" si="723"/>
        <v>1-100002288</v>
      </c>
      <c r="I2290" t="s">
        <v>2357</v>
      </c>
      <c r="J2290" t="e">
        <f t="shared" si="706"/>
        <v>#N/A</v>
      </c>
      <c r="L2290" t="e">
        <f t="shared" si="707"/>
        <v>#N/A</v>
      </c>
      <c r="M2290" t="e">
        <f t="shared" si="708"/>
        <v>#N/A</v>
      </c>
      <c r="N2290" t="e">
        <f t="shared" si="716"/>
        <v>#N/A</v>
      </c>
      <c r="O2290" t="str">
        <f t="shared" si="709"/>
        <v>Gnocchi romaine – Recette – Le Parisien</v>
      </c>
      <c r="P2290">
        <f t="shared" si="717"/>
        <v>39</v>
      </c>
      <c r="R2290">
        <f t="shared" si="718"/>
        <v>0</v>
      </c>
      <c r="T2290" t="str">
        <f t="shared" si="710"/>
        <v>Recette - Gnocchi romaine</v>
      </c>
      <c r="U2290" t="str">
        <f t="shared" si="711"/>
        <v>images/contenu/recette/Gnocchi romaine-1-100002288.jpg</v>
      </c>
      <c r="V2290" t="str">
        <f t="shared" si="719"/>
        <v>images/contenu/recette/Gnocchi-romaine-1-100002288.jpg</v>
      </c>
      <c r="W2290" t="s">
        <v>7839</v>
      </c>
      <c r="X2290" t="str">
        <f t="shared" si="712"/>
        <v>Gnocchi romaine</v>
      </c>
      <c r="Z2290" t="str">
        <f t="shared" si="713"/>
        <v>Gnocchi romaine : Liste des ingrédients</v>
      </c>
      <c r="AB2290" s="12">
        <f t="shared" si="720"/>
        <v>1</v>
      </c>
      <c r="AC2290" t="str">
        <f t="shared" si="714"/>
        <v xml:space="preserve">Gnocchi romaine : Préparation </v>
      </c>
      <c r="AE2290">
        <f t="shared" si="721"/>
        <v>1</v>
      </c>
      <c r="AF2290" t="str">
        <f t="shared" si="715"/>
        <v>Gnocchi romaine : Conseils et Astuces</v>
      </c>
      <c r="AH2290">
        <f t="shared" si="722"/>
        <v>1</v>
      </c>
    </row>
    <row r="2291" spans="1:34" ht="15" x14ac:dyDescent="0.25">
      <c r="A2291" s="30"/>
      <c r="B2291" s="22"/>
      <c r="C2291" s="15" t="s">
        <v>5351</v>
      </c>
      <c r="D2291" s="6" t="str">
        <f t="shared" si="705"/>
        <v>Groseille rouge</v>
      </c>
      <c r="E2291" t="s">
        <v>46</v>
      </c>
      <c r="F2291" t="str">
        <f>""</f>
        <v/>
      </c>
      <c r="G2291">
        <v>2289</v>
      </c>
      <c r="H2291" t="str">
        <f t="shared" si="723"/>
        <v>1-100002289</v>
      </c>
      <c r="I2291" t="s">
        <v>2358</v>
      </c>
      <c r="J2291" t="e">
        <f t="shared" si="706"/>
        <v>#N/A</v>
      </c>
      <c r="L2291" t="e">
        <f t="shared" si="707"/>
        <v>#N/A</v>
      </c>
      <c r="M2291" t="e">
        <f t="shared" si="708"/>
        <v>#N/A</v>
      </c>
      <c r="N2291" t="e">
        <f t="shared" si="716"/>
        <v>#N/A</v>
      </c>
      <c r="O2291" t="str">
        <f t="shared" si="709"/>
        <v>Groseille rouge – Recette – Le Parisien</v>
      </c>
      <c r="P2291">
        <f t="shared" si="717"/>
        <v>39</v>
      </c>
      <c r="R2291">
        <f t="shared" si="718"/>
        <v>0</v>
      </c>
      <c r="T2291" t="str">
        <f t="shared" si="710"/>
        <v>Recette - Groseille rouge</v>
      </c>
      <c r="U2291" t="str">
        <f t="shared" si="711"/>
        <v>images/contenu/recette/Groseille rouge-1-100002289.jpg</v>
      </c>
      <c r="V2291" t="str">
        <f t="shared" si="719"/>
        <v>images/contenu/recette/Groseille-rouge-1-100002289.jpg</v>
      </c>
      <c r="W2291" t="s">
        <v>7840</v>
      </c>
      <c r="X2291" t="str">
        <f t="shared" si="712"/>
        <v>Groseille rouge</v>
      </c>
      <c r="Z2291" t="str">
        <f t="shared" si="713"/>
        <v>Groseille rouge : Liste des ingrédients</v>
      </c>
      <c r="AB2291" s="12">
        <f t="shared" si="720"/>
        <v>1</v>
      </c>
      <c r="AC2291" t="str">
        <f t="shared" si="714"/>
        <v xml:space="preserve">Groseille rouge : Préparation </v>
      </c>
      <c r="AE2291">
        <f t="shared" si="721"/>
        <v>1</v>
      </c>
      <c r="AF2291" t="str">
        <f t="shared" si="715"/>
        <v>Groseille rouge : Conseils et Astuces</v>
      </c>
      <c r="AH2291">
        <f t="shared" si="722"/>
        <v>1</v>
      </c>
    </row>
    <row r="2292" spans="1:34" ht="15" x14ac:dyDescent="0.25">
      <c r="A2292" s="30"/>
      <c r="B2292" s="22"/>
      <c r="C2292" s="15" t="s">
        <v>5352</v>
      </c>
      <c r="D2292" s="6" t="str">
        <f t="shared" si="705"/>
        <v>Hamburger saumon fumé</v>
      </c>
      <c r="E2292" t="s">
        <v>46</v>
      </c>
      <c r="F2292" t="str">
        <f>""</f>
        <v/>
      </c>
      <c r="G2292">
        <v>2290</v>
      </c>
      <c r="H2292" t="str">
        <f t="shared" si="723"/>
        <v>1-100002290</v>
      </c>
      <c r="I2292" t="s">
        <v>2359</v>
      </c>
      <c r="J2292" t="e">
        <f t="shared" si="706"/>
        <v>#N/A</v>
      </c>
      <c r="L2292" t="e">
        <f t="shared" si="707"/>
        <v>#N/A</v>
      </c>
      <c r="M2292" t="e">
        <f t="shared" si="708"/>
        <v>#N/A</v>
      </c>
      <c r="N2292" t="e">
        <f t="shared" si="716"/>
        <v>#N/A</v>
      </c>
      <c r="O2292" t="str">
        <f t="shared" si="709"/>
        <v>Hamburger saumon fumé – Recette – Le Parisien</v>
      </c>
      <c r="P2292">
        <f t="shared" si="717"/>
        <v>45</v>
      </c>
      <c r="R2292">
        <f t="shared" si="718"/>
        <v>0</v>
      </c>
      <c r="T2292" t="str">
        <f t="shared" si="710"/>
        <v>Recette - Hamburger saumon fumé</v>
      </c>
      <c r="U2292" t="str">
        <f t="shared" si="711"/>
        <v>images/contenu/recette/Hamburger saumon fumé-1-100002290.jpg</v>
      </c>
      <c r="V2292" t="str">
        <f t="shared" si="719"/>
        <v>images/contenu/recette/Hamburger-saumon-fumé-1-100002290.jpg</v>
      </c>
      <c r="W2292" t="s">
        <v>8775</v>
      </c>
      <c r="X2292" t="str">
        <f t="shared" si="712"/>
        <v>Hamburger saumon fumé</v>
      </c>
      <c r="Z2292" t="str">
        <f t="shared" si="713"/>
        <v>Hamburger saumon fumé : Liste des ingrédients</v>
      </c>
      <c r="AB2292" s="12">
        <f t="shared" si="720"/>
        <v>1</v>
      </c>
      <c r="AC2292" t="str">
        <f t="shared" si="714"/>
        <v xml:space="preserve">Hamburger saumon fumé : Préparation </v>
      </c>
      <c r="AE2292">
        <f t="shared" si="721"/>
        <v>1</v>
      </c>
      <c r="AF2292" t="str">
        <f t="shared" si="715"/>
        <v>Hamburger saumon fumé : Conseils et Astuces</v>
      </c>
      <c r="AH2292">
        <f t="shared" si="722"/>
        <v>1</v>
      </c>
    </row>
    <row r="2293" spans="1:34" ht="15" x14ac:dyDescent="0.25">
      <c r="A2293" s="30"/>
      <c r="B2293" s="22"/>
      <c r="C2293" s="15" t="s">
        <v>5353</v>
      </c>
      <c r="D2293" s="6" t="str">
        <f t="shared" si="705"/>
        <v>Hareng fumé mariné</v>
      </c>
      <c r="E2293" t="s">
        <v>46</v>
      </c>
      <c r="F2293" t="str">
        <f>""</f>
        <v/>
      </c>
      <c r="G2293">
        <v>2291</v>
      </c>
      <c r="H2293" t="str">
        <f t="shared" si="723"/>
        <v>1-100002291</v>
      </c>
      <c r="I2293" t="s">
        <v>2360</v>
      </c>
      <c r="J2293" t="e">
        <f t="shared" si="706"/>
        <v>#N/A</v>
      </c>
      <c r="L2293" t="e">
        <f t="shared" si="707"/>
        <v>#N/A</v>
      </c>
      <c r="M2293" t="e">
        <f t="shared" si="708"/>
        <v>#N/A</v>
      </c>
      <c r="N2293" t="e">
        <f t="shared" si="716"/>
        <v>#N/A</v>
      </c>
      <c r="O2293" t="str">
        <f t="shared" si="709"/>
        <v>Hareng fumé mariné – Recette – Le Parisien</v>
      </c>
      <c r="P2293">
        <f t="shared" si="717"/>
        <v>42</v>
      </c>
      <c r="R2293">
        <f t="shared" si="718"/>
        <v>0</v>
      </c>
      <c r="T2293" t="str">
        <f t="shared" si="710"/>
        <v>Recette - Hareng fumé mariné</v>
      </c>
      <c r="U2293" t="str">
        <f t="shared" si="711"/>
        <v>images/contenu/recette/Hareng fumé mariné-1-100002291.jpg</v>
      </c>
      <c r="V2293" t="str">
        <f t="shared" si="719"/>
        <v>images/contenu/recette/Hareng-fumé-mariné-1-100002291.jpg</v>
      </c>
      <c r="W2293" t="s">
        <v>8776</v>
      </c>
      <c r="X2293" t="str">
        <f t="shared" si="712"/>
        <v>Hareng fumé mariné</v>
      </c>
      <c r="Z2293" t="str">
        <f t="shared" si="713"/>
        <v>Hareng fumé mariné : Liste des ingrédients</v>
      </c>
      <c r="AB2293" s="12">
        <f t="shared" si="720"/>
        <v>1</v>
      </c>
      <c r="AC2293" t="str">
        <f t="shared" si="714"/>
        <v xml:space="preserve">Hareng fumé mariné : Préparation </v>
      </c>
      <c r="AE2293">
        <f t="shared" si="721"/>
        <v>1</v>
      </c>
      <c r="AF2293" t="str">
        <f t="shared" si="715"/>
        <v>Hareng fumé mariné : Conseils et Astuces</v>
      </c>
      <c r="AH2293">
        <f t="shared" si="722"/>
        <v>1</v>
      </c>
    </row>
    <row r="2294" spans="1:34" ht="15" x14ac:dyDescent="0.25">
      <c r="A2294" s="30"/>
      <c r="B2294" s="22"/>
      <c r="C2294" s="15" t="s">
        <v>5354</v>
      </c>
      <c r="D2294" s="6" t="str">
        <f t="shared" si="705"/>
        <v>Haricots verts à l'italienne</v>
      </c>
      <c r="E2294" t="s">
        <v>46</v>
      </c>
      <c r="F2294" t="str">
        <f>""</f>
        <v/>
      </c>
      <c r="G2294">
        <v>2292</v>
      </c>
      <c r="H2294" t="str">
        <f t="shared" si="723"/>
        <v>1-100002292</v>
      </c>
      <c r="I2294" t="s">
        <v>2361</v>
      </c>
      <c r="J2294" t="e">
        <f t="shared" si="706"/>
        <v>#N/A</v>
      </c>
      <c r="L2294" t="e">
        <f t="shared" si="707"/>
        <v>#N/A</v>
      </c>
      <c r="M2294" t="e">
        <f t="shared" si="708"/>
        <v>#N/A</v>
      </c>
      <c r="N2294" t="e">
        <f t="shared" si="716"/>
        <v>#N/A</v>
      </c>
      <c r="O2294" t="str">
        <f t="shared" si="709"/>
        <v>Haricots verts à l'italienne – Recette – Le Parisien</v>
      </c>
      <c r="P2294">
        <f t="shared" si="717"/>
        <v>52</v>
      </c>
      <c r="R2294">
        <f t="shared" si="718"/>
        <v>0</v>
      </c>
      <c r="T2294" t="str">
        <f t="shared" si="710"/>
        <v>Recette - Haricots verts à l'italienne</v>
      </c>
      <c r="U2294" t="str">
        <f t="shared" si="711"/>
        <v>images/contenu/recette/Haricots verts à l'italienne-1-100002292.jpg</v>
      </c>
      <c r="V2294" t="str">
        <f t="shared" si="719"/>
        <v>images/contenu/recette/Haricots-verts-à-l'italienne-1-100002292.jpg</v>
      </c>
      <c r="W2294" t="s">
        <v>9231</v>
      </c>
      <c r="X2294" t="str">
        <f t="shared" si="712"/>
        <v>Haricots verts à l'italienne</v>
      </c>
      <c r="Z2294" t="str">
        <f t="shared" si="713"/>
        <v>Haricots verts à l'italienne : Liste des ingrédients</v>
      </c>
      <c r="AB2294" s="12">
        <f t="shared" si="720"/>
        <v>1</v>
      </c>
      <c r="AC2294" t="str">
        <f t="shared" si="714"/>
        <v xml:space="preserve">Haricots verts à l'italienne : Préparation </v>
      </c>
      <c r="AE2294">
        <f t="shared" si="721"/>
        <v>1</v>
      </c>
      <c r="AF2294" t="str">
        <f t="shared" si="715"/>
        <v>Haricots verts à l'italienne : Conseils et Astuces</v>
      </c>
      <c r="AH2294">
        <f t="shared" si="722"/>
        <v>1</v>
      </c>
    </row>
    <row r="2295" spans="1:34" ht="15" x14ac:dyDescent="0.25">
      <c r="A2295" s="30"/>
      <c r="B2295" s="22"/>
      <c r="C2295" s="15" t="s">
        <v>5355</v>
      </c>
      <c r="D2295" s="6" t="str">
        <f t="shared" si="705"/>
        <v>Kebab algerien</v>
      </c>
      <c r="E2295" t="s">
        <v>46</v>
      </c>
      <c r="F2295" t="str">
        <f>""</f>
        <v/>
      </c>
      <c r="G2295">
        <v>2293</v>
      </c>
      <c r="H2295" t="str">
        <f t="shared" si="723"/>
        <v>1-100002293</v>
      </c>
      <c r="I2295" t="s">
        <v>2362</v>
      </c>
      <c r="J2295" t="e">
        <f t="shared" si="706"/>
        <v>#N/A</v>
      </c>
      <c r="L2295" t="e">
        <f t="shared" si="707"/>
        <v>#N/A</v>
      </c>
      <c r="M2295" t="e">
        <f t="shared" si="708"/>
        <v>#N/A</v>
      </c>
      <c r="N2295" t="e">
        <f t="shared" si="716"/>
        <v>#N/A</v>
      </c>
      <c r="O2295" t="str">
        <f t="shared" si="709"/>
        <v>Kebab algerien – Recette – Le Parisien</v>
      </c>
      <c r="P2295">
        <f t="shared" si="717"/>
        <v>38</v>
      </c>
      <c r="R2295">
        <f t="shared" si="718"/>
        <v>0</v>
      </c>
      <c r="T2295" t="str">
        <f t="shared" si="710"/>
        <v>Recette - Kebab algerien</v>
      </c>
      <c r="U2295" t="str">
        <f t="shared" si="711"/>
        <v>images/contenu/recette/Kebab algerien-1-100002293.jpg</v>
      </c>
      <c r="V2295" t="str">
        <f t="shared" si="719"/>
        <v>images/contenu/recette/Kebab-algerien-1-100002293.jpg</v>
      </c>
      <c r="W2295" t="s">
        <v>7841</v>
      </c>
      <c r="X2295" t="str">
        <f t="shared" si="712"/>
        <v>Kebab algerien</v>
      </c>
      <c r="Z2295" t="str">
        <f t="shared" si="713"/>
        <v>Kebab algerien : Liste des ingrédients</v>
      </c>
      <c r="AB2295" s="12">
        <f t="shared" si="720"/>
        <v>1</v>
      </c>
      <c r="AC2295" t="str">
        <f t="shared" si="714"/>
        <v xml:space="preserve">Kebab algerien : Préparation </v>
      </c>
      <c r="AE2295">
        <f t="shared" si="721"/>
        <v>1</v>
      </c>
      <c r="AF2295" t="str">
        <f t="shared" si="715"/>
        <v>Kebab algerien : Conseils et Astuces</v>
      </c>
      <c r="AH2295">
        <f t="shared" si="722"/>
        <v>1</v>
      </c>
    </row>
    <row r="2296" spans="1:34" ht="15" x14ac:dyDescent="0.25">
      <c r="A2296" s="30"/>
      <c r="B2296" s="22"/>
      <c r="C2296" s="16" t="s">
        <v>9090</v>
      </c>
      <c r="D2296" s="6" t="str">
        <f t="shared" si="705"/>
        <v>Galette nordique</v>
      </c>
      <c r="E2296" t="s">
        <v>46</v>
      </c>
      <c r="F2296" t="str">
        <f>""</f>
        <v/>
      </c>
      <c r="G2296">
        <v>2294</v>
      </c>
      <c r="H2296" t="str">
        <f t="shared" si="723"/>
        <v>1-100002294</v>
      </c>
      <c r="I2296" t="s">
        <v>2363</v>
      </c>
      <c r="J2296" t="e">
        <f t="shared" si="706"/>
        <v>#N/A</v>
      </c>
      <c r="L2296" t="e">
        <f t="shared" si="707"/>
        <v>#N/A</v>
      </c>
      <c r="M2296" t="e">
        <f t="shared" si="708"/>
        <v>#N/A</v>
      </c>
      <c r="N2296" t="e">
        <f t="shared" si="716"/>
        <v>#N/A</v>
      </c>
      <c r="O2296" t="str">
        <f t="shared" si="709"/>
        <v>Galette nordique – Recette – Le Parisien</v>
      </c>
      <c r="P2296">
        <f t="shared" si="717"/>
        <v>40</v>
      </c>
      <c r="R2296">
        <f t="shared" si="718"/>
        <v>0</v>
      </c>
      <c r="T2296" t="str">
        <f t="shared" si="710"/>
        <v>Recette - Galette nordique</v>
      </c>
      <c r="U2296" t="str">
        <f t="shared" si="711"/>
        <v>images/contenu/recette/Galette nordique-1-100002294.jpg</v>
      </c>
      <c r="V2296" t="str">
        <f t="shared" si="719"/>
        <v>images/contenu/recette/Galette-nordique-1-100002294.jpg</v>
      </c>
      <c r="W2296" t="s">
        <v>7842</v>
      </c>
      <c r="X2296" t="str">
        <f t="shared" si="712"/>
        <v>Galette nordique</v>
      </c>
      <c r="Z2296" t="str">
        <f t="shared" si="713"/>
        <v>Galette nordique : Liste des ingrédients</v>
      </c>
      <c r="AB2296" s="12">
        <f t="shared" si="720"/>
        <v>1</v>
      </c>
      <c r="AC2296" t="str">
        <f t="shared" si="714"/>
        <v xml:space="preserve">Galette nordique : Préparation </v>
      </c>
      <c r="AE2296">
        <f t="shared" si="721"/>
        <v>1</v>
      </c>
      <c r="AF2296" t="str">
        <f t="shared" si="715"/>
        <v>Galette nordique : Conseils et Astuces</v>
      </c>
      <c r="AH2296">
        <f t="shared" si="722"/>
        <v>1</v>
      </c>
    </row>
    <row r="2297" spans="1:34" ht="15" x14ac:dyDescent="0.25">
      <c r="A2297" s="30"/>
      <c r="B2297" s="22"/>
      <c r="C2297" s="15" t="s">
        <v>5357</v>
      </c>
      <c r="D2297" s="6" t="str">
        <f t="shared" si="705"/>
        <v>Lait noisette</v>
      </c>
      <c r="E2297" t="s">
        <v>46</v>
      </c>
      <c r="F2297" t="str">
        <f>""</f>
        <v/>
      </c>
      <c r="G2297">
        <v>2295</v>
      </c>
      <c r="H2297" t="str">
        <f t="shared" si="723"/>
        <v>1-100002295</v>
      </c>
      <c r="I2297" t="s">
        <v>2364</v>
      </c>
      <c r="J2297" t="e">
        <f t="shared" si="706"/>
        <v>#N/A</v>
      </c>
      <c r="L2297" t="e">
        <f t="shared" si="707"/>
        <v>#N/A</v>
      </c>
      <c r="M2297" t="e">
        <f t="shared" si="708"/>
        <v>#N/A</v>
      </c>
      <c r="N2297" t="e">
        <f t="shared" si="716"/>
        <v>#N/A</v>
      </c>
      <c r="O2297" t="str">
        <f t="shared" si="709"/>
        <v>Lait noisette – Recette – Le Parisien</v>
      </c>
      <c r="P2297">
        <f t="shared" si="717"/>
        <v>37</v>
      </c>
      <c r="R2297">
        <f t="shared" si="718"/>
        <v>0</v>
      </c>
      <c r="T2297" t="str">
        <f t="shared" si="710"/>
        <v>Recette - Lait noisette</v>
      </c>
      <c r="U2297" t="str">
        <f t="shared" si="711"/>
        <v>images/contenu/recette/Lait noisette-1-100002295.jpg</v>
      </c>
      <c r="V2297" t="str">
        <f t="shared" si="719"/>
        <v>images/contenu/recette/Lait-noisette-1-100002295.jpg</v>
      </c>
      <c r="W2297" t="s">
        <v>7843</v>
      </c>
      <c r="X2297" t="str">
        <f t="shared" si="712"/>
        <v>Lait noisette</v>
      </c>
      <c r="Z2297" t="str">
        <f t="shared" si="713"/>
        <v>Lait noisette : Liste des ingrédients</v>
      </c>
      <c r="AB2297" s="12">
        <f t="shared" si="720"/>
        <v>1</v>
      </c>
      <c r="AC2297" t="str">
        <f t="shared" si="714"/>
        <v xml:space="preserve">Lait noisette : Préparation </v>
      </c>
      <c r="AE2297">
        <f t="shared" si="721"/>
        <v>1</v>
      </c>
      <c r="AF2297" t="str">
        <f t="shared" si="715"/>
        <v>Lait noisette : Conseils et Astuces</v>
      </c>
      <c r="AH2297">
        <f t="shared" si="722"/>
        <v>1</v>
      </c>
    </row>
    <row r="2298" spans="1:34" ht="15" x14ac:dyDescent="0.25">
      <c r="A2298" s="30"/>
      <c r="B2298" s="22"/>
      <c r="C2298" s="15" t="s">
        <v>5358</v>
      </c>
      <c r="D2298" s="6" t="str">
        <f t="shared" si="705"/>
        <v>Lapin à la crème</v>
      </c>
      <c r="E2298" t="s">
        <v>46</v>
      </c>
      <c r="F2298" t="str">
        <f>""</f>
        <v/>
      </c>
      <c r="G2298">
        <v>2296</v>
      </c>
      <c r="H2298" t="str">
        <f t="shared" si="723"/>
        <v>1-100002296</v>
      </c>
      <c r="I2298" t="s">
        <v>2365</v>
      </c>
      <c r="J2298" t="e">
        <f t="shared" si="706"/>
        <v>#N/A</v>
      </c>
      <c r="L2298" t="e">
        <f t="shared" si="707"/>
        <v>#N/A</v>
      </c>
      <c r="M2298" t="e">
        <f t="shared" si="708"/>
        <v>#N/A</v>
      </c>
      <c r="N2298" t="e">
        <f t="shared" si="716"/>
        <v>#N/A</v>
      </c>
      <c r="O2298" t="str">
        <f t="shared" si="709"/>
        <v>Lapin à la crème – Recette – Le Parisien</v>
      </c>
      <c r="P2298">
        <f t="shared" si="717"/>
        <v>40</v>
      </c>
      <c r="R2298">
        <f t="shared" si="718"/>
        <v>0</v>
      </c>
      <c r="T2298" t="str">
        <f t="shared" si="710"/>
        <v>Recette - Lapin à la crème</v>
      </c>
      <c r="U2298" t="str">
        <f t="shared" si="711"/>
        <v>images/contenu/recette/Lapin à la crème-1-100002296.jpg</v>
      </c>
      <c r="V2298" t="str">
        <f t="shared" si="719"/>
        <v>images/contenu/recette/Lapin-à-la-crème-1-100002296.jpg</v>
      </c>
      <c r="W2298" t="s">
        <v>8926</v>
      </c>
      <c r="X2298" t="str">
        <f t="shared" si="712"/>
        <v>Lapin à la crème</v>
      </c>
      <c r="Z2298" t="str">
        <f t="shared" si="713"/>
        <v>Lapin à la crème : Liste des ingrédients</v>
      </c>
      <c r="AB2298" s="12">
        <f t="shared" si="720"/>
        <v>1</v>
      </c>
      <c r="AC2298" t="str">
        <f t="shared" si="714"/>
        <v xml:space="preserve">Lapin à la crème : Préparation </v>
      </c>
      <c r="AE2298">
        <f t="shared" si="721"/>
        <v>1</v>
      </c>
      <c r="AF2298" t="str">
        <f t="shared" si="715"/>
        <v>Lapin à la crème : Conseils et Astuces</v>
      </c>
      <c r="AH2298">
        <f t="shared" si="722"/>
        <v>1</v>
      </c>
    </row>
    <row r="2299" spans="1:34" ht="15" x14ac:dyDescent="0.25">
      <c r="A2299" s="30"/>
      <c r="B2299" s="22"/>
      <c r="C2299" s="15" t="s">
        <v>5359</v>
      </c>
      <c r="D2299" s="6" t="str">
        <f t="shared" si="705"/>
        <v>Lieu noir papillote</v>
      </c>
      <c r="E2299" t="s">
        <v>46</v>
      </c>
      <c r="F2299" t="str">
        <f>""</f>
        <v/>
      </c>
      <c r="G2299">
        <v>2297</v>
      </c>
      <c r="H2299" t="str">
        <f t="shared" si="723"/>
        <v>1-100002297</v>
      </c>
      <c r="I2299" t="s">
        <v>2366</v>
      </c>
      <c r="J2299" t="e">
        <f t="shared" si="706"/>
        <v>#N/A</v>
      </c>
      <c r="L2299" t="e">
        <f t="shared" si="707"/>
        <v>#N/A</v>
      </c>
      <c r="M2299" t="e">
        <f t="shared" si="708"/>
        <v>#N/A</v>
      </c>
      <c r="N2299" t="e">
        <f t="shared" si="716"/>
        <v>#N/A</v>
      </c>
      <c r="O2299" t="str">
        <f t="shared" si="709"/>
        <v>Lieu noir papillote – Recette – Le Parisien</v>
      </c>
      <c r="P2299">
        <f t="shared" si="717"/>
        <v>43</v>
      </c>
      <c r="R2299">
        <f t="shared" si="718"/>
        <v>0</v>
      </c>
      <c r="T2299" t="str">
        <f t="shared" si="710"/>
        <v>Recette - Lieu noir papillote</v>
      </c>
      <c r="U2299" t="str">
        <f t="shared" si="711"/>
        <v>images/contenu/recette/Lieu noir papillote-1-100002297.jpg</v>
      </c>
      <c r="V2299" t="str">
        <f t="shared" si="719"/>
        <v>images/contenu/recette/Lieu-noir-papillote-1-100002297.jpg</v>
      </c>
      <c r="W2299" t="s">
        <v>7844</v>
      </c>
      <c r="X2299" t="str">
        <f t="shared" si="712"/>
        <v>Lieu noir papillote</v>
      </c>
      <c r="Z2299" t="str">
        <f t="shared" si="713"/>
        <v>Lieu noir papillote : Liste des ingrédients</v>
      </c>
      <c r="AB2299" s="12">
        <f t="shared" si="720"/>
        <v>1</v>
      </c>
      <c r="AC2299" t="str">
        <f t="shared" si="714"/>
        <v xml:space="preserve">Lieu noir papillote : Préparation </v>
      </c>
      <c r="AE2299">
        <f t="shared" si="721"/>
        <v>1</v>
      </c>
      <c r="AF2299" t="str">
        <f t="shared" si="715"/>
        <v>Lieu noir papillote : Conseils et Astuces</v>
      </c>
      <c r="AH2299">
        <f t="shared" si="722"/>
        <v>1</v>
      </c>
    </row>
    <row r="2300" spans="1:34" ht="15" x14ac:dyDescent="0.25">
      <c r="A2300" s="30"/>
      <c r="B2300" s="22"/>
      <c r="C2300" s="15" t="s">
        <v>5360</v>
      </c>
      <c r="D2300" s="6" t="str">
        <f t="shared" si="705"/>
        <v>Macaron cassis</v>
      </c>
      <c r="E2300" t="s">
        <v>46</v>
      </c>
      <c r="F2300" t="str">
        <f>""</f>
        <v/>
      </c>
      <c r="G2300">
        <v>2298</v>
      </c>
      <c r="H2300" t="str">
        <f t="shared" si="723"/>
        <v>1-100002298</v>
      </c>
      <c r="I2300" t="s">
        <v>2367</v>
      </c>
      <c r="J2300" t="e">
        <f t="shared" si="706"/>
        <v>#N/A</v>
      </c>
      <c r="L2300" t="e">
        <f t="shared" si="707"/>
        <v>#N/A</v>
      </c>
      <c r="M2300" t="e">
        <f t="shared" si="708"/>
        <v>#N/A</v>
      </c>
      <c r="N2300" t="e">
        <f t="shared" si="716"/>
        <v>#N/A</v>
      </c>
      <c r="O2300" t="str">
        <f t="shared" si="709"/>
        <v>Macaron cassis – Recette – Le Parisien</v>
      </c>
      <c r="P2300">
        <f t="shared" si="717"/>
        <v>38</v>
      </c>
      <c r="R2300">
        <f t="shared" si="718"/>
        <v>0</v>
      </c>
      <c r="T2300" t="str">
        <f t="shared" si="710"/>
        <v>Recette - Macaron cassis</v>
      </c>
      <c r="U2300" t="str">
        <f t="shared" si="711"/>
        <v>images/contenu/recette/Macaron cassis-1-100002298.jpg</v>
      </c>
      <c r="V2300" t="str">
        <f t="shared" si="719"/>
        <v>images/contenu/recette/Macaron-cassis-1-100002298.jpg</v>
      </c>
      <c r="W2300" t="s">
        <v>7845</v>
      </c>
      <c r="X2300" t="str">
        <f t="shared" si="712"/>
        <v>Macaron cassis</v>
      </c>
      <c r="Z2300" t="str">
        <f t="shared" si="713"/>
        <v>Macaron cassis : Liste des ingrédients</v>
      </c>
      <c r="AB2300" s="12">
        <f t="shared" si="720"/>
        <v>1</v>
      </c>
      <c r="AC2300" t="str">
        <f t="shared" si="714"/>
        <v xml:space="preserve">Macaron cassis : Préparation </v>
      </c>
      <c r="AE2300">
        <f t="shared" si="721"/>
        <v>1</v>
      </c>
      <c r="AF2300" t="str">
        <f t="shared" si="715"/>
        <v>Macaron cassis : Conseils et Astuces</v>
      </c>
      <c r="AH2300">
        <f t="shared" si="722"/>
        <v>1</v>
      </c>
    </row>
    <row r="2301" spans="1:34" ht="15" x14ac:dyDescent="0.25">
      <c r="A2301" s="30"/>
      <c r="B2301" s="22"/>
      <c r="C2301" s="15" t="s">
        <v>5361</v>
      </c>
      <c r="D2301" s="6" t="str">
        <f t="shared" si="705"/>
        <v>Macarons à la noix de coco</v>
      </c>
      <c r="E2301" t="s">
        <v>46</v>
      </c>
      <c r="F2301" t="str">
        <f>""</f>
        <v/>
      </c>
      <c r="G2301">
        <v>2299</v>
      </c>
      <c r="H2301" t="str">
        <f t="shared" si="723"/>
        <v>1-100002299</v>
      </c>
      <c r="I2301" t="s">
        <v>2368</v>
      </c>
      <c r="J2301" t="e">
        <f t="shared" si="706"/>
        <v>#N/A</v>
      </c>
      <c r="L2301" t="e">
        <f t="shared" si="707"/>
        <v>#N/A</v>
      </c>
      <c r="M2301" t="e">
        <f t="shared" si="708"/>
        <v>#N/A</v>
      </c>
      <c r="N2301" t="e">
        <f t="shared" si="716"/>
        <v>#N/A</v>
      </c>
      <c r="O2301" t="str">
        <f t="shared" si="709"/>
        <v>Macarons à la noix de coco – Recette – Le Parisien</v>
      </c>
      <c r="P2301">
        <f t="shared" si="717"/>
        <v>50</v>
      </c>
      <c r="R2301">
        <f t="shared" si="718"/>
        <v>0</v>
      </c>
      <c r="T2301" t="str">
        <f t="shared" si="710"/>
        <v>Recette - Macarons à la noix de coco</v>
      </c>
      <c r="U2301" t="str">
        <f t="shared" si="711"/>
        <v>images/contenu/recette/Macarons à la noix de coco-1-100002299.jpg</v>
      </c>
      <c r="V2301" t="str">
        <f t="shared" si="719"/>
        <v>images/contenu/recette/Macarons-à-la-noix-de-coco-1-100002299.jpg</v>
      </c>
      <c r="W2301" t="s">
        <v>8927</v>
      </c>
      <c r="X2301" t="str">
        <f t="shared" si="712"/>
        <v>Macarons à la noix de coco</v>
      </c>
      <c r="Z2301" t="str">
        <f t="shared" si="713"/>
        <v>Macarons à la noix de coco : Liste des ingrédients</v>
      </c>
      <c r="AB2301" s="12">
        <f t="shared" si="720"/>
        <v>1</v>
      </c>
      <c r="AC2301" t="str">
        <f t="shared" si="714"/>
        <v xml:space="preserve">Macarons à la noix de coco : Préparation </v>
      </c>
      <c r="AE2301">
        <f t="shared" si="721"/>
        <v>1</v>
      </c>
      <c r="AF2301" t="str">
        <f t="shared" si="715"/>
        <v>Macarons à la noix de coco : Conseils et Astuces</v>
      </c>
      <c r="AH2301">
        <f t="shared" si="722"/>
        <v>1</v>
      </c>
    </row>
    <row r="2302" spans="1:34" ht="15" x14ac:dyDescent="0.25">
      <c r="A2302" s="30"/>
      <c r="B2302" s="22"/>
      <c r="C2302" s="15" t="s">
        <v>5362</v>
      </c>
      <c r="D2302" s="6" t="str">
        <f t="shared" si="705"/>
        <v>Macarons à l'ancienne</v>
      </c>
      <c r="E2302" t="s">
        <v>46</v>
      </c>
      <c r="F2302" t="str">
        <f>""</f>
        <v/>
      </c>
      <c r="G2302">
        <v>2300</v>
      </c>
      <c r="H2302" t="str">
        <f t="shared" si="723"/>
        <v>1-100002300</v>
      </c>
      <c r="I2302" t="s">
        <v>2369</v>
      </c>
      <c r="J2302" t="e">
        <f t="shared" si="706"/>
        <v>#N/A</v>
      </c>
      <c r="L2302" t="e">
        <f t="shared" si="707"/>
        <v>#N/A</v>
      </c>
      <c r="M2302" t="e">
        <f t="shared" si="708"/>
        <v>#N/A</v>
      </c>
      <c r="N2302" t="e">
        <f t="shared" si="716"/>
        <v>#N/A</v>
      </c>
      <c r="O2302" t="str">
        <f t="shared" si="709"/>
        <v>Macarons à l'ancienne – Recette – Le Parisien</v>
      </c>
      <c r="P2302">
        <f t="shared" si="717"/>
        <v>45</v>
      </c>
      <c r="R2302">
        <f t="shared" si="718"/>
        <v>0</v>
      </c>
      <c r="T2302" t="str">
        <f t="shared" si="710"/>
        <v>Recette - Macarons à l'ancienne</v>
      </c>
      <c r="U2302" t="str">
        <f t="shared" si="711"/>
        <v>images/contenu/recette/Macarons à l'ancienne-1-100002300.jpg</v>
      </c>
      <c r="V2302" t="str">
        <f t="shared" si="719"/>
        <v>images/contenu/recette/Macarons-à-l'ancienne-1-100002300.jpg</v>
      </c>
      <c r="W2302" t="s">
        <v>9232</v>
      </c>
      <c r="X2302" t="str">
        <f t="shared" si="712"/>
        <v>Macarons à l'ancienne</v>
      </c>
      <c r="Z2302" t="str">
        <f t="shared" si="713"/>
        <v>Macarons à l'ancienne : Liste des ingrédients</v>
      </c>
      <c r="AB2302" s="12">
        <f t="shared" si="720"/>
        <v>1</v>
      </c>
      <c r="AC2302" t="str">
        <f t="shared" si="714"/>
        <v xml:space="preserve">Macarons à l'ancienne : Préparation </v>
      </c>
      <c r="AE2302">
        <f t="shared" si="721"/>
        <v>1</v>
      </c>
      <c r="AF2302" t="str">
        <f t="shared" si="715"/>
        <v>Macarons à l'ancienne : Conseils et Astuces</v>
      </c>
      <c r="AH2302">
        <f t="shared" si="722"/>
        <v>1</v>
      </c>
    </row>
    <row r="2303" spans="1:34" ht="15" x14ac:dyDescent="0.25">
      <c r="A2303" s="30"/>
      <c r="B2303" s="22"/>
      <c r="C2303" s="15" t="s">
        <v>5363</v>
      </c>
      <c r="D2303" s="6" t="str">
        <f t="shared" si="705"/>
        <v>Macarons amandes</v>
      </c>
      <c r="E2303" t="s">
        <v>46</v>
      </c>
      <c r="F2303" t="str">
        <f>""</f>
        <v/>
      </c>
      <c r="G2303">
        <v>2301</v>
      </c>
      <c r="H2303" t="str">
        <f t="shared" si="723"/>
        <v>1-100002301</v>
      </c>
      <c r="I2303" t="s">
        <v>2370</v>
      </c>
      <c r="J2303" t="e">
        <f t="shared" si="706"/>
        <v>#N/A</v>
      </c>
      <c r="L2303" t="e">
        <f t="shared" si="707"/>
        <v>#N/A</v>
      </c>
      <c r="M2303" t="e">
        <f t="shared" si="708"/>
        <v>#N/A</v>
      </c>
      <c r="N2303" t="e">
        <f t="shared" si="716"/>
        <v>#N/A</v>
      </c>
      <c r="O2303" t="str">
        <f t="shared" si="709"/>
        <v>Macarons amandes – Recette – Le Parisien</v>
      </c>
      <c r="P2303">
        <f t="shared" si="717"/>
        <v>40</v>
      </c>
      <c r="R2303">
        <f t="shared" si="718"/>
        <v>0</v>
      </c>
      <c r="T2303" t="str">
        <f t="shared" si="710"/>
        <v>Recette - Macarons amandes</v>
      </c>
      <c r="U2303" t="str">
        <f t="shared" si="711"/>
        <v>images/contenu/recette/Macarons amandes-1-100002301.jpg</v>
      </c>
      <c r="V2303" t="str">
        <f t="shared" si="719"/>
        <v>images/contenu/recette/Macarons-amandes-1-100002301.jpg</v>
      </c>
      <c r="W2303" t="s">
        <v>7846</v>
      </c>
      <c r="X2303" t="str">
        <f t="shared" si="712"/>
        <v>Macarons amandes</v>
      </c>
      <c r="Z2303" t="str">
        <f t="shared" si="713"/>
        <v>Macarons amandes : Liste des ingrédients</v>
      </c>
      <c r="AB2303" s="12">
        <f t="shared" si="720"/>
        <v>1</v>
      </c>
      <c r="AC2303" t="str">
        <f t="shared" si="714"/>
        <v xml:space="preserve">Macarons amandes : Préparation </v>
      </c>
      <c r="AE2303">
        <f t="shared" si="721"/>
        <v>1</v>
      </c>
      <c r="AF2303" t="str">
        <f t="shared" si="715"/>
        <v>Macarons amandes : Conseils et Astuces</v>
      </c>
      <c r="AH2303">
        <f t="shared" si="722"/>
        <v>1</v>
      </c>
    </row>
    <row r="2304" spans="1:34" ht="15" x14ac:dyDescent="0.25">
      <c r="A2304" s="30"/>
      <c r="B2304" s="22"/>
      <c r="C2304" s="15" t="s">
        <v>5364</v>
      </c>
      <c r="D2304" s="6" t="str">
        <f t="shared" si="705"/>
        <v>Macarons praliné</v>
      </c>
      <c r="E2304" t="s">
        <v>46</v>
      </c>
      <c r="F2304" t="str">
        <f>""</f>
        <v/>
      </c>
      <c r="G2304">
        <v>2302</v>
      </c>
      <c r="H2304" t="str">
        <f t="shared" si="723"/>
        <v>1-100002302</v>
      </c>
      <c r="I2304" t="s">
        <v>2371</v>
      </c>
      <c r="J2304" t="e">
        <f t="shared" si="706"/>
        <v>#N/A</v>
      </c>
      <c r="L2304" t="e">
        <f t="shared" si="707"/>
        <v>#N/A</v>
      </c>
      <c r="M2304" t="e">
        <f t="shared" si="708"/>
        <v>#N/A</v>
      </c>
      <c r="N2304" t="e">
        <f t="shared" si="716"/>
        <v>#N/A</v>
      </c>
      <c r="O2304" t="str">
        <f t="shared" si="709"/>
        <v>Macarons praliné – Recette – Le Parisien</v>
      </c>
      <c r="P2304">
        <f t="shared" si="717"/>
        <v>40</v>
      </c>
      <c r="R2304">
        <f t="shared" si="718"/>
        <v>0</v>
      </c>
      <c r="T2304" t="str">
        <f t="shared" si="710"/>
        <v>Recette - Macarons praliné</v>
      </c>
      <c r="U2304" t="str">
        <f t="shared" si="711"/>
        <v>images/contenu/recette/Macarons praliné-1-100002302.jpg</v>
      </c>
      <c r="V2304" t="str">
        <f t="shared" si="719"/>
        <v>images/contenu/recette/Macarons-praliné-1-100002302.jpg</v>
      </c>
      <c r="W2304" t="s">
        <v>8777</v>
      </c>
      <c r="X2304" t="str">
        <f t="shared" si="712"/>
        <v>Macarons praliné</v>
      </c>
      <c r="Z2304" t="str">
        <f t="shared" si="713"/>
        <v>Macarons praliné : Liste des ingrédients</v>
      </c>
      <c r="AB2304" s="12">
        <f t="shared" si="720"/>
        <v>1</v>
      </c>
      <c r="AC2304" t="str">
        <f t="shared" si="714"/>
        <v xml:space="preserve">Macarons praliné : Préparation </v>
      </c>
      <c r="AE2304">
        <f t="shared" si="721"/>
        <v>1</v>
      </c>
      <c r="AF2304" t="str">
        <f t="shared" si="715"/>
        <v>Macarons praliné : Conseils et Astuces</v>
      </c>
      <c r="AH2304">
        <f t="shared" si="722"/>
        <v>1</v>
      </c>
    </row>
    <row r="2305" spans="1:34" ht="15" x14ac:dyDescent="0.25">
      <c r="A2305" s="30"/>
      <c r="B2305" s="22"/>
      <c r="C2305" s="15" t="s">
        <v>5365</v>
      </c>
      <c r="D2305" s="6" t="str">
        <f t="shared" si="705"/>
        <v>Madeleine amande</v>
      </c>
      <c r="E2305" t="s">
        <v>46</v>
      </c>
      <c r="F2305" t="str">
        <f>""</f>
        <v/>
      </c>
      <c r="G2305">
        <v>2303</v>
      </c>
      <c r="H2305" t="str">
        <f t="shared" si="723"/>
        <v>1-100002303</v>
      </c>
      <c r="I2305" t="s">
        <v>2372</v>
      </c>
      <c r="J2305" t="e">
        <f t="shared" si="706"/>
        <v>#N/A</v>
      </c>
      <c r="L2305" t="e">
        <f t="shared" si="707"/>
        <v>#N/A</v>
      </c>
      <c r="M2305" t="e">
        <f t="shared" si="708"/>
        <v>#N/A</v>
      </c>
      <c r="N2305" t="e">
        <f t="shared" si="716"/>
        <v>#N/A</v>
      </c>
      <c r="O2305" t="str">
        <f t="shared" si="709"/>
        <v>Madeleine amande – Recette – Le Parisien</v>
      </c>
      <c r="P2305">
        <f t="shared" si="717"/>
        <v>40</v>
      </c>
      <c r="R2305">
        <f t="shared" si="718"/>
        <v>0</v>
      </c>
      <c r="T2305" t="str">
        <f t="shared" si="710"/>
        <v>Recette - Madeleine amande</v>
      </c>
      <c r="U2305" t="str">
        <f t="shared" si="711"/>
        <v>images/contenu/recette/Madeleine amande-1-100002303.jpg</v>
      </c>
      <c r="V2305" t="str">
        <f t="shared" si="719"/>
        <v>images/contenu/recette/Madeleine-amande-1-100002303.jpg</v>
      </c>
      <c r="W2305" t="s">
        <v>7847</v>
      </c>
      <c r="X2305" t="str">
        <f t="shared" si="712"/>
        <v>Madeleine amande</v>
      </c>
      <c r="Z2305" t="str">
        <f t="shared" si="713"/>
        <v>Madeleine amande : Liste des ingrédients</v>
      </c>
      <c r="AB2305" s="12">
        <f t="shared" si="720"/>
        <v>1</v>
      </c>
      <c r="AC2305" t="str">
        <f t="shared" si="714"/>
        <v xml:space="preserve">Madeleine amande : Préparation </v>
      </c>
      <c r="AE2305">
        <f t="shared" si="721"/>
        <v>1</v>
      </c>
      <c r="AF2305" t="str">
        <f t="shared" si="715"/>
        <v>Madeleine amande : Conseils et Astuces</v>
      </c>
      <c r="AH2305">
        <f t="shared" si="722"/>
        <v>1</v>
      </c>
    </row>
    <row r="2306" spans="1:34" ht="15" x14ac:dyDescent="0.25">
      <c r="A2306" s="30"/>
      <c r="B2306" s="22"/>
      <c r="C2306" s="15" t="s">
        <v>5366</v>
      </c>
      <c r="D2306" s="6" t="str">
        <f t="shared" si="705"/>
        <v>Madeleines chorizo</v>
      </c>
      <c r="E2306" t="s">
        <v>46</v>
      </c>
      <c r="F2306" t="str">
        <f>""</f>
        <v/>
      </c>
      <c r="G2306">
        <v>2304</v>
      </c>
      <c r="H2306" t="str">
        <f t="shared" si="723"/>
        <v>1-100002304</v>
      </c>
      <c r="I2306" t="s">
        <v>2373</v>
      </c>
      <c r="J2306" t="e">
        <f t="shared" si="706"/>
        <v>#N/A</v>
      </c>
      <c r="L2306" t="e">
        <f t="shared" si="707"/>
        <v>#N/A</v>
      </c>
      <c r="M2306" t="e">
        <f t="shared" si="708"/>
        <v>#N/A</v>
      </c>
      <c r="N2306" t="e">
        <f t="shared" si="716"/>
        <v>#N/A</v>
      </c>
      <c r="O2306" t="str">
        <f t="shared" si="709"/>
        <v>Madeleines chorizo – Recette – Le Parisien</v>
      </c>
      <c r="P2306">
        <f t="shared" si="717"/>
        <v>42</v>
      </c>
      <c r="R2306">
        <f t="shared" si="718"/>
        <v>0</v>
      </c>
      <c r="T2306" t="str">
        <f t="shared" si="710"/>
        <v>Recette - Madeleines chorizo</v>
      </c>
      <c r="U2306" t="str">
        <f t="shared" si="711"/>
        <v>images/contenu/recette/Madeleines chorizo-1-100002304.jpg</v>
      </c>
      <c r="V2306" t="str">
        <f t="shared" si="719"/>
        <v>images/contenu/recette/Madeleines-chorizo-1-100002304.jpg</v>
      </c>
      <c r="W2306" t="s">
        <v>7848</v>
      </c>
      <c r="X2306" t="str">
        <f t="shared" si="712"/>
        <v>Madeleines chorizo</v>
      </c>
      <c r="Z2306" t="str">
        <f t="shared" si="713"/>
        <v>Madeleines chorizo : Liste des ingrédients</v>
      </c>
      <c r="AB2306" s="12">
        <f t="shared" si="720"/>
        <v>1</v>
      </c>
      <c r="AC2306" t="str">
        <f t="shared" si="714"/>
        <v xml:space="preserve">Madeleines chorizo : Préparation </v>
      </c>
      <c r="AE2306">
        <f t="shared" si="721"/>
        <v>1</v>
      </c>
      <c r="AF2306" t="str">
        <f t="shared" si="715"/>
        <v>Madeleines chorizo : Conseils et Astuces</v>
      </c>
      <c r="AH2306">
        <f t="shared" si="722"/>
        <v>1</v>
      </c>
    </row>
    <row r="2307" spans="1:34" ht="15" x14ac:dyDescent="0.25">
      <c r="A2307" s="30"/>
      <c r="B2307" s="22"/>
      <c r="C2307" s="15" t="s">
        <v>5367</v>
      </c>
      <c r="D2307" s="6" t="str">
        <f t="shared" ref="D2307:D2370" si="724">UPPER(LEFT(C2307,1))&amp;MID(C2307,2,LEN(C2307)-1)</f>
        <v>Madeleines citron</v>
      </c>
      <c r="E2307" t="s">
        <v>46</v>
      </c>
      <c r="F2307" t="str">
        <f>""</f>
        <v/>
      </c>
      <c r="G2307">
        <v>2305</v>
      </c>
      <c r="H2307" t="str">
        <f t="shared" si="723"/>
        <v>1-100002305</v>
      </c>
      <c r="I2307" t="s">
        <v>2374</v>
      </c>
      <c r="J2307" t="e">
        <f t="shared" ref="J2307:J2370" si="725">VLOOKUP(K2307,dernierl,3)</f>
        <v>#N/A</v>
      </c>
      <c r="L2307" t="e">
        <f t="shared" ref="L2307:L2370" si="726">VLOOKUP(K2307,dernierl,2)</f>
        <v>#N/A</v>
      </c>
      <c r="M2307" t="e">
        <f t="shared" ref="M2307:M2370" si="727">J2307&amp;"/"&amp;K2307&amp;"/"&amp;C2307&amp;"-"&amp;H2307</f>
        <v>#N/A</v>
      </c>
      <c r="N2307" t="e">
        <f t="shared" si="716"/>
        <v>#N/A</v>
      </c>
      <c r="O2307" t="str">
        <f t="shared" ref="O2307:O2370" si="728">C2307&amp;" – Recette – Le Parisien"</f>
        <v>Madeleines citron – Recette – Le Parisien</v>
      </c>
      <c r="P2307">
        <f t="shared" si="717"/>
        <v>41</v>
      </c>
      <c r="R2307">
        <f t="shared" si="718"/>
        <v>0</v>
      </c>
      <c r="T2307" t="str">
        <f t="shared" ref="T2307:T2370" si="729">"Recette - "&amp;C2307</f>
        <v>Recette - Madeleines citron</v>
      </c>
      <c r="U2307" t="str">
        <f t="shared" ref="U2307:U2370" si="730">"images/contenu/recette/"&amp;C2307&amp;"-"&amp;H2307&amp;".jpg"</f>
        <v>images/contenu/recette/Madeleines citron-1-100002305.jpg</v>
      </c>
      <c r="V2307" t="str">
        <f t="shared" si="719"/>
        <v>images/contenu/recette/Madeleines-citron-1-100002305.jpg</v>
      </c>
      <c r="W2307" t="s">
        <v>7849</v>
      </c>
      <c r="X2307" t="str">
        <f t="shared" ref="X2307:X2370" si="731">C2307</f>
        <v>Madeleines citron</v>
      </c>
      <c r="Z2307" t="str">
        <f t="shared" ref="Z2307:Z2370" si="732">C2307&amp;" : Liste des ingrédients"</f>
        <v>Madeleines citron : Liste des ingrédients</v>
      </c>
      <c r="AB2307" s="12">
        <f t="shared" si="720"/>
        <v>1</v>
      </c>
      <c r="AC2307" t="str">
        <f t="shared" ref="AC2307:AC2370" si="733">C2307&amp;" : Préparation "</f>
        <v xml:space="preserve">Madeleines citron : Préparation </v>
      </c>
      <c r="AE2307">
        <f t="shared" si="721"/>
        <v>1</v>
      </c>
      <c r="AF2307" t="str">
        <f t="shared" ref="AF2307:AF2370" si="734">C2307&amp;" : Conseils et Astuces"</f>
        <v>Madeleines citron : Conseils et Astuces</v>
      </c>
      <c r="AH2307">
        <f t="shared" si="722"/>
        <v>1</v>
      </c>
    </row>
    <row r="2308" spans="1:34" ht="15" x14ac:dyDescent="0.25">
      <c r="A2308" s="30"/>
      <c r="B2308" s="22"/>
      <c r="C2308" s="15" t="s">
        <v>5368</v>
      </c>
      <c r="D2308" s="6" t="str">
        <f t="shared" si="724"/>
        <v>Madeleines sans gluten</v>
      </c>
      <c r="E2308" t="s">
        <v>46</v>
      </c>
      <c r="F2308" t="str">
        <f>""</f>
        <v/>
      </c>
      <c r="G2308">
        <v>2306</v>
      </c>
      <c r="H2308" t="str">
        <f t="shared" si="723"/>
        <v>1-100002306</v>
      </c>
      <c r="I2308" t="s">
        <v>2375</v>
      </c>
      <c r="J2308" t="e">
        <f t="shared" si="725"/>
        <v>#N/A</v>
      </c>
      <c r="L2308" t="e">
        <f t="shared" si="726"/>
        <v>#N/A</v>
      </c>
      <c r="M2308" t="e">
        <f t="shared" si="727"/>
        <v>#N/A</v>
      </c>
      <c r="N2308" t="e">
        <f t="shared" ref="N2308:N2371" si="735">SUBSTITUTE(M2308," ","-")</f>
        <v>#N/A</v>
      </c>
      <c r="O2308" t="str">
        <f t="shared" si="728"/>
        <v>Madeleines sans gluten – Recette – Le Parisien</v>
      </c>
      <c r="P2308">
        <f t="shared" ref="P2308:P2371" si="736">LEN(O2308)</f>
        <v>46</v>
      </c>
      <c r="R2308">
        <f t="shared" ref="R2308:R2371" si="737">LEN(Q2308)</f>
        <v>0</v>
      </c>
      <c r="T2308" t="str">
        <f t="shared" si="729"/>
        <v>Recette - Madeleines sans gluten</v>
      </c>
      <c r="U2308" t="str">
        <f t="shared" si="730"/>
        <v>images/contenu/recette/Madeleines sans gluten-1-100002306.jpg</v>
      </c>
      <c r="V2308" t="str">
        <f t="shared" ref="V2308:V2371" si="738">SUBSTITUTE(U2308," ","-")</f>
        <v>images/contenu/recette/Madeleines-sans-gluten-1-100002306.jpg</v>
      </c>
      <c r="W2308" t="s">
        <v>7850</v>
      </c>
      <c r="X2308" t="str">
        <f t="shared" si="731"/>
        <v>Madeleines sans gluten</v>
      </c>
      <c r="Z2308" t="str">
        <f t="shared" si="732"/>
        <v>Madeleines sans gluten : Liste des ingrédients</v>
      </c>
      <c r="AB2308" s="12">
        <f t="shared" ref="AB2308:AB2371" si="739">(LEN(TRIM(AA2308))-LEN(SUBSTITUTE(TRIM(AA2308)," ",""))+1)-(LEN(TRIM(AA2308))-LEN(SUBSTITUTE(TRIM(AA2308),"-","")))</f>
        <v>1</v>
      </c>
      <c r="AC2308" t="str">
        <f t="shared" si="733"/>
        <v xml:space="preserve">Madeleines sans gluten : Préparation </v>
      </c>
      <c r="AE2308">
        <f t="shared" ref="AE2308:AE2371" si="740">LEN(TRIM(AD2308))-LEN(SUBSTITUTE(TRIM(AD2308)," ",""))+1</f>
        <v>1</v>
      </c>
      <c r="AF2308" t="str">
        <f t="shared" si="734"/>
        <v>Madeleines sans gluten : Conseils et Astuces</v>
      </c>
      <c r="AH2308">
        <f t="shared" ref="AH2308:AH2371" si="741">LEN(TRIM(AG2308))-LEN(SUBSTITUTE(TRIM(AG2308)," ",""))+1</f>
        <v>1</v>
      </c>
    </row>
    <row r="2309" spans="1:34" ht="15" x14ac:dyDescent="0.25">
      <c r="A2309" s="30"/>
      <c r="B2309" s="22"/>
      <c r="C2309" s="15" t="s">
        <v>5369</v>
      </c>
      <c r="D2309" s="6" t="str">
        <f t="shared" si="724"/>
        <v>Maki avocat</v>
      </c>
      <c r="E2309" t="s">
        <v>46</v>
      </c>
      <c r="F2309" t="str">
        <f>""</f>
        <v/>
      </c>
      <c r="G2309">
        <v>2307</v>
      </c>
      <c r="H2309" t="str">
        <f t="shared" si="723"/>
        <v>1-100002307</v>
      </c>
      <c r="I2309" t="s">
        <v>2376</v>
      </c>
      <c r="J2309" t="e">
        <f t="shared" si="725"/>
        <v>#N/A</v>
      </c>
      <c r="L2309" t="e">
        <f t="shared" si="726"/>
        <v>#N/A</v>
      </c>
      <c r="M2309" t="e">
        <f t="shared" si="727"/>
        <v>#N/A</v>
      </c>
      <c r="N2309" t="e">
        <f t="shared" si="735"/>
        <v>#N/A</v>
      </c>
      <c r="O2309" t="str">
        <f t="shared" si="728"/>
        <v>Maki avocat – Recette – Le Parisien</v>
      </c>
      <c r="P2309">
        <f t="shared" si="736"/>
        <v>35</v>
      </c>
      <c r="R2309">
        <f t="shared" si="737"/>
        <v>0</v>
      </c>
      <c r="T2309" t="str">
        <f t="shared" si="729"/>
        <v>Recette - Maki avocat</v>
      </c>
      <c r="U2309" t="str">
        <f t="shared" si="730"/>
        <v>images/contenu/recette/Maki avocat-1-100002307.jpg</v>
      </c>
      <c r="V2309" t="str">
        <f t="shared" si="738"/>
        <v>images/contenu/recette/Maki-avocat-1-100002307.jpg</v>
      </c>
      <c r="W2309" t="s">
        <v>7851</v>
      </c>
      <c r="X2309" t="str">
        <f t="shared" si="731"/>
        <v>Maki avocat</v>
      </c>
      <c r="Z2309" t="str">
        <f t="shared" si="732"/>
        <v>Maki avocat : Liste des ingrédients</v>
      </c>
      <c r="AB2309" s="12">
        <f t="shared" si="739"/>
        <v>1</v>
      </c>
      <c r="AC2309" t="str">
        <f t="shared" si="733"/>
        <v xml:space="preserve">Maki avocat : Préparation </v>
      </c>
      <c r="AE2309">
        <f t="shared" si="740"/>
        <v>1</v>
      </c>
      <c r="AF2309" t="str">
        <f t="shared" si="734"/>
        <v>Maki avocat : Conseils et Astuces</v>
      </c>
      <c r="AH2309">
        <f t="shared" si="741"/>
        <v>1</v>
      </c>
    </row>
    <row r="2310" spans="1:34" ht="15" x14ac:dyDescent="0.25">
      <c r="A2310" s="30"/>
      <c r="B2310" s="22"/>
      <c r="C2310" s="15" t="s">
        <v>5370</v>
      </c>
      <c r="D2310" s="6" t="str">
        <f t="shared" si="724"/>
        <v>Maki concombre</v>
      </c>
      <c r="E2310" t="s">
        <v>46</v>
      </c>
      <c r="F2310" t="str">
        <f>""</f>
        <v/>
      </c>
      <c r="G2310">
        <v>2308</v>
      </c>
      <c r="H2310" t="str">
        <f t="shared" ref="H2310:H2373" si="742">E2310&amp;F2310&amp;G2310</f>
        <v>1-100002308</v>
      </c>
      <c r="I2310" t="s">
        <v>2377</v>
      </c>
      <c r="J2310" t="e">
        <f t="shared" si="725"/>
        <v>#N/A</v>
      </c>
      <c r="L2310" t="e">
        <f t="shared" si="726"/>
        <v>#N/A</v>
      </c>
      <c r="M2310" t="e">
        <f t="shared" si="727"/>
        <v>#N/A</v>
      </c>
      <c r="N2310" t="e">
        <f t="shared" si="735"/>
        <v>#N/A</v>
      </c>
      <c r="O2310" t="str">
        <f t="shared" si="728"/>
        <v>Maki concombre – Recette – Le Parisien</v>
      </c>
      <c r="P2310">
        <f t="shared" si="736"/>
        <v>38</v>
      </c>
      <c r="R2310">
        <f t="shared" si="737"/>
        <v>0</v>
      </c>
      <c r="T2310" t="str">
        <f t="shared" si="729"/>
        <v>Recette - Maki concombre</v>
      </c>
      <c r="U2310" t="str">
        <f t="shared" si="730"/>
        <v>images/contenu/recette/Maki concombre-1-100002308.jpg</v>
      </c>
      <c r="V2310" t="str">
        <f t="shared" si="738"/>
        <v>images/contenu/recette/Maki-concombre-1-100002308.jpg</v>
      </c>
      <c r="W2310" t="s">
        <v>7852</v>
      </c>
      <c r="X2310" t="str">
        <f t="shared" si="731"/>
        <v>Maki concombre</v>
      </c>
      <c r="Z2310" t="str">
        <f t="shared" si="732"/>
        <v>Maki concombre : Liste des ingrédients</v>
      </c>
      <c r="AB2310" s="12">
        <f t="shared" si="739"/>
        <v>1</v>
      </c>
      <c r="AC2310" t="str">
        <f t="shared" si="733"/>
        <v xml:space="preserve">Maki concombre : Préparation </v>
      </c>
      <c r="AE2310">
        <f t="shared" si="740"/>
        <v>1</v>
      </c>
      <c r="AF2310" t="str">
        <f t="shared" si="734"/>
        <v>Maki concombre : Conseils et Astuces</v>
      </c>
      <c r="AH2310">
        <f t="shared" si="741"/>
        <v>1</v>
      </c>
    </row>
    <row r="2311" spans="1:34" ht="15" x14ac:dyDescent="0.25">
      <c r="A2311" s="30"/>
      <c r="B2311" s="22"/>
      <c r="C2311" s="15" t="s">
        <v>5371</v>
      </c>
      <c r="D2311" s="6" t="str">
        <f t="shared" si="724"/>
        <v>Mouton aux haricots</v>
      </c>
      <c r="E2311" t="s">
        <v>46</v>
      </c>
      <c r="F2311" t="str">
        <f>""</f>
        <v/>
      </c>
      <c r="G2311">
        <v>2309</v>
      </c>
      <c r="H2311" t="str">
        <f t="shared" si="742"/>
        <v>1-100002309</v>
      </c>
      <c r="I2311" t="s">
        <v>2378</v>
      </c>
      <c r="J2311" t="e">
        <f t="shared" si="725"/>
        <v>#N/A</v>
      </c>
      <c r="L2311" t="e">
        <f t="shared" si="726"/>
        <v>#N/A</v>
      </c>
      <c r="M2311" t="e">
        <f t="shared" si="727"/>
        <v>#N/A</v>
      </c>
      <c r="N2311" t="e">
        <f t="shared" si="735"/>
        <v>#N/A</v>
      </c>
      <c r="O2311" t="str">
        <f t="shared" si="728"/>
        <v>Mouton aux haricots – Recette – Le Parisien</v>
      </c>
      <c r="P2311">
        <f t="shared" si="736"/>
        <v>43</v>
      </c>
      <c r="R2311">
        <f t="shared" si="737"/>
        <v>0</v>
      </c>
      <c r="T2311" t="str">
        <f t="shared" si="729"/>
        <v>Recette - Mouton aux haricots</v>
      </c>
      <c r="U2311" t="str">
        <f t="shared" si="730"/>
        <v>images/contenu/recette/Mouton aux haricots-1-100002309.jpg</v>
      </c>
      <c r="V2311" t="str">
        <f t="shared" si="738"/>
        <v>images/contenu/recette/Mouton-aux-haricots-1-100002309.jpg</v>
      </c>
      <c r="W2311" t="s">
        <v>7853</v>
      </c>
      <c r="X2311" t="str">
        <f t="shared" si="731"/>
        <v>Mouton aux haricots</v>
      </c>
      <c r="Z2311" t="str">
        <f t="shared" si="732"/>
        <v>Mouton aux haricots : Liste des ingrédients</v>
      </c>
      <c r="AB2311" s="12">
        <f t="shared" si="739"/>
        <v>1</v>
      </c>
      <c r="AC2311" t="str">
        <f t="shared" si="733"/>
        <v xml:space="preserve">Mouton aux haricots : Préparation </v>
      </c>
      <c r="AE2311">
        <f t="shared" si="740"/>
        <v>1</v>
      </c>
      <c r="AF2311" t="str">
        <f t="shared" si="734"/>
        <v>Mouton aux haricots : Conseils et Astuces</v>
      </c>
      <c r="AH2311">
        <f t="shared" si="741"/>
        <v>1</v>
      </c>
    </row>
    <row r="2312" spans="1:34" ht="15" x14ac:dyDescent="0.25">
      <c r="A2312" s="30"/>
      <c r="B2312" s="22"/>
      <c r="C2312" s="15" t="s">
        <v>5372</v>
      </c>
      <c r="D2312" s="6" t="str">
        <f t="shared" si="724"/>
        <v>Nappage abricot</v>
      </c>
      <c r="E2312" t="s">
        <v>46</v>
      </c>
      <c r="F2312" t="str">
        <f>""</f>
        <v/>
      </c>
      <c r="G2312">
        <v>2310</v>
      </c>
      <c r="H2312" t="str">
        <f t="shared" si="742"/>
        <v>1-100002310</v>
      </c>
      <c r="I2312" t="s">
        <v>2379</v>
      </c>
      <c r="J2312" t="e">
        <f t="shared" si="725"/>
        <v>#N/A</v>
      </c>
      <c r="L2312" t="e">
        <f t="shared" si="726"/>
        <v>#N/A</v>
      </c>
      <c r="M2312" t="e">
        <f t="shared" si="727"/>
        <v>#N/A</v>
      </c>
      <c r="N2312" t="e">
        <f t="shared" si="735"/>
        <v>#N/A</v>
      </c>
      <c r="O2312" t="str">
        <f t="shared" si="728"/>
        <v>Nappage abricot – Recette – Le Parisien</v>
      </c>
      <c r="P2312">
        <f t="shared" si="736"/>
        <v>39</v>
      </c>
      <c r="R2312">
        <f t="shared" si="737"/>
        <v>0</v>
      </c>
      <c r="T2312" t="str">
        <f t="shared" si="729"/>
        <v>Recette - Nappage abricot</v>
      </c>
      <c r="U2312" t="str">
        <f t="shared" si="730"/>
        <v>images/contenu/recette/Nappage abricot-1-100002310.jpg</v>
      </c>
      <c r="V2312" t="str">
        <f t="shared" si="738"/>
        <v>images/contenu/recette/Nappage-abricot-1-100002310.jpg</v>
      </c>
      <c r="W2312" t="s">
        <v>7854</v>
      </c>
      <c r="X2312" t="str">
        <f t="shared" si="731"/>
        <v>Nappage abricot</v>
      </c>
      <c r="Z2312" t="str">
        <f t="shared" si="732"/>
        <v>Nappage abricot : Liste des ingrédients</v>
      </c>
      <c r="AB2312" s="12">
        <f t="shared" si="739"/>
        <v>1</v>
      </c>
      <c r="AC2312" t="str">
        <f t="shared" si="733"/>
        <v xml:space="preserve">Nappage abricot : Préparation </v>
      </c>
      <c r="AE2312">
        <f t="shared" si="740"/>
        <v>1</v>
      </c>
      <c r="AF2312" t="str">
        <f t="shared" si="734"/>
        <v>Nappage abricot : Conseils et Astuces</v>
      </c>
      <c r="AH2312">
        <f t="shared" si="741"/>
        <v>1</v>
      </c>
    </row>
    <row r="2313" spans="1:34" ht="15" x14ac:dyDescent="0.25">
      <c r="A2313" s="30"/>
      <c r="B2313" s="22"/>
      <c r="C2313" s="15" t="s">
        <v>5373</v>
      </c>
      <c r="D2313" s="6" t="str">
        <f t="shared" si="724"/>
        <v>Nems vegetarien</v>
      </c>
      <c r="E2313" t="s">
        <v>46</v>
      </c>
      <c r="F2313" t="str">
        <f>""</f>
        <v/>
      </c>
      <c r="G2313">
        <v>2311</v>
      </c>
      <c r="H2313" t="str">
        <f t="shared" si="742"/>
        <v>1-100002311</v>
      </c>
      <c r="I2313" t="s">
        <v>2380</v>
      </c>
      <c r="J2313" t="e">
        <f t="shared" si="725"/>
        <v>#N/A</v>
      </c>
      <c r="L2313" t="e">
        <f t="shared" si="726"/>
        <v>#N/A</v>
      </c>
      <c r="M2313" t="e">
        <f t="shared" si="727"/>
        <v>#N/A</v>
      </c>
      <c r="N2313" t="e">
        <f t="shared" si="735"/>
        <v>#N/A</v>
      </c>
      <c r="O2313" t="str">
        <f t="shared" si="728"/>
        <v>Nems vegetarien – Recette – Le Parisien</v>
      </c>
      <c r="P2313">
        <f t="shared" si="736"/>
        <v>39</v>
      </c>
      <c r="R2313">
        <f t="shared" si="737"/>
        <v>0</v>
      </c>
      <c r="T2313" t="str">
        <f t="shared" si="729"/>
        <v>Recette - Nems vegetarien</v>
      </c>
      <c r="U2313" t="str">
        <f t="shared" si="730"/>
        <v>images/contenu/recette/Nems vegetarien-1-100002311.jpg</v>
      </c>
      <c r="V2313" t="str">
        <f t="shared" si="738"/>
        <v>images/contenu/recette/Nems-vegetarien-1-100002311.jpg</v>
      </c>
      <c r="W2313" t="s">
        <v>7855</v>
      </c>
      <c r="X2313" t="str">
        <f t="shared" si="731"/>
        <v>Nems vegetarien</v>
      </c>
      <c r="Z2313" t="str">
        <f t="shared" si="732"/>
        <v>Nems vegetarien : Liste des ingrédients</v>
      </c>
      <c r="AB2313" s="12">
        <f t="shared" si="739"/>
        <v>1</v>
      </c>
      <c r="AC2313" t="str">
        <f t="shared" si="733"/>
        <v xml:space="preserve">Nems vegetarien : Préparation </v>
      </c>
      <c r="AE2313">
        <f t="shared" si="740"/>
        <v>1</v>
      </c>
      <c r="AF2313" t="str">
        <f t="shared" si="734"/>
        <v>Nems vegetarien : Conseils et Astuces</v>
      </c>
      <c r="AH2313">
        <f t="shared" si="741"/>
        <v>1</v>
      </c>
    </row>
    <row r="2314" spans="1:34" ht="15" x14ac:dyDescent="0.25">
      <c r="A2314" s="30"/>
      <c r="B2314" s="22"/>
      <c r="C2314" s="15" t="s">
        <v>5374</v>
      </c>
      <c r="D2314" s="6" t="str">
        <f t="shared" si="724"/>
        <v>Nougat dur</v>
      </c>
      <c r="E2314" t="s">
        <v>46</v>
      </c>
      <c r="F2314" t="str">
        <f>""</f>
        <v/>
      </c>
      <c r="G2314">
        <v>2312</v>
      </c>
      <c r="H2314" t="str">
        <f t="shared" si="742"/>
        <v>1-100002312</v>
      </c>
      <c r="I2314" t="s">
        <v>2381</v>
      </c>
      <c r="J2314" t="e">
        <f t="shared" si="725"/>
        <v>#N/A</v>
      </c>
      <c r="L2314" t="e">
        <f t="shared" si="726"/>
        <v>#N/A</v>
      </c>
      <c r="M2314" t="e">
        <f t="shared" si="727"/>
        <v>#N/A</v>
      </c>
      <c r="N2314" t="e">
        <f t="shared" si="735"/>
        <v>#N/A</v>
      </c>
      <c r="O2314" t="str">
        <f t="shared" si="728"/>
        <v>Nougat dur – Recette – Le Parisien</v>
      </c>
      <c r="P2314">
        <f t="shared" si="736"/>
        <v>34</v>
      </c>
      <c r="R2314">
        <f t="shared" si="737"/>
        <v>0</v>
      </c>
      <c r="T2314" t="str">
        <f t="shared" si="729"/>
        <v>Recette - Nougat dur</v>
      </c>
      <c r="U2314" t="str">
        <f t="shared" si="730"/>
        <v>images/contenu/recette/Nougat dur-1-100002312.jpg</v>
      </c>
      <c r="V2314" t="str">
        <f t="shared" si="738"/>
        <v>images/contenu/recette/Nougat-dur-1-100002312.jpg</v>
      </c>
      <c r="W2314" t="s">
        <v>7856</v>
      </c>
      <c r="X2314" t="str">
        <f t="shared" si="731"/>
        <v>Nougat dur</v>
      </c>
      <c r="Z2314" t="str">
        <f t="shared" si="732"/>
        <v>Nougat dur : Liste des ingrédients</v>
      </c>
      <c r="AB2314" s="12">
        <f t="shared" si="739"/>
        <v>1</v>
      </c>
      <c r="AC2314" t="str">
        <f t="shared" si="733"/>
        <v xml:space="preserve">Nougat dur : Préparation </v>
      </c>
      <c r="AE2314">
        <f t="shared" si="740"/>
        <v>1</v>
      </c>
      <c r="AF2314" t="str">
        <f t="shared" si="734"/>
        <v>Nougat dur : Conseils et Astuces</v>
      </c>
      <c r="AH2314">
        <f t="shared" si="741"/>
        <v>1</v>
      </c>
    </row>
    <row r="2315" spans="1:34" ht="15" x14ac:dyDescent="0.25">
      <c r="A2315" s="30"/>
      <c r="B2315" s="22"/>
      <c r="C2315" s="15" t="s">
        <v>5375</v>
      </c>
      <c r="D2315" s="6" t="str">
        <f t="shared" si="724"/>
        <v>Orange à la cannelle</v>
      </c>
      <c r="E2315" t="s">
        <v>46</v>
      </c>
      <c r="F2315" t="str">
        <f>""</f>
        <v/>
      </c>
      <c r="G2315">
        <v>2313</v>
      </c>
      <c r="H2315" t="str">
        <f t="shared" si="742"/>
        <v>1-100002313</v>
      </c>
      <c r="I2315" t="s">
        <v>2382</v>
      </c>
      <c r="J2315" t="e">
        <f t="shared" si="725"/>
        <v>#N/A</v>
      </c>
      <c r="L2315" t="e">
        <f t="shared" si="726"/>
        <v>#N/A</v>
      </c>
      <c r="M2315" t="e">
        <f t="shared" si="727"/>
        <v>#N/A</v>
      </c>
      <c r="N2315" t="e">
        <f t="shared" si="735"/>
        <v>#N/A</v>
      </c>
      <c r="O2315" t="str">
        <f t="shared" si="728"/>
        <v>Orange à la cannelle – Recette – Le Parisien</v>
      </c>
      <c r="P2315">
        <f t="shared" si="736"/>
        <v>44</v>
      </c>
      <c r="R2315">
        <f t="shared" si="737"/>
        <v>0</v>
      </c>
      <c r="T2315" t="str">
        <f t="shared" si="729"/>
        <v>Recette - Orange à la cannelle</v>
      </c>
      <c r="U2315" t="str">
        <f t="shared" si="730"/>
        <v>images/contenu/recette/Orange à la cannelle-1-100002313.jpg</v>
      </c>
      <c r="V2315" t="str">
        <f t="shared" si="738"/>
        <v>images/contenu/recette/Orange-à-la-cannelle-1-100002313.jpg</v>
      </c>
      <c r="W2315" t="s">
        <v>8928</v>
      </c>
      <c r="X2315" t="str">
        <f t="shared" si="731"/>
        <v>Orange à la cannelle</v>
      </c>
      <c r="Z2315" t="str">
        <f t="shared" si="732"/>
        <v>Orange à la cannelle : Liste des ingrédients</v>
      </c>
      <c r="AB2315" s="12">
        <f t="shared" si="739"/>
        <v>1</v>
      </c>
      <c r="AC2315" t="str">
        <f t="shared" si="733"/>
        <v xml:space="preserve">Orange à la cannelle : Préparation </v>
      </c>
      <c r="AE2315">
        <f t="shared" si="740"/>
        <v>1</v>
      </c>
      <c r="AF2315" t="str">
        <f t="shared" si="734"/>
        <v>Orange à la cannelle : Conseils et Astuces</v>
      </c>
      <c r="AH2315">
        <f t="shared" si="741"/>
        <v>1</v>
      </c>
    </row>
    <row r="2316" spans="1:34" ht="15" x14ac:dyDescent="0.25">
      <c r="A2316" s="30"/>
      <c r="B2316" s="22"/>
      <c r="C2316" s="15" t="s">
        <v>5376</v>
      </c>
      <c r="D2316" s="6" t="str">
        <f t="shared" si="724"/>
        <v>Orange chocolat</v>
      </c>
      <c r="E2316" t="s">
        <v>46</v>
      </c>
      <c r="F2316" t="str">
        <f>""</f>
        <v/>
      </c>
      <c r="G2316">
        <v>2314</v>
      </c>
      <c r="H2316" t="str">
        <f t="shared" si="742"/>
        <v>1-100002314</v>
      </c>
      <c r="I2316" t="s">
        <v>2383</v>
      </c>
      <c r="J2316" t="e">
        <f t="shared" si="725"/>
        <v>#N/A</v>
      </c>
      <c r="L2316" t="e">
        <f t="shared" si="726"/>
        <v>#N/A</v>
      </c>
      <c r="M2316" t="e">
        <f t="shared" si="727"/>
        <v>#N/A</v>
      </c>
      <c r="N2316" t="e">
        <f t="shared" si="735"/>
        <v>#N/A</v>
      </c>
      <c r="O2316" t="str">
        <f t="shared" si="728"/>
        <v>Orange chocolat – Recette – Le Parisien</v>
      </c>
      <c r="P2316">
        <f t="shared" si="736"/>
        <v>39</v>
      </c>
      <c r="R2316">
        <f t="shared" si="737"/>
        <v>0</v>
      </c>
      <c r="T2316" t="str">
        <f t="shared" si="729"/>
        <v>Recette - Orange chocolat</v>
      </c>
      <c r="U2316" t="str">
        <f t="shared" si="730"/>
        <v>images/contenu/recette/Orange chocolat-1-100002314.jpg</v>
      </c>
      <c r="V2316" t="str">
        <f t="shared" si="738"/>
        <v>images/contenu/recette/Orange-chocolat-1-100002314.jpg</v>
      </c>
      <c r="W2316" t="s">
        <v>7857</v>
      </c>
      <c r="X2316" t="str">
        <f t="shared" si="731"/>
        <v>Orange chocolat</v>
      </c>
      <c r="Z2316" t="str">
        <f t="shared" si="732"/>
        <v>Orange chocolat : Liste des ingrédients</v>
      </c>
      <c r="AB2316" s="12">
        <f t="shared" si="739"/>
        <v>1</v>
      </c>
      <c r="AC2316" t="str">
        <f t="shared" si="733"/>
        <v xml:space="preserve">Orange chocolat : Préparation </v>
      </c>
      <c r="AE2316">
        <f t="shared" si="740"/>
        <v>1</v>
      </c>
      <c r="AF2316" t="str">
        <f t="shared" si="734"/>
        <v>Orange chocolat : Conseils et Astuces</v>
      </c>
      <c r="AH2316">
        <f t="shared" si="741"/>
        <v>1</v>
      </c>
    </row>
    <row r="2317" spans="1:34" ht="15" x14ac:dyDescent="0.25">
      <c r="A2317" s="30"/>
      <c r="B2317" s="22"/>
      <c r="C2317" s="15" t="s">
        <v>5377</v>
      </c>
      <c r="D2317" s="6" t="str">
        <f t="shared" si="724"/>
        <v>Pancakes au chocolat</v>
      </c>
      <c r="E2317" t="s">
        <v>46</v>
      </c>
      <c r="F2317" t="str">
        <f>""</f>
        <v/>
      </c>
      <c r="G2317">
        <v>2315</v>
      </c>
      <c r="H2317" t="str">
        <f t="shared" si="742"/>
        <v>1-100002315</v>
      </c>
      <c r="I2317" t="s">
        <v>2384</v>
      </c>
      <c r="J2317" t="e">
        <f t="shared" si="725"/>
        <v>#N/A</v>
      </c>
      <c r="L2317" t="e">
        <f t="shared" si="726"/>
        <v>#N/A</v>
      </c>
      <c r="M2317" t="e">
        <f t="shared" si="727"/>
        <v>#N/A</v>
      </c>
      <c r="N2317" t="e">
        <f t="shared" si="735"/>
        <v>#N/A</v>
      </c>
      <c r="O2317" t="str">
        <f t="shared" si="728"/>
        <v>Pancakes au chocolat – Recette – Le Parisien</v>
      </c>
      <c r="P2317">
        <f t="shared" si="736"/>
        <v>44</v>
      </c>
      <c r="R2317">
        <f t="shared" si="737"/>
        <v>0</v>
      </c>
      <c r="T2317" t="str">
        <f t="shared" si="729"/>
        <v>Recette - Pancakes au chocolat</v>
      </c>
      <c r="U2317" t="str">
        <f t="shared" si="730"/>
        <v>images/contenu/recette/Pancakes au chocolat-1-100002315.jpg</v>
      </c>
      <c r="V2317" t="str">
        <f t="shared" si="738"/>
        <v>images/contenu/recette/Pancakes-au-chocolat-1-100002315.jpg</v>
      </c>
      <c r="W2317" t="s">
        <v>7858</v>
      </c>
      <c r="X2317" t="str">
        <f t="shared" si="731"/>
        <v>Pancakes au chocolat</v>
      </c>
      <c r="Z2317" t="str">
        <f t="shared" si="732"/>
        <v>Pancakes au chocolat : Liste des ingrédients</v>
      </c>
      <c r="AB2317" s="12">
        <f t="shared" si="739"/>
        <v>1</v>
      </c>
      <c r="AC2317" t="str">
        <f t="shared" si="733"/>
        <v xml:space="preserve">Pancakes au chocolat : Préparation </v>
      </c>
      <c r="AE2317">
        <f t="shared" si="740"/>
        <v>1</v>
      </c>
      <c r="AF2317" t="str">
        <f t="shared" si="734"/>
        <v>Pancakes au chocolat : Conseils et Astuces</v>
      </c>
      <c r="AH2317">
        <f t="shared" si="741"/>
        <v>1</v>
      </c>
    </row>
    <row r="2318" spans="1:34" ht="15" x14ac:dyDescent="0.25">
      <c r="A2318" s="30"/>
      <c r="B2318" s="22"/>
      <c r="C2318" s="15" t="s">
        <v>5378</v>
      </c>
      <c r="D2318" s="6" t="str">
        <f t="shared" si="724"/>
        <v>Panini poulet curry</v>
      </c>
      <c r="E2318" t="s">
        <v>46</v>
      </c>
      <c r="F2318" t="str">
        <f>""</f>
        <v/>
      </c>
      <c r="G2318">
        <v>2316</v>
      </c>
      <c r="H2318" t="str">
        <f t="shared" si="742"/>
        <v>1-100002316</v>
      </c>
      <c r="I2318" t="s">
        <v>2385</v>
      </c>
      <c r="J2318" t="e">
        <f t="shared" si="725"/>
        <v>#N/A</v>
      </c>
      <c r="L2318" t="e">
        <f t="shared" si="726"/>
        <v>#N/A</v>
      </c>
      <c r="M2318" t="e">
        <f t="shared" si="727"/>
        <v>#N/A</v>
      </c>
      <c r="N2318" t="e">
        <f t="shared" si="735"/>
        <v>#N/A</v>
      </c>
      <c r="O2318" t="str">
        <f t="shared" si="728"/>
        <v>Panini poulet curry – Recette – Le Parisien</v>
      </c>
      <c r="P2318">
        <f t="shared" si="736"/>
        <v>43</v>
      </c>
      <c r="R2318">
        <f t="shared" si="737"/>
        <v>0</v>
      </c>
      <c r="T2318" t="str">
        <f t="shared" si="729"/>
        <v>Recette - Panini poulet curry</v>
      </c>
      <c r="U2318" t="str">
        <f t="shared" si="730"/>
        <v>images/contenu/recette/Panini poulet curry-1-100002316.jpg</v>
      </c>
      <c r="V2318" t="str">
        <f t="shared" si="738"/>
        <v>images/contenu/recette/Panini-poulet-curry-1-100002316.jpg</v>
      </c>
      <c r="W2318" t="s">
        <v>7859</v>
      </c>
      <c r="X2318" t="str">
        <f t="shared" si="731"/>
        <v>Panini poulet curry</v>
      </c>
      <c r="Z2318" t="str">
        <f t="shared" si="732"/>
        <v>Panini poulet curry : Liste des ingrédients</v>
      </c>
      <c r="AB2318" s="12">
        <f t="shared" si="739"/>
        <v>1</v>
      </c>
      <c r="AC2318" t="str">
        <f t="shared" si="733"/>
        <v xml:space="preserve">Panini poulet curry : Préparation </v>
      </c>
      <c r="AE2318">
        <f t="shared" si="740"/>
        <v>1</v>
      </c>
      <c r="AF2318" t="str">
        <f t="shared" si="734"/>
        <v>Panini poulet curry : Conseils et Astuces</v>
      </c>
      <c r="AH2318">
        <f t="shared" si="741"/>
        <v>1</v>
      </c>
    </row>
    <row r="2319" spans="1:34" ht="15" x14ac:dyDescent="0.25">
      <c r="A2319" s="30"/>
      <c r="B2319" s="22"/>
      <c r="C2319" s="15" t="s">
        <v>5379</v>
      </c>
      <c r="D2319" s="6" t="str">
        <f t="shared" si="724"/>
        <v>Peche de vigne blanche</v>
      </c>
      <c r="E2319" t="s">
        <v>46</v>
      </c>
      <c r="F2319" t="str">
        <f>""</f>
        <v/>
      </c>
      <c r="G2319">
        <v>2317</v>
      </c>
      <c r="H2319" t="str">
        <f t="shared" si="742"/>
        <v>1-100002317</v>
      </c>
      <c r="I2319" t="s">
        <v>2386</v>
      </c>
      <c r="J2319" t="e">
        <f t="shared" si="725"/>
        <v>#N/A</v>
      </c>
      <c r="L2319" t="e">
        <f t="shared" si="726"/>
        <v>#N/A</v>
      </c>
      <c r="M2319" t="e">
        <f t="shared" si="727"/>
        <v>#N/A</v>
      </c>
      <c r="N2319" t="e">
        <f t="shared" si="735"/>
        <v>#N/A</v>
      </c>
      <c r="O2319" t="str">
        <f t="shared" si="728"/>
        <v>Peche de vigne blanche – Recette – Le Parisien</v>
      </c>
      <c r="P2319">
        <f t="shared" si="736"/>
        <v>46</v>
      </c>
      <c r="R2319">
        <f t="shared" si="737"/>
        <v>0</v>
      </c>
      <c r="T2319" t="str">
        <f t="shared" si="729"/>
        <v>Recette - Peche de vigne blanche</v>
      </c>
      <c r="U2319" t="str">
        <f t="shared" si="730"/>
        <v>images/contenu/recette/Peche de vigne blanche-1-100002317.jpg</v>
      </c>
      <c r="V2319" t="str">
        <f t="shared" si="738"/>
        <v>images/contenu/recette/Peche-de-vigne-blanche-1-100002317.jpg</v>
      </c>
      <c r="W2319" t="s">
        <v>7860</v>
      </c>
      <c r="X2319" t="str">
        <f t="shared" si="731"/>
        <v>Peche de vigne blanche</v>
      </c>
      <c r="Z2319" t="str">
        <f t="shared" si="732"/>
        <v>Peche de vigne blanche : Liste des ingrédients</v>
      </c>
      <c r="AB2319" s="12">
        <f t="shared" si="739"/>
        <v>1</v>
      </c>
      <c r="AC2319" t="str">
        <f t="shared" si="733"/>
        <v xml:space="preserve">Peche de vigne blanche : Préparation </v>
      </c>
      <c r="AE2319">
        <f t="shared" si="740"/>
        <v>1</v>
      </c>
      <c r="AF2319" t="str">
        <f t="shared" si="734"/>
        <v>Peche de vigne blanche : Conseils et Astuces</v>
      </c>
      <c r="AH2319">
        <f t="shared" si="741"/>
        <v>1</v>
      </c>
    </row>
    <row r="2320" spans="1:34" ht="15" x14ac:dyDescent="0.25">
      <c r="A2320" s="30"/>
      <c r="B2320" s="22"/>
      <c r="C2320" s="15" t="s">
        <v>5380</v>
      </c>
      <c r="D2320" s="6" t="str">
        <f t="shared" si="724"/>
        <v>Peche rotie</v>
      </c>
      <c r="E2320" t="s">
        <v>46</v>
      </c>
      <c r="F2320" t="str">
        <f>""</f>
        <v/>
      </c>
      <c r="G2320">
        <v>2318</v>
      </c>
      <c r="H2320" t="str">
        <f t="shared" si="742"/>
        <v>1-100002318</v>
      </c>
      <c r="I2320" t="s">
        <v>2387</v>
      </c>
      <c r="J2320" t="e">
        <f t="shared" si="725"/>
        <v>#N/A</v>
      </c>
      <c r="L2320" t="e">
        <f t="shared" si="726"/>
        <v>#N/A</v>
      </c>
      <c r="M2320" t="e">
        <f t="shared" si="727"/>
        <v>#N/A</v>
      </c>
      <c r="N2320" t="e">
        <f t="shared" si="735"/>
        <v>#N/A</v>
      </c>
      <c r="O2320" t="str">
        <f t="shared" si="728"/>
        <v>Peche rotie – Recette – Le Parisien</v>
      </c>
      <c r="P2320">
        <f t="shared" si="736"/>
        <v>35</v>
      </c>
      <c r="R2320">
        <f t="shared" si="737"/>
        <v>0</v>
      </c>
      <c r="T2320" t="str">
        <f t="shared" si="729"/>
        <v>Recette - Peche rotie</v>
      </c>
      <c r="U2320" t="str">
        <f t="shared" si="730"/>
        <v>images/contenu/recette/Peche rotie-1-100002318.jpg</v>
      </c>
      <c r="V2320" t="str">
        <f t="shared" si="738"/>
        <v>images/contenu/recette/Peche-rotie-1-100002318.jpg</v>
      </c>
      <c r="W2320" t="s">
        <v>7861</v>
      </c>
      <c r="X2320" t="str">
        <f t="shared" si="731"/>
        <v>Peche rotie</v>
      </c>
      <c r="Z2320" t="str">
        <f t="shared" si="732"/>
        <v>Peche rotie : Liste des ingrédients</v>
      </c>
      <c r="AB2320" s="12">
        <f t="shared" si="739"/>
        <v>1</v>
      </c>
      <c r="AC2320" t="str">
        <f t="shared" si="733"/>
        <v xml:space="preserve">Peche rotie : Préparation </v>
      </c>
      <c r="AE2320">
        <f t="shared" si="740"/>
        <v>1</v>
      </c>
      <c r="AF2320" t="str">
        <f t="shared" si="734"/>
        <v>Peche rotie : Conseils et Astuces</v>
      </c>
      <c r="AH2320">
        <f t="shared" si="741"/>
        <v>1</v>
      </c>
    </row>
    <row r="2321" spans="1:34" ht="15" x14ac:dyDescent="0.25">
      <c r="A2321" s="30"/>
      <c r="B2321" s="22"/>
      <c r="C2321" s="15" t="s">
        <v>5381</v>
      </c>
      <c r="D2321" s="6" t="str">
        <f t="shared" si="724"/>
        <v>Pizza à la poele</v>
      </c>
      <c r="E2321" t="s">
        <v>46</v>
      </c>
      <c r="F2321" t="str">
        <f>""</f>
        <v/>
      </c>
      <c r="G2321">
        <v>2319</v>
      </c>
      <c r="H2321" t="str">
        <f t="shared" si="742"/>
        <v>1-100002319</v>
      </c>
      <c r="I2321" t="s">
        <v>2388</v>
      </c>
      <c r="J2321" t="e">
        <f t="shared" si="725"/>
        <v>#N/A</v>
      </c>
      <c r="L2321" t="e">
        <f t="shared" si="726"/>
        <v>#N/A</v>
      </c>
      <c r="M2321" t="e">
        <f t="shared" si="727"/>
        <v>#N/A</v>
      </c>
      <c r="N2321" t="e">
        <f t="shared" si="735"/>
        <v>#N/A</v>
      </c>
      <c r="O2321" t="str">
        <f t="shared" si="728"/>
        <v>Pizza à la poele – Recette – Le Parisien</v>
      </c>
      <c r="P2321">
        <f t="shared" si="736"/>
        <v>40</v>
      </c>
      <c r="R2321">
        <f t="shared" si="737"/>
        <v>0</v>
      </c>
      <c r="T2321" t="str">
        <f t="shared" si="729"/>
        <v>Recette - Pizza à la poele</v>
      </c>
      <c r="U2321" t="str">
        <f t="shared" si="730"/>
        <v>images/contenu/recette/Pizza à la poele-1-100002319.jpg</v>
      </c>
      <c r="V2321" t="str">
        <f t="shared" si="738"/>
        <v>images/contenu/recette/Pizza-à-la-poele-1-100002319.jpg</v>
      </c>
      <c r="W2321" t="s">
        <v>8929</v>
      </c>
      <c r="X2321" t="str">
        <f t="shared" si="731"/>
        <v>Pizza à la poele</v>
      </c>
      <c r="Z2321" t="str">
        <f t="shared" si="732"/>
        <v>Pizza à la poele : Liste des ingrédients</v>
      </c>
      <c r="AB2321" s="12">
        <f t="shared" si="739"/>
        <v>1</v>
      </c>
      <c r="AC2321" t="str">
        <f t="shared" si="733"/>
        <v xml:space="preserve">Pizza à la poele : Préparation </v>
      </c>
      <c r="AE2321">
        <f t="shared" si="740"/>
        <v>1</v>
      </c>
      <c r="AF2321" t="str">
        <f t="shared" si="734"/>
        <v>Pizza à la poele : Conseils et Astuces</v>
      </c>
      <c r="AH2321">
        <f t="shared" si="741"/>
        <v>1</v>
      </c>
    </row>
    <row r="2322" spans="1:34" ht="15" x14ac:dyDescent="0.25">
      <c r="A2322" s="30"/>
      <c r="B2322" s="22"/>
      <c r="C2322" s="15" t="s">
        <v>5382</v>
      </c>
      <c r="D2322" s="6" t="str">
        <f t="shared" si="724"/>
        <v>Pizza lardons</v>
      </c>
      <c r="E2322" t="s">
        <v>46</v>
      </c>
      <c r="F2322" t="str">
        <f>""</f>
        <v/>
      </c>
      <c r="G2322">
        <v>2320</v>
      </c>
      <c r="H2322" t="str">
        <f t="shared" si="742"/>
        <v>1-100002320</v>
      </c>
      <c r="I2322" t="s">
        <v>2389</v>
      </c>
      <c r="J2322" t="e">
        <f t="shared" si="725"/>
        <v>#N/A</v>
      </c>
      <c r="L2322" t="e">
        <f t="shared" si="726"/>
        <v>#N/A</v>
      </c>
      <c r="M2322" t="e">
        <f t="shared" si="727"/>
        <v>#N/A</v>
      </c>
      <c r="N2322" t="e">
        <f t="shared" si="735"/>
        <v>#N/A</v>
      </c>
      <c r="O2322" t="str">
        <f t="shared" si="728"/>
        <v>Pizza lardons – Recette – Le Parisien</v>
      </c>
      <c r="P2322">
        <f t="shared" si="736"/>
        <v>37</v>
      </c>
      <c r="R2322">
        <f t="shared" si="737"/>
        <v>0</v>
      </c>
      <c r="T2322" t="str">
        <f t="shared" si="729"/>
        <v>Recette - Pizza lardons</v>
      </c>
      <c r="U2322" t="str">
        <f t="shared" si="730"/>
        <v>images/contenu/recette/Pizza lardons-1-100002320.jpg</v>
      </c>
      <c r="V2322" t="str">
        <f t="shared" si="738"/>
        <v>images/contenu/recette/Pizza-lardons-1-100002320.jpg</v>
      </c>
      <c r="W2322" t="s">
        <v>7862</v>
      </c>
      <c r="X2322" t="str">
        <f t="shared" si="731"/>
        <v>Pizza lardons</v>
      </c>
      <c r="Z2322" t="str">
        <f t="shared" si="732"/>
        <v>Pizza lardons : Liste des ingrédients</v>
      </c>
      <c r="AB2322" s="12">
        <f t="shared" si="739"/>
        <v>1</v>
      </c>
      <c r="AC2322" t="str">
        <f t="shared" si="733"/>
        <v xml:space="preserve">Pizza lardons : Préparation </v>
      </c>
      <c r="AE2322">
        <f t="shared" si="740"/>
        <v>1</v>
      </c>
      <c r="AF2322" t="str">
        <f t="shared" si="734"/>
        <v>Pizza lardons : Conseils et Astuces</v>
      </c>
      <c r="AH2322">
        <f t="shared" si="741"/>
        <v>1</v>
      </c>
    </row>
    <row r="2323" spans="1:34" ht="15" x14ac:dyDescent="0.25">
      <c r="A2323" s="30"/>
      <c r="B2323" s="22"/>
      <c r="C2323" s="15" t="s">
        <v>5383</v>
      </c>
      <c r="D2323" s="6" t="str">
        <f t="shared" si="724"/>
        <v>Pizza libanaise</v>
      </c>
      <c r="E2323" t="s">
        <v>46</v>
      </c>
      <c r="F2323" t="str">
        <f>""</f>
        <v/>
      </c>
      <c r="G2323">
        <v>2321</v>
      </c>
      <c r="H2323" t="str">
        <f t="shared" si="742"/>
        <v>1-100002321</v>
      </c>
      <c r="I2323" t="s">
        <v>2390</v>
      </c>
      <c r="J2323" t="e">
        <f t="shared" si="725"/>
        <v>#N/A</v>
      </c>
      <c r="L2323" t="e">
        <f t="shared" si="726"/>
        <v>#N/A</v>
      </c>
      <c r="M2323" t="e">
        <f t="shared" si="727"/>
        <v>#N/A</v>
      </c>
      <c r="N2323" t="e">
        <f t="shared" si="735"/>
        <v>#N/A</v>
      </c>
      <c r="O2323" t="str">
        <f t="shared" si="728"/>
        <v>Pizza libanaise – Recette – Le Parisien</v>
      </c>
      <c r="P2323">
        <f t="shared" si="736"/>
        <v>39</v>
      </c>
      <c r="R2323">
        <f t="shared" si="737"/>
        <v>0</v>
      </c>
      <c r="T2323" t="str">
        <f t="shared" si="729"/>
        <v>Recette - Pizza libanaise</v>
      </c>
      <c r="U2323" t="str">
        <f t="shared" si="730"/>
        <v>images/contenu/recette/Pizza libanaise-1-100002321.jpg</v>
      </c>
      <c r="V2323" t="str">
        <f t="shared" si="738"/>
        <v>images/contenu/recette/Pizza-libanaise-1-100002321.jpg</v>
      </c>
      <c r="W2323" t="s">
        <v>7863</v>
      </c>
      <c r="X2323" t="str">
        <f t="shared" si="731"/>
        <v>Pizza libanaise</v>
      </c>
      <c r="Z2323" t="str">
        <f t="shared" si="732"/>
        <v>Pizza libanaise : Liste des ingrédients</v>
      </c>
      <c r="AB2323" s="12">
        <f t="shared" si="739"/>
        <v>1</v>
      </c>
      <c r="AC2323" t="str">
        <f t="shared" si="733"/>
        <v xml:space="preserve">Pizza libanaise : Préparation </v>
      </c>
      <c r="AE2323">
        <f t="shared" si="740"/>
        <v>1</v>
      </c>
      <c r="AF2323" t="str">
        <f t="shared" si="734"/>
        <v>Pizza libanaise : Conseils et Astuces</v>
      </c>
      <c r="AH2323">
        <f t="shared" si="741"/>
        <v>1</v>
      </c>
    </row>
    <row r="2324" spans="1:34" ht="15" x14ac:dyDescent="0.25">
      <c r="A2324" s="30"/>
      <c r="B2324" s="22"/>
      <c r="C2324" s="15" t="s">
        <v>5384</v>
      </c>
      <c r="D2324" s="6" t="str">
        <f t="shared" si="724"/>
        <v>Pizza poulet creme fraiche</v>
      </c>
      <c r="E2324" t="s">
        <v>46</v>
      </c>
      <c r="F2324" t="str">
        <f>""</f>
        <v/>
      </c>
      <c r="G2324">
        <v>2322</v>
      </c>
      <c r="H2324" t="str">
        <f t="shared" si="742"/>
        <v>1-100002322</v>
      </c>
      <c r="I2324" t="s">
        <v>2391</v>
      </c>
      <c r="J2324" t="e">
        <f t="shared" si="725"/>
        <v>#N/A</v>
      </c>
      <c r="L2324" t="e">
        <f t="shared" si="726"/>
        <v>#N/A</v>
      </c>
      <c r="M2324" t="e">
        <f t="shared" si="727"/>
        <v>#N/A</v>
      </c>
      <c r="N2324" t="e">
        <f t="shared" si="735"/>
        <v>#N/A</v>
      </c>
      <c r="O2324" t="str">
        <f t="shared" si="728"/>
        <v>Pizza poulet creme fraiche – Recette – Le Parisien</v>
      </c>
      <c r="P2324">
        <f t="shared" si="736"/>
        <v>50</v>
      </c>
      <c r="R2324">
        <f t="shared" si="737"/>
        <v>0</v>
      </c>
      <c r="T2324" t="str">
        <f t="shared" si="729"/>
        <v>Recette - Pizza poulet creme fraiche</v>
      </c>
      <c r="U2324" t="str">
        <f t="shared" si="730"/>
        <v>images/contenu/recette/Pizza poulet creme fraiche-1-100002322.jpg</v>
      </c>
      <c r="V2324" t="str">
        <f t="shared" si="738"/>
        <v>images/contenu/recette/Pizza-poulet-creme-fraiche-1-100002322.jpg</v>
      </c>
      <c r="W2324" t="s">
        <v>7864</v>
      </c>
      <c r="X2324" t="str">
        <f t="shared" si="731"/>
        <v>Pizza poulet creme fraiche</v>
      </c>
      <c r="Z2324" t="str">
        <f t="shared" si="732"/>
        <v>Pizza poulet creme fraiche : Liste des ingrédients</v>
      </c>
      <c r="AB2324" s="12">
        <f t="shared" si="739"/>
        <v>1</v>
      </c>
      <c r="AC2324" t="str">
        <f t="shared" si="733"/>
        <v xml:space="preserve">Pizza poulet creme fraiche : Préparation </v>
      </c>
      <c r="AE2324">
        <f t="shared" si="740"/>
        <v>1</v>
      </c>
      <c r="AF2324" t="str">
        <f t="shared" si="734"/>
        <v>Pizza poulet creme fraiche : Conseils et Astuces</v>
      </c>
      <c r="AH2324">
        <f t="shared" si="741"/>
        <v>1</v>
      </c>
    </row>
    <row r="2325" spans="1:34" ht="15" x14ac:dyDescent="0.25">
      <c r="A2325" s="30"/>
      <c r="B2325" s="22"/>
      <c r="C2325" s="15" t="s">
        <v>5385</v>
      </c>
      <c r="D2325" s="6" t="str">
        <f t="shared" si="724"/>
        <v>Pizza sauce tomate</v>
      </c>
      <c r="E2325" t="s">
        <v>46</v>
      </c>
      <c r="F2325" t="str">
        <f>""</f>
        <v/>
      </c>
      <c r="G2325">
        <v>2323</v>
      </c>
      <c r="H2325" t="str">
        <f t="shared" si="742"/>
        <v>1-100002323</v>
      </c>
      <c r="I2325" t="s">
        <v>2392</v>
      </c>
      <c r="J2325" t="e">
        <f t="shared" si="725"/>
        <v>#N/A</v>
      </c>
      <c r="L2325" t="e">
        <f t="shared" si="726"/>
        <v>#N/A</v>
      </c>
      <c r="M2325" t="e">
        <f t="shared" si="727"/>
        <v>#N/A</v>
      </c>
      <c r="N2325" t="e">
        <f t="shared" si="735"/>
        <v>#N/A</v>
      </c>
      <c r="O2325" t="str">
        <f t="shared" si="728"/>
        <v>Pizza sauce tomate – Recette – Le Parisien</v>
      </c>
      <c r="P2325">
        <f t="shared" si="736"/>
        <v>42</v>
      </c>
      <c r="R2325">
        <f t="shared" si="737"/>
        <v>0</v>
      </c>
      <c r="T2325" t="str">
        <f t="shared" si="729"/>
        <v>Recette - Pizza sauce tomate</v>
      </c>
      <c r="U2325" t="str">
        <f t="shared" si="730"/>
        <v>images/contenu/recette/Pizza sauce tomate-1-100002323.jpg</v>
      </c>
      <c r="V2325" t="str">
        <f t="shared" si="738"/>
        <v>images/contenu/recette/Pizza-sauce-tomate-1-100002323.jpg</v>
      </c>
      <c r="W2325" t="s">
        <v>7865</v>
      </c>
      <c r="X2325" t="str">
        <f t="shared" si="731"/>
        <v>Pizza sauce tomate</v>
      </c>
      <c r="Z2325" t="str">
        <f t="shared" si="732"/>
        <v>Pizza sauce tomate : Liste des ingrédients</v>
      </c>
      <c r="AB2325" s="12">
        <f t="shared" si="739"/>
        <v>1</v>
      </c>
      <c r="AC2325" t="str">
        <f t="shared" si="733"/>
        <v xml:space="preserve">Pizza sauce tomate : Préparation </v>
      </c>
      <c r="AE2325">
        <f t="shared" si="740"/>
        <v>1</v>
      </c>
      <c r="AF2325" t="str">
        <f t="shared" si="734"/>
        <v>Pizza sauce tomate : Conseils et Astuces</v>
      </c>
      <c r="AH2325">
        <f t="shared" si="741"/>
        <v>1</v>
      </c>
    </row>
    <row r="2326" spans="1:34" ht="15" x14ac:dyDescent="0.25">
      <c r="A2326" s="30"/>
      <c r="B2326" s="22"/>
      <c r="C2326" s="15" t="s">
        <v>5386</v>
      </c>
      <c r="D2326" s="6" t="str">
        <f t="shared" si="724"/>
        <v>Pomme crumble</v>
      </c>
      <c r="E2326" t="s">
        <v>46</v>
      </c>
      <c r="F2326" t="str">
        <f>""</f>
        <v/>
      </c>
      <c r="G2326">
        <v>2324</v>
      </c>
      <c r="H2326" t="str">
        <f t="shared" si="742"/>
        <v>1-100002324</v>
      </c>
      <c r="I2326" t="s">
        <v>2393</v>
      </c>
      <c r="J2326" t="e">
        <f t="shared" si="725"/>
        <v>#N/A</v>
      </c>
      <c r="L2326" t="e">
        <f t="shared" si="726"/>
        <v>#N/A</v>
      </c>
      <c r="M2326" t="e">
        <f t="shared" si="727"/>
        <v>#N/A</v>
      </c>
      <c r="N2326" t="e">
        <f t="shared" si="735"/>
        <v>#N/A</v>
      </c>
      <c r="O2326" t="str">
        <f t="shared" si="728"/>
        <v>Pomme crumble – Recette – Le Parisien</v>
      </c>
      <c r="P2326">
        <f t="shared" si="736"/>
        <v>37</v>
      </c>
      <c r="R2326">
        <f t="shared" si="737"/>
        <v>0</v>
      </c>
      <c r="T2326" t="str">
        <f t="shared" si="729"/>
        <v>Recette - Pomme crumble</v>
      </c>
      <c r="U2326" t="str">
        <f t="shared" si="730"/>
        <v>images/contenu/recette/Pomme crumble-1-100002324.jpg</v>
      </c>
      <c r="V2326" t="str">
        <f t="shared" si="738"/>
        <v>images/contenu/recette/Pomme-crumble-1-100002324.jpg</v>
      </c>
      <c r="W2326" t="s">
        <v>7866</v>
      </c>
      <c r="X2326" t="str">
        <f t="shared" si="731"/>
        <v>Pomme crumble</v>
      </c>
      <c r="Z2326" t="str">
        <f t="shared" si="732"/>
        <v>Pomme crumble : Liste des ingrédients</v>
      </c>
      <c r="AB2326" s="12">
        <f t="shared" si="739"/>
        <v>1</v>
      </c>
      <c r="AC2326" t="str">
        <f t="shared" si="733"/>
        <v xml:space="preserve">Pomme crumble : Préparation </v>
      </c>
      <c r="AE2326">
        <f t="shared" si="740"/>
        <v>1</v>
      </c>
      <c r="AF2326" t="str">
        <f t="shared" si="734"/>
        <v>Pomme crumble : Conseils et Astuces</v>
      </c>
      <c r="AH2326">
        <f t="shared" si="741"/>
        <v>1</v>
      </c>
    </row>
    <row r="2327" spans="1:34" ht="15" x14ac:dyDescent="0.25">
      <c r="A2327" s="30"/>
      <c r="B2327" s="22"/>
      <c r="C2327" s="15" t="s">
        <v>5387</v>
      </c>
      <c r="D2327" s="6" t="str">
        <f t="shared" si="724"/>
        <v>Pomme gaufrette</v>
      </c>
      <c r="E2327" t="s">
        <v>46</v>
      </c>
      <c r="F2327" t="str">
        <f>""</f>
        <v/>
      </c>
      <c r="G2327">
        <v>2325</v>
      </c>
      <c r="H2327" t="str">
        <f t="shared" si="742"/>
        <v>1-100002325</v>
      </c>
      <c r="I2327" t="s">
        <v>2394</v>
      </c>
      <c r="J2327" t="e">
        <f t="shared" si="725"/>
        <v>#N/A</v>
      </c>
      <c r="L2327" t="e">
        <f t="shared" si="726"/>
        <v>#N/A</v>
      </c>
      <c r="M2327" t="e">
        <f t="shared" si="727"/>
        <v>#N/A</v>
      </c>
      <c r="N2327" t="e">
        <f t="shared" si="735"/>
        <v>#N/A</v>
      </c>
      <c r="O2327" t="str">
        <f t="shared" si="728"/>
        <v>Pomme gaufrette – Recette – Le Parisien</v>
      </c>
      <c r="P2327">
        <f t="shared" si="736"/>
        <v>39</v>
      </c>
      <c r="R2327">
        <f t="shared" si="737"/>
        <v>0</v>
      </c>
      <c r="T2327" t="str">
        <f t="shared" si="729"/>
        <v>Recette - Pomme gaufrette</v>
      </c>
      <c r="U2327" t="str">
        <f t="shared" si="730"/>
        <v>images/contenu/recette/Pomme gaufrette-1-100002325.jpg</v>
      </c>
      <c r="V2327" t="str">
        <f t="shared" si="738"/>
        <v>images/contenu/recette/Pomme-gaufrette-1-100002325.jpg</v>
      </c>
      <c r="W2327" t="s">
        <v>7867</v>
      </c>
      <c r="X2327" t="str">
        <f t="shared" si="731"/>
        <v>Pomme gaufrette</v>
      </c>
      <c r="Z2327" t="str">
        <f t="shared" si="732"/>
        <v>Pomme gaufrette : Liste des ingrédients</v>
      </c>
      <c r="AB2327" s="12">
        <f t="shared" si="739"/>
        <v>1</v>
      </c>
      <c r="AC2327" t="str">
        <f t="shared" si="733"/>
        <v xml:space="preserve">Pomme gaufrette : Préparation </v>
      </c>
      <c r="AE2327">
        <f t="shared" si="740"/>
        <v>1</v>
      </c>
      <c r="AF2327" t="str">
        <f t="shared" si="734"/>
        <v>Pomme gaufrette : Conseils et Astuces</v>
      </c>
      <c r="AH2327">
        <f t="shared" si="741"/>
        <v>1</v>
      </c>
    </row>
    <row r="2328" spans="1:34" ht="15" x14ac:dyDescent="0.25">
      <c r="A2328" s="30"/>
      <c r="B2328" s="22"/>
      <c r="C2328" s="15" t="s">
        <v>5388</v>
      </c>
      <c r="D2328" s="6" t="str">
        <f t="shared" si="724"/>
        <v>Pomme groseille</v>
      </c>
      <c r="E2328" t="s">
        <v>46</v>
      </c>
      <c r="F2328" t="str">
        <f>""</f>
        <v/>
      </c>
      <c r="G2328">
        <v>2326</v>
      </c>
      <c r="H2328" t="str">
        <f t="shared" si="742"/>
        <v>1-100002326</v>
      </c>
      <c r="I2328" t="s">
        <v>2395</v>
      </c>
      <c r="J2328" t="e">
        <f t="shared" si="725"/>
        <v>#N/A</v>
      </c>
      <c r="L2328" t="e">
        <f t="shared" si="726"/>
        <v>#N/A</v>
      </c>
      <c r="M2328" t="e">
        <f t="shared" si="727"/>
        <v>#N/A</v>
      </c>
      <c r="N2328" t="e">
        <f t="shared" si="735"/>
        <v>#N/A</v>
      </c>
      <c r="O2328" t="str">
        <f t="shared" si="728"/>
        <v>Pomme groseille – Recette – Le Parisien</v>
      </c>
      <c r="P2328">
        <f t="shared" si="736"/>
        <v>39</v>
      </c>
      <c r="R2328">
        <f t="shared" si="737"/>
        <v>0</v>
      </c>
      <c r="T2328" t="str">
        <f t="shared" si="729"/>
        <v>Recette - Pomme groseille</v>
      </c>
      <c r="U2328" t="str">
        <f t="shared" si="730"/>
        <v>images/contenu/recette/Pomme groseille-1-100002326.jpg</v>
      </c>
      <c r="V2328" t="str">
        <f t="shared" si="738"/>
        <v>images/contenu/recette/Pomme-groseille-1-100002326.jpg</v>
      </c>
      <c r="W2328" t="s">
        <v>7868</v>
      </c>
      <c r="X2328" t="str">
        <f t="shared" si="731"/>
        <v>Pomme groseille</v>
      </c>
      <c r="Z2328" t="str">
        <f t="shared" si="732"/>
        <v>Pomme groseille : Liste des ingrédients</v>
      </c>
      <c r="AB2328" s="12">
        <f t="shared" si="739"/>
        <v>1</v>
      </c>
      <c r="AC2328" t="str">
        <f t="shared" si="733"/>
        <v xml:space="preserve">Pomme groseille : Préparation </v>
      </c>
      <c r="AE2328">
        <f t="shared" si="740"/>
        <v>1</v>
      </c>
      <c r="AF2328" t="str">
        <f t="shared" si="734"/>
        <v>Pomme groseille : Conseils et Astuces</v>
      </c>
      <c r="AH2328">
        <f t="shared" si="741"/>
        <v>1</v>
      </c>
    </row>
    <row r="2329" spans="1:34" ht="15" x14ac:dyDescent="0.25">
      <c r="A2329" s="30"/>
      <c r="B2329" s="22"/>
      <c r="C2329" s="15" t="s">
        <v>5389</v>
      </c>
      <c r="D2329" s="6" t="str">
        <f t="shared" si="724"/>
        <v>Pomme kaki</v>
      </c>
      <c r="E2329" t="s">
        <v>46</v>
      </c>
      <c r="F2329" t="str">
        <f>""</f>
        <v/>
      </c>
      <c r="G2329">
        <v>2327</v>
      </c>
      <c r="H2329" t="str">
        <f t="shared" si="742"/>
        <v>1-100002327</v>
      </c>
      <c r="I2329" t="s">
        <v>2396</v>
      </c>
      <c r="J2329" t="e">
        <f t="shared" si="725"/>
        <v>#N/A</v>
      </c>
      <c r="L2329" t="e">
        <f t="shared" si="726"/>
        <v>#N/A</v>
      </c>
      <c r="M2329" t="e">
        <f t="shared" si="727"/>
        <v>#N/A</v>
      </c>
      <c r="N2329" t="e">
        <f t="shared" si="735"/>
        <v>#N/A</v>
      </c>
      <c r="O2329" t="str">
        <f t="shared" si="728"/>
        <v>Pomme kaki – Recette – Le Parisien</v>
      </c>
      <c r="P2329">
        <f t="shared" si="736"/>
        <v>34</v>
      </c>
      <c r="R2329">
        <f t="shared" si="737"/>
        <v>0</v>
      </c>
      <c r="T2329" t="str">
        <f t="shared" si="729"/>
        <v>Recette - Pomme kaki</v>
      </c>
      <c r="U2329" t="str">
        <f t="shared" si="730"/>
        <v>images/contenu/recette/Pomme kaki-1-100002327.jpg</v>
      </c>
      <c r="V2329" t="str">
        <f t="shared" si="738"/>
        <v>images/contenu/recette/Pomme-kaki-1-100002327.jpg</v>
      </c>
      <c r="W2329" t="s">
        <v>7869</v>
      </c>
      <c r="X2329" t="str">
        <f t="shared" si="731"/>
        <v>Pomme kaki</v>
      </c>
      <c r="Z2329" t="str">
        <f t="shared" si="732"/>
        <v>Pomme kaki : Liste des ingrédients</v>
      </c>
      <c r="AB2329" s="12">
        <f t="shared" si="739"/>
        <v>1</v>
      </c>
      <c r="AC2329" t="str">
        <f t="shared" si="733"/>
        <v xml:space="preserve">Pomme kaki : Préparation </v>
      </c>
      <c r="AE2329">
        <f t="shared" si="740"/>
        <v>1</v>
      </c>
      <c r="AF2329" t="str">
        <f t="shared" si="734"/>
        <v>Pomme kaki : Conseils et Astuces</v>
      </c>
      <c r="AH2329">
        <f t="shared" si="741"/>
        <v>1</v>
      </c>
    </row>
    <row r="2330" spans="1:34" ht="15" x14ac:dyDescent="0.25">
      <c r="A2330" s="30"/>
      <c r="B2330" s="22"/>
      <c r="C2330" s="15" t="s">
        <v>5390</v>
      </c>
      <c r="D2330" s="6" t="str">
        <f t="shared" si="724"/>
        <v>Pomme orange</v>
      </c>
      <c r="E2330" t="s">
        <v>46</v>
      </c>
      <c r="F2330" t="str">
        <f>""</f>
        <v/>
      </c>
      <c r="G2330">
        <v>2328</v>
      </c>
      <c r="H2330" t="str">
        <f t="shared" si="742"/>
        <v>1-100002328</v>
      </c>
      <c r="I2330" t="s">
        <v>2397</v>
      </c>
      <c r="J2330" t="e">
        <f t="shared" si="725"/>
        <v>#N/A</v>
      </c>
      <c r="L2330" t="e">
        <f t="shared" si="726"/>
        <v>#N/A</v>
      </c>
      <c r="M2330" t="e">
        <f t="shared" si="727"/>
        <v>#N/A</v>
      </c>
      <c r="N2330" t="e">
        <f t="shared" si="735"/>
        <v>#N/A</v>
      </c>
      <c r="O2330" t="str">
        <f t="shared" si="728"/>
        <v>Pomme orange – Recette – Le Parisien</v>
      </c>
      <c r="P2330">
        <f t="shared" si="736"/>
        <v>36</v>
      </c>
      <c r="R2330">
        <f t="shared" si="737"/>
        <v>0</v>
      </c>
      <c r="T2330" t="str">
        <f t="shared" si="729"/>
        <v>Recette - Pomme orange</v>
      </c>
      <c r="U2330" t="str">
        <f t="shared" si="730"/>
        <v>images/contenu/recette/Pomme orange-1-100002328.jpg</v>
      </c>
      <c r="V2330" t="str">
        <f t="shared" si="738"/>
        <v>images/contenu/recette/Pomme-orange-1-100002328.jpg</v>
      </c>
      <c r="W2330" t="s">
        <v>7870</v>
      </c>
      <c r="X2330" t="str">
        <f t="shared" si="731"/>
        <v>Pomme orange</v>
      </c>
      <c r="Z2330" t="str">
        <f t="shared" si="732"/>
        <v>Pomme orange : Liste des ingrédients</v>
      </c>
      <c r="AB2330" s="12">
        <f t="shared" si="739"/>
        <v>1</v>
      </c>
      <c r="AC2330" t="str">
        <f t="shared" si="733"/>
        <v xml:space="preserve">Pomme orange : Préparation </v>
      </c>
      <c r="AE2330">
        <f t="shared" si="740"/>
        <v>1</v>
      </c>
      <c r="AF2330" t="str">
        <f t="shared" si="734"/>
        <v>Pomme orange : Conseils et Astuces</v>
      </c>
      <c r="AH2330">
        <f t="shared" si="741"/>
        <v>1</v>
      </c>
    </row>
    <row r="2331" spans="1:34" ht="15" x14ac:dyDescent="0.25">
      <c r="A2331" s="30"/>
      <c r="B2331" s="22"/>
      <c r="C2331" s="15" t="s">
        <v>5391</v>
      </c>
      <c r="D2331" s="6" t="str">
        <f t="shared" si="724"/>
        <v>Pomme pochée</v>
      </c>
      <c r="E2331" t="s">
        <v>46</v>
      </c>
      <c r="F2331" t="str">
        <f>""</f>
        <v/>
      </c>
      <c r="G2331">
        <v>2329</v>
      </c>
      <c r="H2331" t="str">
        <f t="shared" si="742"/>
        <v>1-100002329</v>
      </c>
      <c r="I2331" t="s">
        <v>2398</v>
      </c>
      <c r="J2331" t="e">
        <f t="shared" si="725"/>
        <v>#N/A</v>
      </c>
      <c r="L2331" t="e">
        <f t="shared" si="726"/>
        <v>#N/A</v>
      </c>
      <c r="M2331" t="e">
        <f t="shared" si="727"/>
        <v>#N/A</v>
      </c>
      <c r="N2331" t="e">
        <f t="shared" si="735"/>
        <v>#N/A</v>
      </c>
      <c r="O2331" t="str">
        <f t="shared" si="728"/>
        <v>Pomme pochée – Recette – Le Parisien</v>
      </c>
      <c r="P2331">
        <f t="shared" si="736"/>
        <v>36</v>
      </c>
      <c r="R2331">
        <f t="shared" si="737"/>
        <v>0</v>
      </c>
      <c r="T2331" t="str">
        <f t="shared" si="729"/>
        <v>Recette - Pomme pochée</v>
      </c>
      <c r="U2331" t="str">
        <f t="shared" si="730"/>
        <v>images/contenu/recette/Pomme pochée-1-100002329.jpg</v>
      </c>
      <c r="V2331" t="str">
        <f t="shared" si="738"/>
        <v>images/contenu/recette/Pomme-pochée-1-100002329.jpg</v>
      </c>
      <c r="W2331" t="s">
        <v>8778</v>
      </c>
      <c r="X2331" t="str">
        <f t="shared" si="731"/>
        <v>Pomme pochée</v>
      </c>
      <c r="Z2331" t="str">
        <f t="shared" si="732"/>
        <v>Pomme pochée : Liste des ingrédients</v>
      </c>
      <c r="AB2331" s="12">
        <f t="shared" si="739"/>
        <v>1</v>
      </c>
      <c r="AC2331" t="str">
        <f t="shared" si="733"/>
        <v xml:space="preserve">Pomme pochée : Préparation </v>
      </c>
      <c r="AE2331">
        <f t="shared" si="740"/>
        <v>1</v>
      </c>
      <c r="AF2331" t="str">
        <f t="shared" si="734"/>
        <v>Pomme pochée : Conseils et Astuces</v>
      </c>
      <c r="AH2331">
        <f t="shared" si="741"/>
        <v>1</v>
      </c>
    </row>
    <row r="2332" spans="1:34" ht="15" x14ac:dyDescent="0.25">
      <c r="A2332" s="30"/>
      <c r="B2332" s="22"/>
      <c r="C2332" s="15" t="s">
        <v>5392</v>
      </c>
      <c r="D2332" s="6" t="str">
        <f t="shared" si="724"/>
        <v>Poule rotie</v>
      </c>
      <c r="E2332" t="s">
        <v>46</v>
      </c>
      <c r="F2332" t="str">
        <f>""</f>
        <v/>
      </c>
      <c r="G2332">
        <v>2330</v>
      </c>
      <c r="H2332" t="str">
        <f t="shared" si="742"/>
        <v>1-100002330</v>
      </c>
      <c r="I2332" t="s">
        <v>2399</v>
      </c>
      <c r="J2332" t="e">
        <f t="shared" si="725"/>
        <v>#N/A</v>
      </c>
      <c r="L2332" t="e">
        <f t="shared" si="726"/>
        <v>#N/A</v>
      </c>
      <c r="M2332" t="e">
        <f t="shared" si="727"/>
        <v>#N/A</v>
      </c>
      <c r="N2332" t="e">
        <f t="shared" si="735"/>
        <v>#N/A</v>
      </c>
      <c r="O2332" t="str">
        <f t="shared" si="728"/>
        <v>Poule rotie – Recette – Le Parisien</v>
      </c>
      <c r="P2332">
        <f t="shared" si="736"/>
        <v>35</v>
      </c>
      <c r="R2332">
        <f t="shared" si="737"/>
        <v>0</v>
      </c>
      <c r="T2332" t="str">
        <f t="shared" si="729"/>
        <v>Recette - Poule rotie</v>
      </c>
      <c r="U2332" t="str">
        <f t="shared" si="730"/>
        <v>images/contenu/recette/Poule rotie-1-100002330.jpg</v>
      </c>
      <c r="V2332" t="str">
        <f t="shared" si="738"/>
        <v>images/contenu/recette/Poule-rotie-1-100002330.jpg</v>
      </c>
      <c r="W2332" t="s">
        <v>7871</v>
      </c>
      <c r="X2332" t="str">
        <f t="shared" si="731"/>
        <v>Poule rotie</v>
      </c>
      <c r="Z2332" t="str">
        <f t="shared" si="732"/>
        <v>Poule rotie : Liste des ingrédients</v>
      </c>
      <c r="AB2332" s="12">
        <f t="shared" si="739"/>
        <v>1</v>
      </c>
      <c r="AC2332" t="str">
        <f t="shared" si="733"/>
        <v xml:space="preserve">Poule rotie : Préparation </v>
      </c>
      <c r="AE2332">
        <f t="shared" si="740"/>
        <v>1</v>
      </c>
      <c r="AF2332" t="str">
        <f t="shared" si="734"/>
        <v>Poule rotie : Conseils et Astuces</v>
      </c>
      <c r="AH2332">
        <f t="shared" si="741"/>
        <v>1</v>
      </c>
    </row>
    <row r="2333" spans="1:34" ht="15" x14ac:dyDescent="0.25">
      <c r="A2333" s="30"/>
      <c r="B2333" s="22"/>
      <c r="C2333" s="15" t="s">
        <v>5393</v>
      </c>
      <c r="D2333" s="6" t="str">
        <f t="shared" si="724"/>
        <v>Poule sauce blanche</v>
      </c>
      <c r="E2333" t="s">
        <v>46</v>
      </c>
      <c r="F2333" t="str">
        <f>""</f>
        <v/>
      </c>
      <c r="G2333">
        <v>2331</v>
      </c>
      <c r="H2333" t="str">
        <f t="shared" si="742"/>
        <v>1-100002331</v>
      </c>
      <c r="I2333" t="s">
        <v>2400</v>
      </c>
      <c r="J2333" t="e">
        <f t="shared" si="725"/>
        <v>#N/A</v>
      </c>
      <c r="L2333" t="e">
        <f t="shared" si="726"/>
        <v>#N/A</v>
      </c>
      <c r="M2333" t="e">
        <f t="shared" si="727"/>
        <v>#N/A</v>
      </c>
      <c r="N2333" t="e">
        <f t="shared" si="735"/>
        <v>#N/A</v>
      </c>
      <c r="O2333" t="str">
        <f t="shared" si="728"/>
        <v>Poule sauce blanche – Recette – Le Parisien</v>
      </c>
      <c r="P2333">
        <f t="shared" si="736"/>
        <v>43</v>
      </c>
      <c r="R2333">
        <f t="shared" si="737"/>
        <v>0</v>
      </c>
      <c r="T2333" t="str">
        <f t="shared" si="729"/>
        <v>Recette - Poule sauce blanche</v>
      </c>
      <c r="U2333" t="str">
        <f t="shared" si="730"/>
        <v>images/contenu/recette/Poule sauce blanche-1-100002331.jpg</v>
      </c>
      <c r="V2333" t="str">
        <f t="shared" si="738"/>
        <v>images/contenu/recette/Poule-sauce-blanche-1-100002331.jpg</v>
      </c>
      <c r="W2333" t="s">
        <v>7872</v>
      </c>
      <c r="X2333" t="str">
        <f t="shared" si="731"/>
        <v>Poule sauce blanche</v>
      </c>
      <c r="Z2333" t="str">
        <f t="shared" si="732"/>
        <v>Poule sauce blanche : Liste des ingrédients</v>
      </c>
      <c r="AB2333" s="12">
        <f t="shared" si="739"/>
        <v>1</v>
      </c>
      <c r="AC2333" t="str">
        <f t="shared" si="733"/>
        <v xml:space="preserve">Poule sauce blanche : Préparation </v>
      </c>
      <c r="AE2333">
        <f t="shared" si="740"/>
        <v>1</v>
      </c>
      <c r="AF2333" t="str">
        <f t="shared" si="734"/>
        <v>Poule sauce blanche : Conseils et Astuces</v>
      </c>
      <c r="AH2333">
        <f t="shared" si="741"/>
        <v>1</v>
      </c>
    </row>
    <row r="2334" spans="1:34" ht="15" x14ac:dyDescent="0.25">
      <c r="A2334" s="30"/>
      <c r="B2334" s="22"/>
      <c r="C2334" s="15" t="s">
        <v>5394</v>
      </c>
      <c r="D2334" s="6" t="str">
        <f t="shared" si="724"/>
        <v>Profiteroles salées</v>
      </c>
      <c r="E2334" t="s">
        <v>46</v>
      </c>
      <c r="F2334" t="str">
        <f>""</f>
        <v/>
      </c>
      <c r="G2334">
        <v>2332</v>
      </c>
      <c r="H2334" t="str">
        <f t="shared" si="742"/>
        <v>1-100002332</v>
      </c>
      <c r="I2334" t="s">
        <v>2401</v>
      </c>
      <c r="J2334" t="e">
        <f t="shared" si="725"/>
        <v>#N/A</v>
      </c>
      <c r="L2334" t="e">
        <f t="shared" si="726"/>
        <v>#N/A</v>
      </c>
      <c r="M2334" t="e">
        <f t="shared" si="727"/>
        <v>#N/A</v>
      </c>
      <c r="N2334" t="e">
        <f t="shared" si="735"/>
        <v>#N/A</v>
      </c>
      <c r="O2334" t="str">
        <f t="shared" si="728"/>
        <v>Profiteroles salées – Recette – Le Parisien</v>
      </c>
      <c r="P2334">
        <f t="shared" si="736"/>
        <v>43</v>
      </c>
      <c r="R2334">
        <f t="shared" si="737"/>
        <v>0</v>
      </c>
      <c r="T2334" t="str">
        <f t="shared" si="729"/>
        <v>Recette - Profiteroles salées</v>
      </c>
      <c r="U2334" t="str">
        <f t="shared" si="730"/>
        <v>images/contenu/recette/Profiteroles salées-1-100002332.jpg</v>
      </c>
      <c r="V2334" t="str">
        <f t="shared" si="738"/>
        <v>images/contenu/recette/Profiteroles-salées-1-100002332.jpg</v>
      </c>
      <c r="W2334" t="s">
        <v>8779</v>
      </c>
      <c r="X2334" t="str">
        <f t="shared" si="731"/>
        <v>Profiteroles salées</v>
      </c>
      <c r="Z2334" t="str">
        <f t="shared" si="732"/>
        <v>Profiteroles salées : Liste des ingrédients</v>
      </c>
      <c r="AB2334" s="12">
        <f t="shared" si="739"/>
        <v>1</v>
      </c>
      <c r="AC2334" t="str">
        <f t="shared" si="733"/>
        <v xml:space="preserve">Profiteroles salées : Préparation </v>
      </c>
      <c r="AE2334">
        <f t="shared" si="740"/>
        <v>1</v>
      </c>
      <c r="AF2334" t="str">
        <f t="shared" si="734"/>
        <v>Profiteroles salées : Conseils et Astuces</v>
      </c>
      <c r="AH2334">
        <f t="shared" si="741"/>
        <v>1</v>
      </c>
    </row>
    <row r="2335" spans="1:34" ht="15" x14ac:dyDescent="0.25">
      <c r="A2335" s="30"/>
      <c r="B2335" s="22"/>
      <c r="C2335" s="15" t="s">
        <v>5395</v>
      </c>
      <c r="D2335" s="6" t="str">
        <f t="shared" si="724"/>
        <v>Quiche brocolis lardons</v>
      </c>
      <c r="E2335" t="s">
        <v>46</v>
      </c>
      <c r="F2335" t="str">
        <f>""</f>
        <v/>
      </c>
      <c r="G2335">
        <v>2333</v>
      </c>
      <c r="H2335" t="str">
        <f t="shared" si="742"/>
        <v>1-100002333</v>
      </c>
      <c r="I2335" t="s">
        <v>2402</v>
      </c>
      <c r="J2335" t="e">
        <f t="shared" si="725"/>
        <v>#N/A</v>
      </c>
      <c r="L2335" t="e">
        <f t="shared" si="726"/>
        <v>#N/A</v>
      </c>
      <c r="M2335" t="e">
        <f t="shared" si="727"/>
        <v>#N/A</v>
      </c>
      <c r="N2335" t="e">
        <f t="shared" si="735"/>
        <v>#N/A</v>
      </c>
      <c r="O2335" t="str">
        <f t="shared" si="728"/>
        <v>Quiche brocolis lardons – Recette – Le Parisien</v>
      </c>
      <c r="P2335">
        <f t="shared" si="736"/>
        <v>47</v>
      </c>
      <c r="R2335">
        <f t="shared" si="737"/>
        <v>0</v>
      </c>
      <c r="T2335" t="str">
        <f t="shared" si="729"/>
        <v>Recette - Quiche brocolis lardons</v>
      </c>
      <c r="U2335" t="str">
        <f t="shared" si="730"/>
        <v>images/contenu/recette/Quiche brocolis lardons-1-100002333.jpg</v>
      </c>
      <c r="V2335" t="str">
        <f t="shared" si="738"/>
        <v>images/contenu/recette/Quiche-brocolis-lardons-1-100002333.jpg</v>
      </c>
      <c r="W2335" t="s">
        <v>7873</v>
      </c>
      <c r="X2335" t="str">
        <f t="shared" si="731"/>
        <v>Quiche brocolis lardons</v>
      </c>
      <c r="Z2335" t="str">
        <f t="shared" si="732"/>
        <v>Quiche brocolis lardons : Liste des ingrédients</v>
      </c>
      <c r="AB2335" s="12">
        <f t="shared" si="739"/>
        <v>1</v>
      </c>
      <c r="AC2335" t="str">
        <f t="shared" si="733"/>
        <v xml:space="preserve">Quiche brocolis lardons : Préparation </v>
      </c>
      <c r="AE2335">
        <f t="shared" si="740"/>
        <v>1</v>
      </c>
      <c r="AF2335" t="str">
        <f t="shared" si="734"/>
        <v>Quiche brocolis lardons : Conseils et Astuces</v>
      </c>
      <c r="AH2335">
        <f t="shared" si="741"/>
        <v>1</v>
      </c>
    </row>
    <row r="2336" spans="1:34" ht="15" x14ac:dyDescent="0.25">
      <c r="A2336" s="30"/>
      <c r="B2336" s="22"/>
      <c r="C2336" s="15" t="s">
        <v>5396</v>
      </c>
      <c r="D2336" s="6" t="str">
        <f t="shared" si="724"/>
        <v>Quiche normande</v>
      </c>
      <c r="E2336" t="s">
        <v>46</v>
      </c>
      <c r="F2336" t="str">
        <f>""</f>
        <v/>
      </c>
      <c r="G2336">
        <v>2334</v>
      </c>
      <c r="H2336" t="str">
        <f t="shared" si="742"/>
        <v>1-100002334</v>
      </c>
      <c r="I2336" t="s">
        <v>2403</v>
      </c>
      <c r="J2336" t="e">
        <f t="shared" si="725"/>
        <v>#N/A</v>
      </c>
      <c r="L2336" t="e">
        <f t="shared" si="726"/>
        <v>#N/A</v>
      </c>
      <c r="M2336" t="e">
        <f t="shared" si="727"/>
        <v>#N/A</v>
      </c>
      <c r="N2336" t="e">
        <f t="shared" si="735"/>
        <v>#N/A</v>
      </c>
      <c r="O2336" t="str">
        <f t="shared" si="728"/>
        <v>Quiche normande – Recette – Le Parisien</v>
      </c>
      <c r="P2336">
        <f t="shared" si="736"/>
        <v>39</v>
      </c>
      <c r="R2336">
        <f t="shared" si="737"/>
        <v>0</v>
      </c>
      <c r="T2336" t="str">
        <f t="shared" si="729"/>
        <v>Recette - Quiche normande</v>
      </c>
      <c r="U2336" t="str">
        <f t="shared" si="730"/>
        <v>images/contenu/recette/Quiche normande-1-100002334.jpg</v>
      </c>
      <c r="V2336" t="str">
        <f t="shared" si="738"/>
        <v>images/contenu/recette/Quiche-normande-1-100002334.jpg</v>
      </c>
      <c r="W2336" t="s">
        <v>7874</v>
      </c>
      <c r="X2336" t="str">
        <f t="shared" si="731"/>
        <v>Quiche normande</v>
      </c>
      <c r="Z2336" t="str">
        <f t="shared" si="732"/>
        <v>Quiche normande : Liste des ingrédients</v>
      </c>
      <c r="AB2336" s="12">
        <f t="shared" si="739"/>
        <v>1</v>
      </c>
      <c r="AC2336" t="str">
        <f t="shared" si="733"/>
        <v xml:space="preserve">Quiche normande : Préparation </v>
      </c>
      <c r="AE2336">
        <f t="shared" si="740"/>
        <v>1</v>
      </c>
      <c r="AF2336" t="str">
        <f t="shared" si="734"/>
        <v>Quiche normande : Conseils et Astuces</v>
      </c>
      <c r="AH2336">
        <f t="shared" si="741"/>
        <v>1</v>
      </c>
    </row>
    <row r="2337" spans="1:34" ht="15" x14ac:dyDescent="0.25">
      <c r="A2337" s="30"/>
      <c r="B2337" s="22"/>
      <c r="C2337" s="15" t="s">
        <v>5397</v>
      </c>
      <c r="D2337" s="6" t="str">
        <f t="shared" si="724"/>
        <v>Quiche vegan</v>
      </c>
      <c r="E2337" t="s">
        <v>46</v>
      </c>
      <c r="F2337" t="str">
        <f>""</f>
        <v/>
      </c>
      <c r="G2337">
        <v>2335</v>
      </c>
      <c r="H2337" t="str">
        <f t="shared" si="742"/>
        <v>1-100002335</v>
      </c>
      <c r="I2337" t="s">
        <v>2404</v>
      </c>
      <c r="J2337" t="e">
        <f t="shared" si="725"/>
        <v>#N/A</v>
      </c>
      <c r="L2337" t="e">
        <f t="shared" si="726"/>
        <v>#N/A</v>
      </c>
      <c r="M2337" t="e">
        <f t="shared" si="727"/>
        <v>#N/A</v>
      </c>
      <c r="N2337" t="e">
        <f t="shared" si="735"/>
        <v>#N/A</v>
      </c>
      <c r="O2337" t="str">
        <f t="shared" si="728"/>
        <v>Quiche vegan – Recette – Le Parisien</v>
      </c>
      <c r="P2337">
        <f t="shared" si="736"/>
        <v>36</v>
      </c>
      <c r="R2337">
        <f t="shared" si="737"/>
        <v>0</v>
      </c>
      <c r="T2337" t="str">
        <f t="shared" si="729"/>
        <v>Recette - Quiche vegan</v>
      </c>
      <c r="U2337" t="str">
        <f t="shared" si="730"/>
        <v>images/contenu/recette/Quiche vegan-1-100002335.jpg</v>
      </c>
      <c r="V2337" t="str">
        <f t="shared" si="738"/>
        <v>images/contenu/recette/Quiche-vegan-1-100002335.jpg</v>
      </c>
      <c r="W2337" t="s">
        <v>7875</v>
      </c>
      <c r="X2337" t="str">
        <f t="shared" si="731"/>
        <v>Quiche vegan</v>
      </c>
      <c r="Z2337" t="str">
        <f t="shared" si="732"/>
        <v>Quiche vegan : Liste des ingrédients</v>
      </c>
      <c r="AB2337" s="12">
        <f t="shared" si="739"/>
        <v>1</v>
      </c>
      <c r="AC2337" t="str">
        <f t="shared" si="733"/>
        <v xml:space="preserve">Quiche vegan : Préparation </v>
      </c>
      <c r="AE2337">
        <f t="shared" si="740"/>
        <v>1</v>
      </c>
      <c r="AF2337" t="str">
        <f t="shared" si="734"/>
        <v>Quiche vegan : Conseils et Astuces</v>
      </c>
      <c r="AH2337">
        <f t="shared" si="741"/>
        <v>1</v>
      </c>
    </row>
    <row r="2338" spans="1:34" ht="15" x14ac:dyDescent="0.25">
      <c r="A2338" s="30"/>
      <c r="B2338" s="22"/>
      <c r="C2338" s="15" t="s">
        <v>5398</v>
      </c>
      <c r="D2338" s="6" t="str">
        <f t="shared" si="724"/>
        <v>Raviolis frits</v>
      </c>
      <c r="E2338" t="s">
        <v>46</v>
      </c>
      <c r="F2338" t="str">
        <f>""</f>
        <v/>
      </c>
      <c r="G2338">
        <v>2336</v>
      </c>
      <c r="H2338" t="str">
        <f t="shared" si="742"/>
        <v>1-100002336</v>
      </c>
      <c r="I2338" t="s">
        <v>2405</v>
      </c>
      <c r="J2338" t="e">
        <f t="shared" si="725"/>
        <v>#N/A</v>
      </c>
      <c r="L2338" t="e">
        <f t="shared" si="726"/>
        <v>#N/A</v>
      </c>
      <c r="M2338" t="e">
        <f t="shared" si="727"/>
        <v>#N/A</v>
      </c>
      <c r="N2338" t="e">
        <f t="shared" si="735"/>
        <v>#N/A</v>
      </c>
      <c r="O2338" t="str">
        <f t="shared" si="728"/>
        <v>Raviolis frits – Recette – Le Parisien</v>
      </c>
      <c r="P2338">
        <f t="shared" si="736"/>
        <v>38</v>
      </c>
      <c r="R2338">
        <f t="shared" si="737"/>
        <v>0</v>
      </c>
      <c r="T2338" t="str">
        <f t="shared" si="729"/>
        <v>Recette - Raviolis frits</v>
      </c>
      <c r="U2338" t="str">
        <f t="shared" si="730"/>
        <v>images/contenu/recette/Raviolis frits-1-100002336.jpg</v>
      </c>
      <c r="V2338" t="str">
        <f t="shared" si="738"/>
        <v>images/contenu/recette/Raviolis-frits-1-100002336.jpg</v>
      </c>
      <c r="W2338" t="s">
        <v>7876</v>
      </c>
      <c r="X2338" t="str">
        <f t="shared" si="731"/>
        <v>Raviolis frits</v>
      </c>
      <c r="Z2338" t="str">
        <f t="shared" si="732"/>
        <v>Raviolis frits : Liste des ingrédients</v>
      </c>
      <c r="AB2338" s="12">
        <f t="shared" si="739"/>
        <v>1</v>
      </c>
      <c r="AC2338" t="str">
        <f t="shared" si="733"/>
        <v xml:space="preserve">Raviolis frits : Préparation </v>
      </c>
      <c r="AE2338">
        <f t="shared" si="740"/>
        <v>1</v>
      </c>
      <c r="AF2338" t="str">
        <f t="shared" si="734"/>
        <v>Raviolis frits : Conseils et Astuces</v>
      </c>
      <c r="AH2338">
        <f t="shared" si="741"/>
        <v>1</v>
      </c>
    </row>
    <row r="2339" spans="1:34" ht="15" x14ac:dyDescent="0.25">
      <c r="A2339" s="30"/>
      <c r="B2339" s="22"/>
      <c r="C2339" s="15" t="s">
        <v>5399</v>
      </c>
      <c r="D2339" s="6" t="str">
        <f t="shared" si="724"/>
        <v>Risotto boeuf</v>
      </c>
      <c r="E2339" t="s">
        <v>46</v>
      </c>
      <c r="F2339" t="str">
        <f>""</f>
        <v/>
      </c>
      <c r="G2339">
        <v>2337</v>
      </c>
      <c r="H2339" t="str">
        <f t="shared" si="742"/>
        <v>1-100002337</v>
      </c>
      <c r="I2339" t="s">
        <v>2406</v>
      </c>
      <c r="J2339" t="e">
        <f t="shared" si="725"/>
        <v>#N/A</v>
      </c>
      <c r="L2339" t="e">
        <f t="shared" si="726"/>
        <v>#N/A</v>
      </c>
      <c r="M2339" t="e">
        <f t="shared" si="727"/>
        <v>#N/A</v>
      </c>
      <c r="N2339" t="e">
        <f t="shared" si="735"/>
        <v>#N/A</v>
      </c>
      <c r="O2339" t="str">
        <f t="shared" si="728"/>
        <v>Risotto boeuf – Recette – Le Parisien</v>
      </c>
      <c r="P2339">
        <f t="shared" si="736"/>
        <v>37</v>
      </c>
      <c r="R2339">
        <f t="shared" si="737"/>
        <v>0</v>
      </c>
      <c r="T2339" t="str">
        <f t="shared" si="729"/>
        <v>Recette - Risotto boeuf</v>
      </c>
      <c r="U2339" t="str">
        <f t="shared" si="730"/>
        <v>images/contenu/recette/Risotto boeuf-1-100002337.jpg</v>
      </c>
      <c r="V2339" t="str">
        <f t="shared" si="738"/>
        <v>images/contenu/recette/Risotto-boeuf-1-100002337.jpg</v>
      </c>
      <c r="W2339" t="s">
        <v>7877</v>
      </c>
      <c r="X2339" t="str">
        <f t="shared" si="731"/>
        <v>Risotto boeuf</v>
      </c>
      <c r="Z2339" t="str">
        <f t="shared" si="732"/>
        <v>Risotto boeuf : Liste des ingrédients</v>
      </c>
      <c r="AB2339" s="12">
        <f t="shared" si="739"/>
        <v>1</v>
      </c>
      <c r="AC2339" t="str">
        <f t="shared" si="733"/>
        <v xml:space="preserve">Risotto boeuf : Préparation </v>
      </c>
      <c r="AE2339">
        <f t="shared" si="740"/>
        <v>1</v>
      </c>
      <c r="AF2339" t="str">
        <f t="shared" si="734"/>
        <v>Risotto boeuf : Conseils et Astuces</v>
      </c>
      <c r="AH2339">
        <f t="shared" si="741"/>
        <v>1</v>
      </c>
    </row>
    <row r="2340" spans="1:34" ht="15" x14ac:dyDescent="0.25">
      <c r="A2340" s="30"/>
      <c r="B2340" s="22"/>
      <c r="C2340" s="16" t="s">
        <v>9014</v>
      </c>
      <c r="D2340" s="6" t="str">
        <f t="shared" si="724"/>
        <v>Crêpes fleur d'oranger</v>
      </c>
      <c r="E2340" t="s">
        <v>46</v>
      </c>
      <c r="F2340" t="str">
        <f>""</f>
        <v/>
      </c>
      <c r="G2340">
        <v>2338</v>
      </c>
      <c r="H2340" t="str">
        <f t="shared" si="742"/>
        <v>1-100002338</v>
      </c>
      <c r="I2340" t="s">
        <v>2407</v>
      </c>
      <c r="J2340" t="e">
        <f t="shared" si="725"/>
        <v>#N/A</v>
      </c>
      <c r="L2340" t="e">
        <f t="shared" si="726"/>
        <v>#N/A</v>
      </c>
      <c r="M2340" t="e">
        <f t="shared" si="727"/>
        <v>#N/A</v>
      </c>
      <c r="N2340" t="e">
        <f t="shared" si="735"/>
        <v>#N/A</v>
      </c>
      <c r="O2340" t="str">
        <f t="shared" si="728"/>
        <v>Crêpes fleur d'oranger – Recette – Le Parisien</v>
      </c>
      <c r="P2340">
        <f t="shared" si="736"/>
        <v>46</v>
      </c>
      <c r="R2340">
        <f t="shared" si="737"/>
        <v>0</v>
      </c>
      <c r="T2340" t="str">
        <f t="shared" si="729"/>
        <v>Recette - Crêpes fleur d'oranger</v>
      </c>
      <c r="U2340" t="str">
        <f t="shared" si="730"/>
        <v>images/contenu/recette/Crêpes fleur d'oranger-1-100002338.jpg</v>
      </c>
      <c r="V2340" t="str">
        <f t="shared" si="738"/>
        <v>images/contenu/recette/Crêpes-fleur-d'oranger-1-100002338.jpg</v>
      </c>
      <c r="W2340" t="s">
        <v>7878</v>
      </c>
      <c r="X2340" t="str">
        <f t="shared" si="731"/>
        <v>Crêpes fleur d'oranger</v>
      </c>
      <c r="Z2340" t="str">
        <f t="shared" si="732"/>
        <v>Crêpes fleur d'oranger : Liste des ingrédients</v>
      </c>
      <c r="AB2340" s="12">
        <f t="shared" si="739"/>
        <v>1</v>
      </c>
      <c r="AC2340" t="str">
        <f t="shared" si="733"/>
        <v xml:space="preserve">Crêpes fleur d'oranger : Préparation </v>
      </c>
      <c r="AE2340">
        <f t="shared" si="740"/>
        <v>1</v>
      </c>
      <c r="AF2340" t="str">
        <f t="shared" si="734"/>
        <v>Crêpes fleur d'oranger : Conseils et Astuces</v>
      </c>
      <c r="AH2340">
        <f t="shared" si="741"/>
        <v>1</v>
      </c>
    </row>
    <row r="2341" spans="1:34" ht="15" x14ac:dyDescent="0.25">
      <c r="A2341" s="30"/>
      <c r="B2341" s="22"/>
      <c r="C2341" s="15" t="s">
        <v>5401</v>
      </c>
      <c r="D2341" s="6" t="str">
        <f t="shared" si="724"/>
        <v>Risotto veau</v>
      </c>
      <c r="E2341" t="s">
        <v>46</v>
      </c>
      <c r="F2341" t="str">
        <f>""</f>
        <v/>
      </c>
      <c r="G2341">
        <v>2339</v>
      </c>
      <c r="H2341" t="str">
        <f t="shared" si="742"/>
        <v>1-100002339</v>
      </c>
      <c r="I2341" t="s">
        <v>2408</v>
      </c>
      <c r="J2341" t="e">
        <f t="shared" si="725"/>
        <v>#N/A</v>
      </c>
      <c r="L2341" t="e">
        <f t="shared" si="726"/>
        <v>#N/A</v>
      </c>
      <c r="M2341" t="e">
        <f t="shared" si="727"/>
        <v>#N/A</v>
      </c>
      <c r="N2341" t="e">
        <f t="shared" si="735"/>
        <v>#N/A</v>
      </c>
      <c r="O2341" t="str">
        <f t="shared" si="728"/>
        <v>Risotto veau – Recette – Le Parisien</v>
      </c>
      <c r="P2341">
        <f t="shared" si="736"/>
        <v>36</v>
      </c>
      <c r="R2341">
        <f t="shared" si="737"/>
        <v>0</v>
      </c>
      <c r="T2341" t="str">
        <f t="shared" si="729"/>
        <v>Recette - Risotto veau</v>
      </c>
      <c r="U2341" t="str">
        <f t="shared" si="730"/>
        <v>images/contenu/recette/Risotto veau-1-100002339.jpg</v>
      </c>
      <c r="V2341" t="str">
        <f t="shared" si="738"/>
        <v>images/contenu/recette/Risotto-veau-1-100002339.jpg</v>
      </c>
      <c r="W2341" t="s">
        <v>7879</v>
      </c>
      <c r="X2341" t="str">
        <f t="shared" si="731"/>
        <v>Risotto veau</v>
      </c>
      <c r="Z2341" t="str">
        <f t="shared" si="732"/>
        <v>Risotto veau : Liste des ingrédients</v>
      </c>
      <c r="AB2341" s="12">
        <f t="shared" si="739"/>
        <v>1</v>
      </c>
      <c r="AC2341" t="str">
        <f t="shared" si="733"/>
        <v xml:space="preserve">Risotto veau : Préparation </v>
      </c>
      <c r="AE2341">
        <f t="shared" si="740"/>
        <v>1</v>
      </c>
      <c r="AF2341" t="str">
        <f t="shared" si="734"/>
        <v>Risotto veau : Conseils et Astuces</v>
      </c>
      <c r="AH2341">
        <f t="shared" si="741"/>
        <v>1</v>
      </c>
    </row>
    <row r="2342" spans="1:34" ht="15" x14ac:dyDescent="0.25">
      <c r="A2342" s="30"/>
      <c r="B2342" s="22"/>
      <c r="C2342" s="15" t="s">
        <v>5402</v>
      </c>
      <c r="D2342" s="6" t="str">
        <f t="shared" si="724"/>
        <v>Rocher amande</v>
      </c>
      <c r="E2342" t="s">
        <v>46</v>
      </c>
      <c r="F2342" t="str">
        <f>""</f>
        <v/>
      </c>
      <c r="G2342">
        <v>2340</v>
      </c>
      <c r="H2342" t="str">
        <f t="shared" si="742"/>
        <v>1-100002340</v>
      </c>
      <c r="I2342" t="s">
        <v>2409</v>
      </c>
      <c r="J2342" t="e">
        <f t="shared" si="725"/>
        <v>#N/A</v>
      </c>
      <c r="L2342" t="e">
        <f t="shared" si="726"/>
        <v>#N/A</v>
      </c>
      <c r="M2342" t="e">
        <f t="shared" si="727"/>
        <v>#N/A</v>
      </c>
      <c r="N2342" t="e">
        <f t="shared" si="735"/>
        <v>#N/A</v>
      </c>
      <c r="O2342" t="str">
        <f t="shared" si="728"/>
        <v>Rocher amande – Recette – Le Parisien</v>
      </c>
      <c r="P2342">
        <f t="shared" si="736"/>
        <v>37</v>
      </c>
      <c r="R2342">
        <f t="shared" si="737"/>
        <v>0</v>
      </c>
      <c r="T2342" t="str">
        <f t="shared" si="729"/>
        <v>Recette - Rocher amande</v>
      </c>
      <c r="U2342" t="str">
        <f t="shared" si="730"/>
        <v>images/contenu/recette/Rocher amande-1-100002340.jpg</v>
      </c>
      <c r="V2342" t="str">
        <f t="shared" si="738"/>
        <v>images/contenu/recette/Rocher-amande-1-100002340.jpg</v>
      </c>
      <c r="W2342" t="s">
        <v>7880</v>
      </c>
      <c r="X2342" t="str">
        <f t="shared" si="731"/>
        <v>Rocher amande</v>
      </c>
      <c r="Z2342" t="str">
        <f t="shared" si="732"/>
        <v>Rocher amande : Liste des ingrédients</v>
      </c>
      <c r="AB2342" s="12">
        <f t="shared" si="739"/>
        <v>1</v>
      </c>
      <c r="AC2342" t="str">
        <f t="shared" si="733"/>
        <v xml:space="preserve">Rocher amande : Préparation </v>
      </c>
      <c r="AE2342">
        <f t="shared" si="740"/>
        <v>1</v>
      </c>
      <c r="AF2342" t="str">
        <f t="shared" si="734"/>
        <v>Rocher amande : Conseils et Astuces</v>
      </c>
      <c r="AH2342">
        <f t="shared" si="741"/>
        <v>1</v>
      </c>
    </row>
    <row r="2343" spans="1:34" ht="15" x14ac:dyDescent="0.25">
      <c r="A2343" s="30"/>
      <c r="B2343" s="22"/>
      <c r="C2343" s="15" t="s">
        <v>5403</v>
      </c>
      <c r="D2343" s="6" t="str">
        <f t="shared" si="724"/>
        <v>Sardines a la plancha</v>
      </c>
      <c r="E2343" t="s">
        <v>46</v>
      </c>
      <c r="F2343" t="str">
        <f>""</f>
        <v/>
      </c>
      <c r="G2343">
        <v>2341</v>
      </c>
      <c r="H2343" t="str">
        <f t="shared" si="742"/>
        <v>1-100002341</v>
      </c>
      <c r="I2343" t="s">
        <v>2410</v>
      </c>
      <c r="J2343" t="e">
        <f t="shared" si="725"/>
        <v>#N/A</v>
      </c>
      <c r="L2343" t="e">
        <f t="shared" si="726"/>
        <v>#N/A</v>
      </c>
      <c r="M2343" t="e">
        <f t="shared" si="727"/>
        <v>#N/A</v>
      </c>
      <c r="N2343" t="e">
        <f t="shared" si="735"/>
        <v>#N/A</v>
      </c>
      <c r="O2343" t="str">
        <f t="shared" si="728"/>
        <v>Sardines a la plancha – Recette – Le Parisien</v>
      </c>
      <c r="P2343">
        <f t="shared" si="736"/>
        <v>45</v>
      </c>
      <c r="R2343">
        <f t="shared" si="737"/>
        <v>0</v>
      </c>
      <c r="T2343" t="str">
        <f t="shared" si="729"/>
        <v>Recette - Sardines a la plancha</v>
      </c>
      <c r="U2343" t="str">
        <f t="shared" si="730"/>
        <v>images/contenu/recette/Sardines a la plancha-1-100002341.jpg</v>
      </c>
      <c r="V2343" t="str">
        <f t="shared" si="738"/>
        <v>images/contenu/recette/Sardines-a-la-plancha-1-100002341.jpg</v>
      </c>
      <c r="W2343" t="s">
        <v>7881</v>
      </c>
      <c r="X2343" t="str">
        <f t="shared" si="731"/>
        <v>Sardines a la plancha</v>
      </c>
      <c r="Z2343" t="str">
        <f t="shared" si="732"/>
        <v>Sardines a la plancha : Liste des ingrédients</v>
      </c>
      <c r="AB2343" s="12">
        <f t="shared" si="739"/>
        <v>1</v>
      </c>
      <c r="AC2343" t="str">
        <f t="shared" si="733"/>
        <v xml:space="preserve">Sardines a la plancha : Préparation </v>
      </c>
      <c r="AE2343">
        <f t="shared" si="740"/>
        <v>1</v>
      </c>
      <c r="AF2343" t="str">
        <f t="shared" si="734"/>
        <v>Sardines a la plancha : Conseils et Astuces</v>
      </c>
      <c r="AH2343">
        <f t="shared" si="741"/>
        <v>1</v>
      </c>
    </row>
    <row r="2344" spans="1:34" ht="15" x14ac:dyDescent="0.25">
      <c r="A2344" s="30"/>
      <c r="B2344" s="22"/>
      <c r="C2344" s="15" t="s">
        <v>5404</v>
      </c>
      <c r="D2344" s="6" t="str">
        <f t="shared" si="724"/>
        <v>Sauce groseille</v>
      </c>
      <c r="E2344" t="s">
        <v>46</v>
      </c>
      <c r="F2344" t="str">
        <f>""</f>
        <v/>
      </c>
      <c r="G2344">
        <v>2342</v>
      </c>
      <c r="H2344" t="str">
        <f t="shared" si="742"/>
        <v>1-100002342</v>
      </c>
      <c r="I2344" t="s">
        <v>2411</v>
      </c>
      <c r="J2344" t="e">
        <f t="shared" si="725"/>
        <v>#N/A</v>
      </c>
      <c r="L2344" t="e">
        <f t="shared" si="726"/>
        <v>#N/A</v>
      </c>
      <c r="M2344" t="e">
        <f t="shared" si="727"/>
        <v>#N/A</v>
      </c>
      <c r="N2344" t="e">
        <f t="shared" si="735"/>
        <v>#N/A</v>
      </c>
      <c r="O2344" t="str">
        <f t="shared" si="728"/>
        <v>Sauce groseille – Recette – Le Parisien</v>
      </c>
      <c r="P2344">
        <f t="shared" si="736"/>
        <v>39</v>
      </c>
      <c r="R2344">
        <f t="shared" si="737"/>
        <v>0</v>
      </c>
      <c r="T2344" t="str">
        <f t="shared" si="729"/>
        <v>Recette - Sauce groseille</v>
      </c>
      <c r="U2344" t="str">
        <f t="shared" si="730"/>
        <v>images/contenu/recette/Sauce groseille-1-100002342.jpg</v>
      </c>
      <c r="V2344" t="str">
        <f t="shared" si="738"/>
        <v>images/contenu/recette/Sauce-groseille-1-100002342.jpg</v>
      </c>
      <c r="W2344" t="s">
        <v>7882</v>
      </c>
      <c r="X2344" t="str">
        <f t="shared" si="731"/>
        <v>Sauce groseille</v>
      </c>
      <c r="Z2344" t="str">
        <f t="shared" si="732"/>
        <v>Sauce groseille : Liste des ingrédients</v>
      </c>
      <c r="AB2344" s="12">
        <f t="shared" si="739"/>
        <v>1</v>
      </c>
      <c r="AC2344" t="str">
        <f t="shared" si="733"/>
        <v xml:space="preserve">Sauce groseille : Préparation </v>
      </c>
      <c r="AE2344">
        <f t="shared" si="740"/>
        <v>1</v>
      </c>
      <c r="AF2344" t="str">
        <f t="shared" si="734"/>
        <v>Sauce groseille : Conseils et Astuces</v>
      </c>
      <c r="AH2344">
        <f t="shared" si="741"/>
        <v>1</v>
      </c>
    </row>
    <row r="2345" spans="1:34" ht="15" x14ac:dyDescent="0.25">
      <c r="A2345" s="30"/>
      <c r="B2345" s="22"/>
      <c r="C2345" s="15" t="s">
        <v>5405</v>
      </c>
      <c r="D2345" s="6" t="str">
        <f t="shared" si="724"/>
        <v>Sauce oignon doux</v>
      </c>
      <c r="E2345" t="s">
        <v>46</v>
      </c>
      <c r="F2345" t="str">
        <f>""</f>
        <v/>
      </c>
      <c r="G2345">
        <v>2343</v>
      </c>
      <c r="H2345" t="str">
        <f t="shared" si="742"/>
        <v>1-100002343</v>
      </c>
      <c r="I2345" t="s">
        <v>2412</v>
      </c>
      <c r="J2345" t="e">
        <f t="shared" si="725"/>
        <v>#N/A</v>
      </c>
      <c r="L2345" t="e">
        <f t="shared" si="726"/>
        <v>#N/A</v>
      </c>
      <c r="M2345" t="e">
        <f t="shared" si="727"/>
        <v>#N/A</v>
      </c>
      <c r="N2345" t="e">
        <f t="shared" si="735"/>
        <v>#N/A</v>
      </c>
      <c r="O2345" t="str">
        <f t="shared" si="728"/>
        <v>Sauce oignon doux – Recette – Le Parisien</v>
      </c>
      <c r="P2345">
        <f t="shared" si="736"/>
        <v>41</v>
      </c>
      <c r="R2345">
        <f t="shared" si="737"/>
        <v>0</v>
      </c>
      <c r="T2345" t="str">
        <f t="shared" si="729"/>
        <v>Recette - Sauce oignon doux</v>
      </c>
      <c r="U2345" t="str">
        <f t="shared" si="730"/>
        <v>images/contenu/recette/Sauce oignon doux-1-100002343.jpg</v>
      </c>
      <c r="V2345" t="str">
        <f t="shared" si="738"/>
        <v>images/contenu/recette/Sauce-oignon-doux-1-100002343.jpg</v>
      </c>
      <c r="W2345" t="s">
        <v>7883</v>
      </c>
      <c r="X2345" t="str">
        <f t="shared" si="731"/>
        <v>Sauce oignon doux</v>
      </c>
      <c r="Z2345" t="str">
        <f t="shared" si="732"/>
        <v>Sauce oignon doux : Liste des ingrédients</v>
      </c>
      <c r="AB2345" s="12">
        <f t="shared" si="739"/>
        <v>1</v>
      </c>
      <c r="AC2345" t="str">
        <f t="shared" si="733"/>
        <v xml:space="preserve">Sauce oignon doux : Préparation </v>
      </c>
      <c r="AE2345">
        <f t="shared" si="740"/>
        <v>1</v>
      </c>
      <c r="AF2345" t="str">
        <f t="shared" si="734"/>
        <v>Sauce oignon doux : Conseils et Astuces</v>
      </c>
      <c r="AH2345">
        <f t="shared" si="741"/>
        <v>1</v>
      </c>
    </row>
    <row r="2346" spans="1:34" ht="15" x14ac:dyDescent="0.25">
      <c r="A2346" s="30"/>
      <c r="B2346" s="22"/>
      <c r="C2346" s="15" t="s">
        <v>5406</v>
      </c>
      <c r="D2346" s="6" t="str">
        <f t="shared" si="724"/>
        <v>Sauce yaourt pour concombre</v>
      </c>
      <c r="E2346" t="s">
        <v>46</v>
      </c>
      <c r="F2346" t="str">
        <f>""</f>
        <v/>
      </c>
      <c r="G2346">
        <v>2344</v>
      </c>
      <c r="H2346" t="str">
        <f t="shared" si="742"/>
        <v>1-100002344</v>
      </c>
      <c r="I2346" t="s">
        <v>2413</v>
      </c>
      <c r="J2346" t="e">
        <f t="shared" si="725"/>
        <v>#N/A</v>
      </c>
      <c r="L2346" t="e">
        <f t="shared" si="726"/>
        <v>#N/A</v>
      </c>
      <c r="M2346" t="e">
        <f t="shared" si="727"/>
        <v>#N/A</v>
      </c>
      <c r="N2346" t="e">
        <f t="shared" si="735"/>
        <v>#N/A</v>
      </c>
      <c r="O2346" t="str">
        <f t="shared" si="728"/>
        <v>Sauce yaourt pour concombre – Recette – Le Parisien</v>
      </c>
      <c r="P2346">
        <f t="shared" si="736"/>
        <v>51</v>
      </c>
      <c r="R2346">
        <f t="shared" si="737"/>
        <v>0</v>
      </c>
      <c r="T2346" t="str">
        <f t="shared" si="729"/>
        <v>Recette - Sauce yaourt pour concombre</v>
      </c>
      <c r="U2346" t="str">
        <f t="shared" si="730"/>
        <v>images/contenu/recette/Sauce yaourt pour concombre-1-100002344.jpg</v>
      </c>
      <c r="V2346" t="str">
        <f t="shared" si="738"/>
        <v>images/contenu/recette/Sauce-yaourt-pour-concombre-1-100002344.jpg</v>
      </c>
      <c r="W2346" t="s">
        <v>7884</v>
      </c>
      <c r="X2346" t="str">
        <f t="shared" si="731"/>
        <v>Sauce yaourt pour concombre</v>
      </c>
      <c r="Z2346" t="str">
        <f t="shared" si="732"/>
        <v>Sauce yaourt pour concombre : Liste des ingrédients</v>
      </c>
      <c r="AB2346" s="12">
        <f t="shared" si="739"/>
        <v>1</v>
      </c>
      <c r="AC2346" t="str">
        <f t="shared" si="733"/>
        <v xml:space="preserve">Sauce yaourt pour concombre : Préparation </v>
      </c>
      <c r="AE2346">
        <f t="shared" si="740"/>
        <v>1</v>
      </c>
      <c r="AF2346" t="str">
        <f t="shared" si="734"/>
        <v>Sauce yaourt pour concombre : Conseils et Astuces</v>
      </c>
      <c r="AH2346">
        <f t="shared" si="741"/>
        <v>1</v>
      </c>
    </row>
    <row r="2347" spans="1:34" ht="15" x14ac:dyDescent="0.25">
      <c r="A2347" s="30"/>
      <c r="B2347" s="22"/>
      <c r="C2347" s="15" t="s">
        <v>5407</v>
      </c>
      <c r="D2347" s="6" t="str">
        <f t="shared" si="724"/>
        <v>Sole crevette</v>
      </c>
      <c r="E2347" t="s">
        <v>46</v>
      </c>
      <c r="F2347" t="str">
        <f>""</f>
        <v/>
      </c>
      <c r="G2347">
        <v>2345</v>
      </c>
      <c r="H2347" t="str">
        <f t="shared" si="742"/>
        <v>1-100002345</v>
      </c>
      <c r="I2347" t="s">
        <v>2414</v>
      </c>
      <c r="J2347" t="e">
        <f t="shared" si="725"/>
        <v>#N/A</v>
      </c>
      <c r="L2347" t="e">
        <f t="shared" si="726"/>
        <v>#N/A</v>
      </c>
      <c r="M2347" t="e">
        <f t="shared" si="727"/>
        <v>#N/A</v>
      </c>
      <c r="N2347" t="e">
        <f t="shared" si="735"/>
        <v>#N/A</v>
      </c>
      <c r="O2347" t="str">
        <f t="shared" si="728"/>
        <v>Sole crevette – Recette – Le Parisien</v>
      </c>
      <c r="P2347">
        <f t="shared" si="736"/>
        <v>37</v>
      </c>
      <c r="R2347">
        <f t="shared" si="737"/>
        <v>0</v>
      </c>
      <c r="T2347" t="str">
        <f t="shared" si="729"/>
        <v>Recette - Sole crevette</v>
      </c>
      <c r="U2347" t="str">
        <f t="shared" si="730"/>
        <v>images/contenu/recette/Sole crevette-1-100002345.jpg</v>
      </c>
      <c r="V2347" t="str">
        <f t="shared" si="738"/>
        <v>images/contenu/recette/Sole-crevette-1-100002345.jpg</v>
      </c>
      <c r="W2347" t="s">
        <v>7885</v>
      </c>
      <c r="X2347" t="str">
        <f t="shared" si="731"/>
        <v>Sole crevette</v>
      </c>
      <c r="Z2347" t="str">
        <f t="shared" si="732"/>
        <v>Sole crevette : Liste des ingrédients</v>
      </c>
      <c r="AB2347" s="12">
        <f t="shared" si="739"/>
        <v>1</v>
      </c>
      <c r="AC2347" t="str">
        <f t="shared" si="733"/>
        <v xml:space="preserve">Sole crevette : Préparation </v>
      </c>
      <c r="AE2347">
        <f t="shared" si="740"/>
        <v>1</v>
      </c>
      <c r="AF2347" t="str">
        <f t="shared" si="734"/>
        <v>Sole crevette : Conseils et Astuces</v>
      </c>
      <c r="AH2347">
        <f t="shared" si="741"/>
        <v>1</v>
      </c>
    </row>
    <row r="2348" spans="1:34" ht="15" x14ac:dyDescent="0.25">
      <c r="A2348" s="30"/>
      <c r="B2348" s="22"/>
      <c r="C2348" s="15" t="s">
        <v>5408</v>
      </c>
      <c r="D2348" s="6" t="str">
        <f t="shared" si="724"/>
        <v>Sole dieppoise</v>
      </c>
      <c r="E2348" t="s">
        <v>46</v>
      </c>
      <c r="F2348" t="str">
        <f>""</f>
        <v/>
      </c>
      <c r="G2348">
        <v>2346</v>
      </c>
      <c r="H2348" t="str">
        <f t="shared" si="742"/>
        <v>1-100002346</v>
      </c>
      <c r="I2348" t="s">
        <v>2415</v>
      </c>
      <c r="J2348" t="e">
        <f t="shared" si="725"/>
        <v>#N/A</v>
      </c>
      <c r="L2348" t="e">
        <f t="shared" si="726"/>
        <v>#N/A</v>
      </c>
      <c r="M2348" t="e">
        <f t="shared" si="727"/>
        <v>#N/A</v>
      </c>
      <c r="N2348" t="e">
        <f t="shared" si="735"/>
        <v>#N/A</v>
      </c>
      <c r="O2348" t="str">
        <f t="shared" si="728"/>
        <v>Sole dieppoise – Recette – Le Parisien</v>
      </c>
      <c r="P2348">
        <f t="shared" si="736"/>
        <v>38</v>
      </c>
      <c r="R2348">
        <f t="shared" si="737"/>
        <v>0</v>
      </c>
      <c r="T2348" t="str">
        <f t="shared" si="729"/>
        <v>Recette - Sole dieppoise</v>
      </c>
      <c r="U2348" t="str">
        <f t="shared" si="730"/>
        <v>images/contenu/recette/Sole dieppoise-1-100002346.jpg</v>
      </c>
      <c r="V2348" t="str">
        <f t="shared" si="738"/>
        <v>images/contenu/recette/Sole-dieppoise-1-100002346.jpg</v>
      </c>
      <c r="W2348" t="s">
        <v>7886</v>
      </c>
      <c r="X2348" t="str">
        <f t="shared" si="731"/>
        <v>Sole dieppoise</v>
      </c>
      <c r="Z2348" t="str">
        <f t="shared" si="732"/>
        <v>Sole dieppoise : Liste des ingrédients</v>
      </c>
      <c r="AB2348" s="12">
        <f t="shared" si="739"/>
        <v>1</v>
      </c>
      <c r="AC2348" t="str">
        <f t="shared" si="733"/>
        <v xml:space="preserve">Sole dieppoise : Préparation </v>
      </c>
      <c r="AE2348">
        <f t="shared" si="740"/>
        <v>1</v>
      </c>
      <c r="AF2348" t="str">
        <f t="shared" si="734"/>
        <v>Sole dieppoise : Conseils et Astuces</v>
      </c>
      <c r="AH2348">
        <f t="shared" si="741"/>
        <v>1</v>
      </c>
    </row>
    <row r="2349" spans="1:34" ht="15" x14ac:dyDescent="0.25">
      <c r="A2349" s="30"/>
      <c r="B2349" s="22"/>
      <c r="C2349" s="15" t="s">
        <v>5409</v>
      </c>
      <c r="D2349" s="6" t="str">
        <f t="shared" si="724"/>
        <v>Sole limande</v>
      </c>
      <c r="E2349" t="s">
        <v>46</v>
      </c>
      <c r="F2349" t="str">
        <f>""</f>
        <v/>
      </c>
      <c r="G2349">
        <v>2347</v>
      </c>
      <c r="H2349" t="str">
        <f t="shared" si="742"/>
        <v>1-100002347</v>
      </c>
      <c r="I2349" t="s">
        <v>2416</v>
      </c>
      <c r="J2349" t="e">
        <f t="shared" si="725"/>
        <v>#N/A</v>
      </c>
      <c r="L2349" t="e">
        <f t="shared" si="726"/>
        <v>#N/A</v>
      </c>
      <c r="M2349" t="e">
        <f t="shared" si="727"/>
        <v>#N/A</v>
      </c>
      <c r="N2349" t="e">
        <f t="shared" si="735"/>
        <v>#N/A</v>
      </c>
      <c r="O2349" t="str">
        <f t="shared" si="728"/>
        <v>Sole limande – Recette – Le Parisien</v>
      </c>
      <c r="P2349">
        <f t="shared" si="736"/>
        <v>36</v>
      </c>
      <c r="R2349">
        <f t="shared" si="737"/>
        <v>0</v>
      </c>
      <c r="T2349" t="str">
        <f t="shared" si="729"/>
        <v>Recette - Sole limande</v>
      </c>
      <c r="U2349" t="str">
        <f t="shared" si="730"/>
        <v>images/contenu/recette/Sole limande-1-100002347.jpg</v>
      </c>
      <c r="V2349" t="str">
        <f t="shared" si="738"/>
        <v>images/contenu/recette/Sole-limande-1-100002347.jpg</v>
      </c>
      <c r="W2349" t="s">
        <v>7887</v>
      </c>
      <c r="X2349" t="str">
        <f t="shared" si="731"/>
        <v>Sole limande</v>
      </c>
      <c r="Z2349" t="str">
        <f t="shared" si="732"/>
        <v>Sole limande : Liste des ingrédients</v>
      </c>
      <c r="AB2349" s="12">
        <f t="shared" si="739"/>
        <v>1</v>
      </c>
      <c r="AC2349" t="str">
        <f t="shared" si="733"/>
        <v xml:space="preserve">Sole limande : Préparation </v>
      </c>
      <c r="AE2349">
        <f t="shared" si="740"/>
        <v>1</v>
      </c>
      <c r="AF2349" t="str">
        <f t="shared" si="734"/>
        <v>Sole limande : Conseils et Astuces</v>
      </c>
      <c r="AH2349">
        <f t="shared" si="741"/>
        <v>1</v>
      </c>
    </row>
    <row r="2350" spans="1:34" ht="15" x14ac:dyDescent="0.25">
      <c r="A2350" s="30"/>
      <c r="B2350" s="22"/>
      <c r="C2350" s="15" t="s">
        <v>5410</v>
      </c>
      <c r="D2350" s="6" t="str">
        <f t="shared" si="724"/>
        <v>Sorbet fraise basilic</v>
      </c>
      <c r="E2350" t="s">
        <v>46</v>
      </c>
      <c r="F2350" t="str">
        <f>""</f>
        <v/>
      </c>
      <c r="G2350">
        <v>2348</v>
      </c>
      <c r="H2350" t="str">
        <f t="shared" si="742"/>
        <v>1-100002348</v>
      </c>
      <c r="I2350" t="s">
        <v>2417</v>
      </c>
      <c r="J2350" t="e">
        <f t="shared" si="725"/>
        <v>#N/A</v>
      </c>
      <c r="L2350" t="e">
        <f t="shared" si="726"/>
        <v>#N/A</v>
      </c>
      <c r="M2350" t="e">
        <f t="shared" si="727"/>
        <v>#N/A</v>
      </c>
      <c r="N2350" t="e">
        <f t="shared" si="735"/>
        <v>#N/A</v>
      </c>
      <c r="O2350" t="str">
        <f t="shared" si="728"/>
        <v>Sorbet fraise basilic – Recette – Le Parisien</v>
      </c>
      <c r="P2350">
        <f t="shared" si="736"/>
        <v>45</v>
      </c>
      <c r="R2350">
        <f t="shared" si="737"/>
        <v>0</v>
      </c>
      <c r="T2350" t="str">
        <f t="shared" si="729"/>
        <v>Recette - Sorbet fraise basilic</v>
      </c>
      <c r="U2350" t="str">
        <f t="shared" si="730"/>
        <v>images/contenu/recette/Sorbet fraise basilic-1-100002348.jpg</v>
      </c>
      <c r="V2350" t="str">
        <f t="shared" si="738"/>
        <v>images/contenu/recette/Sorbet-fraise-basilic-1-100002348.jpg</v>
      </c>
      <c r="W2350" t="s">
        <v>7888</v>
      </c>
      <c r="X2350" t="str">
        <f t="shared" si="731"/>
        <v>Sorbet fraise basilic</v>
      </c>
      <c r="Z2350" t="str">
        <f t="shared" si="732"/>
        <v>Sorbet fraise basilic : Liste des ingrédients</v>
      </c>
      <c r="AB2350" s="12">
        <f t="shared" si="739"/>
        <v>1</v>
      </c>
      <c r="AC2350" t="str">
        <f t="shared" si="733"/>
        <v xml:space="preserve">Sorbet fraise basilic : Préparation </v>
      </c>
      <c r="AE2350">
        <f t="shared" si="740"/>
        <v>1</v>
      </c>
      <c r="AF2350" t="str">
        <f t="shared" si="734"/>
        <v>Sorbet fraise basilic : Conseils et Astuces</v>
      </c>
      <c r="AH2350">
        <f t="shared" si="741"/>
        <v>1</v>
      </c>
    </row>
    <row r="2351" spans="1:34" ht="15" x14ac:dyDescent="0.25">
      <c r="A2351" s="30"/>
      <c r="B2351" s="22"/>
      <c r="C2351" s="15" t="s">
        <v>5411</v>
      </c>
      <c r="D2351" s="6" t="str">
        <f t="shared" si="724"/>
        <v>Sorbet fruit rouge</v>
      </c>
      <c r="E2351" t="s">
        <v>46</v>
      </c>
      <c r="F2351" t="str">
        <f>""</f>
        <v/>
      </c>
      <c r="G2351">
        <v>2349</v>
      </c>
      <c r="H2351" t="str">
        <f t="shared" si="742"/>
        <v>1-100002349</v>
      </c>
      <c r="I2351" t="s">
        <v>2418</v>
      </c>
      <c r="J2351" t="e">
        <f t="shared" si="725"/>
        <v>#N/A</v>
      </c>
      <c r="L2351" t="e">
        <f t="shared" si="726"/>
        <v>#N/A</v>
      </c>
      <c r="M2351" t="e">
        <f t="shared" si="727"/>
        <v>#N/A</v>
      </c>
      <c r="N2351" t="e">
        <f t="shared" si="735"/>
        <v>#N/A</v>
      </c>
      <c r="O2351" t="str">
        <f t="shared" si="728"/>
        <v>Sorbet fruit rouge – Recette – Le Parisien</v>
      </c>
      <c r="P2351">
        <f t="shared" si="736"/>
        <v>42</v>
      </c>
      <c r="R2351">
        <f t="shared" si="737"/>
        <v>0</v>
      </c>
      <c r="T2351" t="str">
        <f t="shared" si="729"/>
        <v>Recette - Sorbet fruit rouge</v>
      </c>
      <c r="U2351" t="str">
        <f t="shared" si="730"/>
        <v>images/contenu/recette/Sorbet fruit rouge-1-100002349.jpg</v>
      </c>
      <c r="V2351" t="str">
        <f t="shared" si="738"/>
        <v>images/contenu/recette/Sorbet-fruit-rouge-1-100002349.jpg</v>
      </c>
      <c r="W2351" t="s">
        <v>7889</v>
      </c>
      <c r="X2351" t="str">
        <f t="shared" si="731"/>
        <v>Sorbet fruit rouge</v>
      </c>
      <c r="Z2351" t="str">
        <f t="shared" si="732"/>
        <v>Sorbet fruit rouge : Liste des ingrédients</v>
      </c>
      <c r="AB2351" s="12">
        <f t="shared" si="739"/>
        <v>1</v>
      </c>
      <c r="AC2351" t="str">
        <f t="shared" si="733"/>
        <v xml:space="preserve">Sorbet fruit rouge : Préparation </v>
      </c>
      <c r="AE2351">
        <f t="shared" si="740"/>
        <v>1</v>
      </c>
      <c r="AF2351" t="str">
        <f t="shared" si="734"/>
        <v>Sorbet fruit rouge : Conseils et Astuces</v>
      </c>
      <c r="AH2351">
        <f t="shared" si="741"/>
        <v>1</v>
      </c>
    </row>
    <row r="2352" spans="1:34" ht="15" x14ac:dyDescent="0.25">
      <c r="A2352" s="30"/>
      <c r="B2352" s="22"/>
      <c r="C2352" s="15" t="s">
        <v>5412</v>
      </c>
      <c r="D2352" s="6" t="str">
        <f t="shared" si="724"/>
        <v>Sorbet litchi</v>
      </c>
      <c r="E2352" t="s">
        <v>46</v>
      </c>
      <c r="F2352" t="str">
        <f>""</f>
        <v/>
      </c>
      <c r="G2352">
        <v>2350</v>
      </c>
      <c r="H2352" t="str">
        <f t="shared" si="742"/>
        <v>1-100002350</v>
      </c>
      <c r="I2352" t="s">
        <v>2419</v>
      </c>
      <c r="J2352" t="e">
        <f t="shared" si="725"/>
        <v>#N/A</v>
      </c>
      <c r="L2352" t="e">
        <f t="shared" si="726"/>
        <v>#N/A</v>
      </c>
      <c r="M2352" t="e">
        <f t="shared" si="727"/>
        <v>#N/A</v>
      </c>
      <c r="N2352" t="e">
        <f t="shared" si="735"/>
        <v>#N/A</v>
      </c>
      <c r="O2352" t="str">
        <f t="shared" si="728"/>
        <v>Sorbet litchi – Recette – Le Parisien</v>
      </c>
      <c r="P2352">
        <f t="shared" si="736"/>
        <v>37</v>
      </c>
      <c r="R2352">
        <f t="shared" si="737"/>
        <v>0</v>
      </c>
      <c r="T2352" t="str">
        <f t="shared" si="729"/>
        <v>Recette - Sorbet litchi</v>
      </c>
      <c r="U2352" t="str">
        <f t="shared" si="730"/>
        <v>images/contenu/recette/Sorbet litchi-1-100002350.jpg</v>
      </c>
      <c r="V2352" t="str">
        <f t="shared" si="738"/>
        <v>images/contenu/recette/Sorbet-litchi-1-100002350.jpg</v>
      </c>
      <c r="W2352" t="s">
        <v>7890</v>
      </c>
      <c r="X2352" t="str">
        <f t="shared" si="731"/>
        <v>Sorbet litchi</v>
      </c>
      <c r="Z2352" t="str">
        <f t="shared" si="732"/>
        <v>Sorbet litchi : Liste des ingrédients</v>
      </c>
      <c r="AB2352" s="12">
        <f t="shared" si="739"/>
        <v>1</v>
      </c>
      <c r="AC2352" t="str">
        <f t="shared" si="733"/>
        <v xml:space="preserve">Sorbet litchi : Préparation </v>
      </c>
      <c r="AE2352">
        <f t="shared" si="740"/>
        <v>1</v>
      </c>
      <c r="AF2352" t="str">
        <f t="shared" si="734"/>
        <v>Sorbet litchi : Conseils et Astuces</v>
      </c>
      <c r="AH2352">
        <f t="shared" si="741"/>
        <v>1</v>
      </c>
    </row>
    <row r="2353" spans="1:34" ht="15" x14ac:dyDescent="0.25">
      <c r="A2353" s="30"/>
      <c r="B2353" s="22"/>
      <c r="C2353" s="15" t="s">
        <v>5413</v>
      </c>
      <c r="D2353" s="6" t="str">
        <f t="shared" si="724"/>
        <v>Sorbet nectarine</v>
      </c>
      <c r="E2353" t="s">
        <v>46</v>
      </c>
      <c r="F2353" t="str">
        <f>""</f>
        <v/>
      </c>
      <c r="G2353">
        <v>2351</v>
      </c>
      <c r="H2353" t="str">
        <f t="shared" si="742"/>
        <v>1-100002351</v>
      </c>
      <c r="I2353" t="s">
        <v>2420</v>
      </c>
      <c r="J2353" t="e">
        <f t="shared" si="725"/>
        <v>#N/A</v>
      </c>
      <c r="L2353" t="e">
        <f t="shared" si="726"/>
        <v>#N/A</v>
      </c>
      <c r="M2353" t="e">
        <f t="shared" si="727"/>
        <v>#N/A</v>
      </c>
      <c r="N2353" t="e">
        <f t="shared" si="735"/>
        <v>#N/A</v>
      </c>
      <c r="O2353" t="str">
        <f t="shared" si="728"/>
        <v>Sorbet nectarine – Recette – Le Parisien</v>
      </c>
      <c r="P2353">
        <f t="shared" si="736"/>
        <v>40</v>
      </c>
      <c r="R2353">
        <f t="shared" si="737"/>
        <v>0</v>
      </c>
      <c r="T2353" t="str">
        <f t="shared" si="729"/>
        <v>Recette - Sorbet nectarine</v>
      </c>
      <c r="U2353" t="str">
        <f t="shared" si="730"/>
        <v>images/contenu/recette/Sorbet nectarine-1-100002351.jpg</v>
      </c>
      <c r="V2353" t="str">
        <f t="shared" si="738"/>
        <v>images/contenu/recette/Sorbet-nectarine-1-100002351.jpg</v>
      </c>
      <c r="W2353" t="s">
        <v>7891</v>
      </c>
      <c r="X2353" t="str">
        <f t="shared" si="731"/>
        <v>Sorbet nectarine</v>
      </c>
      <c r="Z2353" t="str">
        <f t="shared" si="732"/>
        <v>Sorbet nectarine : Liste des ingrédients</v>
      </c>
      <c r="AB2353" s="12">
        <f t="shared" si="739"/>
        <v>1</v>
      </c>
      <c r="AC2353" t="str">
        <f t="shared" si="733"/>
        <v xml:space="preserve">Sorbet nectarine : Préparation </v>
      </c>
      <c r="AE2353">
        <f t="shared" si="740"/>
        <v>1</v>
      </c>
      <c r="AF2353" t="str">
        <f t="shared" si="734"/>
        <v>Sorbet nectarine : Conseils et Astuces</v>
      </c>
      <c r="AH2353">
        <f t="shared" si="741"/>
        <v>1</v>
      </c>
    </row>
    <row r="2354" spans="1:34" ht="15" x14ac:dyDescent="0.25">
      <c r="A2354" s="30"/>
      <c r="B2354" s="22"/>
      <c r="C2354" s="15" t="s">
        <v>5414</v>
      </c>
      <c r="D2354" s="6" t="str">
        <f t="shared" si="724"/>
        <v>Sorbet passion</v>
      </c>
      <c r="E2354" t="s">
        <v>46</v>
      </c>
      <c r="F2354" t="str">
        <f>""</f>
        <v/>
      </c>
      <c r="G2354">
        <v>2352</v>
      </c>
      <c r="H2354" t="str">
        <f t="shared" si="742"/>
        <v>1-100002352</v>
      </c>
      <c r="I2354" t="s">
        <v>2421</v>
      </c>
      <c r="J2354" t="e">
        <f t="shared" si="725"/>
        <v>#N/A</v>
      </c>
      <c r="L2354" t="e">
        <f t="shared" si="726"/>
        <v>#N/A</v>
      </c>
      <c r="M2354" t="e">
        <f t="shared" si="727"/>
        <v>#N/A</v>
      </c>
      <c r="N2354" t="e">
        <f t="shared" si="735"/>
        <v>#N/A</v>
      </c>
      <c r="O2354" t="str">
        <f t="shared" si="728"/>
        <v>Sorbet passion – Recette – Le Parisien</v>
      </c>
      <c r="P2354">
        <f t="shared" si="736"/>
        <v>38</v>
      </c>
      <c r="R2354">
        <f t="shared" si="737"/>
        <v>0</v>
      </c>
      <c r="T2354" t="str">
        <f t="shared" si="729"/>
        <v>Recette - Sorbet passion</v>
      </c>
      <c r="U2354" t="str">
        <f t="shared" si="730"/>
        <v>images/contenu/recette/Sorbet passion-1-100002352.jpg</v>
      </c>
      <c r="V2354" t="str">
        <f t="shared" si="738"/>
        <v>images/contenu/recette/Sorbet-passion-1-100002352.jpg</v>
      </c>
      <c r="W2354" t="s">
        <v>7892</v>
      </c>
      <c r="X2354" t="str">
        <f t="shared" si="731"/>
        <v>Sorbet passion</v>
      </c>
      <c r="Z2354" t="str">
        <f t="shared" si="732"/>
        <v>Sorbet passion : Liste des ingrédients</v>
      </c>
      <c r="AB2354" s="12">
        <f t="shared" si="739"/>
        <v>1</v>
      </c>
      <c r="AC2354" t="str">
        <f t="shared" si="733"/>
        <v xml:space="preserve">Sorbet passion : Préparation </v>
      </c>
      <c r="AE2354">
        <f t="shared" si="740"/>
        <v>1</v>
      </c>
      <c r="AF2354" t="str">
        <f t="shared" si="734"/>
        <v>Sorbet passion : Conseils et Astuces</v>
      </c>
      <c r="AH2354">
        <f t="shared" si="741"/>
        <v>1</v>
      </c>
    </row>
    <row r="2355" spans="1:34" ht="15" x14ac:dyDescent="0.25">
      <c r="A2355" s="30"/>
      <c r="B2355" s="22"/>
      <c r="C2355" s="15" t="s">
        <v>5415</v>
      </c>
      <c r="D2355" s="6" t="str">
        <f t="shared" si="724"/>
        <v>Spaghetti aux courgettes</v>
      </c>
      <c r="E2355" t="s">
        <v>46</v>
      </c>
      <c r="F2355" t="str">
        <f>""</f>
        <v/>
      </c>
      <c r="G2355">
        <v>2353</v>
      </c>
      <c r="H2355" t="str">
        <f t="shared" si="742"/>
        <v>1-100002353</v>
      </c>
      <c r="I2355" t="s">
        <v>2422</v>
      </c>
      <c r="J2355" t="e">
        <f t="shared" si="725"/>
        <v>#N/A</v>
      </c>
      <c r="L2355" t="e">
        <f t="shared" si="726"/>
        <v>#N/A</v>
      </c>
      <c r="M2355" t="e">
        <f t="shared" si="727"/>
        <v>#N/A</v>
      </c>
      <c r="N2355" t="e">
        <f t="shared" si="735"/>
        <v>#N/A</v>
      </c>
      <c r="O2355" t="str">
        <f t="shared" si="728"/>
        <v>Spaghetti aux courgettes – Recette – Le Parisien</v>
      </c>
      <c r="P2355">
        <f t="shared" si="736"/>
        <v>48</v>
      </c>
      <c r="R2355">
        <f t="shared" si="737"/>
        <v>0</v>
      </c>
      <c r="T2355" t="str">
        <f t="shared" si="729"/>
        <v>Recette - Spaghetti aux courgettes</v>
      </c>
      <c r="U2355" t="str">
        <f t="shared" si="730"/>
        <v>images/contenu/recette/Spaghetti aux courgettes-1-100002353.jpg</v>
      </c>
      <c r="V2355" t="str">
        <f t="shared" si="738"/>
        <v>images/contenu/recette/Spaghetti-aux-courgettes-1-100002353.jpg</v>
      </c>
      <c r="W2355" t="s">
        <v>7893</v>
      </c>
      <c r="X2355" t="str">
        <f t="shared" si="731"/>
        <v>Spaghetti aux courgettes</v>
      </c>
      <c r="Z2355" t="str">
        <f t="shared" si="732"/>
        <v>Spaghetti aux courgettes : Liste des ingrédients</v>
      </c>
      <c r="AB2355" s="12">
        <f t="shared" si="739"/>
        <v>1</v>
      </c>
      <c r="AC2355" t="str">
        <f t="shared" si="733"/>
        <v xml:space="preserve">Spaghetti aux courgettes : Préparation </v>
      </c>
      <c r="AE2355">
        <f t="shared" si="740"/>
        <v>1</v>
      </c>
      <c r="AF2355" t="str">
        <f t="shared" si="734"/>
        <v>Spaghetti aux courgettes : Conseils et Astuces</v>
      </c>
      <c r="AH2355">
        <f t="shared" si="741"/>
        <v>1</v>
      </c>
    </row>
    <row r="2356" spans="1:34" ht="15" x14ac:dyDescent="0.25">
      <c r="A2356" s="30"/>
      <c r="B2356" s="22"/>
      <c r="C2356" s="15" t="s">
        <v>5416</v>
      </c>
      <c r="D2356" s="6" t="str">
        <f t="shared" si="724"/>
        <v>Sushi foie gras</v>
      </c>
      <c r="E2356" t="s">
        <v>46</v>
      </c>
      <c r="F2356" t="str">
        <f>""</f>
        <v/>
      </c>
      <c r="G2356">
        <v>2354</v>
      </c>
      <c r="H2356" t="str">
        <f t="shared" si="742"/>
        <v>1-100002354</v>
      </c>
      <c r="I2356" t="s">
        <v>2423</v>
      </c>
      <c r="J2356" t="e">
        <f t="shared" si="725"/>
        <v>#N/A</v>
      </c>
      <c r="L2356" t="e">
        <f t="shared" si="726"/>
        <v>#N/A</v>
      </c>
      <c r="M2356" t="e">
        <f t="shared" si="727"/>
        <v>#N/A</v>
      </c>
      <c r="N2356" t="e">
        <f t="shared" si="735"/>
        <v>#N/A</v>
      </c>
      <c r="O2356" t="str">
        <f t="shared" si="728"/>
        <v>Sushi foie gras – Recette – Le Parisien</v>
      </c>
      <c r="P2356">
        <f t="shared" si="736"/>
        <v>39</v>
      </c>
      <c r="R2356">
        <f t="shared" si="737"/>
        <v>0</v>
      </c>
      <c r="T2356" t="str">
        <f t="shared" si="729"/>
        <v>Recette - Sushi foie gras</v>
      </c>
      <c r="U2356" t="str">
        <f t="shared" si="730"/>
        <v>images/contenu/recette/Sushi foie gras-1-100002354.jpg</v>
      </c>
      <c r="V2356" t="str">
        <f t="shared" si="738"/>
        <v>images/contenu/recette/Sushi-foie-gras-1-100002354.jpg</v>
      </c>
      <c r="W2356" t="s">
        <v>7894</v>
      </c>
      <c r="X2356" t="str">
        <f t="shared" si="731"/>
        <v>Sushi foie gras</v>
      </c>
      <c r="Z2356" t="str">
        <f t="shared" si="732"/>
        <v>Sushi foie gras : Liste des ingrédients</v>
      </c>
      <c r="AB2356" s="12">
        <f t="shared" si="739"/>
        <v>1</v>
      </c>
      <c r="AC2356" t="str">
        <f t="shared" si="733"/>
        <v xml:space="preserve">Sushi foie gras : Préparation </v>
      </c>
      <c r="AE2356">
        <f t="shared" si="740"/>
        <v>1</v>
      </c>
      <c r="AF2356" t="str">
        <f t="shared" si="734"/>
        <v>Sushi foie gras : Conseils et Astuces</v>
      </c>
      <c r="AH2356">
        <f t="shared" si="741"/>
        <v>1</v>
      </c>
    </row>
    <row r="2357" spans="1:34" ht="15" x14ac:dyDescent="0.25">
      <c r="A2357" s="30"/>
      <c r="B2357" s="22"/>
      <c r="C2357" s="15" t="s">
        <v>5417</v>
      </c>
      <c r="D2357" s="6" t="str">
        <f t="shared" si="724"/>
        <v>Sushi riz</v>
      </c>
      <c r="E2357" t="s">
        <v>46</v>
      </c>
      <c r="F2357" t="str">
        <f>""</f>
        <v/>
      </c>
      <c r="G2357">
        <v>2355</v>
      </c>
      <c r="H2357" t="str">
        <f t="shared" si="742"/>
        <v>1-100002355</v>
      </c>
      <c r="I2357" t="s">
        <v>2424</v>
      </c>
      <c r="J2357" t="e">
        <f t="shared" si="725"/>
        <v>#N/A</v>
      </c>
      <c r="L2357" t="e">
        <f t="shared" si="726"/>
        <v>#N/A</v>
      </c>
      <c r="M2357" t="e">
        <f t="shared" si="727"/>
        <v>#N/A</v>
      </c>
      <c r="N2357" t="e">
        <f t="shared" si="735"/>
        <v>#N/A</v>
      </c>
      <c r="O2357" t="str">
        <f t="shared" si="728"/>
        <v>Sushi riz – Recette – Le Parisien</v>
      </c>
      <c r="P2357">
        <f t="shared" si="736"/>
        <v>33</v>
      </c>
      <c r="R2357">
        <f t="shared" si="737"/>
        <v>0</v>
      </c>
      <c r="T2357" t="str">
        <f t="shared" si="729"/>
        <v>Recette - Sushi riz</v>
      </c>
      <c r="U2357" t="str">
        <f t="shared" si="730"/>
        <v>images/contenu/recette/Sushi riz-1-100002355.jpg</v>
      </c>
      <c r="V2357" t="str">
        <f t="shared" si="738"/>
        <v>images/contenu/recette/Sushi-riz-1-100002355.jpg</v>
      </c>
      <c r="W2357" t="s">
        <v>7895</v>
      </c>
      <c r="X2357" t="str">
        <f t="shared" si="731"/>
        <v>Sushi riz</v>
      </c>
      <c r="Z2357" t="str">
        <f t="shared" si="732"/>
        <v>Sushi riz : Liste des ingrédients</v>
      </c>
      <c r="AB2357" s="12">
        <f t="shared" si="739"/>
        <v>1</v>
      </c>
      <c r="AC2357" t="str">
        <f t="shared" si="733"/>
        <v xml:space="preserve">Sushi riz : Préparation </v>
      </c>
      <c r="AE2357">
        <f t="shared" si="740"/>
        <v>1</v>
      </c>
      <c r="AF2357" t="str">
        <f t="shared" si="734"/>
        <v>Sushi riz : Conseils et Astuces</v>
      </c>
      <c r="AH2357">
        <f t="shared" si="741"/>
        <v>1</v>
      </c>
    </row>
    <row r="2358" spans="1:34" ht="15" x14ac:dyDescent="0.25">
      <c r="A2358" s="30"/>
      <c r="B2358" s="22"/>
      <c r="C2358" s="15" t="s">
        <v>5418</v>
      </c>
      <c r="D2358" s="6" t="str">
        <f t="shared" si="724"/>
        <v>Tarte au brugnon</v>
      </c>
      <c r="E2358" t="s">
        <v>46</v>
      </c>
      <c r="F2358" t="str">
        <f>""</f>
        <v/>
      </c>
      <c r="G2358">
        <v>2356</v>
      </c>
      <c r="H2358" t="str">
        <f t="shared" si="742"/>
        <v>1-100002356</v>
      </c>
      <c r="I2358" t="s">
        <v>2425</v>
      </c>
      <c r="J2358" t="e">
        <f t="shared" si="725"/>
        <v>#N/A</v>
      </c>
      <c r="L2358" t="e">
        <f t="shared" si="726"/>
        <v>#N/A</v>
      </c>
      <c r="M2358" t="e">
        <f t="shared" si="727"/>
        <v>#N/A</v>
      </c>
      <c r="N2358" t="e">
        <f t="shared" si="735"/>
        <v>#N/A</v>
      </c>
      <c r="O2358" t="str">
        <f t="shared" si="728"/>
        <v>Tarte au brugnon – Recette – Le Parisien</v>
      </c>
      <c r="P2358">
        <f t="shared" si="736"/>
        <v>40</v>
      </c>
      <c r="R2358">
        <f t="shared" si="737"/>
        <v>0</v>
      </c>
      <c r="T2358" t="str">
        <f t="shared" si="729"/>
        <v>Recette - Tarte au brugnon</v>
      </c>
      <c r="U2358" t="str">
        <f t="shared" si="730"/>
        <v>images/contenu/recette/Tarte au brugnon-1-100002356.jpg</v>
      </c>
      <c r="V2358" t="str">
        <f t="shared" si="738"/>
        <v>images/contenu/recette/Tarte-au-brugnon-1-100002356.jpg</v>
      </c>
      <c r="W2358" t="s">
        <v>7896</v>
      </c>
      <c r="X2358" t="str">
        <f t="shared" si="731"/>
        <v>Tarte au brugnon</v>
      </c>
      <c r="Z2358" t="str">
        <f t="shared" si="732"/>
        <v>Tarte au brugnon : Liste des ingrédients</v>
      </c>
      <c r="AB2358" s="12">
        <f t="shared" si="739"/>
        <v>1</v>
      </c>
      <c r="AC2358" t="str">
        <f t="shared" si="733"/>
        <v xml:space="preserve">Tarte au brugnon : Préparation </v>
      </c>
      <c r="AE2358">
        <f t="shared" si="740"/>
        <v>1</v>
      </c>
      <c r="AF2358" t="str">
        <f t="shared" si="734"/>
        <v>Tarte au brugnon : Conseils et Astuces</v>
      </c>
      <c r="AH2358">
        <f t="shared" si="741"/>
        <v>1</v>
      </c>
    </row>
    <row r="2359" spans="1:34" ht="15" x14ac:dyDescent="0.25">
      <c r="A2359" s="30"/>
      <c r="B2359" s="22"/>
      <c r="C2359" s="15" t="s">
        <v>5419</v>
      </c>
      <c r="D2359" s="6" t="str">
        <f t="shared" si="724"/>
        <v>Tarte epinard lardon</v>
      </c>
      <c r="E2359" t="s">
        <v>46</v>
      </c>
      <c r="F2359" t="str">
        <f>""</f>
        <v/>
      </c>
      <c r="G2359">
        <v>2357</v>
      </c>
      <c r="H2359" t="str">
        <f t="shared" si="742"/>
        <v>1-100002357</v>
      </c>
      <c r="I2359" t="s">
        <v>2426</v>
      </c>
      <c r="J2359" t="e">
        <f t="shared" si="725"/>
        <v>#N/A</v>
      </c>
      <c r="L2359" t="e">
        <f t="shared" si="726"/>
        <v>#N/A</v>
      </c>
      <c r="M2359" t="e">
        <f t="shared" si="727"/>
        <v>#N/A</v>
      </c>
      <c r="N2359" t="e">
        <f t="shared" si="735"/>
        <v>#N/A</v>
      </c>
      <c r="O2359" t="str">
        <f t="shared" si="728"/>
        <v>Tarte epinard lardon – Recette – Le Parisien</v>
      </c>
      <c r="P2359">
        <f t="shared" si="736"/>
        <v>44</v>
      </c>
      <c r="R2359">
        <f t="shared" si="737"/>
        <v>0</v>
      </c>
      <c r="T2359" t="str">
        <f t="shared" si="729"/>
        <v>Recette - Tarte epinard lardon</v>
      </c>
      <c r="U2359" t="str">
        <f t="shared" si="730"/>
        <v>images/contenu/recette/Tarte epinard lardon-1-100002357.jpg</v>
      </c>
      <c r="V2359" t="str">
        <f t="shared" si="738"/>
        <v>images/contenu/recette/Tarte-epinard-lardon-1-100002357.jpg</v>
      </c>
      <c r="W2359" t="s">
        <v>7897</v>
      </c>
      <c r="X2359" t="str">
        <f t="shared" si="731"/>
        <v>Tarte epinard lardon</v>
      </c>
      <c r="Z2359" t="str">
        <f t="shared" si="732"/>
        <v>Tarte epinard lardon : Liste des ingrédients</v>
      </c>
      <c r="AB2359" s="12">
        <f t="shared" si="739"/>
        <v>1</v>
      </c>
      <c r="AC2359" t="str">
        <f t="shared" si="733"/>
        <v xml:space="preserve">Tarte epinard lardon : Préparation </v>
      </c>
      <c r="AE2359">
        <f t="shared" si="740"/>
        <v>1</v>
      </c>
      <c r="AF2359" t="str">
        <f t="shared" si="734"/>
        <v>Tarte epinard lardon : Conseils et Astuces</v>
      </c>
      <c r="AH2359">
        <f t="shared" si="741"/>
        <v>1</v>
      </c>
    </row>
    <row r="2360" spans="1:34" ht="15" x14ac:dyDescent="0.25">
      <c r="A2360" s="30"/>
      <c r="B2360" s="22"/>
      <c r="C2360" s="15" t="s">
        <v>5420</v>
      </c>
      <c r="D2360" s="6" t="str">
        <f t="shared" si="724"/>
        <v>Tarte gorgonzola</v>
      </c>
      <c r="E2360" t="s">
        <v>46</v>
      </c>
      <c r="F2360" t="str">
        <f>""</f>
        <v/>
      </c>
      <c r="G2360">
        <v>2358</v>
      </c>
      <c r="H2360" t="str">
        <f t="shared" si="742"/>
        <v>1-100002358</v>
      </c>
      <c r="I2360" t="s">
        <v>2427</v>
      </c>
      <c r="J2360" t="e">
        <f t="shared" si="725"/>
        <v>#N/A</v>
      </c>
      <c r="L2360" t="e">
        <f t="shared" si="726"/>
        <v>#N/A</v>
      </c>
      <c r="M2360" t="e">
        <f t="shared" si="727"/>
        <v>#N/A</v>
      </c>
      <c r="N2360" t="e">
        <f t="shared" si="735"/>
        <v>#N/A</v>
      </c>
      <c r="O2360" t="str">
        <f t="shared" si="728"/>
        <v>Tarte gorgonzola – Recette – Le Parisien</v>
      </c>
      <c r="P2360">
        <f t="shared" si="736"/>
        <v>40</v>
      </c>
      <c r="R2360">
        <f t="shared" si="737"/>
        <v>0</v>
      </c>
      <c r="T2360" t="str">
        <f t="shared" si="729"/>
        <v>Recette - Tarte gorgonzola</v>
      </c>
      <c r="U2360" t="str">
        <f t="shared" si="730"/>
        <v>images/contenu/recette/Tarte gorgonzola-1-100002358.jpg</v>
      </c>
      <c r="V2360" t="str">
        <f t="shared" si="738"/>
        <v>images/contenu/recette/Tarte-gorgonzola-1-100002358.jpg</v>
      </c>
      <c r="W2360" t="s">
        <v>7898</v>
      </c>
      <c r="X2360" t="str">
        <f t="shared" si="731"/>
        <v>Tarte gorgonzola</v>
      </c>
      <c r="Z2360" t="str">
        <f t="shared" si="732"/>
        <v>Tarte gorgonzola : Liste des ingrédients</v>
      </c>
      <c r="AB2360" s="12">
        <f t="shared" si="739"/>
        <v>1</v>
      </c>
      <c r="AC2360" t="str">
        <f t="shared" si="733"/>
        <v xml:space="preserve">Tarte gorgonzola : Préparation </v>
      </c>
      <c r="AE2360">
        <f t="shared" si="740"/>
        <v>1</v>
      </c>
      <c r="AF2360" t="str">
        <f t="shared" si="734"/>
        <v>Tarte gorgonzola : Conseils et Astuces</v>
      </c>
      <c r="AH2360">
        <f t="shared" si="741"/>
        <v>1</v>
      </c>
    </row>
    <row r="2361" spans="1:34" ht="15" x14ac:dyDescent="0.25">
      <c r="A2361" s="30"/>
      <c r="B2361" s="22"/>
      <c r="C2361" s="15" t="s">
        <v>5421</v>
      </c>
      <c r="D2361" s="6" t="str">
        <f t="shared" si="724"/>
        <v>Tarte groseilles rouges</v>
      </c>
      <c r="E2361" t="s">
        <v>46</v>
      </c>
      <c r="F2361" t="str">
        <f>""</f>
        <v/>
      </c>
      <c r="G2361">
        <v>2359</v>
      </c>
      <c r="H2361" t="str">
        <f t="shared" si="742"/>
        <v>1-100002359</v>
      </c>
      <c r="I2361" t="s">
        <v>2428</v>
      </c>
      <c r="J2361" t="e">
        <f t="shared" si="725"/>
        <v>#N/A</v>
      </c>
      <c r="L2361" t="e">
        <f t="shared" si="726"/>
        <v>#N/A</v>
      </c>
      <c r="M2361" t="e">
        <f t="shared" si="727"/>
        <v>#N/A</v>
      </c>
      <c r="N2361" t="e">
        <f t="shared" si="735"/>
        <v>#N/A</v>
      </c>
      <c r="O2361" t="str">
        <f t="shared" si="728"/>
        <v>Tarte groseilles rouges – Recette – Le Parisien</v>
      </c>
      <c r="P2361">
        <f t="shared" si="736"/>
        <v>47</v>
      </c>
      <c r="R2361">
        <f t="shared" si="737"/>
        <v>0</v>
      </c>
      <c r="T2361" t="str">
        <f t="shared" si="729"/>
        <v>Recette - Tarte groseilles rouges</v>
      </c>
      <c r="U2361" t="str">
        <f t="shared" si="730"/>
        <v>images/contenu/recette/Tarte groseilles rouges-1-100002359.jpg</v>
      </c>
      <c r="V2361" t="str">
        <f t="shared" si="738"/>
        <v>images/contenu/recette/Tarte-groseilles-rouges-1-100002359.jpg</v>
      </c>
      <c r="W2361" t="s">
        <v>7899</v>
      </c>
      <c r="X2361" t="str">
        <f t="shared" si="731"/>
        <v>Tarte groseilles rouges</v>
      </c>
      <c r="Z2361" t="str">
        <f t="shared" si="732"/>
        <v>Tarte groseilles rouges : Liste des ingrédients</v>
      </c>
      <c r="AB2361" s="12">
        <f t="shared" si="739"/>
        <v>1</v>
      </c>
      <c r="AC2361" t="str">
        <f t="shared" si="733"/>
        <v xml:space="preserve">Tarte groseilles rouges : Préparation </v>
      </c>
      <c r="AE2361">
        <f t="shared" si="740"/>
        <v>1</v>
      </c>
      <c r="AF2361" t="str">
        <f t="shared" si="734"/>
        <v>Tarte groseilles rouges : Conseils et Astuces</v>
      </c>
      <c r="AH2361">
        <f t="shared" si="741"/>
        <v>1</v>
      </c>
    </row>
    <row r="2362" spans="1:34" ht="15" x14ac:dyDescent="0.25">
      <c r="A2362" s="30"/>
      <c r="B2362" s="22"/>
      <c r="C2362" s="15" t="s">
        <v>5422</v>
      </c>
      <c r="D2362" s="6" t="str">
        <f t="shared" si="724"/>
        <v>Tarte myrtille alsacienne</v>
      </c>
      <c r="E2362" t="s">
        <v>46</v>
      </c>
      <c r="F2362" t="str">
        <f>""</f>
        <v/>
      </c>
      <c r="G2362">
        <v>2360</v>
      </c>
      <c r="H2362" t="str">
        <f t="shared" si="742"/>
        <v>1-100002360</v>
      </c>
      <c r="I2362" t="s">
        <v>2429</v>
      </c>
      <c r="J2362" t="e">
        <f t="shared" si="725"/>
        <v>#N/A</v>
      </c>
      <c r="L2362" t="e">
        <f t="shared" si="726"/>
        <v>#N/A</v>
      </c>
      <c r="M2362" t="e">
        <f t="shared" si="727"/>
        <v>#N/A</v>
      </c>
      <c r="N2362" t="e">
        <f t="shared" si="735"/>
        <v>#N/A</v>
      </c>
      <c r="O2362" t="str">
        <f t="shared" si="728"/>
        <v>Tarte myrtille alsacienne – Recette – Le Parisien</v>
      </c>
      <c r="P2362">
        <f t="shared" si="736"/>
        <v>49</v>
      </c>
      <c r="R2362">
        <f t="shared" si="737"/>
        <v>0</v>
      </c>
      <c r="T2362" t="str">
        <f t="shared" si="729"/>
        <v>Recette - Tarte myrtille alsacienne</v>
      </c>
      <c r="U2362" t="str">
        <f t="shared" si="730"/>
        <v>images/contenu/recette/Tarte myrtille alsacienne-1-100002360.jpg</v>
      </c>
      <c r="V2362" t="str">
        <f t="shared" si="738"/>
        <v>images/contenu/recette/Tarte-myrtille-alsacienne-1-100002360.jpg</v>
      </c>
      <c r="W2362" t="s">
        <v>7900</v>
      </c>
      <c r="X2362" t="str">
        <f t="shared" si="731"/>
        <v>Tarte myrtille alsacienne</v>
      </c>
      <c r="Z2362" t="str">
        <f t="shared" si="732"/>
        <v>Tarte myrtille alsacienne : Liste des ingrédients</v>
      </c>
      <c r="AB2362" s="12">
        <f t="shared" si="739"/>
        <v>1</v>
      </c>
      <c r="AC2362" t="str">
        <f t="shared" si="733"/>
        <v xml:space="preserve">Tarte myrtille alsacienne : Préparation </v>
      </c>
      <c r="AE2362">
        <f t="shared" si="740"/>
        <v>1</v>
      </c>
      <c r="AF2362" t="str">
        <f t="shared" si="734"/>
        <v>Tarte myrtille alsacienne : Conseils et Astuces</v>
      </c>
      <c r="AH2362">
        <f t="shared" si="741"/>
        <v>1</v>
      </c>
    </row>
    <row r="2363" spans="1:34" ht="15" x14ac:dyDescent="0.25">
      <c r="A2363" s="30"/>
      <c r="B2363" s="22"/>
      <c r="C2363" s="15" t="s">
        <v>5423</v>
      </c>
      <c r="D2363" s="6" t="str">
        <f t="shared" si="724"/>
        <v>Tarte quetsches amandes</v>
      </c>
      <c r="E2363" t="s">
        <v>46</v>
      </c>
      <c r="F2363" t="str">
        <f>""</f>
        <v/>
      </c>
      <c r="G2363">
        <v>2361</v>
      </c>
      <c r="H2363" t="str">
        <f t="shared" si="742"/>
        <v>1-100002361</v>
      </c>
      <c r="I2363" t="s">
        <v>2430</v>
      </c>
      <c r="J2363" t="e">
        <f t="shared" si="725"/>
        <v>#N/A</v>
      </c>
      <c r="L2363" t="e">
        <f t="shared" si="726"/>
        <v>#N/A</v>
      </c>
      <c r="M2363" t="e">
        <f t="shared" si="727"/>
        <v>#N/A</v>
      </c>
      <c r="N2363" t="e">
        <f t="shared" si="735"/>
        <v>#N/A</v>
      </c>
      <c r="O2363" t="str">
        <f t="shared" si="728"/>
        <v>Tarte quetsches amandes – Recette – Le Parisien</v>
      </c>
      <c r="P2363">
        <f t="shared" si="736"/>
        <v>47</v>
      </c>
      <c r="R2363">
        <f t="shared" si="737"/>
        <v>0</v>
      </c>
      <c r="T2363" t="str">
        <f t="shared" si="729"/>
        <v>Recette - Tarte quetsches amandes</v>
      </c>
      <c r="U2363" t="str">
        <f t="shared" si="730"/>
        <v>images/contenu/recette/Tarte quetsches amandes-1-100002361.jpg</v>
      </c>
      <c r="V2363" t="str">
        <f t="shared" si="738"/>
        <v>images/contenu/recette/Tarte-quetsches-amandes-1-100002361.jpg</v>
      </c>
      <c r="W2363" t="s">
        <v>7901</v>
      </c>
      <c r="X2363" t="str">
        <f t="shared" si="731"/>
        <v>Tarte quetsches amandes</v>
      </c>
      <c r="Z2363" t="str">
        <f t="shared" si="732"/>
        <v>Tarte quetsches amandes : Liste des ingrédients</v>
      </c>
      <c r="AB2363" s="12">
        <f t="shared" si="739"/>
        <v>1</v>
      </c>
      <c r="AC2363" t="str">
        <f t="shared" si="733"/>
        <v xml:space="preserve">Tarte quetsches amandes : Préparation </v>
      </c>
      <c r="AE2363">
        <f t="shared" si="740"/>
        <v>1</v>
      </c>
      <c r="AF2363" t="str">
        <f t="shared" si="734"/>
        <v>Tarte quetsches amandes : Conseils et Astuces</v>
      </c>
      <c r="AH2363">
        <f t="shared" si="741"/>
        <v>1</v>
      </c>
    </row>
    <row r="2364" spans="1:34" ht="15" x14ac:dyDescent="0.25">
      <c r="A2364" s="30"/>
      <c r="B2364" s="22"/>
      <c r="C2364" s="16" t="s">
        <v>9103</v>
      </c>
      <c r="D2364" s="6" t="str">
        <f t="shared" si="724"/>
        <v xml:space="preserve">Tacos au poulet </v>
      </c>
      <c r="E2364" t="s">
        <v>46</v>
      </c>
      <c r="F2364" t="str">
        <f>""</f>
        <v/>
      </c>
      <c r="G2364">
        <v>2362</v>
      </c>
      <c r="H2364" t="str">
        <f t="shared" si="742"/>
        <v>1-100002362</v>
      </c>
      <c r="I2364" t="s">
        <v>2431</v>
      </c>
      <c r="J2364" t="e">
        <f t="shared" si="725"/>
        <v>#N/A</v>
      </c>
      <c r="L2364" t="e">
        <f t="shared" si="726"/>
        <v>#N/A</v>
      </c>
      <c r="M2364" t="e">
        <f t="shared" si="727"/>
        <v>#N/A</v>
      </c>
      <c r="N2364" t="e">
        <f t="shared" si="735"/>
        <v>#N/A</v>
      </c>
      <c r="O2364" t="str">
        <f t="shared" si="728"/>
        <v>Tacos au poulet  – Recette – Le Parisien</v>
      </c>
      <c r="P2364">
        <f t="shared" si="736"/>
        <v>40</v>
      </c>
      <c r="R2364">
        <f t="shared" si="737"/>
        <v>0</v>
      </c>
      <c r="T2364" t="str">
        <f t="shared" si="729"/>
        <v xml:space="preserve">Recette - Tacos au poulet </v>
      </c>
      <c r="U2364" t="str">
        <f t="shared" si="730"/>
        <v>images/contenu/recette/Tacos au poulet -1-100002362.jpg</v>
      </c>
      <c r="V2364" t="str">
        <f t="shared" si="738"/>
        <v>images/contenu/recette/Tacos-au-poulet--1-100002362.jpg</v>
      </c>
      <c r="W2364" t="s">
        <v>7902</v>
      </c>
      <c r="X2364" t="str">
        <f t="shared" si="731"/>
        <v xml:space="preserve">Tacos au poulet </v>
      </c>
      <c r="Z2364" t="str">
        <f t="shared" si="732"/>
        <v>Tacos au poulet  : Liste des ingrédients</v>
      </c>
      <c r="AB2364" s="12">
        <f t="shared" si="739"/>
        <v>1</v>
      </c>
      <c r="AC2364" t="str">
        <f t="shared" si="733"/>
        <v xml:space="preserve">Tacos au poulet  : Préparation </v>
      </c>
      <c r="AE2364">
        <f t="shared" si="740"/>
        <v>1</v>
      </c>
      <c r="AF2364" t="str">
        <f t="shared" si="734"/>
        <v>Tacos au poulet  : Conseils et Astuces</v>
      </c>
      <c r="AH2364">
        <f t="shared" si="741"/>
        <v>1</v>
      </c>
    </row>
    <row r="2365" spans="1:34" ht="15" x14ac:dyDescent="0.25">
      <c r="A2365" s="30"/>
      <c r="B2365" s="22"/>
      <c r="C2365" s="15" t="s">
        <v>5425</v>
      </c>
      <c r="D2365" s="6" t="str">
        <f t="shared" si="724"/>
        <v>Tiramisu italien traditionnel</v>
      </c>
      <c r="E2365" t="s">
        <v>46</v>
      </c>
      <c r="F2365" t="str">
        <f>""</f>
        <v/>
      </c>
      <c r="G2365">
        <v>2363</v>
      </c>
      <c r="H2365" t="str">
        <f t="shared" si="742"/>
        <v>1-100002363</v>
      </c>
      <c r="I2365" t="s">
        <v>2432</v>
      </c>
      <c r="J2365" t="e">
        <f t="shared" si="725"/>
        <v>#N/A</v>
      </c>
      <c r="L2365" t="e">
        <f t="shared" si="726"/>
        <v>#N/A</v>
      </c>
      <c r="M2365" t="e">
        <f t="shared" si="727"/>
        <v>#N/A</v>
      </c>
      <c r="N2365" t="e">
        <f t="shared" si="735"/>
        <v>#N/A</v>
      </c>
      <c r="O2365" t="str">
        <f t="shared" si="728"/>
        <v>Tiramisu italien traditionnel – Recette – Le Parisien</v>
      </c>
      <c r="P2365">
        <f t="shared" si="736"/>
        <v>53</v>
      </c>
      <c r="R2365">
        <f t="shared" si="737"/>
        <v>0</v>
      </c>
      <c r="T2365" t="str">
        <f t="shared" si="729"/>
        <v>Recette - Tiramisu italien traditionnel</v>
      </c>
      <c r="U2365" t="str">
        <f t="shared" si="730"/>
        <v>images/contenu/recette/Tiramisu italien traditionnel-1-100002363.jpg</v>
      </c>
      <c r="V2365" t="str">
        <f t="shared" si="738"/>
        <v>images/contenu/recette/Tiramisu-italien-traditionnel-1-100002363.jpg</v>
      </c>
      <c r="W2365" t="s">
        <v>7903</v>
      </c>
      <c r="X2365" t="str">
        <f t="shared" si="731"/>
        <v>Tiramisu italien traditionnel</v>
      </c>
      <c r="Z2365" t="str">
        <f t="shared" si="732"/>
        <v>Tiramisu italien traditionnel : Liste des ingrédients</v>
      </c>
      <c r="AB2365" s="12">
        <f t="shared" si="739"/>
        <v>1</v>
      </c>
      <c r="AC2365" t="str">
        <f t="shared" si="733"/>
        <v xml:space="preserve">Tiramisu italien traditionnel : Préparation </v>
      </c>
      <c r="AE2365">
        <f t="shared" si="740"/>
        <v>1</v>
      </c>
      <c r="AF2365" t="str">
        <f t="shared" si="734"/>
        <v>Tiramisu italien traditionnel : Conseils et Astuces</v>
      </c>
      <c r="AH2365">
        <f t="shared" si="741"/>
        <v>1</v>
      </c>
    </row>
    <row r="2366" spans="1:34" ht="15" x14ac:dyDescent="0.25">
      <c r="A2366" s="30"/>
      <c r="B2366" s="22"/>
      <c r="C2366" s="15" t="s">
        <v>5426</v>
      </c>
      <c r="D2366" s="6" t="str">
        <f t="shared" si="724"/>
        <v>Tiramisu melon</v>
      </c>
      <c r="E2366" t="s">
        <v>46</v>
      </c>
      <c r="F2366" t="str">
        <f>""</f>
        <v/>
      </c>
      <c r="G2366">
        <v>2364</v>
      </c>
      <c r="H2366" t="str">
        <f t="shared" si="742"/>
        <v>1-100002364</v>
      </c>
      <c r="I2366" t="s">
        <v>2433</v>
      </c>
      <c r="J2366" t="e">
        <f t="shared" si="725"/>
        <v>#N/A</v>
      </c>
      <c r="L2366" t="e">
        <f t="shared" si="726"/>
        <v>#N/A</v>
      </c>
      <c r="M2366" t="e">
        <f t="shared" si="727"/>
        <v>#N/A</v>
      </c>
      <c r="N2366" t="e">
        <f t="shared" si="735"/>
        <v>#N/A</v>
      </c>
      <c r="O2366" t="str">
        <f t="shared" si="728"/>
        <v>Tiramisu melon – Recette – Le Parisien</v>
      </c>
      <c r="P2366">
        <f t="shared" si="736"/>
        <v>38</v>
      </c>
      <c r="R2366">
        <f t="shared" si="737"/>
        <v>0</v>
      </c>
      <c r="T2366" t="str">
        <f t="shared" si="729"/>
        <v>Recette - Tiramisu melon</v>
      </c>
      <c r="U2366" t="str">
        <f t="shared" si="730"/>
        <v>images/contenu/recette/Tiramisu melon-1-100002364.jpg</v>
      </c>
      <c r="V2366" t="str">
        <f t="shared" si="738"/>
        <v>images/contenu/recette/Tiramisu-melon-1-100002364.jpg</v>
      </c>
      <c r="W2366" t="s">
        <v>7904</v>
      </c>
      <c r="X2366" t="str">
        <f t="shared" si="731"/>
        <v>Tiramisu melon</v>
      </c>
      <c r="Z2366" t="str">
        <f t="shared" si="732"/>
        <v>Tiramisu melon : Liste des ingrédients</v>
      </c>
      <c r="AB2366" s="12">
        <f t="shared" si="739"/>
        <v>1</v>
      </c>
      <c r="AC2366" t="str">
        <f t="shared" si="733"/>
        <v xml:space="preserve">Tiramisu melon : Préparation </v>
      </c>
      <c r="AE2366">
        <f t="shared" si="740"/>
        <v>1</v>
      </c>
      <c r="AF2366" t="str">
        <f t="shared" si="734"/>
        <v>Tiramisu melon : Conseils et Astuces</v>
      </c>
      <c r="AH2366">
        <f t="shared" si="741"/>
        <v>1</v>
      </c>
    </row>
    <row r="2367" spans="1:34" ht="15" x14ac:dyDescent="0.25">
      <c r="A2367" s="30"/>
      <c r="B2367" s="22"/>
      <c r="C2367" s="15" t="s">
        <v>5427</v>
      </c>
      <c r="D2367" s="6" t="str">
        <f t="shared" si="724"/>
        <v>Tiramisu peche speculoos</v>
      </c>
      <c r="E2367" t="s">
        <v>46</v>
      </c>
      <c r="F2367" t="str">
        <f>""</f>
        <v/>
      </c>
      <c r="G2367">
        <v>2365</v>
      </c>
      <c r="H2367" t="str">
        <f t="shared" si="742"/>
        <v>1-100002365</v>
      </c>
      <c r="I2367" t="s">
        <v>2434</v>
      </c>
      <c r="J2367" t="e">
        <f t="shared" si="725"/>
        <v>#N/A</v>
      </c>
      <c r="L2367" t="e">
        <f t="shared" si="726"/>
        <v>#N/A</v>
      </c>
      <c r="M2367" t="e">
        <f t="shared" si="727"/>
        <v>#N/A</v>
      </c>
      <c r="N2367" t="e">
        <f t="shared" si="735"/>
        <v>#N/A</v>
      </c>
      <c r="O2367" t="str">
        <f t="shared" si="728"/>
        <v>Tiramisu peche speculoos – Recette – Le Parisien</v>
      </c>
      <c r="P2367">
        <f t="shared" si="736"/>
        <v>48</v>
      </c>
      <c r="R2367">
        <f t="shared" si="737"/>
        <v>0</v>
      </c>
      <c r="T2367" t="str">
        <f t="shared" si="729"/>
        <v>Recette - Tiramisu peche speculoos</v>
      </c>
      <c r="U2367" t="str">
        <f t="shared" si="730"/>
        <v>images/contenu/recette/Tiramisu peche speculoos-1-100002365.jpg</v>
      </c>
      <c r="V2367" t="str">
        <f t="shared" si="738"/>
        <v>images/contenu/recette/Tiramisu-peche-speculoos-1-100002365.jpg</v>
      </c>
      <c r="W2367" t="s">
        <v>7905</v>
      </c>
      <c r="X2367" t="str">
        <f t="shared" si="731"/>
        <v>Tiramisu peche speculoos</v>
      </c>
      <c r="Z2367" t="str">
        <f t="shared" si="732"/>
        <v>Tiramisu peche speculoos : Liste des ingrédients</v>
      </c>
      <c r="AB2367" s="12">
        <f t="shared" si="739"/>
        <v>1</v>
      </c>
      <c r="AC2367" t="str">
        <f t="shared" si="733"/>
        <v xml:space="preserve">Tiramisu peche speculoos : Préparation </v>
      </c>
      <c r="AE2367">
        <f t="shared" si="740"/>
        <v>1</v>
      </c>
      <c r="AF2367" t="str">
        <f t="shared" si="734"/>
        <v>Tiramisu peche speculoos : Conseils et Astuces</v>
      </c>
      <c r="AH2367">
        <f t="shared" si="741"/>
        <v>1</v>
      </c>
    </row>
    <row r="2368" spans="1:34" ht="15" x14ac:dyDescent="0.25">
      <c r="A2368" s="30"/>
      <c r="B2368" s="22"/>
      <c r="C2368" s="15" t="s">
        <v>5428</v>
      </c>
      <c r="D2368" s="6" t="str">
        <f t="shared" si="724"/>
        <v>Tiramisu tagada</v>
      </c>
      <c r="E2368" t="s">
        <v>46</v>
      </c>
      <c r="F2368" t="str">
        <f>""</f>
        <v/>
      </c>
      <c r="G2368">
        <v>2366</v>
      </c>
      <c r="H2368" t="str">
        <f t="shared" si="742"/>
        <v>1-100002366</v>
      </c>
      <c r="I2368" t="s">
        <v>2435</v>
      </c>
      <c r="J2368" t="e">
        <f t="shared" si="725"/>
        <v>#N/A</v>
      </c>
      <c r="L2368" t="e">
        <f t="shared" si="726"/>
        <v>#N/A</v>
      </c>
      <c r="M2368" t="e">
        <f t="shared" si="727"/>
        <v>#N/A</v>
      </c>
      <c r="N2368" t="e">
        <f t="shared" si="735"/>
        <v>#N/A</v>
      </c>
      <c r="O2368" t="str">
        <f t="shared" si="728"/>
        <v>Tiramisu tagada – Recette – Le Parisien</v>
      </c>
      <c r="P2368">
        <f t="shared" si="736"/>
        <v>39</v>
      </c>
      <c r="R2368">
        <f t="shared" si="737"/>
        <v>0</v>
      </c>
      <c r="T2368" t="str">
        <f t="shared" si="729"/>
        <v>Recette - Tiramisu tagada</v>
      </c>
      <c r="U2368" t="str">
        <f t="shared" si="730"/>
        <v>images/contenu/recette/Tiramisu tagada-1-100002366.jpg</v>
      </c>
      <c r="V2368" t="str">
        <f t="shared" si="738"/>
        <v>images/contenu/recette/Tiramisu-tagada-1-100002366.jpg</v>
      </c>
      <c r="W2368" t="s">
        <v>7906</v>
      </c>
      <c r="X2368" t="str">
        <f t="shared" si="731"/>
        <v>Tiramisu tagada</v>
      </c>
      <c r="Z2368" t="str">
        <f t="shared" si="732"/>
        <v>Tiramisu tagada : Liste des ingrédients</v>
      </c>
      <c r="AB2368" s="12">
        <f t="shared" si="739"/>
        <v>1</v>
      </c>
      <c r="AC2368" t="str">
        <f t="shared" si="733"/>
        <v xml:space="preserve">Tiramisu tagada : Préparation </v>
      </c>
      <c r="AE2368">
        <f t="shared" si="740"/>
        <v>1</v>
      </c>
      <c r="AF2368" t="str">
        <f t="shared" si="734"/>
        <v>Tiramisu tagada : Conseils et Astuces</v>
      </c>
      <c r="AH2368">
        <f t="shared" si="741"/>
        <v>1</v>
      </c>
    </row>
    <row r="2369" spans="1:34" ht="15" x14ac:dyDescent="0.25">
      <c r="A2369" s="30"/>
      <c r="B2369" s="22"/>
      <c r="C2369" s="15" t="s">
        <v>5429</v>
      </c>
      <c r="D2369" s="6" t="str">
        <f t="shared" si="724"/>
        <v>Tiramisu vanille</v>
      </c>
      <c r="E2369" t="s">
        <v>46</v>
      </c>
      <c r="F2369" t="str">
        <f>""</f>
        <v/>
      </c>
      <c r="G2369">
        <v>2367</v>
      </c>
      <c r="H2369" t="str">
        <f t="shared" si="742"/>
        <v>1-100002367</v>
      </c>
      <c r="I2369" t="s">
        <v>2436</v>
      </c>
      <c r="J2369" t="e">
        <f t="shared" si="725"/>
        <v>#N/A</v>
      </c>
      <c r="L2369" t="e">
        <f t="shared" si="726"/>
        <v>#N/A</v>
      </c>
      <c r="M2369" t="e">
        <f t="shared" si="727"/>
        <v>#N/A</v>
      </c>
      <c r="N2369" t="e">
        <f t="shared" si="735"/>
        <v>#N/A</v>
      </c>
      <c r="O2369" t="str">
        <f t="shared" si="728"/>
        <v>Tiramisu vanille – Recette – Le Parisien</v>
      </c>
      <c r="P2369">
        <f t="shared" si="736"/>
        <v>40</v>
      </c>
      <c r="R2369">
        <f t="shared" si="737"/>
        <v>0</v>
      </c>
      <c r="T2369" t="str">
        <f t="shared" si="729"/>
        <v>Recette - Tiramisu vanille</v>
      </c>
      <c r="U2369" t="str">
        <f t="shared" si="730"/>
        <v>images/contenu/recette/Tiramisu vanille-1-100002367.jpg</v>
      </c>
      <c r="V2369" t="str">
        <f t="shared" si="738"/>
        <v>images/contenu/recette/Tiramisu-vanille-1-100002367.jpg</v>
      </c>
      <c r="W2369" t="s">
        <v>7907</v>
      </c>
      <c r="X2369" t="str">
        <f t="shared" si="731"/>
        <v>Tiramisu vanille</v>
      </c>
      <c r="Z2369" t="str">
        <f t="shared" si="732"/>
        <v>Tiramisu vanille : Liste des ingrédients</v>
      </c>
      <c r="AB2369" s="12">
        <f t="shared" si="739"/>
        <v>1</v>
      </c>
      <c r="AC2369" t="str">
        <f t="shared" si="733"/>
        <v xml:space="preserve">Tiramisu vanille : Préparation </v>
      </c>
      <c r="AE2369">
        <f t="shared" si="740"/>
        <v>1</v>
      </c>
      <c r="AF2369" t="str">
        <f t="shared" si="734"/>
        <v>Tiramisu vanille : Conseils et Astuces</v>
      </c>
      <c r="AH2369">
        <f t="shared" si="741"/>
        <v>1</v>
      </c>
    </row>
    <row r="2370" spans="1:34" ht="15" x14ac:dyDescent="0.25">
      <c r="A2370" s="30"/>
      <c r="B2370" s="22"/>
      <c r="C2370" s="15" t="s">
        <v>5430</v>
      </c>
      <c r="D2370" s="6" t="str">
        <f t="shared" si="724"/>
        <v>Tiramisu vegan</v>
      </c>
      <c r="E2370" t="s">
        <v>46</v>
      </c>
      <c r="F2370" t="str">
        <f>""</f>
        <v/>
      </c>
      <c r="G2370">
        <v>2368</v>
      </c>
      <c r="H2370" t="str">
        <f t="shared" si="742"/>
        <v>1-100002368</v>
      </c>
      <c r="I2370" t="s">
        <v>2437</v>
      </c>
      <c r="J2370" t="e">
        <f t="shared" si="725"/>
        <v>#N/A</v>
      </c>
      <c r="L2370" t="e">
        <f t="shared" si="726"/>
        <v>#N/A</v>
      </c>
      <c r="M2370" t="e">
        <f t="shared" si="727"/>
        <v>#N/A</v>
      </c>
      <c r="N2370" t="e">
        <f t="shared" si="735"/>
        <v>#N/A</v>
      </c>
      <c r="O2370" t="str">
        <f t="shared" si="728"/>
        <v>Tiramisu vegan – Recette – Le Parisien</v>
      </c>
      <c r="P2370">
        <f t="shared" si="736"/>
        <v>38</v>
      </c>
      <c r="R2370">
        <f t="shared" si="737"/>
        <v>0</v>
      </c>
      <c r="T2370" t="str">
        <f t="shared" si="729"/>
        <v>Recette - Tiramisu vegan</v>
      </c>
      <c r="U2370" t="str">
        <f t="shared" si="730"/>
        <v>images/contenu/recette/Tiramisu vegan-1-100002368.jpg</v>
      </c>
      <c r="V2370" t="str">
        <f t="shared" si="738"/>
        <v>images/contenu/recette/Tiramisu-vegan-1-100002368.jpg</v>
      </c>
      <c r="W2370" t="s">
        <v>7908</v>
      </c>
      <c r="X2370" t="str">
        <f t="shared" si="731"/>
        <v>Tiramisu vegan</v>
      </c>
      <c r="Z2370" t="str">
        <f t="shared" si="732"/>
        <v>Tiramisu vegan : Liste des ingrédients</v>
      </c>
      <c r="AB2370" s="12">
        <f t="shared" si="739"/>
        <v>1</v>
      </c>
      <c r="AC2370" t="str">
        <f t="shared" si="733"/>
        <v xml:space="preserve">Tiramisu vegan : Préparation </v>
      </c>
      <c r="AE2370">
        <f t="shared" si="740"/>
        <v>1</v>
      </c>
      <c r="AF2370" t="str">
        <f t="shared" si="734"/>
        <v>Tiramisu vegan : Conseils et Astuces</v>
      </c>
      <c r="AH2370">
        <f t="shared" si="741"/>
        <v>1</v>
      </c>
    </row>
    <row r="2371" spans="1:34" ht="15" x14ac:dyDescent="0.25">
      <c r="A2371" s="30"/>
      <c r="B2371" s="22"/>
      <c r="C2371" s="15" t="s">
        <v>5431</v>
      </c>
      <c r="D2371" s="6" t="str">
        <f t="shared" ref="D2371:D2434" si="743">UPPER(LEFT(C2371,1))&amp;MID(C2371,2,LEN(C2371)-1)</f>
        <v>Tisane cassis</v>
      </c>
      <c r="E2371" t="s">
        <v>46</v>
      </c>
      <c r="F2371" t="str">
        <f>""</f>
        <v/>
      </c>
      <c r="G2371">
        <v>2369</v>
      </c>
      <c r="H2371" t="str">
        <f t="shared" si="742"/>
        <v>1-100002369</v>
      </c>
      <c r="I2371" t="s">
        <v>2438</v>
      </c>
      <c r="J2371" t="e">
        <f t="shared" ref="J2371:J2434" si="744">VLOOKUP(K2371,dernierl,3)</f>
        <v>#N/A</v>
      </c>
      <c r="L2371" t="e">
        <f t="shared" ref="L2371:L2434" si="745">VLOOKUP(K2371,dernierl,2)</f>
        <v>#N/A</v>
      </c>
      <c r="M2371" t="e">
        <f t="shared" ref="M2371:M2434" si="746">J2371&amp;"/"&amp;K2371&amp;"/"&amp;C2371&amp;"-"&amp;H2371</f>
        <v>#N/A</v>
      </c>
      <c r="N2371" t="e">
        <f t="shared" si="735"/>
        <v>#N/A</v>
      </c>
      <c r="O2371" t="str">
        <f t="shared" ref="O2371:O2434" si="747">C2371&amp;" – Recette – Le Parisien"</f>
        <v>Tisane cassis – Recette – Le Parisien</v>
      </c>
      <c r="P2371">
        <f t="shared" si="736"/>
        <v>37</v>
      </c>
      <c r="R2371">
        <f t="shared" si="737"/>
        <v>0</v>
      </c>
      <c r="T2371" t="str">
        <f t="shared" ref="T2371:T2434" si="748">"Recette - "&amp;C2371</f>
        <v>Recette - Tisane cassis</v>
      </c>
      <c r="U2371" t="str">
        <f t="shared" ref="U2371:U2434" si="749">"images/contenu/recette/"&amp;C2371&amp;"-"&amp;H2371&amp;".jpg"</f>
        <v>images/contenu/recette/Tisane cassis-1-100002369.jpg</v>
      </c>
      <c r="V2371" t="str">
        <f t="shared" si="738"/>
        <v>images/contenu/recette/Tisane-cassis-1-100002369.jpg</v>
      </c>
      <c r="W2371" t="s">
        <v>7909</v>
      </c>
      <c r="X2371" t="str">
        <f t="shared" ref="X2371:X2434" si="750">C2371</f>
        <v>Tisane cassis</v>
      </c>
      <c r="Z2371" t="str">
        <f t="shared" ref="Z2371:Z2434" si="751">C2371&amp;" : Liste des ingrédients"</f>
        <v>Tisane cassis : Liste des ingrédients</v>
      </c>
      <c r="AB2371" s="12">
        <f t="shared" si="739"/>
        <v>1</v>
      </c>
      <c r="AC2371" t="str">
        <f t="shared" ref="AC2371:AC2434" si="752">C2371&amp;" : Préparation "</f>
        <v xml:space="preserve">Tisane cassis : Préparation </v>
      </c>
      <c r="AE2371">
        <f t="shared" si="740"/>
        <v>1</v>
      </c>
      <c r="AF2371" t="str">
        <f t="shared" ref="AF2371:AF2434" si="753">C2371&amp;" : Conseils et Astuces"</f>
        <v>Tisane cassis : Conseils et Astuces</v>
      </c>
      <c r="AH2371">
        <f t="shared" si="741"/>
        <v>1</v>
      </c>
    </row>
    <row r="2372" spans="1:34" ht="15" x14ac:dyDescent="0.25">
      <c r="A2372" s="30"/>
      <c r="B2372" s="22"/>
      <c r="C2372" s="15" t="s">
        <v>5432</v>
      </c>
      <c r="D2372" s="6" t="str">
        <f t="shared" si="743"/>
        <v>Tomate cerise jaune</v>
      </c>
      <c r="E2372" t="s">
        <v>46</v>
      </c>
      <c r="F2372" t="str">
        <f>""</f>
        <v/>
      </c>
      <c r="G2372">
        <v>2370</v>
      </c>
      <c r="H2372" t="str">
        <f t="shared" si="742"/>
        <v>1-100002370</v>
      </c>
      <c r="I2372" t="s">
        <v>2439</v>
      </c>
      <c r="J2372" t="e">
        <f t="shared" si="744"/>
        <v>#N/A</v>
      </c>
      <c r="L2372" t="e">
        <f t="shared" si="745"/>
        <v>#N/A</v>
      </c>
      <c r="M2372" t="e">
        <f t="shared" si="746"/>
        <v>#N/A</v>
      </c>
      <c r="N2372" t="e">
        <f t="shared" ref="N2372:N2435" si="754">SUBSTITUTE(M2372," ","-")</f>
        <v>#N/A</v>
      </c>
      <c r="O2372" t="str">
        <f t="shared" si="747"/>
        <v>Tomate cerise jaune – Recette – Le Parisien</v>
      </c>
      <c r="P2372">
        <f t="shared" ref="P2372:P2435" si="755">LEN(O2372)</f>
        <v>43</v>
      </c>
      <c r="R2372">
        <f t="shared" ref="R2372:R2435" si="756">LEN(Q2372)</f>
        <v>0</v>
      </c>
      <c r="T2372" t="str">
        <f t="shared" si="748"/>
        <v>Recette - Tomate cerise jaune</v>
      </c>
      <c r="U2372" t="str">
        <f t="shared" si="749"/>
        <v>images/contenu/recette/Tomate cerise jaune-1-100002370.jpg</v>
      </c>
      <c r="V2372" t="str">
        <f t="shared" ref="V2372:V2435" si="757">SUBSTITUTE(U2372," ","-")</f>
        <v>images/contenu/recette/Tomate-cerise-jaune-1-100002370.jpg</v>
      </c>
      <c r="W2372" t="s">
        <v>7910</v>
      </c>
      <c r="X2372" t="str">
        <f t="shared" si="750"/>
        <v>Tomate cerise jaune</v>
      </c>
      <c r="Z2372" t="str">
        <f t="shared" si="751"/>
        <v>Tomate cerise jaune : Liste des ingrédients</v>
      </c>
      <c r="AB2372" s="12">
        <f t="shared" ref="AB2372:AB2435" si="758">(LEN(TRIM(AA2372))-LEN(SUBSTITUTE(TRIM(AA2372)," ",""))+1)-(LEN(TRIM(AA2372))-LEN(SUBSTITUTE(TRIM(AA2372),"-","")))</f>
        <v>1</v>
      </c>
      <c r="AC2372" t="str">
        <f t="shared" si="752"/>
        <v xml:space="preserve">Tomate cerise jaune : Préparation </v>
      </c>
      <c r="AE2372">
        <f t="shared" ref="AE2372:AE2435" si="759">LEN(TRIM(AD2372))-LEN(SUBSTITUTE(TRIM(AD2372)," ",""))+1</f>
        <v>1</v>
      </c>
      <c r="AF2372" t="str">
        <f t="shared" si="753"/>
        <v>Tomate cerise jaune : Conseils et Astuces</v>
      </c>
      <c r="AH2372">
        <f t="shared" ref="AH2372:AH2435" si="760">LEN(TRIM(AG2372))-LEN(SUBSTITUTE(TRIM(AG2372)," ",""))+1</f>
        <v>1</v>
      </c>
    </row>
    <row r="2373" spans="1:34" ht="15" x14ac:dyDescent="0.25">
      <c r="A2373" s="30"/>
      <c r="B2373" s="22"/>
      <c r="C2373" s="15" t="s">
        <v>5433</v>
      </c>
      <c r="D2373" s="6" t="str">
        <f t="shared" si="743"/>
        <v>Truite a la creme</v>
      </c>
      <c r="E2373" t="s">
        <v>46</v>
      </c>
      <c r="F2373" t="str">
        <f>""</f>
        <v/>
      </c>
      <c r="G2373">
        <v>2371</v>
      </c>
      <c r="H2373" t="str">
        <f t="shared" si="742"/>
        <v>1-100002371</v>
      </c>
      <c r="I2373" t="s">
        <v>2440</v>
      </c>
      <c r="J2373" t="e">
        <f t="shared" si="744"/>
        <v>#N/A</v>
      </c>
      <c r="L2373" t="e">
        <f t="shared" si="745"/>
        <v>#N/A</v>
      </c>
      <c r="M2373" t="e">
        <f t="shared" si="746"/>
        <v>#N/A</v>
      </c>
      <c r="N2373" t="e">
        <f t="shared" si="754"/>
        <v>#N/A</v>
      </c>
      <c r="O2373" t="str">
        <f t="shared" si="747"/>
        <v>Truite a la creme – Recette – Le Parisien</v>
      </c>
      <c r="P2373">
        <f t="shared" si="755"/>
        <v>41</v>
      </c>
      <c r="R2373">
        <f t="shared" si="756"/>
        <v>0</v>
      </c>
      <c r="T2373" t="str">
        <f t="shared" si="748"/>
        <v>Recette - Truite a la creme</v>
      </c>
      <c r="U2373" t="str">
        <f t="shared" si="749"/>
        <v>images/contenu/recette/Truite a la creme-1-100002371.jpg</v>
      </c>
      <c r="V2373" t="str">
        <f t="shared" si="757"/>
        <v>images/contenu/recette/Truite-a-la-creme-1-100002371.jpg</v>
      </c>
      <c r="W2373" t="s">
        <v>7911</v>
      </c>
      <c r="X2373" t="str">
        <f t="shared" si="750"/>
        <v>Truite a la creme</v>
      </c>
      <c r="Z2373" t="str">
        <f t="shared" si="751"/>
        <v>Truite a la creme : Liste des ingrédients</v>
      </c>
      <c r="AB2373" s="12">
        <f t="shared" si="758"/>
        <v>1</v>
      </c>
      <c r="AC2373" t="str">
        <f t="shared" si="752"/>
        <v xml:space="preserve">Truite a la creme : Préparation </v>
      </c>
      <c r="AE2373">
        <f t="shared" si="759"/>
        <v>1</v>
      </c>
      <c r="AF2373" t="str">
        <f t="shared" si="753"/>
        <v>Truite a la creme : Conseils et Astuces</v>
      </c>
      <c r="AH2373">
        <f t="shared" si="760"/>
        <v>1</v>
      </c>
    </row>
    <row r="2374" spans="1:34" ht="15" x14ac:dyDescent="0.25">
      <c r="A2374" s="30"/>
      <c r="B2374" s="22"/>
      <c r="C2374" s="15" t="s">
        <v>5434</v>
      </c>
      <c r="D2374" s="6" t="str">
        <f t="shared" si="743"/>
        <v>Truite au beurre</v>
      </c>
      <c r="E2374" t="s">
        <v>46</v>
      </c>
      <c r="F2374" t="str">
        <f>""</f>
        <v/>
      </c>
      <c r="G2374">
        <v>2372</v>
      </c>
      <c r="H2374" t="str">
        <f t="shared" ref="H2374:H2437" si="761">E2374&amp;F2374&amp;G2374</f>
        <v>1-100002372</v>
      </c>
      <c r="I2374" t="s">
        <v>2441</v>
      </c>
      <c r="J2374" t="e">
        <f t="shared" si="744"/>
        <v>#N/A</v>
      </c>
      <c r="L2374" t="e">
        <f t="shared" si="745"/>
        <v>#N/A</v>
      </c>
      <c r="M2374" t="e">
        <f t="shared" si="746"/>
        <v>#N/A</v>
      </c>
      <c r="N2374" t="e">
        <f t="shared" si="754"/>
        <v>#N/A</v>
      </c>
      <c r="O2374" t="str">
        <f t="shared" si="747"/>
        <v>Truite au beurre – Recette – Le Parisien</v>
      </c>
      <c r="P2374">
        <f t="shared" si="755"/>
        <v>40</v>
      </c>
      <c r="R2374">
        <f t="shared" si="756"/>
        <v>0</v>
      </c>
      <c r="T2374" t="str">
        <f t="shared" si="748"/>
        <v>Recette - Truite au beurre</v>
      </c>
      <c r="U2374" t="str">
        <f t="shared" si="749"/>
        <v>images/contenu/recette/Truite au beurre-1-100002372.jpg</v>
      </c>
      <c r="V2374" t="str">
        <f t="shared" si="757"/>
        <v>images/contenu/recette/Truite-au-beurre-1-100002372.jpg</v>
      </c>
      <c r="W2374" t="s">
        <v>7912</v>
      </c>
      <c r="X2374" t="str">
        <f t="shared" si="750"/>
        <v>Truite au beurre</v>
      </c>
      <c r="Z2374" t="str">
        <f t="shared" si="751"/>
        <v>Truite au beurre : Liste des ingrédients</v>
      </c>
      <c r="AB2374" s="12">
        <f t="shared" si="758"/>
        <v>1</v>
      </c>
      <c r="AC2374" t="str">
        <f t="shared" si="752"/>
        <v xml:space="preserve">Truite au beurre : Préparation </v>
      </c>
      <c r="AE2374">
        <f t="shared" si="759"/>
        <v>1</v>
      </c>
      <c r="AF2374" t="str">
        <f t="shared" si="753"/>
        <v>Truite au beurre : Conseils et Astuces</v>
      </c>
      <c r="AH2374">
        <f t="shared" si="760"/>
        <v>1</v>
      </c>
    </row>
    <row r="2375" spans="1:34" ht="15" x14ac:dyDescent="0.25">
      <c r="A2375" s="30"/>
      <c r="B2375" s="22"/>
      <c r="C2375" s="15" t="s">
        <v>5435</v>
      </c>
      <c r="D2375" s="6" t="str">
        <f t="shared" si="743"/>
        <v>Truite plancha</v>
      </c>
      <c r="E2375" t="s">
        <v>46</v>
      </c>
      <c r="F2375" t="str">
        <f>""</f>
        <v/>
      </c>
      <c r="G2375">
        <v>2373</v>
      </c>
      <c r="H2375" t="str">
        <f t="shared" si="761"/>
        <v>1-100002373</v>
      </c>
      <c r="I2375" t="s">
        <v>2442</v>
      </c>
      <c r="J2375" t="e">
        <f t="shared" si="744"/>
        <v>#N/A</v>
      </c>
      <c r="L2375" t="e">
        <f t="shared" si="745"/>
        <v>#N/A</v>
      </c>
      <c r="M2375" t="e">
        <f t="shared" si="746"/>
        <v>#N/A</v>
      </c>
      <c r="N2375" t="e">
        <f t="shared" si="754"/>
        <v>#N/A</v>
      </c>
      <c r="O2375" t="str">
        <f t="shared" si="747"/>
        <v>Truite plancha – Recette – Le Parisien</v>
      </c>
      <c r="P2375">
        <f t="shared" si="755"/>
        <v>38</v>
      </c>
      <c r="R2375">
        <f t="shared" si="756"/>
        <v>0</v>
      </c>
      <c r="T2375" t="str">
        <f t="shared" si="748"/>
        <v>Recette - Truite plancha</v>
      </c>
      <c r="U2375" t="str">
        <f t="shared" si="749"/>
        <v>images/contenu/recette/Truite plancha-1-100002373.jpg</v>
      </c>
      <c r="V2375" t="str">
        <f t="shared" si="757"/>
        <v>images/contenu/recette/Truite-plancha-1-100002373.jpg</v>
      </c>
      <c r="W2375" t="s">
        <v>7913</v>
      </c>
      <c r="X2375" t="str">
        <f t="shared" si="750"/>
        <v>Truite plancha</v>
      </c>
      <c r="Z2375" t="str">
        <f t="shared" si="751"/>
        <v>Truite plancha : Liste des ingrédients</v>
      </c>
      <c r="AB2375" s="12">
        <f t="shared" si="758"/>
        <v>1</v>
      </c>
      <c r="AC2375" t="str">
        <f t="shared" si="752"/>
        <v xml:space="preserve">Truite plancha : Préparation </v>
      </c>
      <c r="AE2375">
        <f t="shared" si="759"/>
        <v>1</v>
      </c>
      <c r="AF2375" t="str">
        <f t="shared" si="753"/>
        <v>Truite plancha : Conseils et Astuces</v>
      </c>
      <c r="AH2375">
        <f t="shared" si="760"/>
        <v>1</v>
      </c>
    </row>
    <row r="2376" spans="1:34" ht="15" x14ac:dyDescent="0.25">
      <c r="A2376" s="30"/>
      <c r="B2376" s="22"/>
      <c r="C2376" s="15" t="s">
        <v>5436</v>
      </c>
      <c r="D2376" s="6" t="str">
        <f t="shared" si="743"/>
        <v>Une quiche lorraine</v>
      </c>
      <c r="E2376" t="s">
        <v>46</v>
      </c>
      <c r="F2376" t="str">
        <f>""</f>
        <v/>
      </c>
      <c r="G2376">
        <v>2374</v>
      </c>
      <c r="H2376" t="str">
        <f t="shared" si="761"/>
        <v>1-100002374</v>
      </c>
      <c r="I2376" t="s">
        <v>2443</v>
      </c>
      <c r="J2376" t="e">
        <f t="shared" si="744"/>
        <v>#N/A</v>
      </c>
      <c r="L2376" t="e">
        <f t="shared" si="745"/>
        <v>#N/A</v>
      </c>
      <c r="M2376" t="e">
        <f t="shared" si="746"/>
        <v>#N/A</v>
      </c>
      <c r="N2376" t="e">
        <f t="shared" si="754"/>
        <v>#N/A</v>
      </c>
      <c r="O2376" t="str">
        <f t="shared" si="747"/>
        <v>Une quiche lorraine – Recette – Le Parisien</v>
      </c>
      <c r="P2376">
        <f t="shared" si="755"/>
        <v>43</v>
      </c>
      <c r="R2376">
        <f t="shared" si="756"/>
        <v>0</v>
      </c>
      <c r="T2376" t="str">
        <f t="shared" si="748"/>
        <v>Recette - Une quiche lorraine</v>
      </c>
      <c r="U2376" t="str">
        <f t="shared" si="749"/>
        <v>images/contenu/recette/Une quiche lorraine-1-100002374.jpg</v>
      </c>
      <c r="V2376" t="str">
        <f t="shared" si="757"/>
        <v>images/contenu/recette/Une-quiche-lorraine-1-100002374.jpg</v>
      </c>
      <c r="W2376" t="s">
        <v>7914</v>
      </c>
      <c r="X2376" t="str">
        <f t="shared" si="750"/>
        <v>Une quiche lorraine</v>
      </c>
      <c r="Z2376" t="str">
        <f t="shared" si="751"/>
        <v>Une quiche lorraine : Liste des ingrédients</v>
      </c>
      <c r="AB2376" s="12">
        <f t="shared" si="758"/>
        <v>1</v>
      </c>
      <c r="AC2376" t="str">
        <f t="shared" si="752"/>
        <v xml:space="preserve">Une quiche lorraine : Préparation </v>
      </c>
      <c r="AE2376">
        <f t="shared" si="759"/>
        <v>1</v>
      </c>
      <c r="AF2376" t="str">
        <f t="shared" si="753"/>
        <v>Une quiche lorraine : Conseils et Astuces</v>
      </c>
      <c r="AH2376">
        <f t="shared" si="760"/>
        <v>1</v>
      </c>
    </row>
    <row r="2377" spans="1:34" ht="15" x14ac:dyDescent="0.25">
      <c r="A2377" s="30"/>
      <c r="B2377" s="22"/>
      <c r="C2377" s="15" t="s">
        <v>5437</v>
      </c>
      <c r="D2377" s="6" t="str">
        <f t="shared" si="743"/>
        <v>Vinaigrette orange</v>
      </c>
      <c r="E2377" t="s">
        <v>46</v>
      </c>
      <c r="F2377" t="str">
        <f>""</f>
        <v/>
      </c>
      <c r="G2377">
        <v>2375</v>
      </c>
      <c r="H2377" t="str">
        <f t="shared" si="761"/>
        <v>1-100002375</v>
      </c>
      <c r="I2377" t="s">
        <v>2444</v>
      </c>
      <c r="J2377" t="e">
        <f t="shared" si="744"/>
        <v>#N/A</v>
      </c>
      <c r="L2377" t="e">
        <f t="shared" si="745"/>
        <v>#N/A</v>
      </c>
      <c r="M2377" t="e">
        <f t="shared" si="746"/>
        <v>#N/A</v>
      </c>
      <c r="N2377" t="e">
        <f t="shared" si="754"/>
        <v>#N/A</v>
      </c>
      <c r="O2377" t="str">
        <f t="shared" si="747"/>
        <v>Vinaigrette orange – Recette – Le Parisien</v>
      </c>
      <c r="P2377">
        <f t="shared" si="755"/>
        <v>42</v>
      </c>
      <c r="R2377">
        <f t="shared" si="756"/>
        <v>0</v>
      </c>
      <c r="T2377" t="str">
        <f t="shared" si="748"/>
        <v>Recette - Vinaigrette orange</v>
      </c>
      <c r="U2377" t="str">
        <f t="shared" si="749"/>
        <v>images/contenu/recette/Vinaigrette orange-1-100002375.jpg</v>
      </c>
      <c r="V2377" t="str">
        <f t="shared" si="757"/>
        <v>images/contenu/recette/Vinaigrette-orange-1-100002375.jpg</v>
      </c>
      <c r="W2377" t="s">
        <v>7915</v>
      </c>
      <c r="X2377" t="str">
        <f t="shared" si="750"/>
        <v>Vinaigrette orange</v>
      </c>
      <c r="Z2377" t="str">
        <f t="shared" si="751"/>
        <v>Vinaigrette orange : Liste des ingrédients</v>
      </c>
      <c r="AB2377" s="12">
        <f t="shared" si="758"/>
        <v>1</v>
      </c>
      <c r="AC2377" t="str">
        <f t="shared" si="752"/>
        <v xml:space="preserve">Vinaigrette orange : Préparation </v>
      </c>
      <c r="AE2377">
        <f t="shared" si="759"/>
        <v>1</v>
      </c>
      <c r="AF2377" t="str">
        <f t="shared" si="753"/>
        <v>Vinaigrette orange : Conseils et Astuces</v>
      </c>
      <c r="AH2377">
        <f t="shared" si="760"/>
        <v>1</v>
      </c>
    </row>
    <row r="2378" spans="1:34" ht="15" x14ac:dyDescent="0.25">
      <c r="A2378" s="30"/>
      <c r="B2378" s="22"/>
      <c r="C2378" s="2" t="s">
        <v>5438</v>
      </c>
      <c r="D2378" s="6" t="str">
        <f t="shared" si="743"/>
        <v>Abricot confit</v>
      </c>
      <c r="E2378" t="s">
        <v>46</v>
      </c>
      <c r="F2378" t="str">
        <f>""</f>
        <v/>
      </c>
      <c r="G2378">
        <v>2376</v>
      </c>
      <c r="H2378" t="str">
        <f t="shared" si="761"/>
        <v>1-100002376</v>
      </c>
      <c r="I2378" t="s">
        <v>2445</v>
      </c>
      <c r="J2378" t="e">
        <f t="shared" si="744"/>
        <v>#N/A</v>
      </c>
      <c r="L2378" t="e">
        <f t="shared" si="745"/>
        <v>#N/A</v>
      </c>
      <c r="M2378" t="e">
        <f t="shared" si="746"/>
        <v>#N/A</v>
      </c>
      <c r="N2378" t="e">
        <f t="shared" si="754"/>
        <v>#N/A</v>
      </c>
      <c r="O2378" t="str">
        <f t="shared" si="747"/>
        <v>Abricot confit – Recette – Le Parisien</v>
      </c>
      <c r="P2378">
        <f t="shared" si="755"/>
        <v>38</v>
      </c>
      <c r="R2378">
        <f t="shared" si="756"/>
        <v>0</v>
      </c>
      <c r="T2378" t="str">
        <f t="shared" si="748"/>
        <v>Recette - Abricot confit</v>
      </c>
      <c r="U2378" t="str">
        <f t="shared" si="749"/>
        <v>images/contenu/recette/Abricot confit-1-100002376.jpg</v>
      </c>
      <c r="V2378" t="str">
        <f t="shared" si="757"/>
        <v>images/contenu/recette/Abricot-confit-1-100002376.jpg</v>
      </c>
      <c r="W2378" t="s">
        <v>7916</v>
      </c>
      <c r="X2378" t="str">
        <f t="shared" si="750"/>
        <v>Abricot confit</v>
      </c>
      <c r="Z2378" t="str">
        <f t="shared" si="751"/>
        <v>Abricot confit : Liste des ingrédients</v>
      </c>
      <c r="AB2378" s="12">
        <f t="shared" si="758"/>
        <v>1</v>
      </c>
      <c r="AC2378" t="str">
        <f t="shared" si="752"/>
        <v xml:space="preserve">Abricot confit : Préparation </v>
      </c>
      <c r="AE2378">
        <f t="shared" si="759"/>
        <v>1</v>
      </c>
      <c r="AF2378" t="str">
        <f t="shared" si="753"/>
        <v>Abricot confit : Conseils et Astuces</v>
      </c>
      <c r="AH2378">
        <f t="shared" si="760"/>
        <v>1</v>
      </c>
    </row>
    <row r="2379" spans="1:34" ht="15" x14ac:dyDescent="0.25">
      <c r="A2379" s="30"/>
      <c r="B2379" s="22"/>
      <c r="C2379" s="6" t="s">
        <v>5439</v>
      </c>
      <c r="D2379" s="6" t="str">
        <f t="shared" si="743"/>
        <v>Abricot confiture</v>
      </c>
      <c r="E2379" t="s">
        <v>46</v>
      </c>
      <c r="F2379" t="str">
        <f>""</f>
        <v/>
      </c>
      <c r="G2379">
        <v>2377</v>
      </c>
      <c r="H2379" t="str">
        <f t="shared" si="761"/>
        <v>1-100002377</v>
      </c>
      <c r="I2379" t="s">
        <v>2446</v>
      </c>
      <c r="J2379" t="e">
        <f t="shared" si="744"/>
        <v>#N/A</v>
      </c>
      <c r="L2379" t="e">
        <f t="shared" si="745"/>
        <v>#N/A</v>
      </c>
      <c r="M2379" t="e">
        <f t="shared" si="746"/>
        <v>#N/A</v>
      </c>
      <c r="N2379" t="e">
        <f t="shared" si="754"/>
        <v>#N/A</v>
      </c>
      <c r="O2379" t="str">
        <f t="shared" si="747"/>
        <v>Abricot confiture – Recette – Le Parisien</v>
      </c>
      <c r="P2379">
        <f t="shared" si="755"/>
        <v>41</v>
      </c>
      <c r="R2379">
        <f t="shared" si="756"/>
        <v>0</v>
      </c>
      <c r="T2379" t="str">
        <f t="shared" si="748"/>
        <v>Recette - Abricot confiture</v>
      </c>
      <c r="U2379" t="str">
        <f t="shared" si="749"/>
        <v>images/contenu/recette/Abricot confiture-1-100002377.jpg</v>
      </c>
      <c r="V2379" t="str">
        <f t="shared" si="757"/>
        <v>images/contenu/recette/Abricot-confiture-1-100002377.jpg</v>
      </c>
      <c r="W2379" t="s">
        <v>7917</v>
      </c>
      <c r="X2379" t="str">
        <f t="shared" si="750"/>
        <v>Abricot confiture</v>
      </c>
      <c r="Z2379" t="str">
        <f t="shared" si="751"/>
        <v>Abricot confiture : Liste des ingrédients</v>
      </c>
      <c r="AB2379" s="12">
        <f t="shared" si="758"/>
        <v>1</v>
      </c>
      <c r="AC2379" t="str">
        <f t="shared" si="752"/>
        <v xml:space="preserve">Abricot confiture : Préparation </v>
      </c>
      <c r="AE2379">
        <f t="shared" si="759"/>
        <v>1</v>
      </c>
      <c r="AF2379" t="str">
        <f t="shared" si="753"/>
        <v>Abricot confiture : Conseils et Astuces</v>
      </c>
      <c r="AH2379">
        <f t="shared" si="760"/>
        <v>1</v>
      </c>
    </row>
    <row r="2380" spans="1:34" ht="15" x14ac:dyDescent="0.25">
      <c r="A2380" s="30"/>
      <c r="B2380" s="22"/>
      <c r="C2380" s="15" t="s">
        <v>5440</v>
      </c>
      <c r="D2380" s="6" t="str">
        <f t="shared" si="743"/>
        <v>Amande chocolat</v>
      </c>
      <c r="E2380" t="s">
        <v>46</v>
      </c>
      <c r="F2380" t="str">
        <f>""</f>
        <v/>
      </c>
      <c r="G2380">
        <v>2378</v>
      </c>
      <c r="H2380" t="str">
        <f t="shared" si="761"/>
        <v>1-100002378</v>
      </c>
      <c r="I2380" t="s">
        <v>2447</v>
      </c>
      <c r="J2380" t="e">
        <f t="shared" si="744"/>
        <v>#N/A</v>
      </c>
      <c r="L2380" t="e">
        <f t="shared" si="745"/>
        <v>#N/A</v>
      </c>
      <c r="M2380" t="e">
        <f t="shared" si="746"/>
        <v>#N/A</v>
      </c>
      <c r="N2380" t="e">
        <f t="shared" si="754"/>
        <v>#N/A</v>
      </c>
      <c r="O2380" t="str">
        <f t="shared" si="747"/>
        <v>Amande chocolat – Recette – Le Parisien</v>
      </c>
      <c r="P2380">
        <f t="shared" si="755"/>
        <v>39</v>
      </c>
      <c r="R2380">
        <f t="shared" si="756"/>
        <v>0</v>
      </c>
      <c r="T2380" t="str">
        <f t="shared" si="748"/>
        <v>Recette - Amande chocolat</v>
      </c>
      <c r="U2380" t="str">
        <f t="shared" si="749"/>
        <v>images/contenu/recette/Amande chocolat-1-100002378.jpg</v>
      </c>
      <c r="V2380" t="str">
        <f t="shared" si="757"/>
        <v>images/contenu/recette/Amande-chocolat-1-100002378.jpg</v>
      </c>
      <c r="W2380" t="s">
        <v>7918</v>
      </c>
      <c r="X2380" t="str">
        <f t="shared" si="750"/>
        <v>Amande chocolat</v>
      </c>
      <c r="Z2380" t="str">
        <f t="shared" si="751"/>
        <v>Amande chocolat : Liste des ingrédients</v>
      </c>
      <c r="AB2380" s="12">
        <f t="shared" si="758"/>
        <v>1</v>
      </c>
      <c r="AC2380" t="str">
        <f t="shared" si="752"/>
        <v xml:space="preserve">Amande chocolat : Préparation </v>
      </c>
      <c r="AE2380">
        <f t="shared" si="759"/>
        <v>1</v>
      </c>
      <c r="AF2380" t="str">
        <f t="shared" si="753"/>
        <v>Amande chocolat : Conseils et Astuces</v>
      </c>
      <c r="AH2380">
        <f t="shared" si="760"/>
        <v>1</v>
      </c>
    </row>
    <row r="2381" spans="1:34" ht="15" x14ac:dyDescent="0.25">
      <c r="A2381" s="30"/>
      <c r="B2381" s="22"/>
      <c r="C2381" s="15" t="s">
        <v>5441</v>
      </c>
      <c r="D2381" s="6" t="str">
        <f t="shared" si="743"/>
        <v>Amande verte</v>
      </c>
      <c r="E2381" t="s">
        <v>46</v>
      </c>
      <c r="F2381" t="str">
        <f>""</f>
        <v/>
      </c>
      <c r="G2381">
        <v>2379</v>
      </c>
      <c r="H2381" t="str">
        <f t="shared" si="761"/>
        <v>1-100002379</v>
      </c>
      <c r="I2381" t="s">
        <v>2448</v>
      </c>
      <c r="J2381" t="e">
        <f t="shared" si="744"/>
        <v>#N/A</v>
      </c>
      <c r="L2381" t="e">
        <f t="shared" si="745"/>
        <v>#N/A</v>
      </c>
      <c r="M2381" t="e">
        <f t="shared" si="746"/>
        <v>#N/A</v>
      </c>
      <c r="N2381" t="e">
        <f t="shared" si="754"/>
        <v>#N/A</v>
      </c>
      <c r="O2381" t="str">
        <f t="shared" si="747"/>
        <v>Amande verte – Recette – Le Parisien</v>
      </c>
      <c r="P2381">
        <f t="shared" si="755"/>
        <v>36</v>
      </c>
      <c r="R2381">
        <f t="shared" si="756"/>
        <v>0</v>
      </c>
      <c r="T2381" t="str">
        <f t="shared" si="748"/>
        <v>Recette - Amande verte</v>
      </c>
      <c r="U2381" t="str">
        <f t="shared" si="749"/>
        <v>images/contenu/recette/Amande verte-1-100002379.jpg</v>
      </c>
      <c r="V2381" t="str">
        <f t="shared" si="757"/>
        <v>images/contenu/recette/Amande-verte-1-100002379.jpg</v>
      </c>
      <c r="W2381" t="s">
        <v>7919</v>
      </c>
      <c r="X2381" t="str">
        <f t="shared" si="750"/>
        <v>Amande verte</v>
      </c>
      <c r="Z2381" t="str">
        <f t="shared" si="751"/>
        <v>Amande verte : Liste des ingrédients</v>
      </c>
      <c r="AB2381" s="12">
        <f t="shared" si="758"/>
        <v>1</v>
      </c>
      <c r="AC2381" t="str">
        <f t="shared" si="752"/>
        <v xml:space="preserve">Amande verte : Préparation </v>
      </c>
      <c r="AE2381">
        <f t="shared" si="759"/>
        <v>1</v>
      </c>
      <c r="AF2381" t="str">
        <f t="shared" si="753"/>
        <v>Amande verte : Conseils et Astuces</v>
      </c>
      <c r="AH2381">
        <f t="shared" si="760"/>
        <v>1</v>
      </c>
    </row>
    <row r="2382" spans="1:34" ht="15" x14ac:dyDescent="0.25">
      <c r="A2382" s="30"/>
      <c r="B2382" s="22"/>
      <c r="C2382" s="15" t="s">
        <v>5442</v>
      </c>
      <c r="D2382" s="6" t="str">
        <f t="shared" si="743"/>
        <v>Ananas a la plancha</v>
      </c>
      <c r="E2382" t="s">
        <v>46</v>
      </c>
      <c r="F2382" t="str">
        <f>""</f>
        <v/>
      </c>
      <c r="G2382">
        <v>2380</v>
      </c>
      <c r="H2382" t="str">
        <f t="shared" si="761"/>
        <v>1-100002380</v>
      </c>
      <c r="I2382" t="s">
        <v>2449</v>
      </c>
      <c r="J2382" t="e">
        <f t="shared" si="744"/>
        <v>#N/A</v>
      </c>
      <c r="L2382" t="e">
        <f t="shared" si="745"/>
        <v>#N/A</v>
      </c>
      <c r="M2382" t="e">
        <f t="shared" si="746"/>
        <v>#N/A</v>
      </c>
      <c r="N2382" t="e">
        <f t="shared" si="754"/>
        <v>#N/A</v>
      </c>
      <c r="O2382" t="str">
        <f t="shared" si="747"/>
        <v>Ananas a la plancha – Recette – Le Parisien</v>
      </c>
      <c r="P2382">
        <f t="shared" si="755"/>
        <v>43</v>
      </c>
      <c r="R2382">
        <f t="shared" si="756"/>
        <v>0</v>
      </c>
      <c r="T2382" t="str">
        <f t="shared" si="748"/>
        <v>Recette - Ananas a la plancha</v>
      </c>
      <c r="U2382" t="str">
        <f t="shared" si="749"/>
        <v>images/contenu/recette/Ananas a la plancha-1-100002380.jpg</v>
      </c>
      <c r="V2382" t="str">
        <f t="shared" si="757"/>
        <v>images/contenu/recette/Ananas-a-la-plancha-1-100002380.jpg</v>
      </c>
      <c r="W2382" t="s">
        <v>7920</v>
      </c>
      <c r="X2382" t="str">
        <f t="shared" si="750"/>
        <v>Ananas a la plancha</v>
      </c>
      <c r="Z2382" t="str">
        <f t="shared" si="751"/>
        <v>Ananas a la plancha : Liste des ingrédients</v>
      </c>
      <c r="AB2382" s="12">
        <f t="shared" si="758"/>
        <v>1</v>
      </c>
      <c r="AC2382" t="str">
        <f t="shared" si="752"/>
        <v xml:space="preserve">Ananas a la plancha : Préparation </v>
      </c>
      <c r="AE2382">
        <f t="shared" si="759"/>
        <v>1</v>
      </c>
      <c r="AF2382" t="str">
        <f t="shared" si="753"/>
        <v>Ananas a la plancha : Conseils et Astuces</v>
      </c>
      <c r="AH2382">
        <f t="shared" si="760"/>
        <v>1</v>
      </c>
    </row>
    <row r="2383" spans="1:34" ht="15" x14ac:dyDescent="0.25">
      <c r="A2383" s="30"/>
      <c r="B2383" s="22"/>
      <c r="C2383" s="15" t="s">
        <v>5443</v>
      </c>
      <c r="D2383" s="6" t="str">
        <f t="shared" si="743"/>
        <v>Ananas a la poele</v>
      </c>
      <c r="E2383" t="s">
        <v>46</v>
      </c>
      <c r="F2383" t="str">
        <f>""</f>
        <v/>
      </c>
      <c r="G2383">
        <v>2381</v>
      </c>
      <c r="H2383" t="str">
        <f t="shared" si="761"/>
        <v>1-100002381</v>
      </c>
      <c r="I2383" t="s">
        <v>2450</v>
      </c>
      <c r="J2383" t="e">
        <f t="shared" si="744"/>
        <v>#N/A</v>
      </c>
      <c r="L2383" t="e">
        <f t="shared" si="745"/>
        <v>#N/A</v>
      </c>
      <c r="M2383" t="e">
        <f t="shared" si="746"/>
        <v>#N/A</v>
      </c>
      <c r="N2383" t="e">
        <f t="shared" si="754"/>
        <v>#N/A</v>
      </c>
      <c r="O2383" t="str">
        <f t="shared" si="747"/>
        <v>Ananas a la poele – Recette – Le Parisien</v>
      </c>
      <c r="P2383">
        <f t="shared" si="755"/>
        <v>41</v>
      </c>
      <c r="R2383">
        <f t="shared" si="756"/>
        <v>0</v>
      </c>
      <c r="T2383" t="str">
        <f t="shared" si="748"/>
        <v>Recette - Ananas a la poele</v>
      </c>
      <c r="U2383" t="str">
        <f t="shared" si="749"/>
        <v>images/contenu/recette/Ananas a la poele-1-100002381.jpg</v>
      </c>
      <c r="V2383" t="str">
        <f t="shared" si="757"/>
        <v>images/contenu/recette/Ananas-a-la-poele-1-100002381.jpg</v>
      </c>
      <c r="W2383" t="s">
        <v>7921</v>
      </c>
      <c r="X2383" t="str">
        <f t="shared" si="750"/>
        <v>Ananas a la poele</v>
      </c>
      <c r="Z2383" t="str">
        <f t="shared" si="751"/>
        <v>Ananas a la poele : Liste des ingrédients</v>
      </c>
      <c r="AB2383" s="12">
        <f t="shared" si="758"/>
        <v>1</v>
      </c>
      <c r="AC2383" t="str">
        <f t="shared" si="752"/>
        <v xml:space="preserve">Ananas a la poele : Préparation </v>
      </c>
      <c r="AE2383">
        <f t="shared" si="759"/>
        <v>1</v>
      </c>
      <c r="AF2383" t="str">
        <f t="shared" si="753"/>
        <v>Ananas a la poele : Conseils et Astuces</v>
      </c>
      <c r="AH2383">
        <f t="shared" si="760"/>
        <v>1</v>
      </c>
    </row>
    <row r="2384" spans="1:34" ht="15" x14ac:dyDescent="0.25">
      <c r="A2384" s="30"/>
      <c r="B2384" s="22"/>
      <c r="C2384" s="15" t="s">
        <v>5444</v>
      </c>
      <c r="D2384" s="6" t="str">
        <f t="shared" si="743"/>
        <v>Ananas chocolat</v>
      </c>
      <c r="E2384" t="s">
        <v>46</v>
      </c>
      <c r="F2384" t="str">
        <f>""</f>
        <v/>
      </c>
      <c r="G2384">
        <v>2382</v>
      </c>
      <c r="H2384" t="str">
        <f t="shared" si="761"/>
        <v>1-100002382</v>
      </c>
      <c r="I2384" t="s">
        <v>2451</v>
      </c>
      <c r="J2384" t="e">
        <f t="shared" si="744"/>
        <v>#N/A</v>
      </c>
      <c r="L2384" t="e">
        <f t="shared" si="745"/>
        <v>#N/A</v>
      </c>
      <c r="M2384" t="e">
        <f t="shared" si="746"/>
        <v>#N/A</v>
      </c>
      <c r="N2384" t="e">
        <f t="shared" si="754"/>
        <v>#N/A</v>
      </c>
      <c r="O2384" t="str">
        <f t="shared" si="747"/>
        <v>Ananas chocolat – Recette – Le Parisien</v>
      </c>
      <c r="P2384">
        <f t="shared" si="755"/>
        <v>39</v>
      </c>
      <c r="R2384">
        <f t="shared" si="756"/>
        <v>0</v>
      </c>
      <c r="T2384" t="str">
        <f t="shared" si="748"/>
        <v>Recette - Ananas chocolat</v>
      </c>
      <c r="U2384" t="str">
        <f t="shared" si="749"/>
        <v>images/contenu/recette/Ananas chocolat-1-100002382.jpg</v>
      </c>
      <c r="V2384" t="str">
        <f t="shared" si="757"/>
        <v>images/contenu/recette/Ananas-chocolat-1-100002382.jpg</v>
      </c>
      <c r="W2384" t="s">
        <v>7922</v>
      </c>
      <c r="X2384" t="str">
        <f t="shared" si="750"/>
        <v>Ananas chocolat</v>
      </c>
      <c r="Z2384" t="str">
        <f t="shared" si="751"/>
        <v>Ananas chocolat : Liste des ingrédients</v>
      </c>
      <c r="AB2384" s="12">
        <f t="shared" si="758"/>
        <v>1</v>
      </c>
      <c r="AC2384" t="str">
        <f t="shared" si="752"/>
        <v xml:space="preserve">Ananas chocolat : Préparation </v>
      </c>
      <c r="AE2384">
        <f t="shared" si="759"/>
        <v>1</v>
      </c>
      <c r="AF2384" t="str">
        <f t="shared" si="753"/>
        <v>Ananas chocolat : Conseils et Astuces</v>
      </c>
      <c r="AH2384">
        <f t="shared" si="760"/>
        <v>1</v>
      </c>
    </row>
    <row r="2385" spans="1:34" ht="15" x14ac:dyDescent="0.25">
      <c r="A2385" s="30"/>
      <c r="B2385" s="22"/>
      <c r="C2385" s="15" t="s">
        <v>5445</v>
      </c>
      <c r="D2385" s="6" t="str">
        <f t="shared" si="743"/>
        <v>Ananas mascarpone</v>
      </c>
      <c r="E2385" t="s">
        <v>46</v>
      </c>
      <c r="F2385" t="str">
        <f>""</f>
        <v/>
      </c>
      <c r="G2385">
        <v>2383</v>
      </c>
      <c r="H2385" t="str">
        <f t="shared" si="761"/>
        <v>1-100002383</v>
      </c>
      <c r="I2385" t="s">
        <v>2452</v>
      </c>
      <c r="J2385" t="e">
        <f t="shared" si="744"/>
        <v>#N/A</v>
      </c>
      <c r="L2385" t="e">
        <f t="shared" si="745"/>
        <v>#N/A</v>
      </c>
      <c r="M2385" t="e">
        <f t="shared" si="746"/>
        <v>#N/A</v>
      </c>
      <c r="N2385" t="e">
        <f t="shared" si="754"/>
        <v>#N/A</v>
      </c>
      <c r="O2385" t="str">
        <f t="shared" si="747"/>
        <v>Ananas mascarpone – Recette – Le Parisien</v>
      </c>
      <c r="P2385">
        <f t="shared" si="755"/>
        <v>41</v>
      </c>
      <c r="R2385">
        <f t="shared" si="756"/>
        <v>0</v>
      </c>
      <c r="T2385" t="str">
        <f t="shared" si="748"/>
        <v>Recette - Ananas mascarpone</v>
      </c>
      <c r="U2385" t="str">
        <f t="shared" si="749"/>
        <v>images/contenu/recette/Ananas mascarpone-1-100002383.jpg</v>
      </c>
      <c r="V2385" t="str">
        <f t="shared" si="757"/>
        <v>images/contenu/recette/Ananas-mascarpone-1-100002383.jpg</v>
      </c>
      <c r="W2385" t="s">
        <v>7923</v>
      </c>
      <c r="X2385" t="str">
        <f t="shared" si="750"/>
        <v>Ananas mascarpone</v>
      </c>
      <c r="Z2385" t="str">
        <f t="shared" si="751"/>
        <v>Ananas mascarpone : Liste des ingrédients</v>
      </c>
      <c r="AB2385" s="12">
        <f t="shared" si="758"/>
        <v>1</v>
      </c>
      <c r="AC2385" t="str">
        <f t="shared" si="752"/>
        <v xml:space="preserve">Ananas mascarpone : Préparation </v>
      </c>
      <c r="AE2385">
        <f t="shared" si="759"/>
        <v>1</v>
      </c>
      <c r="AF2385" t="str">
        <f t="shared" si="753"/>
        <v>Ananas mascarpone : Conseils et Astuces</v>
      </c>
      <c r="AH2385">
        <f t="shared" si="760"/>
        <v>1</v>
      </c>
    </row>
    <row r="2386" spans="1:34" ht="15" x14ac:dyDescent="0.25">
      <c r="A2386" s="30"/>
      <c r="B2386" s="22"/>
      <c r="C2386" s="15" t="s">
        <v>5446</v>
      </c>
      <c r="D2386" s="6" t="str">
        <f t="shared" si="743"/>
        <v>Avocat crevette verrine</v>
      </c>
      <c r="E2386" t="s">
        <v>46</v>
      </c>
      <c r="F2386" t="str">
        <f>""</f>
        <v/>
      </c>
      <c r="G2386">
        <v>2384</v>
      </c>
      <c r="H2386" t="str">
        <f t="shared" si="761"/>
        <v>1-100002384</v>
      </c>
      <c r="I2386" t="s">
        <v>2453</v>
      </c>
      <c r="J2386" t="e">
        <f t="shared" si="744"/>
        <v>#N/A</v>
      </c>
      <c r="L2386" t="e">
        <f t="shared" si="745"/>
        <v>#N/A</v>
      </c>
      <c r="M2386" t="e">
        <f t="shared" si="746"/>
        <v>#N/A</v>
      </c>
      <c r="N2386" t="e">
        <f t="shared" si="754"/>
        <v>#N/A</v>
      </c>
      <c r="O2386" t="str">
        <f t="shared" si="747"/>
        <v>Avocat crevette verrine – Recette – Le Parisien</v>
      </c>
      <c r="P2386">
        <f t="shared" si="755"/>
        <v>47</v>
      </c>
      <c r="R2386">
        <f t="shared" si="756"/>
        <v>0</v>
      </c>
      <c r="T2386" t="str">
        <f t="shared" si="748"/>
        <v>Recette - Avocat crevette verrine</v>
      </c>
      <c r="U2386" t="str">
        <f t="shared" si="749"/>
        <v>images/contenu/recette/Avocat crevette verrine-1-100002384.jpg</v>
      </c>
      <c r="V2386" t="str">
        <f t="shared" si="757"/>
        <v>images/contenu/recette/Avocat-crevette-verrine-1-100002384.jpg</v>
      </c>
      <c r="W2386" t="s">
        <v>7924</v>
      </c>
      <c r="X2386" t="str">
        <f t="shared" si="750"/>
        <v>Avocat crevette verrine</v>
      </c>
      <c r="Z2386" t="str">
        <f t="shared" si="751"/>
        <v>Avocat crevette verrine : Liste des ingrédients</v>
      </c>
      <c r="AB2386" s="12">
        <f t="shared" si="758"/>
        <v>1</v>
      </c>
      <c r="AC2386" t="str">
        <f t="shared" si="752"/>
        <v xml:space="preserve">Avocat crevette verrine : Préparation </v>
      </c>
      <c r="AE2386">
        <f t="shared" si="759"/>
        <v>1</v>
      </c>
      <c r="AF2386" t="str">
        <f t="shared" si="753"/>
        <v>Avocat crevette verrine : Conseils et Astuces</v>
      </c>
      <c r="AH2386">
        <f t="shared" si="760"/>
        <v>1</v>
      </c>
    </row>
    <row r="2387" spans="1:34" ht="15" x14ac:dyDescent="0.25">
      <c r="A2387" s="30"/>
      <c r="B2387" s="22"/>
      <c r="C2387" s="15" t="s">
        <v>5447</v>
      </c>
      <c r="D2387" s="6" t="str">
        <f t="shared" si="743"/>
        <v>Avocat oeuf</v>
      </c>
      <c r="E2387" t="s">
        <v>46</v>
      </c>
      <c r="F2387" t="str">
        <f>""</f>
        <v/>
      </c>
      <c r="G2387">
        <v>2385</v>
      </c>
      <c r="H2387" t="str">
        <f t="shared" si="761"/>
        <v>1-100002385</v>
      </c>
      <c r="I2387" t="s">
        <v>2454</v>
      </c>
      <c r="J2387" t="e">
        <f t="shared" si="744"/>
        <v>#N/A</v>
      </c>
      <c r="L2387" t="e">
        <f t="shared" si="745"/>
        <v>#N/A</v>
      </c>
      <c r="M2387" t="e">
        <f t="shared" si="746"/>
        <v>#N/A</v>
      </c>
      <c r="N2387" t="e">
        <f t="shared" si="754"/>
        <v>#N/A</v>
      </c>
      <c r="O2387" t="str">
        <f t="shared" si="747"/>
        <v>Avocat oeuf – Recette – Le Parisien</v>
      </c>
      <c r="P2387">
        <f t="shared" si="755"/>
        <v>35</v>
      </c>
      <c r="R2387">
        <f t="shared" si="756"/>
        <v>0</v>
      </c>
      <c r="T2387" t="str">
        <f t="shared" si="748"/>
        <v>Recette - Avocat oeuf</v>
      </c>
      <c r="U2387" t="str">
        <f t="shared" si="749"/>
        <v>images/contenu/recette/Avocat oeuf-1-100002385.jpg</v>
      </c>
      <c r="V2387" t="str">
        <f t="shared" si="757"/>
        <v>images/contenu/recette/Avocat-oeuf-1-100002385.jpg</v>
      </c>
      <c r="W2387" t="s">
        <v>7925</v>
      </c>
      <c r="X2387" t="str">
        <f t="shared" si="750"/>
        <v>Avocat oeuf</v>
      </c>
      <c r="Z2387" t="str">
        <f t="shared" si="751"/>
        <v>Avocat oeuf : Liste des ingrédients</v>
      </c>
      <c r="AB2387" s="12">
        <f t="shared" si="758"/>
        <v>1</v>
      </c>
      <c r="AC2387" t="str">
        <f t="shared" si="752"/>
        <v xml:space="preserve">Avocat oeuf : Préparation </v>
      </c>
      <c r="AE2387">
        <f t="shared" si="759"/>
        <v>1</v>
      </c>
      <c r="AF2387" t="str">
        <f t="shared" si="753"/>
        <v>Avocat oeuf : Conseils et Astuces</v>
      </c>
      <c r="AH2387">
        <f t="shared" si="760"/>
        <v>1</v>
      </c>
    </row>
    <row r="2388" spans="1:34" ht="15" x14ac:dyDescent="0.25">
      <c r="A2388" s="30"/>
      <c r="B2388" s="22"/>
      <c r="C2388" s="15" t="s">
        <v>5448</v>
      </c>
      <c r="D2388" s="6" t="str">
        <f t="shared" si="743"/>
        <v>Avocat orange</v>
      </c>
      <c r="E2388" t="s">
        <v>46</v>
      </c>
      <c r="F2388" t="str">
        <f>""</f>
        <v/>
      </c>
      <c r="G2388">
        <v>2386</v>
      </c>
      <c r="H2388" t="str">
        <f t="shared" si="761"/>
        <v>1-100002386</v>
      </c>
      <c r="I2388" t="s">
        <v>2455</v>
      </c>
      <c r="J2388" t="e">
        <f t="shared" si="744"/>
        <v>#N/A</v>
      </c>
      <c r="L2388" t="e">
        <f t="shared" si="745"/>
        <v>#N/A</v>
      </c>
      <c r="M2388" t="e">
        <f t="shared" si="746"/>
        <v>#N/A</v>
      </c>
      <c r="N2388" t="e">
        <f t="shared" si="754"/>
        <v>#N/A</v>
      </c>
      <c r="O2388" t="str">
        <f t="shared" si="747"/>
        <v>Avocat orange – Recette – Le Parisien</v>
      </c>
      <c r="P2388">
        <f t="shared" si="755"/>
        <v>37</v>
      </c>
      <c r="R2388">
        <f t="shared" si="756"/>
        <v>0</v>
      </c>
      <c r="T2388" t="str">
        <f t="shared" si="748"/>
        <v>Recette - Avocat orange</v>
      </c>
      <c r="U2388" t="str">
        <f t="shared" si="749"/>
        <v>images/contenu/recette/Avocat orange-1-100002386.jpg</v>
      </c>
      <c r="V2388" t="str">
        <f t="shared" si="757"/>
        <v>images/contenu/recette/Avocat-orange-1-100002386.jpg</v>
      </c>
      <c r="W2388" t="s">
        <v>7926</v>
      </c>
      <c r="X2388" t="str">
        <f t="shared" si="750"/>
        <v>Avocat orange</v>
      </c>
      <c r="Z2388" t="str">
        <f t="shared" si="751"/>
        <v>Avocat orange : Liste des ingrédients</v>
      </c>
      <c r="AB2388" s="12">
        <f t="shared" si="758"/>
        <v>1</v>
      </c>
      <c r="AC2388" t="str">
        <f t="shared" si="752"/>
        <v xml:space="preserve">Avocat orange : Préparation </v>
      </c>
      <c r="AE2388">
        <f t="shared" si="759"/>
        <v>1</v>
      </c>
      <c r="AF2388" t="str">
        <f t="shared" si="753"/>
        <v>Avocat orange : Conseils et Astuces</v>
      </c>
      <c r="AH2388">
        <f t="shared" si="760"/>
        <v>1</v>
      </c>
    </row>
    <row r="2389" spans="1:34" ht="15" x14ac:dyDescent="0.25">
      <c r="A2389" s="30"/>
      <c r="B2389" s="22"/>
      <c r="C2389" s="15" t="s">
        <v>5449</v>
      </c>
      <c r="D2389" s="6" t="str">
        <f t="shared" si="743"/>
        <v>Avocat verrine</v>
      </c>
      <c r="E2389" t="s">
        <v>46</v>
      </c>
      <c r="F2389" t="str">
        <f>""</f>
        <v/>
      </c>
      <c r="G2389">
        <v>2387</v>
      </c>
      <c r="H2389" t="str">
        <f t="shared" si="761"/>
        <v>1-100002387</v>
      </c>
      <c r="I2389" t="s">
        <v>2456</v>
      </c>
      <c r="J2389" t="e">
        <f t="shared" si="744"/>
        <v>#N/A</v>
      </c>
      <c r="L2389" t="e">
        <f t="shared" si="745"/>
        <v>#N/A</v>
      </c>
      <c r="M2389" t="e">
        <f t="shared" si="746"/>
        <v>#N/A</v>
      </c>
      <c r="N2389" t="e">
        <f t="shared" si="754"/>
        <v>#N/A</v>
      </c>
      <c r="O2389" t="str">
        <f t="shared" si="747"/>
        <v>Avocat verrine – Recette – Le Parisien</v>
      </c>
      <c r="P2389">
        <f t="shared" si="755"/>
        <v>38</v>
      </c>
      <c r="R2389">
        <f t="shared" si="756"/>
        <v>0</v>
      </c>
      <c r="T2389" t="str">
        <f t="shared" si="748"/>
        <v>Recette - Avocat verrine</v>
      </c>
      <c r="U2389" t="str">
        <f t="shared" si="749"/>
        <v>images/contenu/recette/Avocat verrine-1-100002387.jpg</v>
      </c>
      <c r="V2389" t="str">
        <f t="shared" si="757"/>
        <v>images/contenu/recette/Avocat-verrine-1-100002387.jpg</v>
      </c>
      <c r="W2389" t="s">
        <v>7927</v>
      </c>
      <c r="X2389" t="str">
        <f t="shared" si="750"/>
        <v>Avocat verrine</v>
      </c>
      <c r="Z2389" t="str">
        <f t="shared" si="751"/>
        <v>Avocat verrine : Liste des ingrédients</v>
      </c>
      <c r="AB2389" s="12">
        <f t="shared" si="758"/>
        <v>1</v>
      </c>
      <c r="AC2389" t="str">
        <f t="shared" si="752"/>
        <v xml:space="preserve">Avocat verrine : Préparation </v>
      </c>
      <c r="AE2389">
        <f t="shared" si="759"/>
        <v>1</v>
      </c>
      <c r="AF2389" t="str">
        <f t="shared" si="753"/>
        <v>Avocat verrine : Conseils et Astuces</v>
      </c>
      <c r="AH2389">
        <f t="shared" si="760"/>
        <v>1</v>
      </c>
    </row>
    <row r="2390" spans="1:34" ht="15" x14ac:dyDescent="0.25">
      <c r="A2390" s="30"/>
      <c r="B2390" s="22"/>
      <c r="C2390" s="15" t="s">
        <v>5450</v>
      </c>
      <c r="D2390" s="6" t="str">
        <f t="shared" si="743"/>
        <v>Bagel au saumon fumé</v>
      </c>
      <c r="E2390" t="s">
        <v>46</v>
      </c>
      <c r="F2390" t="str">
        <f>""</f>
        <v/>
      </c>
      <c r="G2390">
        <v>2388</v>
      </c>
      <c r="H2390" t="str">
        <f t="shared" si="761"/>
        <v>1-100002388</v>
      </c>
      <c r="I2390" t="s">
        <v>2457</v>
      </c>
      <c r="J2390" t="e">
        <f t="shared" si="744"/>
        <v>#N/A</v>
      </c>
      <c r="L2390" t="e">
        <f t="shared" si="745"/>
        <v>#N/A</v>
      </c>
      <c r="M2390" t="e">
        <f t="shared" si="746"/>
        <v>#N/A</v>
      </c>
      <c r="N2390" t="e">
        <f t="shared" si="754"/>
        <v>#N/A</v>
      </c>
      <c r="O2390" t="str">
        <f t="shared" si="747"/>
        <v>Bagel au saumon fumé – Recette – Le Parisien</v>
      </c>
      <c r="P2390">
        <f t="shared" si="755"/>
        <v>44</v>
      </c>
      <c r="R2390">
        <f t="shared" si="756"/>
        <v>0</v>
      </c>
      <c r="T2390" t="str">
        <f t="shared" si="748"/>
        <v>Recette - Bagel au saumon fumé</v>
      </c>
      <c r="U2390" t="str">
        <f t="shared" si="749"/>
        <v>images/contenu/recette/Bagel au saumon fumé-1-100002388.jpg</v>
      </c>
      <c r="V2390" t="str">
        <f t="shared" si="757"/>
        <v>images/contenu/recette/Bagel-au-saumon-fumé-1-100002388.jpg</v>
      </c>
      <c r="W2390" t="s">
        <v>8780</v>
      </c>
      <c r="X2390" t="str">
        <f t="shared" si="750"/>
        <v>Bagel au saumon fumé</v>
      </c>
      <c r="Z2390" t="str">
        <f t="shared" si="751"/>
        <v>Bagel au saumon fumé : Liste des ingrédients</v>
      </c>
      <c r="AB2390" s="12">
        <f t="shared" si="758"/>
        <v>1</v>
      </c>
      <c r="AC2390" t="str">
        <f t="shared" si="752"/>
        <v xml:space="preserve">Bagel au saumon fumé : Préparation </v>
      </c>
      <c r="AE2390">
        <f t="shared" si="759"/>
        <v>1</v>
      </c>
      <c r="AF2390" t="str">
        <f t="shared" si="753"/>
        <v>Bagel au saumon fumé : Conseils et Astuces</v>
      </c>
      <c r="AH2390">
        <f t="shared" si="760"/>
        <v>1</v>
      </c>
    </row>
    <row r="2391" spans="1:34" ht="15" x14ac:dyDescent="0.25">
      <c r="A2391" s="30"/>
      <c r="B2391" s="22"/>
      <c r="C2391" s="16" t="s">
        <v>9050</v>
      </c>
      <c r="D2391" s="6" t="str">
        <f t="shared" si="743"/>
        <v>Fondue bressane</v>
      </c>
      <c r="E2391" t="s">
        <v>46</v>
      </c>
      <c r="F2391" t="str">
        <f>""</f>
        <v/>
      </c>
      <c r="G2391">
        <v>2389</v>
      </c>
      <c r="H2391" t="str">
        <f t="shared" si="761"/>
        <v>1-100002389</v>
      </c>
      <c r="I2391" t="s">
        <v>2458</v>
      </c>
      <c r="J2391" t="e">
        <f t="shared" si="744"/>
        <v>#N/A</v>
      </c>
      <c r="L2391" t="e">
        <f t="shared" si="745"/>
        <v>#N/A</v>
      </c>
      <c r="M2391" t="e">
        <f t="shared" si="746"/>
        <v>#N/A</v>
      </c>
      <c r="N2391" t="e">
        <f t="shared" si="754"/>
        <v>#N/A</v>
      </c>
      <c r="O2391" t="str">
        <f t="shared" si="747"/>
        <v>Fondue bressane – Recette – Le Parisien</v>
      </c>
      <c r="P2391">
        <f t="shared" si="755"/>
        <v>39</v>
      </c>
      <c r="R2391">
        <f t="shared" si="756"/>
        <v>0</v>
      </c>
      <c r="T2391" t="str">
        <f t="shared" si="748"/>
        <v>Recette - Fondue bressane</v>
      </c>
      <c r="U2391" t="str">
        <f t="shared" si="749"/>
        <v>images/contenu/recette/Fondue bressane-1-100002389.jpg</v>
      </c>
      <c r="V2391" t="str">
        <f t="shared" si="757"/>
        <v>images/contenu/recette/Fondue-bressane-1-100002389.jpg</v>
      </c>
      <c r="W2391" t="s">
        <v>7928</v>
      </c>
      <c r="X2391" t="str">
        <f t="shared" si="750"/>
        <v>Fondue bressane</v>
      </c>
      <c r="Z2391" t="str">
        <f t="shared" si="751"/>
        <v>Fondue bressane : Liste des ingrédients</v>
      </c>
      <c r="AB2391" s="12">
        <f t="shared" si="758"/>
        <v>1</v>
      </c>
      <c r="AC2391" t="str">
        <f t="shared" si="752"/>
        <v xml:space="preserve">Fondue bressane : Préparation </v>
      </c>
      <c r="AE2391">
        <f t="shared" si="759"/>
        <v>1</v>
      </c>
      <c r="AF2391" t="str">
        <f t="shared" si="753"/>
        <v>Fondue bressane : Conseils et Astuces</v>
      </c>
      <c r="AH2391">
        <f t="shared" si="760"/>
        <v>1</v>
      </c>
    </row>
    <row r="2392" spans="1:34" ht="15" x14ac:dyDescent="0.25">
      <c r="A2392" s="30"/>
      <c r="B2392" s="22"/>
      <c r="C2392" s="15" t="s">
        <v>5452</v>
      </c>
      <c r="D2392" s="6" t="str">
        <f t="shared" si="743"/>
        <v>Banane micro onde</v>
      </c>
      <c r="E2392" t="s">
        <v>46</v>
      </c>
      <c r="F2392" t="str">
        <f>""</f>
        <v/>
      </c>
      <c r="G2392">
        <v>2390</v>
      </c>
      <c r="H2392" t="str">
        <f t="shared" si="761"/>
        <v>1-100002390</v>
      </c>
      <c r="I2392" t="s">
        <v>2459</v>
      </c>
      <c r="J2392" t="e">
        <f t="shared" si="744"/>
        <v>#N/A</v>
      </c>
      <c r="L2392" t="e">
        <f t="shared" si="745"/>
        <v>#N/A</v>
      </c>
      <c r="M2392" t="e">
        <f t="shared" si="746"/>
        <v>#N/A</v>
      </c>
      <c r="N2392" t="e">
        <f t="shared" si="754"/>
        <v>#N/A</v>
      </c>
      <c r="O2392" t="str">
        <f t="shared" si="747"/>
        <v>Banane micro onde – Recette – Le Parisien</v>
      </c>
      <c r="P2392">
        <f t="shared" si="755"/>
        <v>41</v>
      </c>
      <c r="R2392">
        <f t="shared" si="756"/>
        <v>0</v>
      </c>
      <c r="T2392" t="str">
        <f t="shared" si="748"/>
        <v>Recette - Banane micro onde</v>
      </c>
      <c r="U2392" t="str">
        <f t="shared" si="749"/>
        <v>images/contenu/recette/Banane micro onde-1-100002390.jpg</v>
      </c>
      <c r="V2392" t="str">
        <f t="shared" si="757"/>
        <v>images/contenu/recette/Banane-micro-onde-1-100002390.jpg</v>
      </c>
      <c r="W2392" t="s">
        <v>7929</v>
      </c>
      <c r="X2392" t="str">
        <f t="shared" si="750"/>
        <v>Banane micro onde</v>
      </c>
      <c r="Z2392" t="str">
        <f t="shared" si="751"/>
        <v>Banane micro onde : Liste des ingrédients</v>
      </c>
      <c r="AB2392" s="12">
        <f t="shared" si="758"/>
        <v>1</v>
      </c>
      <c r="AC2392" t="str">
        <f t="shared" si="752"/>
        <v xml:space="preserve">Banane micro onde : Préparation </v>
      </c>
      <c r="AE2392">
        <f t="shared" si="759"/>
        <v>1</v>
      </c>
      <c r="AF2392" t="str">
        <f t="shared" si="753"/>
        <v>Banane micro onde : Conseils et Astuces</v>
      </c>
      <c r="AH2392">
        <f t="shared" si="760"/>
        <v>1</v>
      </c>
    </row>
    <row r="2393" spans="1:34" ht="15" x14ac:dyDescent="0.25">
      <c r="A2393" s="30"/>
      <c r="B2393" s="22"/>
      <c r="C2393" s="15" t="s">
        <v>5453</v>
      </c>
      <c r="D2393" s="6" t="str">
        <f t="shared" si="743"/>
        <v>Banane rotie</v>
      </c>
      <c r="E2393" t="s">
        <v>46</v>
      </c>
      <c r="F2393" t="str">
        <f>""</f>
        <v/>
      </c>
      <c r="G2393">
        <v>2391</v>
      </c>
      <c r="H2393" t="str">
        <f t="shared" si="761"/>
        <v>1-100002391</v>
      </c>
      <c r="I2393" t="s">
        <v>2460</v>
      </c>
      <c r="J2393" t="e">
        <f t="shared" si="744"/>
        <v>#N/A</v>
      </c>
      <c r="L2393" t="e">
        <f t="shared" si="745"/>
        <v>#N/A</v>
      </c>
      <c r="M2393" t="e">
        <f t="shared" si="746"/>
        <v>#N/A</v>
      </c>
      <c r="N2393" t="e">
        <f t="shared" si="754"/>
        <v>#N/A</v>
      </c>
      <c r="O2393" t="str">
        <f t="shared" si="747"/>
        <v>Banane rotie – Recette – Le Parisien</v>
      </c>
      <c r="P2393">
        <f t="shared" si="755"/>
        <v>36</v>
      </c>
      <c r="R2393">
        <f t="shared" si="756"/>
        <v>0</v>
      </c>
      <c r="T2393" t="str">
        <f t="shared" si="748"/>
        <v>Recette - Banane rotie</v>
      </c>
      <c r="U2393" t="str">
        <f t="shared" si="749"/>
        <v>images/contenu/recette/Banane rotie-1-100002391.jpg</v>
      </c>
      <c r="V2393" t="str">
        <f t="shared" si="757"/>
        <v>images/contenu/recette/Banane-rotie-1-100002391.jpg</v>
      </c>
      <c r="W2393" t="s">
        <v>7930</v>
      </c>
      <c r="X2393" t="str">
        <f t="shared" si="750"/>
        <v>Banane rotie</v>
      </c>
      <c r="Z2393" t="str">
        <f t="shared" si="751"/>
        <v>Banane rotie : Liste des ingrédients</v>
      </c>
      <c r="AB2393" s="12">
        <f t="shared" si="758"/>
        <v>1</v>
      </c>
      <c r="AC2393" t="str">
        <f t="shared" si="752"/>
        <v xml:space="preserve">Banane rotie : Préparation </v>
      </c>
      <c r="AE2393">
        <f t="shared" si="759"/>
        <v>1</v>
      </c>
      <c r="AF2393" t="str">
        <f t="shared" si="753"/>
        <v>Banane rotie : Conseils et Astuces</v>
      </c>
      <c r="AH2393">
        <f t="shared" si="760"/>
        <v>1</v>
      </c>
    </row>
    <row r="2394" spans="1:34" ht="15" x14ac:dyDescent="0.25">
      <c r="A2394" s="30"/>
      <c r="B2394" s="22"/>
      <c r="C2394" s="15" t="s">
        <v>5454</v>
      </c>
      <c r="D2394" s="6" t="str">
        <f t="shared" si="743"/>
        <v>Bavarois clementine</v>
      </c>
      <c r="E2394" t="s">
        <v>46</v>
      </c>
      <c r="F2394" t="str">
        <f>""</f>
        <v/>
      </c>
      <c r="G2394">
        <v>2392</v>
      </c>
      <c r="H2394" t="str">
        <f t="shared" si="761"/>
        <v>1-100002392</v>
      </c>
      <c r="I2394" t="s">
        <v>2461</v>
      </c>
      <c r="J2394" t="e">
        <f t="shared" si="744"/>
        <v>#N/A</v>
      </c>
      <c r="L2394" t="e">
        <f t="shared" si="745"/>
        <v>#N/A</v>
      </c>
      <c r="M2394" t="e">
        <f t="shared" si="746"/>
        <v>#N/A</v>
      </c>
      <c r="N2394" t="e">
        <f t="shared" si="754"/>
        <v>#N/A</v>
      </c>
      <c r="O2394" t="str">
        <f t="shared" si="747"/>
        <v>Bavarois clementine – Recette – Le Parisien</v>
      </c>
      <c r="P2394">
        <f t="shared" si="755"/>
        <v>43</v>
      </c>
      <c r="R2394">
        <f t="shared" si="756"/>
        <v>0</v>
      </c>
      <c r="T2394" t="str">
        <f t="shared" si="748"/>
        <v>Recette - Bavarois clementine</v>
      </c>
      <c r="U2394" t="str">
        <f t="shared" si="749"/>
        <v>images/contenu/recette/Bavarois clementine-1-100002392.jpg</v>
      </c>
      <c r="V2394" t="str">
        <f t="shared" si="757"/>
        <v>images/contenu/recette/Bavarois-clementine-1-100002392.jpg</v>
      </c>
      <c r="W2394" t="s">
        <v>7931</v>
      </c>
      <c r="X2394" t="str">
        <f t="shared" si="750"/>
        <v>Bavarois clementine</v>
      </c>
      <c r="Z2394" t="str">
        <f t="shared" si="751"/>
        <v>Bavarois clementine : Liste des ingrédients</v>
      </c>
      <c r="AB2394" s="12">
        <f t="shared" si="758"/>
        <v>1</v>
      </c>
      <c r="AC2394" t="str">
        <f t="shared" si="752"/>
        <v xml:space="preserve">Bavarois clementine : Préparation </v>
      </c>
      <c r="AE2394">
        <f t="shared" si="759"/>
        <v>1</v>
      </c>
      <c r="AF2394" t="str">
        <f t="shared" si="753"/>
        <v>Bavarois clementine : Conseils et Astuces</v>
      </c>
      <c r="AH2394">
        <f t="shared" si="760"/>
        <v>1</v>
      </c>
    </row>
    <row r="2395" spans="1:34" ht="15" x14ac:dyDescent="0.25">
      <c r="A2395" s="30"/>
      <c r="B2395" s="22"/>
      <c r="C2395" s="15" t="s">
        <v>5455</v>
      </c>
      <c r="D2395" s="6" t="str">
        <f t="shared" si="743"/>
        <v>Biscuits au miel</v>
      </c>
      <c r="E2395" t="s">
        <v>46</v>
      </c>
      <c r="F2395" t="str">
        <f>""</f>
        <v/>
      </c>
      <c r="G2395">
        <v>2393</v>
      </c>
      <c r="H2395" t="str">
        <f t="shared" si="761"/>
        <v>1-100002393</v>
      </c>
      <c r="I2395" t="s">
        <v>2462</v>
      </c>
      <c r="J2395" t="e">
        <f t="shared" si="744"/>
        <v>#N/A</v>
      </c>
      <c r="L2395" t="e">
        <f t="shared" si="745"/>
        <v>#N/A</v>
      </c>
      <c r="M2395" t="e">
        <f t="shared" si="746"/>
        <v>#N/A</v>
      </c>
      <c r="N2395" t="e">
        <f t="shared" si="754"/>
        <v>#N/A</v>
      </c>
      <c r="O2395" t="str">
        <f t="shared" si="747"/>
        <v>Biscuits au miel – Recette – Le Parisien</v>
      </c>
      <c r="P2395">
        <f t="shared" si="755"/>
        <v>40</v>
      </c>
      <c r="R2395">
        <f t="shared" si="756"/>
        <v>0</v>
      </c>
      <c r="T2395" t="str">
        <f t="shared" si="748"/>
        <v>Recette - Biscuits au miel</v>
      </c>
      <c r="U2395" t="str">
        <f t="shared" si="749"/>
        <v>images/contenu/recette/Biscuits au miel-1-100002393.jpg</v>
      </c>
      <c r="V2395" t="str">
        <f t="shared" si="757"/>
        <v>images/contenu/recette/Biscuits-au-miel-1-100002393.jpg</v>
      </c>
      <c r="W2395" t="s">
        <v>7932</v>
      </c>
      <c r="X2395" t="str">
        <f t="shared" si="750"/>
        <v>Biscuits au miel</v>
      </c>
      <c r="Z2395" t="str">
        <f t="shared" si="751"/>
        <v>Biscuits au miel : Liste des ingrédients</v>
      </c>
      <c r="AB2395" s="12">
        <f t="shared" si="758"/>
        <v>1</v>
      </c>
      <c r="AC2395" t="str">
        <f t="shared" si="752"/>
        <v xml:space="preserve">Biscuits au miel : Préparation </v>
      </c>
      <c r="AE2395">
        <f t="shared" si="759"/>
        <v>1</v>
      </c>
      <c r="AF2395" t="str">
        <f t="shared" si="753"/>
        <v>Biscuits au miel : Conseils et Astuces</v>
      </c>
      <c r="AH2395">
        <f t="shared" si="760"/>
        <v>1</v>
      </c>
    </row>
    <row r="2396" spans="1:34" ht="15" x14ac:dyDescent="0.25">
      <c r="A2396" s="30"/>
      <c r="B2396" s="22"/>
      <c r="C2396" s="15" t="s">
        <v>5456</v>
      </c>
      <c r="D2396" s="6" t="str">
        <f t="shared" si="743"/>
        <v>Biscuits citron</v>
      </c>
      <c r="E2396" t="s">
        <v>46</v>
      </c>
      <c r="F2396" t="str">
        <f>""</f>
        <v/>
      </c>
      <c r="G2396">
        <v>2394</v>
      </c>
      <c r="H2396" t="str">
        <f t="shared" si="761"/>
        <v>1-100002394</v>
      </c>
      <c r="I2396" t="s">
        <v>2463</v>
      </c>
      <c r="J2396" t="e">
        <f t="shared" si="744"/>
        <v>#N/A</v>
      </c>
      <c r="L2396" t="e">
        <f t="shared" si="745"/>
        <v>#N/A</v>
      </c>
      <c r="M2396" t="e">
        <f t="shared" si="746"/>
        <v>#N/A</v>
      </c>
      <c r="N2396" t="e">
        <f t="shared" si="754"/>
        <v>#N/A</v>
      </c>
      <c r="O2396" t="str">
        <f t="shared" si="747"/>
        <v>Biscuits citron – Recette – Le Parisien</v>
      </c>
      <c r="P2396">
        <f t="shared" si="755"/>
        <v>39</v>
      </c>
      <c r="R2396">
        <f t="shared" si="756"/>
        <v>0</v>
      </c>
      <c r="T2396" t="str">
        <f t="shared" si="748"/>
        <v>Recette - Biscuits citron</v>
      </c>
      <c r="U2396" t="str">
        <f t="shared" si="749"/>
        <v>images/contenu/recette/Biscuits citron-1-100002394.jpg</v>
      </c>
      <c r="V2396" t="str">
        <f t="shared" si="757"/>
        <v>images/contenu/recette/Biscuits-citron-1-100002394.jpg</v>
      </c>
      <c r="W2396" t="s">
        <v>7933</v>
      </c>
      <c r="X2396" t="str">
        <f t="shared" si="750"/>
        <v>Biscuits citron</v>
      </c>
      <c r="Z2396" t="str">
        <f t="shared" si="751"/>
        <v>Biscuits citron : Liste des ingrédients</v>
      </c>
      <c r="AB2396" s="12">
        <f t="shared" si="758"/>
        <v>1</v>
      </c>
      <c r="AC2396" t="str">
        <f t="shared" si="752"/>
        <v xml:space="preserve">Biscuits citron : Préparation </v>
      </c>
      <c r="AE2396">
        <f t="shared" si="759"/>
        <v>1</v>
      </c>
      <c r="AF2396" t="str">
        <f t="shared" si="753"/>
        <v>Biscuits citron : Conseils et Astuces</v>
      </c>
      <c r="AH2396">
        <f t="shared" si="760"/>
        <v>1</v>
      </c>
    </row>
    <row r="2397" spans="1:34" ht="15" x14ac:dyDescent="0.25">
      <c r="A2397" s="30"/>
      <c r="B2397" s="22"/>
      <c r="C2397" s="15" t="s">
        <v>5457</v>
      </c>
      <c r="D2397" s="6" t="str">
        <f t="shared" si="743"/>
        <v>Biscuits hyperprotéinés</v>
      </c>
      <c r="E2397" t="s">
        <v>46</v>
      </c>
      <c r="F2397" t="str">
        <f>""</f>
        <v/>
      </c>
      <c r="G2397">
        <v>2395</v>
      </c>
      <c r="H2397" t="str">
        <f t="shared" si="761"/>
        <v>1-100002395</v>
      </c>
      <c r="I2397" t="s">
        <v>2464</v>
      </c>
      <c r="J2397" t="e">
        <f t="shared" si="744"/>
        <v>#N/A</v>
      </c>
      <c r="L2397" t="e">
        <f t="shared" si="745"/>
        <v>#N/A</v>
      </c>
      <c r="M2397" t="e">
        <f t="shared" si="746"/>
        <v>#N/A</v>
      </c>
      <c r="N2397" t="e">
        <f t="shared" si="754"/>
        <v>#N/A</v>
      </c>
      <c r="O2397" t="str">
        <f t="shared" si="747"/>
        <v>Biscuits hyperprotéinés – Recette – Le Parisien</v>
      </c>
      <c r="P2397">
        <f t="shared" si="755"/>
        <v>47</v>
      </c>
      <c r="R2397">
        <f t="shared" si="756"/>
        <v>0</v>
      </c>
      <c r="T2397" t="str">
        <f t="shared" si="748"/>
        <v>Recette - Biscuits hyperprotéinés</v>
      </c>
      <c r="U2397" t="str">
        <f t="shared" si="749"/>
        <v>images/contenu/recette/Biscuits hyperprotéinés-1-100002395.jpg</v>
      </c>
      <c r="V2397" t="str">
        <f t="shared" si="757"/>
        <v>images/contenu/recette/Biscuits-hyperprotéinés-1-100002395.jpg</v>
      </c>
      <c r="W2397" t="s">
        <v>8781</v>
      </c>
      <c r="X2397" t="str">
        <f t="shared" si="750"/>
        <v>Biscuits hyperprotéinés</v>
      </c>
      <c r="Z2397" t="str">
        <f t="shared" si="751"/>
        <v>Biscuits hyperprotéinés : Liste des ingrédients</v>
      </c>
      <c r="AB2397" s="12">
        <f t="shared" si="758"/>
        <v>1</v>
      </c>
      <c r="AC2397" t="str">
        <f t="shared" si="752"/>
        <v xml:space="preserve">Biscuits hyperprotéinés : Préparation </v>
      </c>
      <c r="AE2397">
        <f t="shared" si="759"/>
        <v>1</v>
      </c>
      <c r="AF2397" t="str">
        <f t="shared" si="753"/>
        <v>Biscuits hyperprotéinés : Conseils et Astuces</v>
      </c>
      <c r="AH2397">
        <f t="shared" si="760"/>
        <v>1</v>
      </c>
    </row>
    <row r="2398" spans="1:34" ht="15" x14ac:dyDescent="0.25">
      <c r="A2398" s="30"/>
      <c r="B2398" s="22"/>
      <c r="C2398" s="15" t="s">
        <v>5458</v>
      </c>
      <c r="D2398" s="6" t="str">
        <f t="shared" si="743"/>
        <v>Blinis au four</v>
      </c>
      <c r="E2398" t="s">
        <v>46</v>
      </c>
      <c r="F2398" t="str">
        <f>""</f>
        <v/>
      </c>
      <c r="G2398">
        <v>2396</v>
      </c>
      <c r="H2398" t="str">
        <f t="shared" si="761"/>
        <v>1-100002396</v>
      </c>
      <c r="I2398" t="s">
        <v>2465</v>
      </c>
      <c r="J2398" t="e">
        <f t="shared" si="744"/>
        <v>#N/A</v>
      </c>
      <c r="L2398" t="e">
        <f t="shared" si="745"/>
        <v>#N/A</v>
      </c>
      <c r="M2398" t="e">
        <f t="shared" si="746"/>
        <v>#N/A</v>
      </c>
      <c r="N2398" t="e">
        <f t="shared" si="754"/>
        <v>#N/A</v>
      </c>
      <c r="O2398" t="str">
        <f t="shared" si="747"/>
        <v>Blinis au four – Recette – Le Parisien</v>
      </c>
      <c r="P2398">
        <f t="shared" si="755"/>
        <v>38</v>
      </c>
      <c r="R2398">
        <f t="shared" si="756"/>
        <v>0</v>
      </c>
      <c r="T2398" t="str">
        <f t="shared" si="748"/>
        <v>Recette - Blinis au four</v>
      </c>
      <c r="U2398" t="str">
        <f t="shared" si="749"/>
        <v>images/contenu/recette/Blinis au four-1-100002396.jpg</v>
      </c>
      <c r="V2398" t="str">
        <f t="shared" si="757"/>
        <v>images/contenu/recette/Blinis-au-four-1-100002396.jpg</v>
      </c>
      <c r="W2398" t="s">
        <v>7934</v>
      </c>
      <c r="X2398" t="str">
        <f t="shared" si="750"/>
        <v>Blinis au four</v>
      </c>
      <c r="Z2398" t="str">
        <f t="shared" si="751"/>
        <v>Blinis au four : Liste des ingrédients</v>
      </c>
      <c r="AB2398" s="12">
        <f t="shared" si="758"/>
        <v>1</v>
      </c>
      <c r="AC2398" t="str">
        <f t="shared" si="752"/>
        <v xml:space="preserve">Blinis au four : Préparation </v>
      </c>
      <c r="AE2398">
        <f t="shared" si="759"/>
        <v>1</v>
      </c>
      <c r="AF2398" t="str">
        <f t="shared" si="753"/>
        <v>Blinis au four : Conseils et Astuces</v>
      </c>
      <c r="AH2398">
        <f t="shared" si="760"/>
        <v>1</v>
      </c>
    </row>
    <row r="2399" spans="1:34" ht="15" x14ac:dyDescent="0.25">
      <c r="A2399" s="30"/>
      <c r="B2399" s="22"/>
      <c r="C2399" s="15" t="s">
        <v>5459</v>
      </c>
      <c r="D2399" s="6" t="str">
        <f t="shared" si="743"/>
        <v>Brick au thon et oeuf</v>
      </c>
      <c r="E2399" t="s">
        <v>46</v>
      </c>
      <c r="F2399" t="str">
        <f>""</f>
        <v/>
      </c>
      <c r="G2399">
        <v>2397</v>
      </c>
      <c r="H2399" t="str">
        <f t="shared" si="761"/>
        <v>1-100002397</v>
      </c>
      <c r="I2399" t="s">
        <v>2466</v>
      </c>
      <c r="J2399" t="e">
        <f t="shared" si="744"/>
        <v>#N/A</v>
      </c>
      <c r="L2399" t="e">
        <f t="shared" si="745"/>
        <v>#N/A</v>
      </c>
      <c r="M2399" t="e">
        <f t="shared" si="746"/>
        <v>#N/A</v>
      </c>
      <c r="N2399" t="e">
        <f t="shared" si="754"/>
        <v>#N/A</v>
      </c>
      <c r="O2399" t="str">
        <f t="shared" si="747"/>
        <v>Brick au thon et oeuf – Recette – Le Parisien</v>
      </c>
      <c r="P2399">
        <f t="shared" si="755"/>
        <v>45</v>
      </c>
      <c r="R2399">
        <f t="shared" si="756"/>
        <v>0</v>
      </c>
      <c r="T2399" t="str">
        <f t="shared" si="748"/>
        <v>Recette - Brick au thon et oeuf</v>
      </c>
      <c r="U2399" t="str">
        <f t="shared" si="749"/>
        <v>images/contenu/recette/Brick au thon et oeuf-1-100002397.jpg</v>
      </c>
      <c r="V2399" t="str">
        <f t="shared" si="757"/>
        <v>images/contenu/recette/Brick-au-thon-et-oeuf-1-100002397.jpg</v>
      </c>
      <c r="W2399" t="s">
        <v>7935</v>
      </c>
      <c r="X2399" t="str">
        <f t="shared" si="750"/>
        <v>Brick au thon et oeuf</v>
      </c>
      <c r="Z2399" t="str">
        <f t="shared" si="751"/>
        <v>Brick au thon et oeuf : Liste des ingrédients</v>
      </c>
      <c r="AB2399" s="12">
        <f t="shared" si="758"/>
        <v>1</v>
      </c>
      <c r="AC2399" t="str">
        <f t="shared" si="752"/>
        <v xml:space="preserve">Brick au thon et oeuf : Préparation </v>
      </c>
      <c r="AE2399">
        <f t="shared" si="759"/>
        <v>1</v>
      </c>
      <c r="AF2399" t="str">
        <f t="shared" si="753"/>
        <v>Brick au thon et oeuf : Conseils et Astuces</v>
      </c>
      <c r="AH2399">
        <f t="shared" si="760"/>
        <v>1</v>
      </c>
    </row>
    <row r="2400" spans="1:34" ht="15" x14ac:dyDescent="0.25">
      <c r="A2400" s="30"/>
      <c r="B2400" s="22"/>
      <c r="C2400" s="15" t="s">
        <v>5460</v>
      </c>
      <c r="D2400" s="6" t="str">
        <f t="shared" si="743"/>
        <v>Brick dessert</v>
      </c>
      <c r="E2400" t="s">
        <v>46</v>
      </c>
      <c r="F2400" t="str">
        <f>""</f>
        <v/>
      </c>
      <c r="G2400">
        <v>2398</v>
      </c>
      <c r="H2400" t="str">
        <f t="shared" si="761"/>
        <v>1-100002398</v>
      </c>
      <c r="I2400" t="s">
        <v>2467</v>
      </c>
      <c r="J2400" t="e">
        <f t="shared" si="744"/>
        <v>#N/A</v>
      </c>
      <c r="L2400" t="e">
        <f t="shared" si="745"/>
        <v>#N/A</v>
      </c>
      <c r="M2400" t="e">
        <f t="shared" si="746"/>
        <v>#N/A</v>
      </c>
      <c r="N2400" t="e">
        <f t="shared" si="754"/>
        <v>#N/A</v>
      </c>
      <c r="O2400" t="str">
        <f t="shared" si="747"/>
        <v>Brick dessert – Recette – Le Parisien</v>
      </c>
      <c r="P2400">
        <f t="shared" si="755"/>
        <v>37</v>
      </c>
      <c r="R2400">
        <f t="shared" si="756"/>
        <v>0</v>
      </c>
      <c r="T2400" t="str">
        <f t="shared" si="748"/>
        <v>Recette - Brick dessert</v>
      </c>
      <c r="U2400" t="str">
        <f t="shared" si="749"/>
        <v>images/contenu/recette/Brick dessert-1-100002398.jpg</v>
      </c>
      <c r="V2400" t="str">
        <f t="shared" si="757"/>
        <v>images/contenu/recette/Brick-dessert-1-100002398.jpg</v>
      </c>
      <c r="W2400" t="s">
        <v>7936</v>
      </c>
      <c r="X2400" t="str">
        <f t="shared" si="750"/>
        <v>Brick dessert</v>
      </c>
      <c r="Z2400" t="str">
        <f t="shared" si="751"/>
        <v>Brick dessert : Liste des ingrédients</v>
      </c>
      <c r="AB2400" s="12">
        <f t="shared" si="758"/>
        <v>1</v>
      </c>
      <c r="AC2400" t="str">
        <f t="shared" si="752"/>
        <v xml:space="preserve">Brick dessert : Préparation </v>
      </c>
      <c r="AE2400">
        <f t="shared" si="759"/>
        <v>1</v>
      </c>
      <c r="AF2400" t="str">
        <f t="shared" si="753"/>
        <v>Brick dessert : Conseils et Astuces</v>
      </c>
      <c r="AH2400">
        <f t="shared" si="760"/>
        <v>1</v>
      </c>
    </row>
    <row r="2401" spans="1:34" ht="15" x14ac:dyDescent="0.25">
      <c r="A2401" s="30"/>
      <c r="B2401" s="22"/>
      <c r="C2401" s="15" t="s">
        <v>5461</v>
      </c>
      <c r="D2401" s="6" t="str">
        <f t="shared" si="743"/>
        <v>Brick jambon</v>
      </c>
      <c r="E2401" t="s">
        <v>46</v>
      </c>
      <c r="F2401" t="str">
        <f>""</f>
        <v/>
      </c>
      <c r="G2401">
        <v>2399</v>
      </c>
      <c r="H2401" t="str">
        <f t="shared" si="761"/>
        <v>1-100002399</v>
      </c>
      <c r="I2401" t="s">
        <v>2468</v>
      </c>
      <c r="J2401" t="e">
        <f t="shared" si="744"/>
        <v>#N/A</v>
      </c>
      <c r="L2401" t="e">
        <f t="shared" si="745"/>
        <v>#N/A</v>
      </c>
      <c r="M2401" t="e">
        <f t="shared" si="746"/>
        <v>#N/A</v>
      </c>
      <c r="N2401" t="e">
        <f t="shared" si="754"/>
        <v>#N/A</v>
      </c>
      <c r="O2401" t="str">
        <f t="shared" si="747"/>
        <v>Brick jambon – Recette – Le Parisien</v>
      </c>
      <c r="P2401">
        <f t="shared" si="755"/>
        <v>36</v>
      </c>
      <c r="R2401">
        <f t="shared" si="756"/>
        <v>0</v>
      </c>
      <c r="T2401" t="str">
        <f t="shared" si="748"/>
        <v>Recette - Brick jambon</v>
      </c>
      <c r="U2401" t="str">
        <f t="shared" si="749"/>
        <v>images/contenu/recette/Brick jambon-1-100002399.jpg</v>
      </c>
      <c r="V2401" t="str">
        <f t="shared" si="757"/>
        <v>images/contenu/recette/Brick-jambon-1-100002399.jpg</v>
      </c>
      <c r="W2401" t="s">
        <v>7937</v>
      </c>
      <c r="X2401" t="str">
        <f t="shared" si="750"/>
        <v>Brick jambon</v>
      </c>
      <c r="Z2401" t="str">
        <f t="shared" si="751"/>
        <v>Brick jambon : Liste des ingrédients</v>
      </c>
      <c r="AB2401" s="12">
        <f t="shared" si="758"/>
        <v>1</v>
      </c>
      <c r="AC2401" t="str">
        <f t="shared" si="752"/>
        <v xml:space="preserve">Brick jambon : Préparation </v>
      </c>
      <c r="AE2401">
        <f t="shared" si="759"/>
        <v>1</v>
      </c>
      <c r="AF2401" t="str">
        <f t="shared" si="753"/>
        <v>Brick jambon : Conseils et Astuces</v>
      </c>
      <c r="AH2401">
        <f t="shared" si="760"/>
        <v>1</v>
      </c>
    </row>
    <row r="2402" spans="1:34" ht="15" x14ac:dyDescent="0.25">
      <c r="A2402" s="30"/>
      <c r="B2402" s="22"/>
      <c r="C2402" s="15" t="s">
        <v>5462</v>
      </c>
      <c r="D2402" s="6" t="str">
        <f t="shared" si="743"/>
        <v>Brick salé</v>
      </c>
      <c r="E2402" t="s">
        <v>46</v>
      </c>
      <c r="F2402" t="str">
        <f>""</f>
        <v/>
      </c>
      <c r="G2402">
        <v>2400</v>
      </c>
      <c r="H2402" t="str">
        <f t="shared" si="761"/>
        <v>1-100002400</v>
      </c>
      <c r="I2402" t="s">
        <v>2469</v>
      </c>
      <c r="J2402" t="e">
        <f t="shared" si="744"/>
        <v>#N/A</v>
      </c>
      <c r="L2402" t="e">
        <f t="shared" si="745"/>
        <v>#N/A</v>
      </c>
      <c r="M2402" t="e">
        <f t="shared" si="746"/>
        <v>#N/A</v>
      </c>
      <c r="N2402" t="e">
        <f t="shared" si="754"/>
        <v>#N/A</v>
      </c>
      <c r="O2402" t="str">
        <f t="shared" si="747"/>
        <v>Brick salé – Recette – Le Parisien</v>
      </c>
      <c r="P2402">
        <f t="shared" si="755"/>
        <v>34</v>
      </c>
      <c r="R2402">
        <f t="shared" si="756"/>
        <v>0</v>
      </c>
      <c r="T2402" t="str">
        <f t="shared" si="748"/>
        <v>Recette - Brick salé</v>
      </c>
      <c r="U2402" t="str">
        <f t="shared" si="749"/>
        <v>images/contenu/recette/Brick salé-1-100002400.jpg</v>
      </c>
      <c r="V2402" t="str">
        <f t="shared" si="757"/>
        <v>images/contenu/recette/Brick-salé-1-100002400.jpg</v>
      </c>
      <c r="W2402" t="s">
        <v>8782</v>
      </c>
      <c r="X2402" t="str">
        <f t="shared" si="750"/>
        <v>Brick salé</v>
      </c>
      <c r="Z2402" t="str">
        <f t="shared" si="751"/>
        <v>Brick salé : Liste des ingrédients</v>
      </c>
      <c r="AB2402" s="12">
        <f t="shared" si="758"/>
        <v>1</v>
      </c>
      <c r="AC2402" t="str">
        <f t="shared" si="752"/>
        <v xml:space="preserve">Brick salé : Préparation </v>
      </c>
      <c r="AE2402">
        <f t="shared" si="759"/>
        <v>1</v>
      </c>
      <c r="AF2402" t="str">
        <f t="shared" si="753"/>
        <v>Brick salé : Conseils et Astuces</v>
      </c>
      <c r="AH2402">
        <f t="shared" si="760"/>
        <v>1</v>
      </c>
    </row>
    <row r="2403" spans="1:34" ht="15" x14ac:dyDescent="0.25">
      <c r="A2403" s="30"/>
      <c r="B2403" s="23" t="s">
        <v>36</v>
      </c>
      <c r="C2403" s="15" t="s">
        <v>5463</v>
      </c>
      <c r="D2403" s="6" t="str">
        <f t="shared" si="743"/>
        <v>Brick surimi</v>
      </c>
      <c r="E2403" t="s">
        <v>46</v>
      </c>
      <c r="F2403" t="str">
        <f>""</f>
        <v/>
      </c>
      <c r="G2403">
        <v>2401</v>
      </c>
      <c r="H2403" t="str">
        <f t="shared" si="761"/>
        <v>1-100002401</v>
      </c>
      <c r="I2403" t="s">
        <v>2470</v>
      </c>
      <c r="J2403" t="e">
        <f t="shared" si="744"/>
        <v>#N/A</v>
      </c>
      <c r="L2403" t="e">
        <f t="shared" si="745"/>
        <v>#N/A</v>
      </c>
      <c r="M2403" t="e">
        <f t="shared" si="746"/>
        <v>#N/A</v>
      </c>
      <c r="N2403" t="e">
        <f t="shared" si="754"/>
        <v>#N/A</v>
      </c>
      <c r="O2403" t="str">
        <f t="shared" si="747"/>
        <v>Brick surimi – Recette – Le Parisien</v>
      </c>
      <c r="P2403">
        <f t="shared" si="755"/>
        <v>36</v>
      </c>
      <c r="R2403">
        <f t="shared" si="756"/>
        <v>0</v>
      </c>
      <c r="T2403" t="str">
        <f t="shared" si="748"/>
        <v>Recette - Brick surimi</v>
      </c>
      <c r="U2403" t="str">
        <f t="shared" si="749"/>
        <v>images/contenu/recette/Brick surimi-1-100002401.jpg</v>
      </c>
      <c r="V2403" t="str">
        <f t="shared" si="757"/>
        <v>images/contenu/recette/Brick-surimi-1-100002401.jpg</v>
      </c>
      <c r="W2403" t="s">
        <v>7938</v>
      </c>
      <c r="X2403" t="str">
        <f t="shared" si="750"/>
        <v>Brick surimi</v>
      </c>
      <c r="Z2403" t="str">
        <f t="shared" si="751"/>
        <v>Brick surimi : Liste des ingrédients</v>
      </c>
      <c r="AB2403" s="12">
        <f t="shared" si="758"/>
        <v>1</v>
      </c>
      <c r="AC2403" t="str">
        <f t="shared" si="752"/>
        <v xml:space="preserve">Brick surimi : Préparation </v>
      </c>
      <c r="AE2403">
        <f t="shared" si="759"/>
        <v>1</v>
      </c>
      <c r="AF2403" t="str">
        <f t="shared" si="753"/>
        <v>Brick surimi : Conseils et Astuces</v>
      </c>
      <c r="AH2403">
        <f t="shared" si="760"/>
        <v>1</v>
      </c>
    </row>
    <row r="2404" spans="1:34" ht="15" x14ac:dyDescent="0.25">
      <c r="A2404" s="30"/>
      <c r="B2404" s="23"/>
      <c r="C2404" s="15" t="s">
        <v>5464</v>
      </c>
      <c r="D2404" s="6" t="str">
        <f t="shared" si="743"/>
        <v>Brik tunisien</v>
      </c>
      <c r="E2404" t="s">
        <v>46</v>
      </c>
      <c r="F2404" t="str">
        <f>""</f>
        <v/>
      </c>
      <c r="G2404">
        <v>2402</v>
      </c>
      <c r="H2404" t="str">
        <f t="shared" si="761"/>
        <v>1-100002402</v>
      </c>
      <c r="I2404" t="s">
        <v>2471</v>
      </c>
      <c r="J2404" t="e">
        <f t="shared" si="744"/>
        <v>#N/A</v>
      </c>
      <c r="L2404" t="e">
        <f t="shared" si="745"/>
        <v>#N/A</v>
      </c>
      <c r="M2404" t="e">
        <f t="shared" si="746"/>
        <v>#N/A</v>
      </c>
      <c r="N2404" t="e">
        <f t="shared" si="754"/>
        <v>#N/A</v>
      </c>
      <c r="O2404" t="str">
        <f t="shared" si="747"/>
        <v>Brik tunisien – Recette – Le Parisien</v>
      </c>
      <c r="P2404">
        <f t="shared" si="755"/>
        <v>37</v>
      </c>
      <c r="R2404">
        <f t="shared" si="756"/>
        <v>0</v>
      </c>
      <c r="T2404" t="str">
        <f t="shared" si="748"/>
        <v>Recette - Brik tunisien</v>
      </c>
      <c r="U2404" t="str">
        <f t="shared" si="749"/>
        <v>images/contenu/recette/Brik tunisien-1-100002402.jpg</v>
      </c>
      <c r="V2404" t="str">
        <f t="shared" si="757"/>
        <v>images/contenu/recette/Brik-tunisien-1-100002402.jpg</v>
      </c>
      <c r="W2404" t="s">
        <v>7939</v>
      </c>
      <c r="X2404" t="str">
        <f t="shared" si="750"/>
        <v>Brik tunisien</v>
      </c>
      <c r="Z2404" t="str">
        <f t="shared" si="751"/>
        <v>Brik tunisien : Liste des ingrédients</v>
      </c>
      <c r="AB2404" s="12">
        <f t="shared" si="758"/>
        <v>1</v>
      </c>
      <c r="AC2404" t="str">
        <f t="shared" si="752"/>
        <v xml:space="preserve">Brik tunisien : Préparation </v>
      </c>
      <c r="AE2404">
        <f t="shared" si="759"/>
        <v>1</v>
      </c>
      <c r="AF2404" t="str">
        <f t="shared" si="753"/>
        <v>Brik tunisien : Conseils et Astuces</v>
      </c>
      <c r="AH2404">
        <f t="shared" si="760"/>
        <v>1</v>
      </c>
    </row>
    <row r="2405" spans="1:34" ht="15" x14ac:dyDescent="0.25">
      <c r="A2405" s="30"/>
      <c r="B2405" s="23"/>
      <c r="C2405" s="15" t="s">
        <v>5465</v>
      </c>
      <c r="D2405" s="6" t="str">
        <f t="shared" si="743"/>
        <v>Bruschetta chorizo</v>
      </c>
      <c r="E2405" t="s">
        <v>46</v>
      </c>
      <c r="F2405" t="str">
        <f>""</f>
        <v/>
      </c>
      <c r="G2405">
        <v>2403</v>
      </c>
      <c r="H2405" t="str">
        <f t="shared" si="761"/>
        <v>1-100002403</v>
      </c>
      <c r="I2405" t="s">
        <v>2472</v>
      </c>
      <c r="J2405" t="e">
        <f t="shared" si="744"/>
        <v>#N/A</v>
      </c>
      <c r="L2405" t="e">
        <f t="shared" si="745"/>
        <v>#N/A</v>
      </c>
      <c r="M2405" t="e">
        <f t="shared" si="746"/>
        <v>#N/A</v>
      </c>
      <c r="N2405" t="e">
        <f t="shared" si="754"/>
        <v>#N/A</v>
      </c>
      <c r="O2405" t="str">
        <f t="shared" si="747"/>
        <v>Bruschetta chorizo – Recette – Le Parisien</v>
      </c>
      <c r="P2405">
        <f t="shared" si="755"/>
        <v>42</v>
      </c>
      <c r="R2405">
        <f t="shared" si="756"/>
        <v>0</v>
      </c>
      <c r="T2405" t="str">
        <f t="shared" si="748"/>
        <v>Recette - Bruschetta chorizo</v>
      </c>
      <c r="U2405" t="str">
        <f t="shared" si="749"/>
        <v>images/contenu/recette/Bruschetta chorizo-1-100002403.jpg</v>
      </c>
      <c r="V2405" t="str">
        <f t="shared" si="757"/>
        <v>images/contenu/recette/Bruschetta-chorizo-1-100002403.jpg</v>
      </c>
      <c r="W2405" t="s">
        <v>7940</v>
      </c>
      <c r="X2405" t="str">
        <f t="shared" si="750"/>
        <v>Bruschetta chorizo</v>
      </c>
      <c r="Z2405" t="str">
        <f t="shared" si="751"/>
        <v>Bruschetta chorizo : Liste des ingrédients</v>
      </c>
      <c r="AB2405" s="12">
        <f t="shared" si="758"/>
        <v>1</v>
      </c>
      <c r="AC2405" t="str">
        <f t="shared" si="752"/>
        <v xml:space="preserve">Bruschetta chorizo : Préparation </v>
      </c>
      <c r="AE2405">
        <f t="shared" si="759"/>
        <v>1</v>
      </c>
      <c r="AF2405" t="str">
        <f t="shared" si="753"/>
        <v>Bruschetta chorizo : Conseils et Astuces</v>
      </c>
      <c r="AH2405">
        <f t="shared" si="760"/>
        <v>1</v>
      </c>
    </row>
    <row r="2406" spans="1:34" ht="15" x14ac:dyDescent="0.25">
      <c r="A2406" s="30"/>
      <c r="B2406" s="23"/>
      <c r="C2406" s="15" t="s">
        <v>5466</v>
      </c>
      <c r="D2406" s="6" t="str">
        <f t="shared" si="743"/>
        <v>Bruschetta poulet</v>
      </c>
      <c r="E2406" t="s">
        <v>46</v>
      </c>
      <c r="F2406" t="str">
        <f>""</f>
        <v/>
      </c>
      <c r="G2406">
        <v>2404</v>
      </c>
      <c r="H2406" t="str">
        <f t="shared" si="761"/>
        <v>1-100002404</v>
      </c>
      <c r="I2406" t="s">
        <v>2473</v>
      </c>
      <c r="J2406" t="e">
        <f t="shared" si="744"/>
        <v>#N/A</v>
      </c>
      <c r="L2406" t="e">
        <f t="shared" si="745"/>
        <v>#N/A</v>
      </c>
      <c r="M2406" t="e">
        <f t="shared" si="746"/>
        <v>#N/A</v>
      </c>
      <c r="N2406" t="e">
        <f t="shared" si="754"/>
        <v>#N/A</v>
      </c>
      <c r="O2406" t="str">
        <f t="shared" si="747"/>
        <v>Bruschetta poulet – Recette – Le Parisien</v>
      </c>
      <c r="P2406">
        <f t="shared" si="755"/>
        <v>41</v>
      </c>
      <c r="R2406">
        <f t="shared" si="756"/>
        <v>0</v>
      </c>
      <c r="T2406" t="str">
        <f t="shared" si="748"/>
        <v>Recette - Bruschetta poulet</v>
      </c>
      <c r="U2406" t="str">
        <f t="shared" si="749"/>
        <v>images/contenu/recette/Bruschetta poulet-1-100002404.jpg</v>
      </c>
      <c r="V2406" t="str">
        <f t="shared" si="757"/>
        <v>images/contenu/recette/Bruschetta-poulet-1-100002404.jpg</v>
      </c>
      <c r="W2406" t="s">
        <v>7941</v>
      </c>
      <c r="X2406" t="str">
        <f t="shared" si="750"/>
        <v>Bruschetta poulet</v>
      </c>
      <c r="Z2406" t="str">
        <f t="shared" si="751"/>
        <v>Bruschetta poulet : Liste des ingrédients</v>
      </c>
      <c r="AB2406" s="12">
        <f t="shared" si="758"/>
        <v>1</v>
      </c>
      <c r="AC2406" t="str">
        <f t="shared" si="752"/>
        <v xml:space="preserve">Bruschetta poulet : Préparation </v>
      </c>
      <c r="AE2406">
        <f t="shared" si="759"/>
        <v>1</v>
      </c>
      <c r="AF2406" t="str">
        <f t="shared" si="753"/>
        <v>Bruschetta poulet : Conseils et Astuces</v>
      </c>
      <c r="AH2406">
        <f t="shared" si="760"/>
        <v>1</v>
      </c>
    </row>
    <row r="2407" spans="1:34" ht="15" x14ac:dyDescent="0.25">
      <c r="A2407" s="30"/>
      <c r="B2407" s="23"/>
      <c r="C2407" s="15" t="s">
        <v>5467</v>
      </c>
      <c r="D2407" s="6" t="str">
        <f t="shared" si="743"/>
        <v>Buche de noel a la creme au beurre</v>
      </c>
      <c r="E2407" t="s">
        <v>46</v>
      </c>
      <c r="F2407" t="str">
        <f>""</f>
        <v/>
      </c>
      <c r="G2407">
        <v>2405</v>
      </c>
      <c r="H2407" t="str">
        <f t="shared" si="761"/>
        <v>1-100002405</v>
      </c>
      <c r="I2407" t="s">
        <v>2474</v>
      </c>
      <c r="J2407" t="e">
        <f t="shared" si="744"/>
        <v>#N/A</v>
      </c>
      <c r="L2407" t="e">
        <f t="shared" si="745"/>
        <v>#N/A</v>
      </c>
      <c r="M2407" t="e">
        <f t="shared" si="746"/>
        <v>#N/A</v>
      </c>
      <c r="N2407" t="e">
        <f t="shared" si="754"/>
        <v>#N/A</v>
      </c>
      <c r="O2407" t="str">
        <f t="shared" si="747"/>
        <v>Buche de noel a la creme au beurre – Recette – Le Parisien</v>
      </c>
      <c r="P2407">
        <f t="shared" si="755"/>
        <v>58</v>
      </c>
      <c r="R2407">
        <f t="shared" si="756"/>
        <v>0</v>
      </c>
      <c r="T2407" t="str">
        <f t="shared" si="748"/>
        <v>Recette - Buche de noel a la creme au beurre</v>
      </c>
      <c r="U2407" t="str">
        <f t="shared" si="749"/>
        <v>images/contenu/recette/Buche de noel a la creme au beurre-1-100002405.jpg</v>
      </c>
      <c r="V2407" t="str">
        <f t="shared" si="757"/>
        <v>images/contenu/recette/Buche-de-noel-a-la-creme-au-beurre-1-100002405.jpg</v>
      </c>
      <c r="W2407" t="s">
        <v>7942</v>
      </c>
      <c r="X2407" t="str">
        <f t="shared" si="750"/>
        <v>Buche de noel a la creme au beurre</v>
      </c>
      <c r="Z2407" t="str">
        <f t="shared" si="751"/>
        <v>Buche de noel a la creme au beurre : Liste des ingrédients</v>
      </c>
      <c r="AB2407" s="12">
        <f t="shared" si="758"/>
        <v>1</v>
      </c>
      <c r="AC2407" t="str">
        <f t="shared" si="752"/>
        <v xml:space="preserve">Buche de noel a la creme au beurre : Préparation </v>
      </c>
      <c r="AE2407">
        <f t="shared" si="759"/>
        <v>1</v>
      </c>
      <c r="AF2407" t="str">
        <f t="shared" si="753"/>
        <v>Buche de noel a la creme au beurre : Conseils et Astuces</v>
      </c>
      <c r="AH2407">
        <f t="shared" si="760"/>
        <v>1</v>
      </c>
    </row>
    <row r="2408" spans="1:34" ht="15" x14ac:dyDescent="0.25">
      <c r="A2408" s="30"/>
      <c r="B2408" s="23"/>
      <c r="C2408" s="15" t="s">
        <v>5468</v>
      </c>
      <c r="D2408" s="6" t="str">
        <f t="shared" si="743"/>
        <v>Buche de noel a la creme patissiere</v>
      </c>
      <c r="E2408" t="s">
        <v>46</v>
      </c>
      <c r="F2408" t="str">
        <f>""</f>
        <v/>
      </c>
      <c r="G2408">
        <v>2406</v>
      </c>
      <c r="H2408" t="str">
        <f t="shared" si="761"/>
        <v>1-100002406</v>
      </c>
      <c r="I2408" t="s">
        <v>2475</v>
      </c>
      <c r="J2408" t="e">
        <f t="shared" si="744"/>
        <v>#N/A</v>
      </c>
      <c r="L2408" t="e">
        <f t="shared" si="745"/>
        <v>#N/A</v>
      </c>
      <c r="M2408" t="e">
        <f t="shared" si="746"/>
        <v>#N/A</v>
      </c>
      <c r="N2408" t="e">
        <f t="shared" si="754"/>
        <v>#N/A</v>
      </c>
      <c r="O2408" t="str">
        <f t="shared" si="747"/>
        <v>Buche de noel a la creme patissiere – Recette – Le Parisien</v>
      </c>
      <c r="P2408">
        <f t="shared" si="755"/>
        <v>59</v>
      </c>
      <c r="R2408">
        <f t="shared" si="756"/>
        <v>0</v>
      </c>
      <c r="T2408" t="str">
        <f t="shared" si="748"/>
        <v>Recette - Buche de noel a la creme patissiere</v>
      </c>
      <c r="U2408" t="str">
        <f t="shared" si="749"/>
        <v>images/contenu/recette/Buche de noel a la creme patissiere-1-100002406.jpg</v>
      </c>
      <c r="V2408" t="str">
        <f t="shared" si="757"/>
        <v>images/contenu/recette/Buche-de-noel-a-la-creme-patissiere-1-100002406.jpg</v>
      </c>
      <c r="W2408" t="s">
        <v>7943</v>
      </c>
      <c r="X2408" t="str">
        <f t="shared" si="750"/>
        <v>Buche de noel a la creme patissiere</v>
      </c>
      <c r="Z2408" t="str">
        <f t="shared" si="751"/>
        <v>Buche de noel a la creme patissiere : Liste des ingrédients</v>
      </c>
      <c r="AB2408" s="12">
        <f t="shared" si="758"/>
        <v>1</v>
      </c>
      <c r="AC2408" t="str">
        <f t="shared" si="752"/>
        <v xml:space="preserve">Buche de noel a la creme patissiere : Préparation </v>
      </c>
      <c r="AE2408">
        <f t="shared" si="759"/>
        <v>1</v>
      </c>
      <c r="AF2408" t="str">
        <f t="shared" si="753"/>
        <v>Buche de noel a la creme patissiere : Conseils et Astuces</v>
      </c>
      <c r="AH2408">
        <f t="shared" si="760"/>
        <v>1</v>
      </c>
    </row>
    <row r="2409" spans="1:34" ht="15" x14ac:dyDescent="0.25">
      <c r="A2409" s="30"/>
      <c r="B2409" s="23"/>
      <c r="C2409" s="15" t="s">
        <v>5469</v>
      </c>
      <c r="D2409" s="6" t="str">
        <f t="shared" si="743"/>
        <v>Buche de noel creme au beurre vanille</v>
      </c>
      <c r="E2409" t="s">
        <v>46</v>
      </c>
      <c r="F2409" t="str">
        <f>""</f>
        <v/>
      </c>
      <c r="G2409">
        <v>2407</v>
      </c>
      <c r="H2409" t="str">
        <f t="shared" si="761"/>
        <v>1-100002407</v>
      </c>
      <c r="I2409" t="s">
        <v>2476</v>
      </c>
      <c r="J2409" t="e">
        <f t="shared" si="744"/>
        <v>#N/A</v>
      </c>
      <c r="L2409" t="e">
        <f t="shared" si="745"/>
        <v>#N/A</v>
      </c>
      <c r="M2409" t="e">
        <f t="shared" si="746"/>
        <v>#N/A</v>
      </c>
      <c r="N2409" t="e">
        <f t="shared" si="754"/>
        <v>#N/A</v>
      </c>
      <c r="O2409" t="str">
        <f t="shared" si="747"/>
        <v>Buche de noel creme au beurre vanille – Recette – Le Parisien</v>
      </c>
      <c r="P2409">
        <f t="shared" si="755"/>
        <v>61</v>
      </c>
      <c r="R2409">
        <f t="shared" si="756"/>
        <v>0</v>
      </c>
      <c r="T2409" t="str">
        <f t="shared" si="748"/>
        <v>Recette - Buche de noel creme au beurre vanille</v>
      </c>
      <c r="U2409" t="str">
        <f t="shared" si="749"/>
        <v>images/contenu/recette/Buche de noel creme au beurre vanille-1-100002407.jpg</v>
      </c>
      <c r="V2409" t="str">
        <f t="shared" si="757"/>
        <v>images/contenu/recette/Buche-de-noel-creme-au-beurre-vanille-1-100002407.jpg</v>
      </c>
      <c r="W2409" t="s">
        <v>7944</v>
      </c>
      <c r="X2409" t="str">
        <f t="shared" si="750"/>
        <v>Buche de noel creme au beurre vanille</v>
      </c>
      <c r="Z2409" t="str">
        <f t="shared" si="751"/>
        <v>Buche de noel creme au beurre vanille : Liste des ingrédients</v>
      </c>
      <c r="AB2409" s="12">
        <f t="shared" si="758"/>
        <v>1</v>
      </c>
      <c r="AC2409" t="str">
        <f t="shared" si="752"/>
        <v xml:space="preserve">Buche de noel creme au beurre vanille : Préparation </v>
      </c>
      <c r="AE2409">
        <f t="shared" si="759"/>
        <v>1</v>
      </c>
      <c r="AF2409" t="str">
        <f t="shared" si="753"/>
        <v>Buche de noel creme au beurre vanille : Conseils et Astuces</v>
      </c>
      <c r="AH2409">
        <f t="shared" si="760"/>
        <v>1</v>
      </c>
    </row>
    <row r="2410" spans="1:34" ht="15" x14ac:dyDescent="0.25">
      <c r="A2410" s="30"/>
      <c r="B2410" s="23"/>
      <c r="C2410" s="15" t="s">
        <v>5470</v>
      </c>
      <c r="D2410" s="6" t="str">
        <f t="shared" si="743"/>
        <v>Buche de noel fruit</v>
      </c>
      <c r="E2410" t="s">
        <v>46</v>
      </c>
      <c r="F2410" t="str">
        <f>""</f>
        <v/>
      </c>
      <c r="G2410">
        <v>2408</v>
      </c>
      <c r="H2410" t="str">
        <f t="shared" si="761"/>
        <v>1-100002408</v>
      </c>
      <c r="I2410" t="s">
        <v>2477</v>
      </c>
      <c r="J2410" t="e">
        <f t="shared" si="744"/>
        <v>#N/A</v>
      </c>
      <c r="L2410" t="e">
        <f t="shared" si="745"/>
        <v>#N/A</v>
      </c>
      <c r="M2410" t="e">
        <f t="shared" si="746"/>
        <v>#N/A</v>
      </c>
      <c r="N2410" t="e">
        <f t="shared" si="754"/>
        <v>#N/A</v>
      </c>
      <c r="O2410" t="str">
        <f t="shared" si="747"/>
        <v>Buche de noel fruit – Recette – Le Parisien</v>
      </c>
      <c r="P2410">
        <f t="shared" si="755"/>
        <v>43</v>
      </c>
      <c r="R2410">
        <f t="shared" si="756"/>
        <v>0</v>
      </c>
      <c r="T2410" t="str">
        <f t="shared" si="748"/>
        <v>Recette - Buche de noel fruit</v>
      </c>
      <c r="U2410" t="str">
        <f t="shared" si="749"/>
        <v>images/contenu/recette/Buche de noel fruit-1-100002408.jpg</v>
      </c>
      <c r="V2410" t="str">
        <f t="shared" si="757"/>
        <v>images/contenu/recette/Buche-de-noel-fruit-1-100002408.jpg</v>
      </c>
      <c r="W2410" t="s">
        <v>7945</v>
      </c>
      <c r="X2410" t="str">
        <f t="shared" si="750"/>
        <v>Buche de noel fruit</v>
      </c>
      <c r="Z2410" t="str">
        <f t="shared" si="751"/>
        <v>Buche de noel fruit : Liste des ingrédients</v>
      </c>
      <c r="AB2410" s="12">
        <f t="shared" si="758"/>
        <v>1</v>
      </c>
      <c r="AC2410" t="str">
        <f t="shared" si="752"/>
        <v xml:space="preserve">Buche de noel fruit : Préparation </v>
      </c>
      <c r="AE2410">
        <f t="shared" si="759"/>
        <v>1</v>
      </c>
      <c r="AF2410" t="str">
        <f t="shared" si="753"/>
        <v>Buche de noel fruit : Conseils et Astuces</v>
      </c>
      <c r="AH2410">
        <f t="shared" si="760"/>
        <v>1</v>
      </c>
    </row>
    <row r="2411" spans="1:34" ht="15" x14ac:dyDescent="0.25">
      <c r="A2411" s="30"/>
      <c r="B2411" s="23"/>
      <c r="C2411" s="15" t="s">
        <v>5471</v>
      </c>
      <c r="D2411" s="6" t="str">
        <f t="shared" si="743"/>
        <v>Buche de noel speculoos</v>
      </c>
      <c r="E2411" t="s">
        <v>46</v>
      </c>
      <c r="F2411" t="str">
        <f>""</f>
        <v/>
      </c>
      <c r="G2411">
        <v>2409</v>
      </c>
      <c r="H2411" t="str">
        <f t="shared" si="761"/>
        <v>1-100002409</v>
      </c>
      <c r="I2411" t="s">
        <v>2478</v>
      </c>
      <c r="J2411" t="e">
        <f t="shared" si="744"/>
        <v>#N/A</v>
      </c>
      <c r="L2411" t="e">
        <f t="shared" si="745"/>
        <v>#N/A</v>
      </c>
      <c r="M2411" t="e">
        <f t="shared" si="746"/>
        <v>#N/A</v>
      </c>
      <c r="N2411" t="e">
        <f t="shared" si="754"/>
        <v>#N/A</v>
      </c>
      <c r="O2411" t="str">
        <f t="shared" si="747"/>
        <v>Buche de noel speculoos – Recette – Le Parisien</v>
      </c>
      <c r="P2411">
        <f t="shared" si="755"/>
        <v>47</v>
      </c>
      <c r="R2411">
        <f t="shared" si="756"/>
        <v>0</v>
      </c>
      <c r="T2411" t="str">
        <f t="shared" si="748"/>
        <v>Recette - Buche de noel speculoos</v>
      </c>
      <c r="U2411" t="str">
        <f t="shared" si="749"/>
        <v>images/contenu/recette/Buche de noel speculoos-1-100002409.jpg</v>
      </c>
      <c r="V2411" t="str">
        <f t="shared" si="757"/>
        <v>images/contenu/recette/Buche-de-noel-speculoos-1-100002409.jpg</v>
      </c>
      <c r="W2411" t="s">
        <v>7946</v>
      </c>
      <c r="X2411" t="str">
        <f t="shared" si="750"/>
        <v>Buche de noel speculoos</v>
      </c>
      <c r="Z2411" t="str">
        <f t="shared" si="751"/>
        <v>Buche de noel speculoos : Liste des ingrédients</v>
      </c>
      <c r="AB2411" s="12">
        <f t="shared" si="758"/>
        <v>1</v>
      </c>
      <c r="AC2411" t="str">
        <f t="shared" si="752"/>
        <v xml:space="preserve">Buche de noel speculoos : Préparation </v>
      </c>
      <c r="AE2411">
        <f t="shared" si="759"/>
        <v>1</v>
      </c>
      <c r="AF2411" t="str">
        <f t="shared" si="753"/>
        <v>Buche de noel speculoos : Conseils et Astuces</v>
      </c>
      <c r="AH2411">
        <f t="shared" si="760"/>
        <v>1</v>
      </c>
    </row>
    <row r="2412" spans="1:34" ht="15" x14ac:dyDescent="0.25">
      <c r="A2412" s="30"/>
      <c r="B2412" s="23"/>
      <c r="C2412" s="15" t="s">
        <v>5472</v>
      </c>
      <c r="D2412" s="6" t="str">
        <f t="shared" si="743"/>
        <v>Buche mandarine</v>
      </c>
      <c r="E2412" t="s">
        <v>46</v>
      </c>
      <c r="F2412" t="str">
        <f>""</f>
        <v/>
      </c>
      <c r="G2412">
        <v>2410</v>
      </c>
      <c r="H2412" t="str">
        <f t="shared" si="761"/>
        <v>1-100002410</v>
      </c>
      <c r="I2412" t="s">
        <v>2479</v>
      </c>
      <c r="J2412" t="e">
        <f t="shared" si="744"/>
        <v>#N/A</v>
      </c>
      <c r="L2412" t="e">
        <f t="shared" si="745"/>
        <v>#N/A</v>
      </c>
      <c r="M2412" t="e">
        <f t="shared" si="746"/>
        <v>#N/A</v>
      </c>
      <c r="N2412" t="e">
        <f t="shared" si="754"/>
        <v>#N/A</v>
      </c>
      <c r="O2412" t="str">
        <f t="shared" si="747"/>
        <v>Buche mandarine – Recette – Le Parisien</v>
      </c>
      <c r="P2412">
        <f t="shared" si="755"/>
        <v>39</v>
      </c>
      <c r="R2412">
        <f t="shared" si="756"/>
        <v>0</v>
      </c>
      <c r="T2412" t="str">
        <f t="shared" si="748"/>
        <v>Recette - Buche mandarine</v>
      </c>
      <c r="U2412" t="str">
        <f t="shared" si="749"/>
        <v>images/contenu/recette/Buche mandarine-1-100002410.jpg</v>
      </c>
      <c r="V2412" t="str">
        <f t="shared" si="757"/>
        <v>images/contenu/recette/Buche-mandarine-1-100002410.jpg</v>
      </c>
      <c r="W2412" t="s">
        <v>7947</v>
      </c>
      <c r="X2412" t="str">
        <f t="shared" si="750"/>
        <v>Buche mandarine</v>
      </c>
      <c r="Z2412" t="str">
        <f t="shared" si="751"/>
        <v>Buche mandarine : Liste des ingrédients</v>
      </c>
      <c r="AB2412" s="12">
        <f t="shared" si="758"/>
        <v>1</v>
      </c>
      <c r="AC2412" t="str">
        <f t="shared" si="752"/>
        <v xml:space="preserve">Buche mandarine : Préparation </v>
      </c>
      <c r="AE2412">
        <f t="shared" si="759"/>
        <v>1</v>
      </c>
      <c r="AF2412" t="str">
        <f t="shared" si="753"/>
        <v>Buche mandarine : Conseils et Astuces</v>
      </c>
      <c r="AH2412">
        <f t="shared" si="760"/>
        <v>1</v>
      </c>
    </row>
    <row r="2413" spans="1:34" ht="15" x14ac:dyDescent="0.25">
      <c r="A2413" s="30"/>
      <c r="B2413" s="23"/>
      <c r="C2413" s="15" t="s">
        <v>5473</v>
      </c>
      <c r="D2413" s="6" t="str">
        <f t="shared" si="743"/>
        <v>Buche marron mascarpone</v>
      </c>
      <c r="E2413" t="s">
        <v>46</v>
      </c>
      <c r="F2413" t="str">
        <f>""</f>
        <v/>
      </c>
      <c r="G2413">
        <v>2411</v>
      </c>
      <c r="H2413" t="str">
        <f t="shared" si="761"/>
        <v>1-100002411</v>
      </c>
      <c r="I2413" t="s">
        <v>2480</v>
      </c>
      <c r="J2413" t="e">
        <f t="shared" si="744"/>
        <v>#N/A</v>
      </c>
      <c r="L2413" t="e">
        <f t="shared" si="745"/>
        <v>#N/A</v>
      </c>
      <c r="M2413" t="e">
        <f t="shared" si="746"/>
        <v>#N/A</v>
      </c>
      <c r="N2413" t="e">
        <f t="shared" si="754"/>
        <v>#N/A</v>
      </c>
      <c r="O2413" t="str">
        <f t="shared" si="747"/>
        <v>Buche marron mascarpone – Recette – Le Parisien</v>
      </c>
      <c r="P2413">
        <f t="shared" si="755"/>
        <v>47</v>
      </c>
      <c r="R2413">
        <f t="shared" si="756"/>
        <v>0</v>
      </c>
      <c r="T2413" t="str">
        <f t="shared" si="748"/>
        <v>Recette - Buche marron mascarpone</v>
      </c>
      <c r="U2413" t="str">
        <f t="shared" si="749"/>
        <v>images/contenu/recette/Buche marron mascarpone-1-100002411.jpg</v>
      </c>
      <c r="V2413" t="str">
        <f t="shared" si="757"/>
        <v>images/contenu/recette/Buche-marron-mascarpone-1-100002411.jpg</v>
      </c>
      <c r="W2413" t="s">
        <v>7948</v>
      </c>
      <c r="X2413" t="str">
        <f t="shared" si="750"/>
        <v>Buche marron mascarpone</v>
      </c>
      <c r="Z2413" t="str">
        <f t="shared" si="751"/>
        <v>Buche marron mascarpone : Liste des ingrédients</v>
      </c>
      <c r="AB2413" s="12">
        <f t="shared" si="758"/>
        <v>1</v>
      </c>
      <c r="AC2413" t="str">
        <f t="shared" si="752"/>
        <v xml:space="preserve">Buche marron mascarpone : Préparation </v>
      </c>
      <c r="AE2413">
        <f t="shared" si="759"/>
        <v>1</v>
      </c>
      <c r="AF2413" t="str">
        <f t="shared" si="753"/>
        <v>Buche marron mascarpone : Conseils et Astuces</v>
      </c>
      <c r="AH2413">
        <f t="shared" si="760"/>
        <v>1</v>
      </c>
    </row>
    <row r="2414" spans="1:34" ht="15" x14ac:dyDescent="0.25">
      <c r="A2414" s="30"/>
      <c r="B2414" s="23"/>
      <c r="C2414" s="15" t="s">
        <v>5474</v>
      </c>
      <c r="D2414" s="6" t="str">
        <f t="shared" si="743"/>
        <v>Buche patissiere recette</v>
      </c>
      <c r="E2414" t="s">
        <v>46</v>
      </c>
      <c r="F2414" t="str">
        <f>""</f>
        <v/>
      </c>
      <c r="G2414">
        <v>2412</v>
      </c>
      <c r="H2414" t="str">
        <f t="shared" si="761"/>
        <v>1-100002412</v>
      </c>
      <c r="I2414" t="s">
        <v>2481</v>
      </c>
      <c r="J2414" t="e">
        <f t="shared" si="744"/>
        <v>#N/A</v>
      </c>
      <c r="L2414" t="e">
        <f t="shared" si="745"/>
        <v>#N/A</v>
      </c>
      <c r="M2414" t="e">
        <f t="shared" si="746"/>
        <v>#N/A</v>
      </c>
      <c r="N2414" t="e">
        <f t="shared" si="754"/>
        <v>#N/A</v>
      </c>
      <c r="O2414" t="str">
        <f t="shared" si="747"/>
        <v>Buche patissiere recette – Recette – Le Parisien</v>
      </c>
      <c r="P2414">
        <f t="shared" si="755"/>
        <v>48</v>
      </c>
      <c r="R2414">
        <f t="shared" si="756"/>
        <v>0</v>
      </c>
      <c r="T2414" t="str">
        <f t="shared" si="748"/>
        <v>Recette - Buche patissiere recette</v>
      </c>
      <c r="U2414" t="str">
        <f t="shared" si="749"/>
        <v>images/contenu/recette/Buche patissiere recette-1-100002412.jpg</v>
      </c>
      <c r="V2414" t="str">
        <f t="shared" si="757"/>
        <v>images/contenu/recette/Buche-patissiere-recette-1-100002412.jpg</v>
      </c>
      <c r="W2414" t="s">
        <v>7949</v>
      </c>
      <c r="X2414" t="str">
        <f t="shared" si="750"/>
        <v>Buche patissiere recette</v>
      </c>
      <c r="Z2414" t="str">
        <f t="shared" si="751"/>
        <v>Buche patissiere recette : Liste des ingrédients</v>
      </c>
      <c r="AB2414" s="12">
        <f t="shared" si="758"/>
        <v>1</v>
      </c>
      <c r="AC2414" t="str">
        <f t="shared" si="752"/>
        <v xml:space="preserve">Buche patissiere recette : Préparation </v>
      </c>
      <c r="AE2414">
        <f t="shared" si="759"/>
        <v>1</v>
      </c>
      <c r="AF2414" t="str">
        <f t="shared" si="753"/>
        <v>Buche patissiere recette : Conseils et Astuces</v>
      </c>
      <c r="AH2414">
        <f t="shared" si="760"/>
        <v>1</v>
      </c>
    </row>
    <row r="2415" spans="1:34" ht="15" x14ac:dyDescent="0.25">
      <c r="A2415" s="30" t="s">
        <v>3087</v>
      </c>
      <c r="B2415" s="23"/>
      <c r="C2415" s="15" t="s">
        <v>5475</v>
      </c>
      <c r="D2415" s="6" t="str">
        <f t="shared" si="743"/>
        <v>Burger au poulet</v>
      </c>
      <c r="E2415" t="s">
        <v>46</v>
      </c>
      <c r="F2415" t="str">
        <f>""</f>
        <v/>
      </c>
      <c r="G2415">
        <v>2413</v>
      </c>
      <c r="H2415" t="str">
        <f t="shared" si="761"/>
        <v>1-100002413</v>
      </c>
      <c r="I2415" t="s">
        <v>2482</v>
      </c>
      <c r="J2415" t="e">
        <f t="shared" si="744"/>
        <v>#N/A</v>
      </c>
      <c r="L2415" t="e">
        <f t="shared" si="745"/>
        <v>#N/A</v>
      </c>
      <c r="M2415" t="e">
        <f t="shared" si="746"/>
        <v>#N/A</v>
      </c>
      <c r="N2415" t="e">
        <f t="shared" si="754"/>
        <v>#N/A</v>
      </c>
      <c r="O2415" t="str">
        <f t="shared" si="747"/>
        <v>Burger au poulet – Recette – Le Parisien</v>
      </c>
      <c r="P2415">
        <f t="shared" si="755"/>
        <v>40</v>
      </c>
      <c r="R2415">
        <f t="shared" si="756"/>
        <v>0</v>
      </c>
      <c r="T2415" t="str">
        <f t="shared" si="748"/>
        <v>Recette - Burger au poulet</v>
      </c>
      <c r="U2415" t="str">
        <f t="shared" si="749"/>
        <v>images/contenu/recette/Burger au poulet-1-100002413.jpg</v>
      </c>
      <c r="V2415" t="str">
        <f t="shared" si="757"/>
        <v>images/contenu/recette/Burger-au-poulet-1-100002413.jpg</v>
      </c>
      <c r="W2415" t="s">
        <v>7950</v>
      </c>
      <c r="X2415" t="str">
        <f t="shared" si="750"/>
        <v>Burger au poulet</v>
      </c>
      <c r="Z2415" t="str">
        <f t="shared" si="751"/>
        <v>Burger au poulet : Liste des ingrédients</v>
      </c>
      <c r="AB2415" s="12">
        <f t="shared" si="758"/>
        <v>1</v>
      </c>
      <c r="AC2415" t="str">
        <f t="shared" si="752"/>
        <v xml:space="preserve">Burger au poulet : Préparation </v>
      </c>
      <c r="AE2415">
        <f t="shared" si="759"/>
        <v>1</v>
      </c>
      <c r="AF2415" t="str">
        <f t="shared" si="753"/>
        <v>Burger au poulet : Conseils et Astuces</v>
      </c>
      <c r="AH2415">
        <f t="shared" si="760"/>
        <v>1</v>
      </c>
    </row>
    <row r="2416" spans="1:34" ht="15" x14ac:dyDescent="0.25">
      <c r="A2416" s="30"/>
      <c r="B2416" s="23"/>
      <c r="C2416" s="16" t="s">
        <v>9057</v>
      </c>
      <c r="D2416" s="6" t="str">
        <f t="shared" si="743"/>
        <v>Fondue endives</v>
      </c>
      <c r="E2416" t="s">
        <v>46</v>
      </c>
      <c r="F2416" t="str">
        <f>""</f>
        <v/>
      </c>
      <c r="G2416">
        <v>2414</v>
      </c>
      <c r="H2416" t="str">
        <f t="shared" si="761"/>
        <v>1-100002414</v>
      </c>
      <c r="I2416" t="s">
        <v>2483</v>
      </c>
      <c r="J2416" t="e">
        <f t="shared" si="744"/>
        <v>#N/A</v>
      </c>
      <c r="L2416" t="e">
        <f t="shared" si="745"/>
        <v>#N/A</v>
      </c>
      <c r="M2416" t="e">
        <f t="shared" si="746"/>
        <v>#N/A</v>
      </c>
      <c r="N2416" t="e">
        <f t="shared" si="754"/>
        <v>#N/A</v>
      </c>
      <c r="O2416" t="str">
        <f t="shared" si="747"/>
        <v>Fondue endives – Recette – Le Parisien</v>
      </c>
      <c r="P2416">
        <f t="shared" si="755"/>
        <v>38</v>
      </c>
      <c r="R2416">
        <f t="shared" si="756"/>
        <v>0</v>
      </c>
      <c r="T2416" t="str">
        <f t="shared" si="748"/>
        <v>Recette - Fondue endives</v>
      </c>
      <c r="U2416" t="str">
        <f t="shared" si="749"/>
        <v>images/contenu/recette/Fondue endives-1-100002414.jpg</v>
      </c>
      <c r="V2416" t="str">
        <f t="shared" si="757"/>
        <v>images/contenu/recette/Fondue-endives-1-100002414.jpg</v>
      </c>
      <c r="W2416" t="s">
        <v>7951</v>
      </c>
      <c r="X2416" t="str">
        <f t="shared" si="750"/>
        <v>Fondue endives</v>
      </c>
      <c r="Z2416" t="str">
        <f t="shared" si="751"/>
        <v>Fondue endives : Liste des ingrédients</v>
      </c>
      <c r="AB2416" s="12">
        <f t="shared" si="758"/>
        <v>1</v>
      </c>
      <c r="AC2416" t="str">
        <f t="shared" si="752"/>
        <v xml:space="preserve">Fondue endives : Préparation </v>
      </c>
      <c r="AE2416">
        <f t="shared" si="759"/>
        <v>1</v>
      </c>
      <c r="AF2416" t="str">
        <f t="shared" si="753"/>
        <v>Fondue endives : Conseils et Astuces</v>
      </c>
      <c r="AH2416">
        <f t="shared" si="760"/>
        <v>1</v>
      </c>
    </row>
    <row r="2417" spans="1:34" ht="15" x14ac:dyDescent="0.25">
      <c r="A2417" s="30"/>
      <c r="B2417" s="23"/>
      <c r="C2417" s="15" t="s">
        <v>5477</v>
      </c>
      <c r="D2417" s="6" t="str">
        <f t="shared" si="743"/>
        <v>Burger poisson</v>
      </c>
      <c r="E2417" t="s">
        <v>46</v>
      </c>
      <c r="F2417" t="str">
        <f>""</f>
        <v/>
      </c>
      <c r="G2417">
        <v>2415</v>
      </c>
      <c r="H2417" t="str">
        <f t="shared" si="761"/>
        <v>1-100002415</v>
      </c>
      <c r="I2417" t="s">
        <v>2484</v>
      </c>
      <c r="J2417" t="e">
        <f t="shared" si="744"/>
        <v>#N/A</v>
      </c>
      <c r="L2417" t="e">
        <f t="shared" si="745"/>
        <v>#N/A</v>
      </c>
      <c r="M2417" t="e">
        <f t="shared" si="746"/>
        <v>#N/A</v>
      </c>
      <c r="N2417" t="e">
        <f t="shared" si="754"/>
        <v>#N/A</v>
      </c>
      <c r="O2417" t="str">
        <f t="shared" si="747"/>
        <v>Burger poisson – Recette – Le Parisien</v>
      </c>
      <c r="P2417">
        <f t="shared" si="755"/>
        <v>38</v>
      </c>
      <c r="R2417">
        <f t="shared" si="756"/>
        <v>0</v>
      </c>
      <c r="T2417" t="str">
        <f t="shared" si="748"/>
        <v>Recette - Burger poisson</v>
      </c>
      <c r="U2417" t="str">
        <f t="shared" si="749"/>
        <v>images/contenu/recette/Burger poisson-1-100002415.jpg</v>
      </c>
      <c r="V2417" t="str">
        <f t="shared" si="757"/>
        <v>images/contenu/recette/Burger-poisson-1-100002415.jpg</v>
      </c>
      <c r="W2417" t="s">
        <v>7952</v>
      </c>
      <c r="X2417" t="str">
        <f t="shared" si="750"/>
        <v>Burger poisson</v>
      </c>
      <c r="Z2417" t="str">
        <f t="shared" si="751"/>
        <v>Burger poisson : Liste des ingrédients</v>
      </c>
      <c r="AB2417" s="12">
        <f t="shared" si="758"/>
        <v>1</v>
      </c>
      <c r="AC2417" t="str">
        <f t="shared" si="752"/>
        <v xml:space="preserve">Burger poisson : Préparation </v>
      </c>
      <c r="AE2417">
        <f t="shared" si="759"/>
        <v>1</v>
      </c>
      <c r="AF2417" t="str">
        <f t="shared" si="753"/>
        <v>Burger poisson : Conseils et Astuces</v>
      </c>
      <c r="AH2417">
        <f t="shared" si="760"/>
        <v>1</v>
      </c>
    </row>
    <row r="2418" spans="1:34" ht="15" x14ac:dyDescent="0.25">
      <c r="A2418" s="30"/>
      <c r="B2418" s="23"/>
      <c r="C2418" s="15" t="s">
        <v>5478</v>
      </c>
      <c r="D2418" s="6" t="str">
        <f t="shared" si="743"/>
        <v>Burger raclette</v>
      </c>
      <c r="E2418" t="s">
        <v>46</v>
      </c>
      <c r="F2418" t="str">
        <f>""</f>
        <v/>
      </c>
      <c r="G2418">
        <v>2416</v>
      </c>
      <c r="H2418" t="str">
        <f t="shared" si="761"/>
        <v>1-100002416</v>
      </c>
      <c r="I2418" t="s">
        <v>2485</v>
      </c>
      <c r="J2418" t="e">
        <f t="shared" si="744"/>
        <v>#N/A</v>
      </c>
      <c r="L2418" t="e">
        <f t="shared" si="745"/>
        <v>#N/A</v>
      </c>
      <c r="M2418" t="e">
        <f t="shared" si="746"/>
        <v>#N/A</v>
      </c>
      <c r="N2418" t="e">
        <f t="shared" si="754"/>
        <v>#N/A</v>
      </c>
      <c r="O2418" t="str">
        <f t="shared" si="747"/>
        <v>Burger raclette – Recette – Le Parisien</v>
      </c>
      <c r="P2418">
        <f t="shared" si="755"/>
        <v>39</v>
      </c>
      <c r="R2418">
        <f t="shared" si="756"/>
        <v>0</v>
      </c>
      <c r="T2418" t="str">
        <f t="shared" si="748"/>
        <v>Recette - Burger raclette</v>
      </c>
      <c r="U2418" t="str">
        <f t="shared" si="749"/>
        <v>images/contenu/recette/Burger raclette-1-100002416.jpg</v>
      </c>
      <c r="V2418" t="str">
        <f t="shared" si="757"/>
        <v>images/contenu/recette/Burger-raclette-1-100002416.jpg</v>
      </c>
      <c r="W2418" t="s">
        <v>7953</v>
      </c>
      <c r="X2418" t="str">
        <f t="shared" si="750"/>
        <v>Burger raclette</v>
      </c>
      <c r="Z2418" t="str">
        <f t="shared" si="751"/>
        <v>Burger raclette : Liste des ingrédients</v>
      </c>
      <c r="AB2418" s="12">
        <f t="shared" si="758"/>
        <v>1</v>
      </c>
      <c r="AC2418" t="str">
        <f t="shared" si="752"/>
        <v xml:space="preserve">Burger raclette : Préparation </v>
      </c>
      <c r="AE2418">
        <f t="shared" si="759"/>
        <v>1</v>
      </c>
      <c r="AF2418" t="str">
        <f t="shared" si="753"/>
        <v>Burger raclette : Conseils et Astuces</v>
      </c>
      <c r="AH2418">
        <f t="shared" si="760"/>
        <v>1</v>
      </c>
    </row>
    <row r="2419" spans="1:34" ht="15" x14ac:dyDescent="0.25">
      <c r="A2419" s="30" t="s">
        <v>3087</v>
      </c>
      <c r="B2419" s="23"/>
      <c r="C2419" s="15" t="s">
        <v>5479</v>
      </c>
      <c r="D2419" s="6" t="str">
        <f t="shared" si="743"/>
        <v>Burger vegan</v>
      </c>
      <c r="E2419" t="s">
        <v>46</v>
      </c>
      <c r="F2419" t="str">
        <f>""</f>
        <v/>
      </c>
      <c r="G2419">
        <v>2417</v>
      </c>
      <c r="H2419" t="str">
        <f t="shared" si="761"/>
        <v>1-100002417</v>
      </c>
      <c r="I2419" t="s">
        <v>2486</v>
      </c>
      <c r="J2419" t="e">
        <f t="shared" si="744"/>
        <v>#N/A</v>
      </c>
      <c r="L2419" t="e">
        <f t="shared" si="745"/>
        <v>#N/A</v>
      </c>
      <c r="M2419" t="e">
        <f t="shared" si="746"/>
        <v>#N/A</v>
      </c>
      <c r="N2419" t="e">
        <f t="shared" si="754"/>
        <v>#N/A</v>
      </c>
      <c r="O2419" t="str">
        <f t="shared" si="747"/>
        <v>Burger vegan – Recette – Le Parisien</v>
      </c>
      <c r="P2419">
        <f t="shared" si="755"/>
        <v>36</v>
      </c>
      <c r="R2419">
        <f t="shared" si="756"/>
        <v>0</v>
      </c>
      <c r="T2419" t="str">
        <f t="shared" si="748"/>
        <v>Recette - Burger vegan</v>
      </c>
      <c r="U2419" t="str">
        <f t="shared" si="749"/>
        <v>images/contenu/recette/Burger vegan-1-100002417.jpg</v>
      </c>
      <c r="V2419" t="str">
        <f t="shared" si="757"/>
        <v>images/contenu/recette/Burger-vegan-1-100002417.jpg</v>
      </c>
      <c r="W2419" t="s">
        <v>7954</v>
      </c>
      <c r="X2419" t="str">
        <f t="shared" si="750"/>
        <v>Burger vegan</v>
      </c>
      <c r="Z2419" t="str">
        <f t="shared" si="751"/>
        <v>Burger vegan : Liste des ingrédients</v>
      </c>
      <c r="AB2419" s="12">
        <f t="shared" si="758"/>
        <v>1</v>
      </c>
      <c r="AC2419" t="str">
        <f t="shared" si="752"/>
        <v xml:space="preserve">Burger vegan : Préparation </v>
      </c>
      <c r="AE2419">
        <f t="shared" si="759"/>
        <v>1</v>
      </c>
      <c r="AF2419" t="str">
        <f t="shared" si="753"/>
        <v>Burger vegan : Conseils et Astuces</v>
      </c>
      <c r="AH2419">
        <f t="shared" si="760"/>
        <v>1</v>
      </c>
    </row>
    <row r="2420" spans="1:34" ht="15" x14ac:dyDescent="0.25">
      <c r="A2420" s="30"/>
      <c r="B2420" s="23"/>
      <c r="C2420" s="15" t="s">
        <v>5480</v>
      </c>
      <c r="D2420" s="6" t="str">
        <f t="shared" si="743"/>
        <v>Cabillaud tomate</v>
      </c>
      <c r="E2420" t="s">
        <v>46</v>
      </c>
      <c r="F2420" t="str">
        <f>""</f>
        <v/>
      </c>
      <c r="G2420">
        <v>2418</v>
      </c>
      <c r="H2420" t="str">
        <f t="shared" si="761"/>
        <v>1-100002418</v>
      </c>
      <c r="I2420" t="s">
        <v>2487</v>
      </c>
      <c r="J2420" t="e">
        <f t="shared" si="744"/>
        <v>#N/A</v>
      </c>
      <c r="L2420" t="e">
        <f t="shared" si="745"/>
        <v>#N/A</v>
      </c>
      <c r="M2420" t="e">
        <f t="shared" si="746"/>
        <v>#N/A</v>
      </c>
      <c r="N2420" t="e">
        <f t="shared" si="754"/>
        <v>#N/A</v>
      </c>
      <c r="O2420" t="str">
        <f t="shared" si="747"/>
        <v>Cabillaud tomate – Recette – Le Parisien</v>
      </c>
      <c r="P2420">
        <f t="shared" si="755"/>
        <v>40</v>
      </c>
      <c r="R2420">
        <f t="shared" si="756"/>
        <v>0</v>
      </c>
      <c r="T2420" t="str">
        <f t="shared" si="748"/>
        <v>Recette - Cabillaud tomate</v>
      </c>
      <c r="U2420" t="str">
        <f t="shared" si="749"/>
        <v>images/contenu/recette/Cabillaud tomate-1-100002418.jpg</v>
      </c>
      <c r="V2420" t="str">
        <f t="shared" si="757"/>
        <v>images/contenu/recette/Cabillaud-tomate-1-100002418.jpg</v>
      </c>
      <c r="W2420" t="s">
        <v>7955</v>
      </c>
      <c r="X2420" t="str">
        <f t="shared" si="750"/>
        <v>Cabillaud tomate</v>
      </c>
      <c r="Z2420" t="str">
        <f t="shared" si="751"/>
        <v>Cabillaud tomate : Liste des ingrédients</v>
      </c>
      <c r="AB2420" s="12">
        <f t="shared" si="758"/>
        <v>1</v>
      </c>
      <c r="AC2420" t="str">
        <f t="shared" si="752"/>
        <v xml:space="preserve">Cabillaud tomate : Préparation </v>
      </c>
      <c r="AE2420">
        <f t="shared" si="759"/>
        <v>1</v>
      </c>
      <c r="AF2420" t="str">
        <f t="shared" si="753"/>
        <v>Cabillaud tomate : Conseils et Astuces</v>
      </c>
      <c r="AH2420">
        <f t="shared" si="760"/>
        <v>1</v>
      </c>
    </row>
    <row r="2421" spans="1:34" ht="15" x14ac:dyDescent="0.25">
      <c r="A2421" s="30"/>
      <c r="B2421" s="23"/>
      <c r="C2421" s="15" t="s">
        <v>5481</v>
      </c>
      <c r="D2421" s="6" t="str">
        <f t="shared" si="743"/>
        <v>Cake lardons chevre</v>
      </c>
      <c r="E2421" t="s">
        <v>46</v>
      </c>
      <c r="F2421" t="str">
        <f>""</f>
        <v/>
      </c>
      <c r="G2421">
        <v>2419</v>
      </c>
      <c r="H2421" t="str">
        <f t="shared" si="761"/>
        <v>1-100002419</v>
      </c>
      <c r="I2421" t="s">
        <v>2488</v>
      </c>
      <c r="J2421" t="e">
        <f t="shared" si="744"/>
        <v>#N/A</v>
      </c>
      <c r="L2421" t="e">
        <f t="shared" si="745"/>
        <v>#N/A</v>
      </c>
      <c r="M2421" t="e">
        <f t="shared" si="746"/>
        <v>#N/A</v>
      </c>
      <c r="N2421" t="e">
        <f t="shared" si="754"/>
        <v>#N/A</v>
      </c>
      <c r="O2421" t="str">
        <f t="shared" si="747"/>
        <v>Cake lardons chevre – Recette – Le Parisien</v>
      </c>
      <c r="P2421">
        <f t="shared" si="755"/>
        <v>43</v>
      </c>
      <c r="R2421">
        <f t="shared" si="756"/>
        <v>0</v>
      </c>
      <c r="T2421" t="str">
        <f t="shared" si="748"/>
        <v>Recette - Cake lardons chevre</v>
      </c>
      <c r="U2421" t="str">
        <f t="shared" si="749"/>
        <v>images/contenu/recette/Cake lardons chevre-1-100002419.jpg</v>
      </c>
      <c r="V2421" t="str">
        <f t="shared" si="757"/>
        <v>images/contenu/recette/Cake-lardons-chevre-1-100002419.jpg</v>
      </c>
      <c r="W2421" t="s">
        <v>7956</v>
      </c>
      <c r="X2421" t="str">
        <f t="shared" si="750"/>
        <v>Cake lardons chevre</v>
      </c>
      <c r="Z2421" t="str">
        <f t="shared" si="751"/>
        <v>Cake lardons chevre : Liste des ingrédients</v>
      </c>
      <c r="AB2421" s="12">
        <f t="shared" si="758"/>
        <v>1</v>
      </c>
      <c r="AC2421" t="str">
        <f t="shared" si="752"/>
        <v xml:space="preserve">Cake lardons chevre : Préparation </v>
      </c>
      <c r="AE2421">
        <f t="shared" si="759"/>
        <v>1</v>
      </c>
      <c r="AF2421" t="str">
        <f t="shared" si="753"/>
        <v>Cake lardons chevre : Conseils et Astuces</v>
      </c>
      <c r="AH2421">
        <f t="shared" si="760"/>
        <v>1</v>
      </c>
    </row>
    <row r="2422" spans="1:34" ht="15" x14ac:dyDescent="0.25">
      <c r="A2422" s="30"/>
      <c r="B2422" s="23"/>
      <c r="C2422" s="16" t="s">
        <v>9059</v>
      </c>
      <c r="D2422" s="6" t="str">
        <f t="shared" si="743"/>
        <v>Fondue hollandaise</v>
      </c>
      <c r="E2422" t="s">
        <v>46</v>
      </c>
      <c r="F2422" t="str">
        <f>""</f>
        <v/>
      </c>
      <c r="G2422">
        <v>2420</v>
      </c>
      <c r="H2422" t="str">
        <f t="shared" si="761"/>
        <v>1-100002420</v>
      </c>
      <c r="I2422" t="s">
        <v>2489</v>
      </c>
      <c r="J2422" t="e">
        <f t="shared" si="744"/>
        <v>#N/A</v>
      </c>
      <c r="L2422" t="e">
        <f t="shared" si="745"/>
        <v>#N/A</v>
      </c>
      <c r="M2422" t="e">
        <f t="shared" si="746"/>
        <v>#N/A</v>
      </c>
      <c r="N2422" t="e">
        <f t="shared" si="754"/>
        <v>#N/A</v>
      </c>
      <c r="O2422" t="str">
        <f t="shared" si="747"/>
        <v>Fondue hollandaise – Recette – Le Parisien</v>
      </c>
      <c r="P2422">
        <f t="shared" si="755"/>
        <v>42</v>
      </c>
      <c r="R2422">
        <f t="shared" si="756"/>
        <v>0</v>
      </c>
      <c r="T2422" t="str">
        <f t="shared" si="748"/>
        <v>Recette - Fondue hollandaise</v>
      </c>
      <c r="U2422" t="str">
        <f t="shared" si="749"/>
        <v>images/contenu/recette/Fondue hollandaise-1-100002420.jpg</v>
      </c>
      <c r="V2422" t="str">
        <f t="shared" si="757"/>
        <v>images/contenu/recette/Fondue-hollandaise-1-100002420.jpg</v>
      </c>
      <c r="W2422" t="s">
        <v>7957</v>
      </c>
      <c r="X2422" t="str">
        <f t="shared" si="750"/>
        <v>Fondue hollandaise</v>
      </c>
      <c r="Z2422" t="str">
        <f t="shared" si="751"/>
        <v>Fondue hollandaise : Liste des ingrédients</v>
      </c>
      <c r="AB2422" s="12">
        <f t="shared" si="758"/>
        <v>1</v>
      </c>
      <c r="AC2422" t="str">
        <f t="shared" si="752"/>
        <v xml:space="preserve">Fondue hollandaise : Préparation </v>
      </c>
      <c r="AE2422">
        <f t="shared" si="759"/>
        <v>1</v>
      </c>
      <c r="AF2422" t="str">
        <f t="shared" si="753"/>
        <v>Fondue hollandaise : Conseils et Astuces</v>
      </c>
      <c r="AH2422">
        <f t="shared" si="760"/>
        <v>1</v>
      </c>
    </row>
    <row r="2423" spans="1:34" ht="15" x14ac:dyDescent="0.25">
      <c r="A2423" s="30"/>
      <c r="B2423" s="23"/>
      <c r="C2423" s="15" t="s">
        <v>5483</v>
      </c>
      <c r="D2423" s="6" t="str">
        <f t="shared" si="743"/>
        <v>Cassis vin</v>
      </c>
      <c r="E2423" t="s">
        <v>46</v>
      </c>
      <c r="F2423" t="str">
        <f>""</f>
        <v/>
      </c>
      <c r="G2423">
        <v>2421</v>
      </c>
      <c r="H2423" t="str">
        <f t="shared" si="761"/>
        <v>1-100002421</v>
      </c>
      <c r="I2423" t="s">
        <v>2490</v>
      </c>
      <c r="J2423" t="e">
        <f t="shared" si="744"/>
        <v>#N/A</v>
      </c>
      <c r="L2423" t="e">
        <f t="shared" si="745"/>
        <v>#N/A</v>
      </c>
      <c r="M2423" t="e">
        <f t="shared" si="746"/>
        <v>#N/A</v>
      </c>
      <c r="N2423" t="e">
        <f t="shared" si="754"/>
        <v>#N/A</v>
      </c>
      <c r="O2423" t="str">
        <f t="shared" si="747"/>
        <v>Cassis vin – Recette – Le Parisien</v>
      </c>
      <c r="P2423">
        <f t="shared" si="755"/>
        <v>34</v>
      </c>
      <c r="R2423">
        <f t="shared" si="756"/>
        <v>0</v>
      </c>
      <c r="T2423" t="str">
        <f t="shared" si="748"/>
        <v>Recette - Cassis vin</v>
      </c>
      <c r="U2423" t="str">
        <f t="shared" si="749"/>
        <v>images/contenu/recette/Cassis vin-1-100002421.jpg</v>
      </c>
      <c r="V2423" t="str">
        <f t="shared" si="757"/>
        <v>images/contenu/recette/Cassis-vin-1-100002421.jpg</v>
      </c>
      <c r="W2423" t="s">
        <v>7958</v>
      </c>
      <c r="X2423" t="str">
        <f t="shared" si="750"/>
        <v>Cassis vin</v>
      </c>
      <c r="Z2423" t="str">
        <f t="shared" si="751"/>
        <v>Cassis vin : Liste des ingrédients</v>
      </c>
      <c r="AB2423" s="12">
        <f t="shared" si="758"/>
        <v>1</v>
      </c>
      <c r="AC2423" t="str">
        <f t="shared" si="752"/>
        <v xml:space="preserve">Cassis vin : Préparation </v>
      </c>
      <c r="AE2423">
        <f t="shared" si="759"/>
        <v>1</v>
      </c>
      <c r="AF2423" t="str">
        <f t="shared" si="753"/>
        <v>Cassis vin : Conseils et Astuces</v>
      </c>
      <c r="AH2423">
        <f t="shared" si="760"/>
        <v>1</v>
      </c>
    </row>
    <row r="2424" spans="1:34" ht="15" x14ac:dyDescent="0.25">
      <c r="A2424" s="30"/>
      <c r="B2424" s="23"/>
      <c r="C2424" s="15" t="s">
        <v>5484</v>
      </c>
      <c r="D2424" s="6" t="str">
        <f t="shared" si="743"/>
        <v>Chou blanc japonais</v>
      </c>
      <c r="E2424" t="s">
        <v>46</v>
      </c>
      <c r="F2424" t="str">
        <f>""</f>
        <v/>
      </c>
      <c r="G2424">
        <v>2422</v>
      </c>
      <c r="H2424" t="str">
        <f t="shared" si="761"/>
        <v>1-100002422</v>
      </c>
      <c r="I2424" t="s">
        <v>2491</v>
      </c>
      <c r="J2424" t="e">
        <f t="shared" si="744"/>
        <v>#N/A</v>
      </c>
      <c r="L2424" t="e">
        <f t="shared" si="745"/>
        <v>#N/A</v>
      </c>
      <c r="M2424" t="e">
        <f t="shared" si="746"/>
        <v>#N/A</v>
      </c>
      <c r="N2424" t="e">
        <f t="shared" si="754"/>
        <v>#N/A</v>
      </c>
      <c r="O2424" t="str">
        <f t="shared" si="747"/>
        <v>Chou blanc japonais – Recette – Le Parisien</v>
      </c>
      <c r="P2424">
        <f t="shared" si="755"/>
        <v>43</v>
      </c>
      <c r="R2424">
        <f t="shared" si="756"/>
        <v>0</v>
      </c>
      <c r="T2424" t="str">
        <f t="shared" si="748"/>
        <v>Recette - Chou blanc japonais</v>
      </c>
      <c r="U2424" t="str">
        <f t="shared" si="749"/>
        <v>images/contenu/recette/Chou blanc japonais-1-100002422.jpg</v>
      </c>
      <c r="V2424" t="str">
        <f t="shared" si="757"/>
        <v>images/contenu/recette/Chou-blanc-japonais-1-100002422.jpg</v>
      </c>
      <c r="W2424" t="s">
        <v>7959</v>
      </c>
      <c r="X2424" t="str">
        <f t="shared" si="750"/>
        <v>Chou blanc japonais</v>
      </c>
      <c r="Z2424" t="str">
        <f t="shared" si="751"/>
        <v>Chou blanc japonais : Liste des ingrédients</v>
      </c>
      <c r="AB2424" s="12">
        <f t="shared" si="758"/>
        <v>1</v>
      </c>
      <c r="AC2424" t="str">
        <f t="shared" si="752"/>
        <v xml:space="preserve">Chou blanc japonais : Préparation </v>
      </c>
      <c r="AE2424">
        <f t="shared" si="759"/>
        <v>1</v>
      </c>
      <c r="AF2424" t="str">
        <f t="shared" si="753"/>
        <v>Chou blanc japonais : Conseils et Astuces</v>
      </c>
      <c r="AH2424">
        <f t="shared" si="760"/>
        <v>1</v>
      </c>
    </row>
    <row r="2425" spans="1:34" ht="15" x14ac:dyDescent="0.25">
      <c r="A2425" s="30"/>
      <c r="B2425" s="23"/>
      <c r="C2425" s="15" t="s">
        <v>5485</v>
      </c>
      <c r="D2425" s="6" t="str">
        <f t="shared" si="743"/>
        <v>Chou chinois lardons</v>
      </c>
      <c r="E2425" t="s">
        <v>46</v>
      </c>
      <c r="F2425" t="str">
        <f>""</f>
        <v/>
      </c>
      <c r="G2425">
        <v>2423</v>
      </c>
      <c r="H2425" t="str">
        <f t="shared" si="761"/>
        <v>1-100002423</v>
      </c>
      <c r="I2425" t="s">
        <v>2492</v>
      </c>
      <c r="J2425" t="e">
        <f t="shared" si="744"/>
        <v>#N/A</v>
      </c>
      <c r="L2425" t="e">
        <f t="shared" si="745"/>
        <v>#N/A</v>
      </c>
      <c r="M2425" t="e">
        <f t="shared" si="746"/>
        <v>#N/A</v>
      </c>
      <c r="N2425" t="e">
        <f t="shared" si="754"/>
        <v>#N/A</v>
      </c>
      <c r="O2425" t="str">
        <f t="shared" si="747"/>
        <v>Chou chinois lardons – Recette – Le Parisien</v>
      </c>
      <c r="P2425">
        <f t="shared" si="755"/>
        <v>44</v>
      </c>
      <c r="R2425">
        <f t="shared" si="756"/>
        <v>0</v>
      </c>
      <c r="T2425" t="str">
        <f t="shared" si="748"/>
        <v>Recette - Chou chinois lardons</v>
      </c>
      <c r="U2425" t="str">
        <f t="shared" si="749"/>
        <v>images/contenu/recette/Chou chinois lardons-1-100002423.jpg</v>
      </c>
      <c r="V2425" t="str">
        <f t="shared" si="757"/>
        <v>images/contenu/recette/Chou-chinois-lardons-1-100002423.jpg</v>
      </c>
      <c r="W2425" t="s">
        <v>7960</v>
      </c>
      <c r="X2425" t="str">
        <f t="shared" si="750"/>
        <v>Chou chinois lardons</v>
      </c>
      <c r="Z2425" t="str">
        <f t="shared" si="751"/>
        <v>Chou chinois lardons : Liste des ingrédients</v>
      </c>
      <c r="AB2425" s="12">
        <f t="shared" si="758"/>
        <v>1</v>
      </c>
      <c r="AC2425" t="str">
        <f t="shared" si="752"/>
        <v xml:space="preserve">Chou chinois lardons : Préparation </v>
      </c>
      <c r="AE2425">
        <f t="shared" si="759"/>
        <v>1</v>
      </c>
      <c r="AF2425" t="str">
        <f t="shared" si="753"/>
        <v>Chou chinois lardons : Conseils et Astuces</v>
      </c>
      <c r="AH2425">
        <f t="shared" si="760"/>
        <v>1</v>
      </c>
    </row>
    <row r="2426" spans="1:34" ht="15" x14ac:dyDescent="0.25">
      <c r="A2426" s="30"/>
      <c r="B2426" s="23"/>
      <c r="C2426" s="15" t="s">
        <v>5486</v>
      </c>
      <c r="D2426" s="6" t="str">
        <f t="shared" si="743"/>
        <v>Chou fleur curry</v>
      </c>
      <c r="E2426" t="s">
        <v>46</v>
      </c>
      <c r="F2426" t="str">
        <f>""</f>
        <v/>
      </c>
      <c r="G2426">
        <v>2424</v>
      </c>
      <c r="H2426" t="str">
        <f t="shared" si="761"/>
        <v>1-100002424</v>
      </c>
      <c r="I2426" t="s">
        <v>2493</v>
      </c>
      <c r="J2426" t="e">
        <f t="shared" si="744"/>
        <v>#N/A</v>
      </c>
      <c r="L2426" t="e">
        <f t="shared" si="745"/>
        <v>#N/A</v>
      </c>
      <c r="M2426" t="e">
        <f t="shared" si="746"/>
        <v>#N/A</v>
      </c>
      <c r="N2426" t="e">
        <f t="shared" si="754"/>
        <v>#N/A</v>
      </c>
      <c r="O2426" t="str">
        <f t="shared" si="747"/>
        <v>Chou fleur curry – Recette – Le Parisien</v>
      </c>
      <c r="P2426">
        <f t="shared" si="755"/>
        <v>40</v>
      </c>
      <c r="R2426">
        <f t="shared" si="756"/>
        <v>0</v>
      </c>
      <c r="T2426" t="str">
        <f t="shared" si="748"/>
        <v>Recette - Chou fleur curry</v>
      </c>
      <c r="U2426" t="str">
        <f t="shared" si="749"/>
        <v>images/contenu/recette/Chou fleur curry-1-100002424.jpg</v>
      </c>
      <c r="V2426" t="str">
        <f t="shared" si="757"/>
        <v>images/contenu/recette/Chou-fleur-curry-1-100002424.jpg</v>
      </c>
      <c r="W2426" t="s">
        <v>7961</v>
      </c>
      <c r="X2426" t="str">
        <f t="shared" si="750"/>
        <v>Chou fleur curry</v>
      </c>
      <c r="Z2426" t="str">
        <f t="shared" si="751"/>
        <v>Chou fleur curry : Liste des ingrédients</v>
      </c>
      <c r="AB2426" s="12">
        <f t="shared" si="758"/>
        <v>1</v>
      </c>
      <c r="AC2426" t="str">
        <f t="shared" si="752"/>
        <v xml:space="preserve">Chou fleur curry : Préparation </v>
      </c>
      <c r="AE2426">
        <f t="shared" si="759"/>
        <v>1</v>
      </c>
      <c r="AF2426" t="str">
        <f t="shared" si="753"/>
        <v>Chou fleur curry : Conseils et Astuces</v>
      </c>
      <c r="AH2426">
        <f t="shared" si="760"/>
        <v>1</v>
      </c>
    </row>
    <row r="2427" spans="1:34" ht="15" x14ac:dyDescent="0.25">
      <c r="A2427" s="30"/>
      <c r="B2427" s="23"/>
      <c r="C2427" s="15" t="s">
        <v>5487</v>
      </c>
      <c r="D2427" s="6" t="str">
        <f t="shared" si="743"/>
        <v>Chou rouge pomme</v>
      </c>
      <c r="E2427" t="s">
        <v>46</v>
      </c>
      <c r="F2427" t="str">
        <f>""</f>
        <v/>
      </c>
      <c r="G2427">
        <v>2425</v>
      </c>
      <c r="H2427" t="str">
        <f t="shared" si="761"/>
        <v>1-100002425</v>
      </c>
      <c r="I2427" t="s">
        <v>2494</v>
      </c>
      <c r="J2427" t="e">
        <f t="shared" si="744"/>
        <v>#N/A</v>
      </c>
      <c r="L2427" t="e">
        <f t="shared" si="745"/>
        <v>#N/A</v>
      </c>
      <c r="M2427" t="e">
        <f t="shared" si="746"/>
        <v>#N/A</v>
      </c>
      <c r="N2427" t="e">
        <f t="shared" si="754"/>
        <v>#N/A</v>
      </c>
      <c r="O2427" t="str">
        <f t="shared" si="747"/>
        <v>Chou rouge pomme – Recette – Le Parisien</v>
      </c>
      <c r="P2427">
        <f t="shared" si="755"/>
        <v>40</v>
      </c>
      <c r="R2427">
        <f t="shared" si="756"/>
        <v>0</v>
      </c>
      <c r="T2427" t="str">
        <f t="shared" si="748"/>
        <v>Recette - Chou rouge pomme</v>
      </c>
      <c r="U2427" t="str">
        <f t="shared" si="749"/>
        <v>images/contenu/recette/Chou rouge pomme-1-100002425.jpg</v>
      </c>
      <c r="V2427" t="str">
        <f t="shared" si="757"/>
        <v>images/contenu/recette/Chou-rouge-pomme-1-100002425.jpg</v>
      </c>
      <c r="W2427" t="s">
        <v>7962</v>
      </c>
      <c r="X2427" t="str">
        <f t="shared" si="750"/>
        <v>Chou rouge pomme</v>
      </c>
      <c r="Z2427" t="str">
        <f t="shared" si="751"/>
        <v>Chou rouge pomme : Liste des ingrédients</v>
      </c>
      <c r="AB2427" s="12">
        <f t="shared" si="758"/>
        <v>1</v>
      </c>
      <c r="AC2427" t="str">
        <f t="shared" si="752"/>
        <v xml:space="preserve">Chou rouge pomme : Préparation </v>
      </c>
      <c r="AE2427">
        <f t="shared" si="759"/>
        <v>1</v>
      </c>
      <c r="AF2427" t="str">
        <f t="shared" si="753"/>
        <v>Chou rouge pomme : Conseils et Astuces</v>
      </c>
      <c r="AH2427">
        <f t="shared" si="760"/>
        <v>1</v>
      </c>
    </row>
    <row r="2428" spans="1:34" ht="15" x14ac:dyDescent="0.25">
      <c r="A2428" s="30"/>
      <c r="B2428" s="23"/>
      <c r="C2428" s="15" t="s">
        <v>5488</v>
      </c>
      <c r="D2428" s="6" t="str">
        <f t="shared" si="743"/>
        <v>Citron et miel</v>
      </c>
      <c r="E2428" t="s">
        <v>46</v>
      </c>
      <c r="F2428" t="str">
        <f>""</f>
        <v/>
      </c>
      <c r="G2428">
        <v>2426</v>
      </c>
      <c r="H2428" t="str">
        <f t="shared" si="761"/>
        <v>1-100002426</v>
      </c>
      <c r="I2428" t="s">
        <v>2495</v>
      </c>
      <c r="J2428" t="e">
        <f t="shared" si="744"/>
        <v>#N/A</v>
      </c>
      <c r="L2428" t="e">
        <f t="shared" si="745"/>
        <v>#N/A</v>
      </c>
      <c r="M2428" t="e">
        <f t="shared" si="746"/>
        <v>#N/A</v>
      </c>
      <c r="N2428" t="e">
        <f t="shared" si="754"/>
        <v>#N/A</v>
      </c>
      <c r="O2428" t="str">
        <f t="shared" si="747"/>
        <v>Citron et miel – Recette – Le Parisien</v>
      </c>
      <c r="P2428">
        <f t="shared" si="755"/>
        <v>38</v>
      </c>
      <c r="R2428">
        <f t="shared" si="756"/>
        <v>0</v>
      </c>
      <c r="T2428" t="str">
        <f t="shared" si="748"/>
        <v>Recette - Citron et miel</v>
      </c>
      <c r="U2428" t="str">
        <f t="shared" si="749"/>
        <v>images/contenu/recette/Citron et miel-1-100002426.jpg</v>
      </c>
      <c r="V2428" t="str">
        <f t="shared" si="757"/>
        <v>images/contenu/recette/Citron-et-miel-1-100002426.jpg</v>
      </c>
      <c r="W2428" t="s">
        <v>7963</v>
      </c>
      <c r="X2428" t="str">
        <f t="shared" si="750"/>
        <v>Citron et miel</v>
      </c>
      <c r="Z2428" t="str">
        <f t="shared" si="751"/>
        <v>Citron et miel : Liste des ingrédients</v>
      </c>
      <c r="AB2428" s="12">
        <f t="shared" si="758"/>
        <v>1</v>
      </c>
      <c r="AC2428" t="str">
        <f t="shared" si="752"/>
        <v xml:space="preserve">Citron et miel : Préparation </v>
      </c>
      <c r="AE2428">
        <f t="shared" si="759"/>
        <v>1</v>
      </c>
      <c r="AF2428" t="str">
        <f t="shared" si="753"/>
        <v>Citron et miel : Conseils et Astuces</v>
      </c>
      <c r="AH2428">
        <f t="shared" si="760"/>
        <v>1</v>
      </c>
    </row>
    <row r="2429" spans="1:34" ht="15" x14ac:dyDescent="0.25">
      <c r="A2429" s="30"/>
      <c r="B2429" s="23"/>
      <c r="C2429" s="15" t="s">
        <v>5489</v>
      </c>
      <c r="D2429" s="6" t="str">
        <f t="shared" si="743"/>
        <v>Clementine givree</v>
      </c>
      <c r="E2429" t="s">
        <v>46</v>
      </c>
      <c r="F2429" t="str">
        <f>""</f>
        <v/>
      </c>
      <c r="G2429">
        <v>2427</v>
      </c>
      <c r="H2429" t="str">
        <f t="shared" si="761"/>
        <v>1-100002427</v>
      </c>
      <c r="I2429" t="s">
        <v>2496</v>
      </c>
      <c r="J2429" t="e">
        <f t="shared" si="744"/>
        <v>#N/A</v>
      </c>
      <c r="L2429" t="e">
        <f t="shared" si="745"/>
        <v>#N/A</v>
      </c>
      <c r="M2429" t="e">
        <f t="shared" si="746"/>
        <v>#N/A</v>
      </c>
      <c r="N2429" t="e">
        <f t="shared" si="754"/>
        <v>#N/A</v>
      </c>
      <c r="O2429" t="str">
        <f t="shared" si="747"/>
        <v>Clementine givree – Recette – Le Parisien</v>
      </c>
      <c r="P2429">
        <f t="shared" si="755"/>
        <v>41</v>
      </c>
      <c r="R2429">
        <f t="shared" si="756"/>
        <v>0</v>
      </c>
      <c r="T2429" t="str">
        <f t="shared" si="748"/>
        <v>Recette - Clementine givree</v>
      </c>
      <c r="U2429" t="str">
        <f t="shared" si="749"/>
        <v>images/contenu/recette/Clementine givree-1-100002427.jpg</v>
      </c>
      <c r="V2429" t="str">
        <f t="shared" si="757"/>
        <v>images/contenu/recette/Clementine-givree-1-100002427.jpg</v>
      </c>
      <c r="W2429" t="s">
        <v>7964</v>
      </c>
      <c r="X2429" t="str">
        <f t="shared" si="750"/>
        <v>Clementine givree</v>
      </c>
      <c r="Z2429" t="str">
        <f t="shared" si="751"/>
        <v>Clementine givree : Liste des ingrédients</v>
      </c>
      <c r="AB2429" s="12">
        <f t="shared" si="758"/>
        <v>1</v>
      </c>
      <c r="AC2429" t="str">
        <f t="shared" si="752"/>
        <v xml:space="preserve">Clementine givree : Préparation </v>
      </c>
      <c r="AE2429">
        <f t="shared" si="759"/>
        <v>1</v>
      </c>
      <c r="AF2429" t="str">
        <f t="shared" si="753"/>
        <v>Clementine givree : Conseils et Astuces</v>
      </c>
      <c r="AH2429">
        <f t="shared" si="760"/>
        <v>1</v>
      </c>
    </row>
    <row r="2430" spans="1:34" ht="15" x14ac:dyDescent="0.25">
      <c r="A2430" s="30"/>
      <c r="B2430" s="23"/>
      <c r="C2430" s="15" t="s">
        <v>5490</v>
      </c>
      <c r="D2430" s="6" t="str">
        <f t="shared" si="743"/>
        <v>Club sandwich thon</v>
      </c>
      <c r="E2430" t="s">
        <v>46</v>
      </c>
      <c r="F2430" t="str">
        <f>""</f>
        <v/>
      </c>
      <c r="G2430">
        <v>2428</v>
      </c>
      <c r="H2430" t="str">
        <f t="shared" si="761"/>
        <v>1-100002428</v>
      </c>
      <c r="I2430" t="s">
        <v>2497</v>
      </c>
      <c r="J2430" t="e">
        <f t="shared" si="744"/>
        <v>#N/A</v>
      </c>
      <c r="L2430" t="e">
        <f t="shared" si="745"/>
        <v>#N/A</v>
      </c>
      <c r="M2430" t="e">
        <f t="shared" si="746"/>
        <v>#N/A</v>
      </c>
      <c r="N2430" t="e">
        <f t="shared" si="754"/>
        <v>#N/A</v>
      </c>
      <c r="O2430" t="str">
        <f t="shared" si="747"/>
        <v>Club sandwich thon – Recette – Le Parisien</v>
      </c>
      <c r="P2430">
        <f t="shared" si="755"/>
        <v>42</v>
      </c>
      <c r="R2430">
        <f t="shared" si="756"/>
        <v>0</v>
      </c>
      <c r="T2430" t="str">
        <f t="shared" si="748"/>
        <v>Recette - Club sandwich thon</v>
      </c>
      <c r="U2430" t="str">
        <f t="shared" si="749"/>
        <v>images/contenu/recette/Club sandwich thon-1-100002428.jpg</v>
      </c>
      <c r="V2430" t="str">
        <f t="shared" si="757"/>
        <v>images/contenu/recette/Club-sandwich-thon-1-100002428.jpg</v>
      </c>
      <c r="W2430" t="s">
        <v>7965</v>
      </c>
      <c r="X2430" t="str">
        <f t="shared" si="750"/>
        <v>Club sandwich thon</v>
      </c>
      <c r="Z2430" t="str">
        <f t="shared" si="751"/>
        <v>Club sandwich thon : Liste des ingrédients</v>
      </c>
      <c r="AB2430" s="12">
        <f t="shared" si="758"/>
        <v>1</v>
      </c>
      <c r="AC2430" t="str">
        <f t="shared" si="752"/>
        <v xml:space="preserve">Club sandwich thon : Préparation </v>
      </c>
      <c r="AE2430">
        <f t="shared" si="759"/>
        <v>1</v>
      </c>
      <c r="AF2430" t="str">
        <f t="shared" si="753"/>
        <v>Club sandwich thon : Conseils et Astuces</v>
      </c>
      <c r="AH2430">
        <f t="shared" si="760"/>
        <v>1</v>
      </c>
    </row>
    <row r="2431" spans="1:34" ht="15" x14ac:dyDescent="0.25">
      <c r="A2431" s="30"/>
      <c r="B2431" s="23"/>
      <c r="C2431" s="15" t="s">
        <v>5491</v>
      </c>
      <c r="D2431" s="6" t="str">
        <f t="shared" si="743"/>
        <v>Confiture cassis facile</v>
      </c>
      <c r="E2431" t="s">
        <v>46</v>
      </c>
      <c r="F2431" t="str">
        <f>""</f>
        <v/>
      </c>
      <c r="G2431">
        <v>2429</v>
      </c>
      <c r="H2431" t="str">
        <f t="shared" si="761"/>
        <v>1-100002429</v>
      </c>
      <c r="I2431" t="s">
        <v>2498</v>
      </c>
      <c r="J2431" t="e">
        <f t="shared" si="744"/>
        <v>#N/A</v>
      </c>
      <c r="L2431" t="e">
        <f t="shared" si="745"/>
        <v>#N/A</v>
      </c>
      <c r="M2431" t="e">
        <f t="shared" si="746"/>
        <v>#N/A</v>
      </c>
      <c r="N2431" t="e">
        <f t="shared" si="754"/>
        <v>#N/A</v>
      </c>
      <c r="O2431" t="str">
        <f t="shared" si="747"/>
        <v>Confiture cassis facile – Recette – Le Parisien</v>
      </c>
      <c r="P2431">
        <f t="shared" si="755"/>
        <v>47</v>
      </c>
      <c r="R2431">
        <f t="shared" si="756"/>
        <v>0</v>
      </c>
      <c r="T2431" t="str">
        <f t="shared" si="748"/>
        <v>Recette - Confiture cassis facile</v>
      </c>
      <c r="U2431" t="str">
        <f t="shared" si="749"/>
        <v>images/contenu/recette/Confiture cassis facile-1-100002429.jpg</v>
      </c>
      <c r="V2431" t="str">
        <f t="shared" si="757"/>
        <v>images/contenu/recette/Confiture-cassis-facile-1-100002429.jpg</v>
      </c>
      <c r="W2431" t="s">
        <v>7966</v>
      </c>
      <c r="X2431" t="str">
        <f t="shared" si="750"/>
        <v>Confiture cassis facile</v>
      </c>
      <c r="Z2431" t="str">
        <f t="shared" si="751"/>
        <v>Confiture cassis facile : Liste des ingrédients</v>
      </c>
      <c r="AB2431" s="12">
        <f t="shared" si="758"/>
        <v>1</v>
      </c>
      <c r="AC2431" t="str">
        <f t="shared" si="752"/>
        <v xml:space="preserve">Confiture cassis facile : Préparation </v>
      </c>
      <c r="AE2431">
        <f t="shared" si="759"/>
        <v>1</v>
      </c>
      <c r="AF2431" t="str">
        <f t="shared" si="753"/>
        <v>Confiture cassis facile : Conseils et Astuces</v>
      </c>
      <c r="AH2431">
        <f t="shared" si="760"/>
        <v>1</v>
      </c>
    </row>
    <row r="2432" spans="1:34" ht="15" x14ac:dyDescent="0.25">
      <c r="A2432" s="30"/>
      <c r="B2432" s="23"/>
      <c r="C2432" s="15" t="s">
        <v>5492</v>
      </c>
      <c r="D2432" s="6" t="str">
        <f t="shared" si="743"/>
        <v>Confiture pasteque orange</v>
      </c>
      <c r="E2432" t="s">
        <v>46</v>
      </c>
      <c r="F2432" t="str">
        <f>""</f>
        <v/>
      </c>
      <c r="G2432">
        <v>2430</v>
      </c>
      <c r="H2432" t="str">
        <f t="shared" si="761"/>
        <v>1-100002430</v>
      </c>
      <c r="I2432" t="s">
        <v>2499</v>
      </c>
      <c r="J2432" t="e">
        <f t="shared" si="744"/>
        <v>#N/A</v>
      </c>
      <c r="L2432" t="e">
        <f t="shared" si="745"/>
        <v>#N/A</v>
      </c>
      <c r="M2432" t="e">
        <f t="shared" si="746"/>
        <v>#N/A</v>
      </c>
      <c r="N2432" t="e">
        <f t="shared" si="754"/>
        <v>#N/A</v>
      </c>
      <c r="O2432" t="str">
        <f t="shared" si="747"/>
        <v>Confiture pasteque orange – Recette – Le Parisien</v>
      </c>
      <c r="P2432">
        <f t="shared" si="755"/>
        <v>49</v>
      </c>
      <c r="R2432">
        <f t="shared" si="756"/>
        <v>0</v>
      </c>
      <c r="T2432" t="str">
        <f t="shared" si="748"/>
        <v>Recette - Confiture pasteque orange</v>
      </c>
      <c r="U2432" t="str">
        <f t="shared" si="749"/>
        <v>images/contenu/recette/Confiture pasteque orange-1-100002430.jpg</v>
      </c>
      <c r="V2432" t="str">
        <f t="shared" si="757"/>
        <v>images/contenu/recette/Confiture-pasteque-orange-1-100002430.jpg</v>
      </c>
      <c r="W2432" t="s">
        <v>7967</v>
      </c>
      <c r="X2432" t="str">
        <f t="shared" si="750"/>
        <v>Confiture pasteque orange</v>
      </c>
      <c r="Z2432" t="str">
        <f t="shared" si="751"/>
        <v>Confiture pasteque orange : Liste des ingrédients</v>
      </c>
      <c r="AB2432" s="12">
        <f t="shared" si="758"/>
        <v>1</v>
      </c>
      <c r="AC2432" t="str">
        <f t="shared" si="752"/>
        <v xml:space="preserve">Confiture pasteque orange : Préparation </v>
      </c>
      <c r="AE2432">
        <f t="shared" si="759"/>
        <v>1</v>
      </c>
      <c r="AF2432" t="str">
        <f t="shared" si="753"/>
        <v>Confiture pasteque orange : Conseils et Astuces</v>
      </c>
      <c r="AH2432">
        <f t="shared" si="760"/>
        <v>1</v>
      </c>
    </row>
    <row r="2433" spans="1:34" ht="15" x14ac:dyDescent="0.25">
      <c r="A2433" s="30"/>
      <c r="B2433" s="23"/>
      <c r="C2433" s="15" t="s">
        <v>5493</v>
      </c>
      <c r="D2433" s="6" t="str">
        <f t="shared" si="743"/>
        <v>Cookies beurre salé</v>
      </c>
      <c r="E2433" t="s">
        <v>46</v>
      </c>
      <c r="F2433" t="str">
        <f>""</f>
        <v/>
      </c>
      <c r="G2433">
        <v>2431</v>
      </c>
      <c r="H2433" t="str">
        <f t="shared" si="761"/>
        <v>1-100002431</v>
      </c>
      <c r="I2433" t="s">
        <v>2500</v>
      </c>
      <c r="J2433" t="e">
        <f t="shared" si="744"/>
        <v>#N/A</v>
      </c>
      <c r="L2433" t="e">
        <f t="shared" si="745"/>
        <v>#N/A</v>
      </c>
      <c r="M2433" t="e">
        <f t="shared" si="746"/>
        <v>#N/A</v>
      </c>
      <c r="N2433" t="e">
        <f t="shared" si="754"/>
        <v>#N/A</v>
      </c>
      <c r="O2433" t="str">
        <f t="shared" si="747"/>
        <v>Cookies beurre salé – Recette – Le Parisien</v>
      </c>
      <c r="P2433">
        <f t="shared" si="755"/>
        <v>43</v>
      </c>
      <c r="R2433">
        <f t="shared" si="756"/>
        <v>0</v>
      </c>
      <c r="T2433" t="str">
        <f t="shared" si="748"/>
        <v>Recette - Cookies beurre salé</v>
      </c>
      <c r="U2433" t="str">
        <f t="shared" si="749"/>
        <v>images/contenu/recette/Cookies beurre salé-1-100002431.jpg</v>
      </c>
      <c r="V2433" t="str">
        <f t="shared" si="757"/>
        <v>images/contenu/recette/Cookies-beurre-salé-1-100002431.jpg</v>
      </c>
      <c r="W2433" t="s">
        <v>8783</v>
      </c>
      <c r="X2433" t="str">
        <f t="shared" si="750"/>
        <v>Cookies beurre salé</v>
      </c>
      <c r="Z2433" t="str">
        <f t="shared" si="751"/>
        <v>Cookies beurre salé : Liste des ingrédients</v>
      </c>
      <c r="AB2433" s="12">
        <f t="shared" si="758"/>
        <v>1</v>
      </c>
      <c r="AC2433" t="str">
        <f t="shared" si="752"/>
        <v xml:space="preserve">Cookies beurre salé : Préparation </v>
      </c>
      <c r="AE2433">
        <f t="shared" si="759"/>
        <v>1</v>
      </c>
      <c r="AF2433" t="str">
        <f t="shared" si="753"/>
        <v>Cookies beurre salé : Conseils et Astuces</v>
      </c>
      <c r="AH2433">
        <f t="shared" si="760"/>
        <v>1</v>
      </c>
    </row>
    <row r="2434" spans="1:34" ht="15" x14ac:dyDescent="0.25">
      <c r="A2434" s="30"/>
      <c r="B2434" s="23"/>
      <c r="C2434" s="15" t="s">
        <v>5494</v>
      </c>
      <c r="D2434" s="6" t="str">
        <f t="shared" si="743"/>
        <v>Cookies chocolat au lait</v>
      </c>
      <c r="E2434" t="s">
        <v>46</v>
      </c>
      <c r="F2434" t="str">
        <f>""</f>
        <v/>
      </c>
      <c r="G2434">
        <v>2432</v>
      </c>
      <c r="H2434" t="str">
        <f t="shared" si="761"/>
        <v>1-100002432</v>
      </c>
      <c r="I2434" t="s">
        <v>2501</v>
      </c>
      <c r="J2434" t="e">
        <f t="shared" si="744"/>
        <v>#N/A</v>
      </c>
      <c r="L2434" t="e">
        <f t="shared" si="745"/>
        <v>#N/A</v>
      </c>
      <c r="M2434" t="e">
        <f t="shared" si="746"/>
        <v>#N/A</v>
      </c>
      <c r="N2434" t="e">
        <f t="shared" si="754"/>
        <v>#N/A</v>
      </c>
      <c r="O2434" t="str">
        <f t="shared" si="747"/>
        <v>Cookies chocolat au lait – Recette – Le Parisien</v>
      </c>
      <c r="P2434">
        <f t="shared" si="755"/>
        <v>48</v>
      </c>
      <c r="R2434">
        <f t="shared" si="756"/>
        <v>0</v>
      </c>
      <c r="T2434" t="str">
        <f t="shared" si="748"/>
        <v>Recette - Cookies chocolat au lait</v>
      </c>
      <c r="U2434" t="str">
        <f t="shared" si="749"/>
        <v>images/contenu/recette/Cookies chocolat au lait-1-100002432.jpg</v>
      </c>
      <c r="V2434" t="str">
        <f t="shared" si="757"/>
        <v>images/contenu/recette/Cookies-chocolat-au-lait-1-100002432.jpg</v>
      </c>
      <c r="W2434" t="s">
        <v>7968</v>
      </c>
      <c r="X2434" t="str">
        <f t="shared" si="750"/>
        <v>Cookies chocolat au lait</v>
      </c>
      <c r="Z2434" t="str">
        <f t="shared" si="751"/>
        <v>Cookies chocolat au lait : Liste des ingrédients</v>
      </c>
      <c r="AB2434" s="12">
        <f t="shared" si="758"/>
        <v>1</v>
      </c>
      <c r="AC2434" t="str">
        <f t="shared" si="752"/>
        <v xml:space="preserve">Cookies chocolat au lait : Préparation </v>
      </c>
      <c r="AE2434">
        <f t="shared" si="759"/>
        <v>1</v>
      </c>
      <c r="AF2434" t="str">
        <f t="shared" si="753"/>
        <v>Cookies chocolat au lait : Conseils et Astuces</v>
      </c>
      <c r="AH2434">
        <f t="shared" si="760"/>
        <v>1</v>
      </c>
    </row>
    <row r="2435" spans="1:34" ht="15" x14ac:dyDescent="0.25">
      <c r="A2435" s="30"/>
      <c r="B2435" s="23"/>
      <c r="C2435" s="15" t="s">
        <v>5495</v>
      </c>
      <c r="D2435" s="6" t="str">
        <f t="shared" ref="D2435:D2498" si="762">UPPER(LEFT(C2435,1))&amp;MID(C2435,2,LEN(C2435)-1)</f>
        <v>Cookies miel</v>
      </c>
      <c r="E2435" t="s">
        <v>46</v>
      </c>
      <c r="F2435" t="str">
        <f>""</f>
        <v/>
      </c>
      <c r="G2435">
        <v>2433</v>
      </c>
      <c r="H2435" t="str">
        <f t="shared" si="761"/>
        <v>1-100002433</v>
      </c>
      <c r="I2435" t="s">
        <v>2502</v>
      </c>
      <c r="J2435" t="e">
        <f t="shared" ref="J2435:J2498" si="763">VLOOKUP(K2435,dernierl,3)</f>
        <v>#N/A</v>
      </c>
      <c r="L2435" t="e">
        <f t="shared" ref="L2435:L2498" si="764">VLOOKUP(K2435,dernierl,2)</f>
        <v>#N/A</v>
      </c>
      <c r="M2435" t="e">
        <f t="shared" ref="M2435:M2498" si="765">J2435&amp;"/"&amp;K2435&amp;"/"&amp;C2435&amp;"-"&amp;H2435</f>
        <v>#N/A</v>
      </c>
      <c r="N2435" t="e">
        <f t="shared" si="754"/>
        <v>#N/A</v>
      </c>
      <c r="O2435" t="str">
        <f t="shared" ref="O2435:O2498" si="766">C2435&amp;" – Recette – Le Parisien"</f>
        <v>Cookies miel – Recette – Le Parisien</v>
      </c>
      <c r="P2435">
        <f t="shared" si="755"/>
        <v>36</v>
      </c>
      <c r="R2435">
        <f t="shared" si="756"/>
        <v>0</v>
      </c>
      <c r="T2435" t="str">
        <f t="shared" ref="T2435:T2498" si="767">"Recette - "&amp;C2435</f>
        <v>Recette - Cookies miel</v>
      </c>
      <c r="U2435" t="str">
        <f t="shared" ref="U2435:U2498" si="768">"images/contenu/recette/"&amp;C2435&amp;"-"&amp;H2435&amp;".jpg"</f>
        <v>images/contenu/recette/Cookies miel-1-100002433.jpg</v>
      </c>
      <c r="V2435" t="str">
        <f t="shared" si="757"/>
        <v>images/contenu/recette/Cookies-miel-1-100002433.jpg</v>
      </c>
      <c r="W2435" t="s">
        <v>7969</v>
      </c>
      <c r="X2435" t="str">
        <f t="shared" ref="X2435:X2498" si="769">C2435</f>
        <v>Cookies miel</v>
      </c>
      <c r="Z2435" t="str">
        <f t="shared" ref="Z2435:Z2498" si="770">C2435&amp;" : Liste des ingrédients"</f>
        <v>Cookies miel : Liste des ingrédients</v>
      </c>
      <c r="AB2435" s="12">
        <f t="shared" si="758"/>
        <v>1</v>
      </c>
      <c r="AC2435" t="str">
        <f t="shared" ref="AC2435:AC2498" si="771">C2435&amp;" : Préparation "</f>
        <v xml:space="preserve">Cookies miel : Préparation </v>
      </c>
      <c r="AE2435">
        <f t="shared" si="759"/>
        <v>1</v>
      </c>
      <c r="AF2435" t="str">
        <f t="shared" ref="AF2435:AF2498" si="772">C2435&amp;" : Conseils et Astuces"</f>
        <v>Cookies miel : Conseils et Astuces</v>
      </c>
      <c r="AH2435">
        <f t="shared" si="760"/>
        <v>1</v>
      </c>
    </row>
    <row r="2436" spans="1:34" ht="15" x14ac:dyDescent="0.25">
      <c r="A2436" s="30"/>
      <c r="B2436" s="23"/>
      <c r="C2436" s="15" t="s">
        <v>5496</v>
      </c>
      <c r="D2436" s="6" t="str">
        <f t="shared" si="762"/>
        <v>Cookies noix</v>
      </c>
      <c r="E2436" t="s">
        <v>46</v>
      </c>
      <c r="F2436" t="str">
        <f>""</f>
        <v/>
      </c>
      <c r="G2436">
        <v>2434</v>
      </c>
      <c r="H2436" t="str">
        <f t="shared" si="761"/>
        <v>1-100002434</v>
      </c>
      <c r="I2436" t="s">
        <v>2503</v>
      </c>
      <c r="J2436" t="e">
        <f t="shared" si="763"/>
        <v>#N/A</v>
      </c>
      <c r="L2436" t="e">
        <f t="shared" si="764"/>
        <v>#N/A</v>
      </c>
      <c r="M2436" t="e">
        <f t="shared" si="765"/>
        <v>#N/A</v>
      </c>
      <c r="N2436" t="e">
        <f t="shared" ref="N2436:N2499" si="773">SUBSTITUTE(M2436," ","-")</f>
        <v>#N/A</v>
      </c>
      <c r="O2436" t="str">
        <f t="shared" si="766"/>
        <v>Cookies noix – Recette – Le Parisien</v>
      </c>
      <c r="P2436">
        <f t="shared" ref="P2436:P2499" si="774">LEN(O2436)</f>
        <v>36</v>
      </c>
      <c r="R2436">
        <f t="shared" ref="R2436:R2499" si="775">LEN(Q2436)</f>
        <v>0</v>
      </c>
      <c r="T2436" t="str">
        <f t="shared" si="767"/>
        <v>Recette - Cookies noix</v>
      </c>
      <c r="U2436" t="str">
        <f t="shared" si="768"/>
        <v>images/contenu/recette/Cookies noix-1-100002434.jpg</v>
      </c>
      <c r="V2436" t="str">
        <f t="shared" ref="V2436:V2499" si="776">SUBSTITUTE(U2436," ","-")</f>
        <v>images/contenu/recette/Cookies-noix-1-100002434.jpg</v>
      </c>
      <c r="W2436" t="s">
        <v>7970</v>
      </c>
      <c r="X2436" t="str">
        <f t="shared" si="769"/>
        <v>Cookies noix</v>
      </c>
      <c r="Z2436" t="str">
        <f t="shared" si="770"/>
        <v>Cookies noix : Liste des ingrédients</v>
      </c>
      <c r="AB2436" s="12">
        <f t="shared" ref="AB2436:AB2499" si="777">(LEN(TRIM(AA2436))-LEN(SUBSTITUTE(TRIM(AA2436)," ",""))+1)-(LEN(TRIM(AA2436))-LEN(SUBSTITUTE(TRIM(AA2436),"-","")))</f>
        <v>1</v>
      </c>
      <c r="AC2436" t="str">
        <f t="shared" si="771"/>
        <v xml:space="preserve">Cookies noix : Préparation </v>
      </c>
      <c r="AE2436">
        <f t="shared" ref="AE2436:AE2499" si="778">LEN(TRIM(AD2436))-LEN(SUBSTITUTE(TRIM(AD2436)," ",""))+1</f>
        <v>1</v>
      </c>
      <c r="AF2436" t="str">
        <f t="shared" si="772"/>
        <v>Cookies noix : Conseils et Astuces</v>
      </c>
      <c r="AH2436">
        <f t="shared" ref="AH2436:AH2499" si="779">LEN(TRIM(AG2436))-LEN(SUBSTITUTE(TRIM(AG2436)," ",""))+1</f>
        <v>1</v>
      </c>
    </row>
    <row r="2437" spans="1:34" ht="15" x14ac:dyDescent="0.25">
      <c r="A2437" s="30"/>
      <c r="B2437" s="23"/>
      <c r="C2437" s="15" t="s">
        <v>5497</v>
      </c>
      <c r="D2437" s="6" t="str">
        <f t="shared" si="762"/>
        <v>Cookies orange</v>
      </c>
      <c r="E2437" t="s">
        <v>46</v>
      </c>
      <c r="F2437" t="str">
        <f>""</f>
        <v/>
      </c>
      <c r="G2437">
        <v>2435</v>
      </c>
      <c r="H2437" t="str">
        <f t="shared" si="761"/>
        <v>1-100002435</v>
      </c>
      <c r="I2437" t="s">
        <v>2504</v>
      </c>
      <c r="J2437" t="e">
        <f t="shared" si="763"/>
        <v>#N/A</v>
      </c>
      <c r="L2437" t="e">
        <f t="shared" si="764"/>
        <v>#N/A</v>
      </c>
      <c r="M2437" t="e">
        <f t="shared" si="765"/>
        <v>#N/A</v>
      </c>
      <c r="N2437" t="e">
        <f t="shared" si="773"/>
        <v>#N/A</v>
      </c>
      <c r="O2437" t="str">
        <f t="shared" si="766"/>
        <v>Cookies orange – Recette – Le Parisien</v>
      </c>
      <c r="P2437">
        <f t="shared" si="774"/>
        <v>38</v>
      </c>
      <c r="R2437">
        <f t="shared" si="775"/>
        <v>0</v>
      </c>
      <c r="T2437" t="str">
        <f t="shared" si="767"/>
        <v>Recette - Cookies orange</v>
      </c>
      <c r="U2437" t="str">
        <f t="shared" si="768"/>
        <v>images/contenu/recette/Cookies orange-1-100002435.jpg</v>
      </c>
      <c r="V2437" t="str">
        <f t="shared" si="776"/>
        <v>images/contenu/recette/Cookies-orange-1-100002435.jpg</v>
      </c>
      <c r="W2437" t="s">
        <v>7971</v>
      </c>
      <c r="X2437" t="str">
        <f t="shared" si="769"/>
        <v>Cookies orange</v>
      </c>
      <c r="Z2437" t="str">
        <f t="shared" si="770"/>
        <v>Cookies orange : Liste des ingrédients</v>
      </c>
      <c r="AB2437" s="12">
        <f t="shared" si="777"/>
        <v>1</v>
      </c>
      <c r="AC2437" t="str">
        <f t="shared" si="771"/>
        <v xml:space="preserve">Cookies orange : Préparation </v>
      </c>
      <c r="AE2437">
        <f t="shared" si="778"/>
        <v>1</v>
      </c>
      <c r="AF2437" t="str">
        <f t="shared" si="772"/>
        <v>Cookies orange : Conseils et Astuces</v>
      </c>
      <c r="AH2437">
        <f t="shared" si="779"/>
        <v>1</v>
      </c>
    </row>
    <row r="2438" spans="1:34" ht="15" x14ac:dyDescent="0.25">
      <c r="A2438" s="30"/>
      <c r="B2438" s="23"/>
      <c r="C2438" s="15" t="s">
        <v>5498</v>
      </c>
      <c r="D2438" s="6" t="str">
        <f t="shared" si="762"/>
        <v>Cookies tomates séchées</v>
      </c>
      <c r="E2438" t="s">
        <v>46</v>
      </c>
      <c r="F2438" t="str">
        <f>""</f>
        <v/>
      </c>
      <c r="G2438">
        <v>2436</v>
      </c>
      <c r="H2438" t="str">
        <f t="shared" ref="H2438:H2501" si="780">E2438&amp;F2438&amp;G2438</f>
        <v>1-100002436</v>
      </c>
      <c r="I2438" t="s">
        <v>2505</v>
      </c>
      <c r="J2438" t="e">
        <f t="shared" si="763"/>
        <v>#N/A</v>
      </c>
      <c r="L2438" t="e">
        <f t="shared" si="764"/>
        <v>#N/A</v>
      </c>
      <c r="M2438" t="e">
        <f t="shared" si="765"/>
        <v>#N/A</v>
      </c>
      <c r="N2438" t="e">
        <f t="shared" si="773"/>
        <v>#N/A</v>
      </c>
      <c r="O2438" t="str">
        <f t="shared" si="766"/>
        <v>Cookies tomates séchées – Recette – Le Parisien</v>
      </c>
      <c r="P2438">
        <f t="shared" si="774"/>
        <v>47</v>
      </c>
      <c r="R2438">
        <f t="shared" si="775"/>
        <v>0</v>
      </c>
      <c r="T2438" t="str">
        <f t="shared" si="767"/>
        <v>Recette - Cookies tomates séchées</v>
      </c>
      <c r="U2438" t="str">
        <f t="shared" si="768"/>
        <v>images/contenu/recette/Cookies tomates séchées-1-100002436.jpg</v>
      </c>
      <c r="V2438" t="str">
        <f t="shared" si="776"/>
        <v>images/contenu/recette/Cookies-tomates-séchées-1-100002436.jpg</v>
      </c>
      <c r="W2438" t="s">
        <v>8784</v>
      </c>
      <c r="X2438" t="str">
        <f t="shared" si="769"/>
        <v>Cookies tomates séchées</v>
      </c>
      <c r="Z2438" t="str">
        <f t="shared" si="770"/>
        <v>Cookies tomates séchées : Liste des ingrédients</v>
      </c>
      <c r="AB2438" s="12">
        <f t="shared" si="777"/>
        <v>1</v>
      </c>
      <c r="AC2438" t="str">
        <f t="shared" si="771"/>
        <v xml:space="preserve">Cookies tomates séchées : Préparation </v>
      </c>
      <c r="AE2438">
        <f t="shared" si="778"/>
        <v>1</v>
      </c>
      <c r="AF2438" t="str">
        <f t="shared" si="772"/>
        <v>Cookies tomates séchées : Conseils et Astuces</v>
      </c>
      <c r="AH2438">
        <f t="shared" si="779"/>
        <v>1</v>
      </c>
    </row>
    <row r="2439" spans="1:34" ht="15" x14ac:dyDescent="0.25">
      <c r="A2439" s="30"/>
      <c r="B2439" s="23"/>
      <c r="C2439" s="15" t="s">
        <v>5499</v>
      </c>
      <c r="D2439" s="6" t="str">
        <f t="shared" si="762"/>
        <v>Croque monsieur jambon cru</v>
      </c>
      <c r="E2439" t="s">
        <v>46</v>
      </c>
      <c r="F2439" t="str">
        <f>""</f>
        <v/>
      </c>
      <c r="G2439">
        <v>2437</v>
      </c>
      <c r="H2439" t="str">
        <f t="shared" si="780"/>
        <v>1-100002437</v>
      </c>
      <c r="I2439" t="s">
        <v>2506</v>
      </c>
      <c r="J2439" t="e">
        <f t="shared" si="763"/>
        <v>#N/A</v>
      </c>
      <c r="L2439" t="e">
        <f t="shared" si="764"/>
        <v>#N/A</v>
      </c>
      <c r="M2439" t="e">
        <f t="shared" si="765"/>
        <v>#N/A</v>
      </c>
      <c r="N2439" t="e">
        <f t="shared" si="773"/>
        <v>#N/A</v>
      </c>
      <c r="O2439" t="str">
        <f t="shared" si="766"/>
        <v>Croque monsieur jambon cru – Recette – Le Parisien</v>
      </c>
      <c r="P2439">
        <f t="shared" si="774"/>
        <v>50</v>
      </c>
      <c r="R2439">
        <f t="shared" si="775"/>
        <v>0</v>
      </c>
      <c r="T2439" t="str">
        <f t="shared" si="767"/>
        <v>Recette - Croque monsieur jambon cru</v>
      </c>
      <c r="U2439" t="str">
        <f t="shared" si="768"/>
        <v>images/contenu/recette/Croque monsieur jambon cru-1-100002437.jpg</v>
      </c>
      <c r="V2439" t="str">
        <f t="shared" si="776"/>
        <v>images/contenu/recette/Croque-monsieur-jambon-cru-1-100002437.jpg</v>
      </c>
      <c r="W2439" t="s">
        <v>7972</v>
      </c>
      <c r="X2439" t="str">
        <f t="shared" si="769"/>
        <v>Croque monsieur jambon cru</v>
      </c>
      <c r="Z2439" t="str">
        <f t="shared" si="770"/>
        <v>Croque monsieur jambon cru : Liste des ingrédients</v>
      </c>
      <c r="AB2439" s="12">
        <f t="shared" si="777"/>
        <v>1</v>
      </c>
      <c r="AC2439" t="str">
        <f t="shared" si="771"/>
        <v xml:space="preserve">Croque monsieur jambon cru : Préparation </v>
      </c>
      <c r="AE2439">
        <f t="shared" si="778"/>
        <v>1</v>
      </c>
      <c r="AF2439" t="str">
        <f t="shared" si="772"/>
        <v>Croque monsieur jambon cru : Conseils et Astuces</v>
      </c>
      <c r="AH2439">
        <f t="shared" si="779"/>
        <v>1</v>
      </c>
    </row>
    <row r="2440" spans="1:34" ht="15" x14ac:dyDescent="0.25">
      <c r="A2440" s="30"/>
      <c r="B2440" s="23"/>
      <c r="C2440" s="15" t="s">
        <v>5500</v>
      </c>
      <c r="D2440" s="6" t="str">
        <f t="shared" si="762"/>
        <v>Croque monsieur poulet</v>
      </c>
      <c r="E2440" t="s">
        <v>46</v>
      </c>
      <c r="F2440" t="str">
        <f>""</f>
        <v/>
      </c>
      <c r="G2440">
        <v>2438</v>
      </c>
      <c r="H2440" t="str">
        <f t="shared" si="780"/>
        <v>1-100002438</v>
      </c>
      <c r="I2440" t="s">
        <v>2507</v>
      </c>
      <c r="J2440" t="e">
        <f t="shared" si="763"/>
        <v>#N/A</v>
      </c>
      <c r="L2440" t="e">
        <f t="shared" si="764"/>
        <v>#N/A</v>
      </c>
      <c r="M2440" t="e">
        <f t="shared" si="765"/>
        <v>#N/A</v>
      </c>
      <c r="N2440" t="e">
        <f t="shared" si="773"/>
        <v>#N/A</v>
      </c>
      <c r="O2440" t="str">
        <f t="shared" si="766"/>
        <v>Croque monsieur poulet – Recette – Le Parisien</v>
      </c>
      <c r="P2440">
        <f t="shared" si="774"/>
        <v>46</v>
      </c>
      <c r="R2440">
        <f t="shared" si="775"/>
        <v>0</v>
      </c>
      <c r="T2440" t="str">
        <f t="shared" si="767"/>
        <v>Recette - Croque monsieur poulet</v>
      </c>
      <c r="U2440" t="str">
        <f t="shared" si="768"/>
        <v>images/contenu/recette/Croque monsieur poulet-1-100002438.jpg</v>
      </c>
      <c r="V2440" t="str">
        <f t="shared" si="776"/>
        <v>images/contenu/recette/Croque-monsieur-poulet-1-100002438.jpg</v>
      </c>
      <c r="W2440" t="s">
        <v>7973</v>
      </c>
      <c r="X2440" t="str">
        <f t="shared" si="769"/>
        <v>Croque monsieur poulet</v>
      </c>
      <c r="Z2440" t="str">
        <f t="shared" si="770"/>
        <v>Croque monsieur poulet : Liste des ingrédients</v>
      </c>
      <c r="AB2440" s="12">
        <f t="shared" si="777"/>
        <v>1</v>
      </c>
      <c r="AC2440" t="str">
        <f t="shared" si="771"/>
        <v xml:space="preserve">Croque monsieur poulet : Préparation </v>
      </c>
      <c r="AE2440">
        <f t="shared" si="778"/>
        <v>1</v>
      </c>
      <c r="AF2440" t="str">
        <f t="shared" si="772"/>
        <v>Croque monsieur poulet : Conseils et Astuces</v>
      </c>
      <c r="AH2440">
        <f t="shared" si="779"/>
        <v>1</v>
      </c>
    </row>
    <row r="2441" spans="1:34" ht="15" x14ac:dyDescent="0.25">
      <c r="A2441" s="30"/>
      <c r="B2441" s="23"/>
      <c r="C2441" s="15" t="s">
        <v>5501</v>
      </c>
      <c r="D2441" s="6" t="str">
        <f t="shared" si="762"/>
        <v>Croque monsieur raclette</v>
      </c>
      <c r="E2441" t="s">
        <v>46</v>
      </c>
      <c r="F2441" t="str">
        <f>""</f>
        <v/>
      </c>
      <c r="G2441">
        <v>2439</v>
      </c>
      <c r="H2441" t="str">
        <f t="shared" si="780"/>
        <v>1-100002439</v>
      </c>
      <c r="I2441" t="s">
        <v>2508</v>
      </c>
      <c r="J2441" t="e">
        <f t="shared" si="763"/>
        <v>#N/A</v>
      </c>
      <c r="L2441" t="e">
        <f t="shared" si="764"/>
        <v>#N/A</v>
      </c>
      <c r="M2441" t="e">
        <f t="shared" si="765"/>
        <v>#N/A</v>
      </c>
      <c r="N2441" t="e">
        <f t="shared" si="773"/>
        <v>#N/A</v>
      </c>
      <c r="O2441" t="str">
        <f t="shared" si="766"/>
        <v>Croque monsieur raclette – Recette – Le Parisien</v>
      </c>
      <c r="P2441">
        <f t="shared" si="774"/>
        <v>48</v>
      </c>
      <c r="R2441">
        <f t="shared" si="775"/>
        <v>0</v>
      </c>
      <c r="T2441" t="str">
        <f t="shared" si="767"/>
        <v>Recette - Croque monsieur raclette</v>
      </c>
      <c r="U2441" t="str">
        <f t="shared" si="768"/>
        <v>images/contenu/recette/Croque monsieur raclette-1-100002439.jpg</v>
      </c>
      <c r="V2441" t="str">
        <f t="shared" si="776"/>
        <v>images/contenu/recette/Croque-monsieur-raclette-1-100002439.jpg</v>
      </c>
      <c r="W2441" t="s">
        <v>7974</v>
      </c>
      <c r="X2441" t="str">
        <f t="shared" si="769"/>
        <v>Croque monsieur raclette</v>
      </c>
      <c r="Z2441" t="str">
        <f t="shared" si="770"/>
        <v>Croque monsieur raclette : Liste des ingrédients</v>
      </c>
      <c r="AB2441" s="12">
        <f t="shared" si="777"/>
        <v>1</v>
      </c>
      <c r="AC2441" t="str">
        <f t="shared" si="771"/>
        <v xml:space="preserve">Croque monsieur raclette : Préparation </v>
      </c>
      <c r="AE2441">
        <f t="shared" si="778"/>
        <v>1</v>
      </c>
      <c r="AF2441" t="str">
        <f t="shared" si="772"/>
        <v>Croque monsieur raclette : Conseils et Astuces</v>
      </c>
      <c r="AH2441">
        <f t="shared" si="779"/>
        <v>1</v>
      </c>
    </row>
    <row r="2442" spans="1:34" ht="15" x14ac:dyDescent="0.25">
      <c r="A2442" s="30"/>
      <c r="B2442" s="23"/>
      <c r="C2442" s="15" t="s">
        <v>5502</v>
      </c>
      <c r="D2442" s="6" t="str">
        <f t="shared" si="762"/>
        <v>Crumble cassis</v>
      </c>
      <c r="E2442" t="s">
        <v>46</v>
      </c>
      <c r="F2442" t="str">
        <f>""</f>
        <v/>
      </c>
      <c r="G2442">
        <v>2440</v>
      </c>
      <c r="H2442" t="str">
        <f t="shared" si="780"/>
        <v>1-100002440</v>
      </c>
      <c r="I2442" t="s">
        <v>2509</v>
      </c>
      <c r="J2442" t="e">
        <f t="shared" si="763"/>
        <v>#N/A</v>
      </c>
      <c r="L2442" t="e">
        <f t="shared" si="764"/>
        <v>#N/A</v>
      </c>
      <c r="M2442" t="e">
        <f t="shared" si="765"/>
        <v>#N/A</v>
      </c>
      <c r="N2442" t="e">
        <f t="shared" si="773"/>
        <v>#N/A</v>
      </c>
      <c r="O2442" t="str">
        <f t="shared" si="766"/>
        <v>Crumble cassis – Recette – Le Parisien</v>
      </c>
      <c r="P2442">
        <f t="shared" si="774"/>
        <v>38</v>
      </c>
      <c r="R2442">
        <f t="shared" si="775"/>
        <v>0</v>
      </c>
      <c r="T2442" t="str">
        <f t="shared" si="767"/>
        <v>Recette - Crumble cassis</v>
      </c>
      <c r="U2442" t="str">
        <f t="shared" si="768"/>
        <v>images/contenu/recette/Crumble cassis-1-100002440.jpg</v>
      </c>
      <c r="V2442" t="str">
        <f t="shared" si="776"/>
        <v>images/contenu/recette/Crumble-cassis-1-100002440.jpg</v>
      </c>
      <c r="W2442" t="s">
        <v>7975</v>
      </c>
      <c r="X2442" t="str">
        <f t="shared" si="769"/>
        <v>Crumble cassis</v>
      </c>
      <c r="Z2442" t="str">
        <f t="shared" si="770"/>
        <v>Crumble cassis : Liste des ingrédients</v>
      </c>
      <c r="AB2442" s="12">
        <f t="shared" si="777"/>
        <v>1</v>
      </c>
      <c r="AC2442" t="str">
        <f t="shared" si="771"/>
        <v xml:space="preserve">Crumble cassis : Préparation </v>
      </c>
      <c r="AE2442">
        <f t="shared" si="778"/>
        <v>1</v>
      </c>
      <c r="AF2442" t="str">
        <f t="shared" si="772"/>
        <v>Crumble cassis : Conseils et Astuces</v>
      </c>
      <c r="AH2442">
        <f t="shared" si="779"/>
        <v>1</v>
      </c>
    </row>
    <row r="2443" spans="1:34" ht="15" x14ac:dyDescent="0.25">
      <c r="A2443" s="30"/>
      <c r="B2443" s="23"/>
      <c r="C2443" s="15" t="s">
        <v>5503</v>
      </c>
      <c r="D2443" s="6" t="str">
        <f t="shared" si="762"/>
        <v>Crumble en verrine</v>
      </c>
      <c r="E2443" t="s">
        <v>46</v>
      </c>
      <c r="F2443" t="str">
        <f>""</f>
        <v/>
      </c>
      <c r="G2443">
        <v>2441</v>
      </c>
      <c r="H2443" t="str">
        <f t="shared" si="780"/>
        <v>1-100002441</v>
      </c>
      <c r="I2443" t="s">
        <v>2510</v>
      </c>
      <c r="J2443" t="e">
        <f t="shared" si="763"/>
        <v>#N/A</v>
      </c>
      <c r="L2443" t="e">
        <f t="shared" si="764"/>
        <v>#N/A</v>
      </c>
      <c r="M2443" t="e">
        <f t="shared" si="765"/>
        <v>#N/A</v>
      </c>
      <c r="N2443" t="e">
        <f t="shared" si="773"/>
        <v>#N/A</v>
      </c>
      <c r="O2443" t="str">
        <f t="shared" si="766"/>
        <v>Crumble en verrine – Recette – Le Parisien</v>
      </c>
      <c r="P2443">
        <f t="shared" si="774"/>
        <v>42</v>
      </c>
      <c r="R2443">
        <f t="shared" si="775"/>
        <v>0</v>
      </c>
      <c r="T2443" t="str">
        <f t="shared" si="767"/>
        <v>Recette - Crumble en verrine</v>
      </c>
      <c r="U2443" t="str">
        <f t="shared" si="768"/>
        <v>images/contenu/recette/Crumble en verrine-1-100002441.jpg</v>
      </c>
      <c r="V2443" t="str">
        <f t="shared" si="776"/>
        <v>images/contenu/recette/Crumble-en-verrine-1-100002441.jpg</v>
      </c>
      <c r="W2443" t="s">
        <v>7976</v>
      </c>
      <c r="X2443" t="str">
        <f t="shared" si="769"/>
        <v>Crumble en verrine</v>
      </c>
      <c r="Z2443" t="str">
        <f t="shared" si="770"/>
        <v>Crumble en verrine : Liste des ingrédients</v>
      </c>
      <c r="AB2443" s="12">
        <f t="shared" si="777"/>
        <v>1</v>
      </c>
      <c r="AC2443" t="str">
        <f t="shared" si="771"/>
        <v xml:space="preserve">Crumble en verrine : Préparation </v>
      </c>
      <c r="AE2443">
        <f t="shared" si="778"/>
        <v>1</v>
      </c>
      <c r="AF2443" t="str">
        <f t="shared" si="772"/>
        <v>Crumble en verrine : Conseils et Astuces</v>
      </c>
      <c r="AH2443">
        <f t="shared" si="779"/>
        <v>1</v>
      </c>
    </row>
    <row r="2444" spans="1:34" ht="15" x14ac:dyDescent="0.25">
      <c r="A2444" s="30"/>
      <c r="B2444" s="23"/>
      <c r="C2444" s="15" t="s">
        <v>5504</v>
      </c>
      <c r="D2444" s="6" t="str">
        <f t="shared" si="762"/>
        <v>Crumble fruits rouges speculoos</v>
      </c>
      <c r="E2444" t="s">
        <v>46</v>
      </c>
      <c r="F2444" t="str">
        <f>""</f>
        <v/>
      </c>
      <c r="G2444">
        <v>2442</v>
      </c>
      <c r="H2444" t="str">
        <f t="shared" si="780"/>
        <v>1-100002442</v>
      </c>
      <c r="I2444" t="s">
        <v>2511</v>
      </c>
      <c r="J2444" t="e">
        <f t="shared" si="763"/>
        <v>#N/A</v>
      </c>
      <c r="L2444" t="e">
        <f t="shared" si="764"/>
        <v>#N/A</v>
      </c>
      <c r="M2444" t="e">
        <f t="shared" si="765"/>
        <v>#N/A</v>
      </c>
      <c r="N2444" t="e">
        <f t="shared" si="773"/>
        <v>#N/A</v>
      </c>
      <c r="O2444" t="str">
        <f t="shared" si="766"/>
        <v>Crumble fruits rouges speculoos – Recette – Le Parisien</v>
      </c>
      <c r="P2444">
        <f t="shared" si="774"/>
        <v>55</v>
      </c>
      <c r="R2444">
        <f t="shared" si="775"/>
        <v>0</v>
      </c>
      <c r="T2444" t="str">
        <f t="shared" si="767"/>
        <v>Recette - Crumble fruits rouges speculoos</v>
      </c>
      <c r="U2444" t="str">
        <f t="shared" si="768"/>
        <v>images/contenu/recette/Crumble fruits rouges speculoos-1-100002442.jpg</v>
      </c>
      <c r="V2444" t="str">
        <f t="shared" si="776"/>
        <v>images/contenu/recette/Crumble-fruits-rouges-speculoos-1-100002442.jpg</v>
      </c>
      <c r="W2444" t="s">
        <v>7977</v>
      </c>
      <c r="X2444" t="str">
        <f t="shared" si="769"/>
        <v>Crumble fruits rouges speculoos</v>
      </c>
      <c r="Z2444" t="str">
        <f t="shared" si="770"/>
        <v>Crumble fruits rouges speculoos : Liste des ingrédients</v>
      </c>
      <c r="AB2444" s="12">
        <f t="shared" si="777"/>
        <v>1</v>
      </c>
      <c r="AC2444" t="str">
        <f t="shared" si="771"/>
        <v xml:space="preserve">Crumble fruits rouges speculoos : Préparation </v>
      </c>
      <c r="AE2444">
        <f t="shared" si="778"/>
        <v>1</v>
      </c>
      <c r="AF2444" t="str">
        <f t="shared" si="772"/>
        <v>Crumble fruits rouges speculoos : Conseils et Astuces</v>
      </c>
      <c r="AH2444">
        <f t="shared" si="779"/>
        <v>1</v>
      </c>
    </row>
    <row r="2445" spans="1:34" ht="15" x14ac:dyDescent="0.25">
      <c r="A2445" s="30" t="s">
        <v>3087</v>
      </c>
      <c r="B2445" s="23"/>
      <c r="C2445" s="15" t="s">
        <v>5505</v>
      </c>
      <c r="D2445" s="6" t="str">
        <f t="shared" si="762"/>
        <v>Crumble groseilles</v>
      </c>
      <c r="E2445" t="s">
        <v>46</v>
      </c>
      <c r="F2445" t="str">
        <f>""</f>
        <v/>
      </c>
      <c r="G2445">
        <v>2443</v>
      </c>
      <c r="H2445" t="str">
        <f t="shared" si="780"/>
        <v>1-100002443</v>
      </c>
      <c r="I2445" t="s">
        <v>2512</v>
      </c>
      <c r="J2445" t="e">
        <f t="shared" si="763"/>
        <v>#N/A</v>
      </c>
      <c r="L2445" t="e">
        <f t="shared" si="764"/>
        <v>#N/A</v>
      </c>
      <c r="M2445" t="e">
        <f t="shared" si="765"/>
        <v>#N/A</v>
      </c>
      <c r="N2445" t="e">
        <f t="shared" si="773"/>
        <v>#N/A</v>
      </c>
      <c r="O2445" t="str">
        <f t="shared" si="766"/>
        <v>Crumble groseilles – Recette – Le Parisien</v>
      </c>
      <c r="P2445">
        <f t="shared" si="774"/>
        <v>42</v>
      </c>
      <c r="R2445">
        <f t="shared" si="775"/>
        <v>0</v>
      </c>
      <c r="T2445" t="str">
        <f t="shared" si="767"/>
        <v>Recette - Crumble groseilles</v>
      </c>
      <c r="U2445" t="str">
        <f t="shared" si="768"/>
        <v>images/contenu/recette/Crumble groseilles-1-100002443.jpg</v>
      </c>
      <c r="V2445" t="str">
        <f t="shared" si="776"/>
        <v>images/contenu/recette/Crumble-groseilles-1-100002443.jpg</v>
      </c>
      <c r="W2445" t="s">
        <v>7978</v>
      </c>
      <c r="X2445" t="str">
        <f t="shared" si="769"/>
        <v>Crumble groseilles</v>
      </c>
      <c r="Z2445" t="str">
        <f t="shared" si="770"/>
        <v>Crumble groseilles : Liste des ingrédients</v>
      </c>
      <c r="AB2445" s="12">
        <f t="shared" si="777"/>
        <v>1</v>
      </c>
      <c r="AC2445" t="str">
        <f t="shared" si="771"/>
        <v xml:space="preserve">Crumble groseilles : Préparation </v>
      </c>
      <c r="AE2445">
        <f t="shared" si="778"/>
        <v>1</v>
      </c>
      <c r="AF2445" t="str">
        <f t="shared" si="772"/>
        <v>Crumble groseilles : Conseils et Astuces</v>
      </c>
      <c r="AH2445">
        <f t="shared" si="779"/>
        <v>1</v>
      </c>
    </row>
    <row r="2446" spans="1:34" ht="15" x14ac:dyDescent="0.25">
      <c r="A2446" s="30" t="s">
        <v>3087</v>
      </c>
      <c r="B2446" s="23"/>
      <c r="C2446" s="15" t="s">
        <v>5506</v>
      </c>
      <c r="D2446" s="6" t="str">
        <f t="shared" si="762"/>
        <v>Crumble kiwi banane</v>
      </c>
      <c r="E2446" t="s">
        <v>46</v>
      </c>
      <c r="F2446" t="str">
        <f>""</f>
        <v/>
      </c>
      <c r="G2446">
        <v>2444</v>
      </c>
      <c r="H2446" t="str">
        <f t="shared" si="780"/>
        <v>1-100002444</v>
      </c>
      <c r="I2446" t="s">
        <v>2513</v>
      </c>
      <c r="J2446" t="e">
        <f t="shared" si="763"/>
        <v>#N/A</v>
      </c>
      <c r="L2446" t="e">
        <f t="shared" si="764"/>
        <v>#N/A</v>
      </c>
      <c r="M2446" t="e">
        <f t="shared" si="765"/>
        <v>#N/A</v>
      </c>
      <c r="N2446" t="e">
        <f t="shared" si="773"/>
        <v>#N/A</v>
      </c>
      <c r="O2446" t="str">
        <f t="shared" si="766"/>
        <v>Crumble kiwi banane – Recette – Le Parisien</v>
      </c>
      <c r="P2446">
        <f t="shared" si="774"/>
        <v>43</v>
      </c>
      <c r="R2446">
        <f t="shared" si="775"/>
        <v>0</v>
      </c>
      <c r="T2446" t="str">
        <f t="shared" si="767"/>
        <v>Recette - Crumble kiwi banane</v>
      </c>
      <c r="U2446" t="str">
        <f t="shared" si="768"/>
        <v>images/contenu/recette/Crumble kiwi banane-1-100002444.jpg</v>
      </c>
      <c r="V2446" t="str">
        <f t="shared" si="776"/>
        <v>images/contenu/recette/Crumble-kiwi-banane-1-100002444.jpg</v>
      </c>
      <c r="W2446" t="s">
        <v>7979</v>
      </c>
      <c r="X2446" t="str">
        <f t="shared" si="769"/>
        <v>Crumble kiwi banane</v>
      </c>
      <c r="Z2446" t="str">
        <f t="shared" si="770"/>
        <v>Crumble kiwi banane : Liste des ingrédients</v>
      </c>
      <c r="AB2446" s="12">
        <f t="shared" si="777"/>
        <v>1</v>
      </c>
      <c r="AC2446" t="str">
        <f t="shared" si="771"/>
        <v xml:space="preserve">Crumble kiwi banane : Préparation </v>
      </c>
      <c r="AE2446">
        <f t="shared" si="778"/>
        <v>1</v>
      </c>
      <c r="AF2446" t="str">
        <f t="shared" si="772"/>
        <v>Crumble kiwi banane : Conseils et Astuces</v>
      </c>
      <c r="AH2446">
        <f t="shared" si="779"/>
        <v>1</v>
      </c>
    </row>
    <row r="2447" spans="1:34" ht="15" x14ac:dyDescent="0.25">
      <c r="A2447" s="30"/>
      <c r="B2447" s="23"/>
      <c r="C2447" s="15" t="s">
        <v>5507</v>
      </c>
      <c r="D2447" s="6" t="str">
        <f t="shared" si="762"/>
        <v>Crumble légumes du soleil</v>
      </c>
      <c r="E2447" t="s">
        <v>46</v>
      </c>
      <c r="F2447" t="str">
        <f>""</f>
        <v/>
      </c>
      <c r="G2447">
        <v>2445</v>
      </c>
      <c r="H2447" t="str">
        <f t="shared" si="780"/>
        <v>1-100002445</v>
      </c>
      <c r="I2447" t="s">
        <v>2514</v>
      </c>
      <c r="J2447" t="e">
        <f t="shared" si="763"/>
        <v>#N/A</v>
      </c>
      <c r="L2447" t="e">
        <f t="shared" si="764"/>
        <v>#N/A</v>
      </c>
      <c r="M2447" t="e">
        <f t="shared" si="765"/>
        <v>#N/A</v>
      </c>
      <c r="N2447" t="e">
        <f t="shared" si="773"/>
        <v>#N/A</v>
      </c>
      <c r="O2447" t="str">
        <f t="shared" si="766"/>
        <v>Crumble légumes du soleil – Recette – Le Parisien</v>
      </c>
      <c r="P2447">
        <f t="shared" si="774"/>
        <v>49</v>
      </c>
      <c r="R2447">
        <f t="shared" si="775"/>
        <v>0</v>
      </c>
      <c r="T2447" t="str">
        <f t="shared" si="767"/>
        <v>Recette - Crumble légumes du soleil</v>
      </c>
      <c r="U2447" t="str">
        <f t="shared" si="768"/>
        <v>images/contenu/recette/Crumble légumes du soleil-1-100002445.jpg</v>
      </c>
      <c r="V2447" t="str">
        <f t="shared" si="776"/>
        <v>images/contenu/recette/Crumble-légumes-du-soleil-1-100002445.jpg</v>
      </c>
      <c r="W2447" t="s">
        <v>8785</v>
      </c>
      <c r="X2447" t="str">
        <f t="shared" si="769"/>
        <v>Crumble légumes du soleil</v>
      </c>
      <c r="Z2447" t="str">
        <f t="shared" si="770"/>
        <v>Crumble légumes du soleil : Liste des ingrédients</v>
      </c>
      <c r="AB2447" s="12">
        <f t="shared" si="777"/>
        <v>1</v>
      </c>
      <c r="AC2447" t="str">
        <f t="shared" si="771"/>
        <v xml:space="preserve">Crumble légumes du soleil : Préparation </v>
      </c>
      <c r="AE2447">
        <f t="shared" si="778"/>
        <v>1</v>
      </c>
      <c r="AF2447" t="str">
        <f t="shared" si="772"/>
        <v>Crumble légumes du soleil : Conseils et Astuces</v>
      </c>
      <c r="AH2447">
        <f t="shared" si="779"/>
        <v>1</v>
      </c>
    </row>
    <row r="2448" spans="1:34" ht="15" x14ac:dyDescent="0.25">
      <c r="A2448" s="30" t="s">
        <v>3087</v>
      </c>
      <c r="B2448" s="23"/>
      <c r="C2448" s="15" t="s">
        <v>5508</v>
      </c>
      <c r="D2448" s="6" t="str">
        <f t="shared" si="762"/>
        <v>Crumble melon</v>
      </c>
      <c r="E2448" t="s">
        <v>46</v>
      </c>
      <c r="F2448" t="str">
        <f>""</f>
        <v/>
      </c>
      <c r="G2448">
        <v>2446</v>
      </c>
      <c r="H2448" t="str">
        <f t="shared" si="780"/>
        <v>1-100002446</v>
      </c>
      <c r="I2448" t="s">
        <v>2515</v>
      </c>
      <c r="J2448" t="e">
        <f t="shared" si="763"/>
        <v>#N/A</v>
      </c>
      <c r="L2448" t="e">
        <f t="shared" si="764"/>
        <v>#N/A</v>
      </c>
      <c r="M2448" t="e">
        <f t="shared" si="765"/>
        <v>#N/A</v>
      </c>
      <c r="N2448" t="e">
        <f t="shared" si="773"/>
        <v>#N/A</v>
      </c>
      <c r="O2448" t="str">
        <f t="shared" si="766"/>
        <v>Crumble melon – Recette – Le Parisien</v>
      </c>
      <c r="P2448">
        <f t="shared" si="774"/>
        <v>37</v>
      </c>
      <c r="R2448">
        <f t="shared" si="775"/>
        <v>0</v>
      </c>
      <c r="T2448" t="str">
        <f t="shared" si="767"/>
        <v>Recette - Crumble melon</v>
      </c>
      <c r="U2448" t="str">
        <f t="shared" si="768"/>
        <v>images/contenu/recette/Crumble melon-1-100002446.jpg</v>
      </c>
      <c r="V2448" t="str">
        <f t="shared" si="776"/>
        <v>images/contenu/recette/Crumble-melon-1-100002446.jpg</v>
      </c>
      <c r="W2448" t="s">
        <v>7980</v>
      </c>
      <c r="X2448" t="str">
        <f t="shared" si="769"/>
        <v>Crumble melon</v>
      </c>
      <c r="Z2448" t="str">
        <f t="shared" si="770"/>
        <v>Crumble melon : Liste des ingrédients</v>
      </c>
      <c r="AB2448" s="12">
        <f t="shared" si="777"/>
        <v>1</v>
      </c>
      <c r="AC2448" t="str">
        <f t="shared" si="771"/>
        <v xml:space="preserve">Crumble melon : Préparation </v>
      </c>
      <c r="AE2448">
        <f t="shared" si="778"/>
        <v>1</v>
      </c>
      <c r="AF2448" t="str">
        <f t="shared" si="772"/>
        <v>Crumble melon : Conseils et Astuces</v>
      </c>
      <c r="AH2448">
        <f t="shared" si="779"/>
        <v>1</v>
      </c>
    </row>
    <row r="2449" spans="1:34" ht="15" x14ac:dyDescent="0.25">
      <c r="A2449" s="30" t="s">
        <v>3087</v>
      </c>
      <c r="B2449" s="23"/>
      <c r="C2449" s="15" t="s">
        <v>5509</v>
      </c>
      <c r="D2449" s="6" t="str">
        <f t="shared" si="762"/>
        <v>Crumble rhubarbe speculoos</v>
      </c>
      <c r="E2449" t="s">
        <v>46</v>
      </c>
      <c r="F2449" t="str">
        <f>""</f>
        <v/>
      </c>
      <c r="G2449">
        <v>2447</v>
      </c>
      <c r="H2449" t="str">
        <f t="shared" si="780"/>
        <v>1-100002447</v>
      </c>
      <c r="I2449" t="s">
        <v>2516</v>
      </c>
      <c r="J2449" t="e">
        <f t="shared" si="763"/>
        <v>#N/A</v>
      </c>
      <c r="L2449" t="e">
        <f t="shared" si="764"/>
        <v>#N/A</v>
      </c>
      <c r="M2449" t="e">
        <f t="shared" si="765"/>
        <v>#N/A</v>
      </c>
      <c r="N2449" t="e">
        <f t="shared" si="773"/>
        <v>#N/A</v>
      </c>
      <c r="O2449" t="str">
        <f t="shared" si="766"/>
        <v>Crumble rhubarbe speculoos – Recette – Le Parisien</v>
      </c>
      <c r="P2449">
        <f t="shared" si="774"/>
        <v>50</v>
      </c>
      <c r="R2449">
        <f t="shared" si="775"/>
        <v>0</v>
      </c>
      <c r="T2449" t="str">
        <f t="shared" si="767"/>
        <v>Recette - Crumble rhubarbe speculoos</v>
      </c>
      <c r="U2449" t="str">
        <f t="shared" si="768"/>
        <v>images/contenu/recette/Crumble rhubarbe speculoos-1-100002447.jpg</v>
      </c>
      <c r="V2449" t="str">
        <f t="shared" si="776"/>
        <v>images/contenu/recette/Crumble-rhubarbe-speculoos-1-100002447.jpg</v>
      </c>
      <c r="W2449" t="s">
        <v>7981</v>
      </c>
      <c r="X2449" t="str">
        <f t="shared" si="769"/>
        <v>Crumble rhubarbe speculoos</v>
      </c>
      <c r="Z2449" t="str">
        <f t="shared" si="770"/>
        <v>Crumble rhubarbe speculoos : Liste des ingrédients</v>
      </c>
      <c r="AB2449" s="12">
        <f t="shared" si="777"/>
        <v>1</v>
      </c>
      <c r="AC2449" t="str">
        <f t="shared" si="771"/>
        <v xml:space="preserve">Crumble rhubarbe speculoos : Préparation </v>
      </c>
      <c r="AE2449">
        <f t="shared" si="778"/>
        <v>1</v>
      </c>
      <c r="AF2449" t="str">
        <f t="shared" si="772"/>
        <v>Crumble rhubarbe speculoos : Conseils et Astuces</v>
      </c>
      <c r="AH2449">
        <f t="shared" si="779"/>
        <v>1</v>
      </c>
    </row>
    <row r="2450" spans="1:34" ht="15" x14ac:dyDescent="0.25">
      <c r="A2450" s="30"/>
      <c r="B2450" s="23"/>
      <c r="C2450" s="15" t="s">
        <v>5510</v>
      </c>
      <c r="D2450" s="6" t="str">
        <f t="shared" si="762"/>
        <v>Crumble sans four</v>
      </c>
      <c r="E2450" t="s">
        <v>46</v>
      </c>
      <c r="F2450" t="str">
        <f>""</f>
        <v/>
      </c>
      <c r="G2450">
        <v>2448</v>
      </c>
      <c r="H2450" t="str">
        <f t="shared" si="780"/>
        <v>1-100002448</v>
      </c>
      <c r="I2450" t="s">
        <v>2517</v>
      </c>
      <c r="J2450" t="e">
        <f t="shared" si="763"/>
        <v>#N/A</v>
      </c>
      <c r="L2450" t="e">
        <f t="shared" si="764"/>
        <v>#N/A</v>
      </c>
      <c r="M2450" t="e">
        <f t="shared" si="765"/>
        <v>#N/A</v>
      </c>
      <c r="N2450" t="e">
        <f t="shared" si="773"/>
        <v>#N/A</v>
      </c>
      <c r="O2450" t="str">
        <f t="shared" si="766"/>
        <v>Crumble sans four – Recette – Le Parisien</v>
      </c>
      <c r="P2450">
        <f t="shared" si="774"/>
        <v>41</v>
      </c>
      <c r="R2450">
        <f t="shared" si="775"/>
        <v>0</v>
      </c>
      <c r="T2450" t="str">
        <f t="shared" si="767"/>
        <v>Recette - Crumble sans four</v>
      </c>
      <c r="U2450" t="str">
        <f t="shared" si="768"/>
        <v>images/contenu/recette/Crumble sans four-1-100002448.jpg</v>
      </c>
      <c r="V2450" t="str">
        <f t="shared" si="776"/>
        <v>images/contenu/recette/Crumble-sans-four-1-100002448.jpg</v>
      </c>
      <c r="W2450" t="s">
        <v>7982</v>
      </c>
      <c r="X2450" t="str">
        <f t="shared" si="769"/>
        <v>Crumble sans four</v>
      </c>
      <c r="Z2450" t="str">
        <f t="shared" si="770"/>
        <v>Crumble sans four : Liste des ingrédients</v>
      </c>
      <c r="AB2450" s="12">
        <f t="shared" si="777"/>
        <v>1</v>
      </c>
      <c r="AC2450" t="str">
        <f t="shared" si="771"/>
        <v xml:space="preserve">Crumble sans four : Préparation </v>
      </c>
      <c r="AE2450">
        <f t="shared" si="778"/>
        <v>1</v>
      </c>
      <c r="AF2450" t="str">
        <f t="shared" si="772"/>
        <v>Crumble sans four : Conseils et Astuces</v>
      </c>
      <c r="AH2450">
        <f t="shared" si="779"/>
        <v>1</v>
      </c>
    </row>
    <row r="2451" spans="1:34" ht="15" x14ac:dyDescent="0.25">
      <c r="A2451" s="30"/>
      <c r="B2451" s="23"/>
      <c r="C2451" s="15" t="s">
        <v>5511</v>
      </c>
      <c r="D2451" s="6" t="str">
        <f t="shared" si="762"/>
        <v>Crumble tomate chèvre</v>
      </c>
      <c r="E2451" t="s">
        <v>46</v>
      </c>
      <c r="F2451" t="str">
        <f>""</f>
        <v/>
      </c>
      <c r="G2451">
        <v>2449</v>
      </c>
      <c r="H2451" t="str">
        <f t="shared" si="780"/>
        <v>1-100002449</v>
      </c>
      <c r="I2451" t="s">
        <v>2518</v>
      </c>
      <c r="J2451" t="e">
        <f t="shared" si="763"/>
        <v>#N/A</v>
      </c>
      <c r="L2451" t="e">
        <f t="shared" si="764"/>
        <v>#N/A</v>
      </c>
      <c r="M2451" t="e">
        <f t="shared" si="765"/>
        <v>#N/A</v>
      </c>
      <c r="N2451" t="e">
        <f t="shared" si="773"/>
        <v>#N/A</v>
      </c>
      <c r="O2451" t="str">
        <f t="shared" si="766"/>
        <v>Crumble tomate chèvre – Recette – Le Parisien</v>
      </c>
      <c r="P2451">
        <f t="shared" si="774"/>
        <v>45</v>
      </c>
      <c r="R2451">
        <f t="shared" si="775"/>
        <v>0</v>
      </c>
      <c r="T2451" t="str">
        <f t="shared" si="767"/>
        <v>Recette - Crumble tomate chèvre</v>
      </c>
      <c r="U2451" t="str">
        <f t="shared" si="768"/>
        <v>images/contenu/recette/Crumble tomate chèvre-1-100002449.jpg</v>
      </c>
      <c r="V2451" t="str">
        <f t="shared" si="776"/>
        <v>images/contenu/recette/Crumble-tomate-chèvre-1-100002449.jpg</v>
      </c>
      <c r="W2451" t="s">
        <v>8851</v>
      </c>
      <c r="X2451" t="str">
        <f t="shared" si="769"/>
        <v>Crumble tomate chèvre</v>
      </c>
      <c r="Z2451" t="str">
        <f t="shared" si="770"/>
        <v>Crumble tomate chèvre : Liste des ingrédients</v>
      </c>
      <c r="AB2451" s="12">
        <f t="shared" si="777"/>
        <v>1</v>
      </c>
      <c r="AC2451" t="str">
        <f t="shared" si="771"/>
        <v xml:space="preserve">Crumble tomate chèvre : Préparation </v>
      </c>
      <c r="AE2451">
        <f t="shared" si="778"/>
        <v>1</v>
      </c>
      <c r="AF2451" t="str">
        <f t="shared" si="772"/>
        <v>Crumble tomate chèvre : Conseils et Astuces</v>
      </c>
      <c r="AH2451">
        <f t="shared" si="779"/>
        <v>1</v>
      </c>
    </row>
    <row r="2452" spans="1:34" ht="15" x14ac:dyDescent="0.25">
      <c r="A2452" s="30"/>
      <c r="B2452" s="23"/>
      <c r="C2452" s="15" t="s">
        <v>5512</v>
      </c>
      <c r="D2452" s="6" t="str">
        <f t="shared" si="762"/>
        <v>Crumble vegan</v>
      </c>
      <c r="E2452" t="s">
        <v>46</v>
      </c>
      <c r="F2452" t="str">
        <f>""</f>
        <v/>
      </c>
      <c r="G2452">
        <v>2450</v>
      </c>
      <c r="H2452" t="str">
        <f t="shared" si="780"/>
        <v>1-100002450</v>
      </c>
      <c r="I2452" t="s">
        <v>2519</v>
      </c>
      <c r="J2452" t="e">
        <f t="shared" si="763"/>
        <v>#N/A</v>
      </c>
      <c r="L2452" t="e">
        <f t="shared" si="764"/>
        <v>#N/A</v>
      </c>
      <c r="M2452" t="e">
        <f t="shared" si="765"/>
        <v>#N/A</v>
      </c>
      <c r="N2452" t="e">
        <f t="shared" si="773"/>
        <v>#N/A</v>
      </c>
      <c r="O2452" t="str">
        <f t="shared" si="766"/>
        <v>Crumble vegan – Recette – Le Parisien</v>
      </c>
      <c r="P2452">
        <f t="shared" si="774"/>
        <v>37</v>
      </c>
      <c r="R2452">
        <f t="shared" si="775"/>
        <v>0</v>
      </c>
      <c r="T2452" t="str">
        <f t="shared" si="767"/>
        <v>Recette - Crumble vegan</v>
      </c>
      <c r="U2452" t="str">
        <f t="shared" si="768"/>
        <v>images/contenu/recette/Crumble vegan-1-100002450.jpg</v>
      </c>
      <c r="V2452" t="str">
        <f t="shared" si="776"/>
        <v>images/contenu/recette/Crumble-vegan-1-100002450.jpg</v>
      </c>
      <c r="W2452" t="s">
        <v>7983</v>
      </c>
      <c r="X2452" t="str">
        <f t="shared" si="769"/>
        <v>Crumble vegan</v>
      </c>
      <c r="Z2452" t="str">
        <f t="shared" si="770"/>
        <v>Crumble vegan : Liste des ingrédients</v>
      </c>
      <c r="AB2452" s="12">
        <f t="shared" si="777"/>
        <v>1</v>
      </c>
      <c r="AC2452" t="str">
        <f t="shared" si="771"/>
        <v xml:space="preserve">Crumble vegan : Préparation </v>
      </c>
      <c r="AE2452">
        <f t="shared" si="778"/>
        <v>1</v>
      </c>
      <c r="AF2452" t="str">
        <f t="shared" si="772"/>
        <v>Crumble vegan : Conseils et Astuces</v>
      </c>
      <c r="AH2452">
        <f t="shared" si="779"/>
        <v>1</v>
      </c>
    </row>
    <row r="2453" spans="1:34" ht="15" x14ac:dyDescent="0.25">
      <c r="A2453" s="30" t="s">
        <v>3087</v>
      </c>
      <c r="B2453" s="23"/>
      <c r="C2453" s="15" t="s">
        <v>5513</v>
      </c>
      <c r="D2453" s="6" t="str">
        <f t="shared" si="762"/>
        <v>Cupcake lemon curd</v>
      </c>
      <c r="E2453" t="s">
        <v>46</v>
      </c>
      <c r="F2453" t="str">
        <f>""</f>
        <v/>
      </c>
      <c r="G2453">
        <v>2451</v>
      </c>
      <c r="H2453" t="str">
        <f t="shared" si="780"/>
        <v>1-100002451</v>
      </c>
      <c r="I2453" t="s">
        <v>2520</v>
      </c>
      <c r="J2453" t="e">
        <f t="shared" si="763"/>
        <v>#N/A</v>
      </c>
      <c r="L2453" t="e">
        <f t="shared" si="764"/>
        <v>#N/A</v>
      </c>
      <c r="M2453" t="e">
        <f t="shared" si="765"/>
        <v>#N/A</v>
      </c>
      <c r="N2453" t="e">
        <f t="shared" si="773"/>
        <v>#N/A</v>
      </c>
      <c r="O2453" t="str">
        <f t="shared" si="766"/>
        <v>Cupcake lemon curd – Recette – Le Parisien</v>
      </c>
      <c r="P2453">
        <f t="shared" si="774"/>
        <v>42</v>
      </c>
      <c r="R2453">
        <f t="shared" si="775"/>
        <v>0</v>
      </c>
      <c r="T2453" t="str">
        <f t="shared" si="767"/>
        <v>Recette - Cupcake lemon curd</v>
      </c>
      <c r="U2453" t="str">
        <f t="shared" si="768"/>
        <v>images/contenu/recette/Cupcake lemon curd-1-100002451.jpg</v>
      </c>
      <c r="V2453" t="str">
        <f t="shared" si="776"/>
        <v>images/contenu/recette/Cupcake-lemon-curd-1-100002451.jpg</v>
      </c>
      <c r="W2453" t="s">
        <v>7984</v>
      </c>
      <c r="X2453" t="str">
        <f t="shared" si="769"/>
        <v>Cupcake lemon curd</v>
      </c>
      <c r="Z2453" t="str">
        <f t="shared" si="770"/>
        <v>Cupcake lemon curd : Liste des ingrédients</v>
      </c>
      <c r="AB2453" s="12">
        <f t="shared" si="777"/>
        <v>1</v>
      </c>
      <c r="AC2453" t="str">
        <f t="shared" si="771"/>
        <v xml:space="preserve">Cupcake lemon curd : Préparation </v>
      </c>
      <c r="AE2453">
        <f t="shared" si="778"/>
        <v>1</v>
      </c>
      <c r="AF2453" t="str">
        <f t="shared" si="772"/>
        <v>Cupcake lemon curd : Conseils et Astuces</v>
      </c>
      <c r="AH2453">
        <f t="shared" si="779"/>
        <v>1</v>
      </c>
    </row>
    <row r="2454" spans="1:34" ht="15" x14ac:dyDescent="0.25">
      <c r="A2454" s="30" t="s">
        <v>3087</v>
      </c>
      <c r="B2454" s="23"/>
      <c r="C2454" s="15" t="s">
        <v>5514</v>
      </c>
      <c r="D2454" s="6" t="str">
        <f t="shared" si="762"/>
        <v>Cupcakes rose</v>
      </c>
      <c r="E2454" t="s">
        <v>46</v>
      </c>
      <c r="F2454" t="str">
        <f>""</f>
        <v/>
      </c>
      <c r="G2454">
        <v>2452</v>
      </c>
      <c r="H2454" t="str">
        <f t="shared" si="780"/>
        <v>1-100002452</v>
      </c>
      <c r="I2454" t="s">
        <v>2521</v>
      </c>
      <c r="J2454" t="e">
        <f t="shared" si="763"/>
        <v>#N/A</v>
      </c>
      <c r="L2454" t="e">
        <f t="shared" si="764"/>
        <v>#N/A</v>
      </c>
      <c r="M2454" t="e">
        <f t="shared" si="765"/>
        <v>#N/A</v>
      </c>
      <c r="N2454" t="e">
        <f t="shared" si="773"/>
        <v>#N/A</v>
      </c>
      <c r="O2454" t="str">
        <f t="shared" si="766"/>
        <v>Cupcakes rose – Recette – Le Parisien</v>
      </c>
      <c r="P2454">
        <f t="shared" si="774"/>
        <v>37</v>
      </c>
      <c r="R2454">
        <f t="shared" si="775"/>
        <v>0</v>
      </c>
      <c r="T2454" t="str">
        <f t="shared" si="767"/>
        <v>Recette - Cupcakes rose</v>
      </c>
      <c r="U2454" t="str">
        <f t="shared" si="768"/>
        <v>images/contenu/recette/Cupcakes rose-1-100002452.jpg</v>
      </c>
      <c r="V2454" t="str">
        <f t="shared" si="776"/>
        <v>images/contenu/recette/Cupcakes-rose-1-100002452.jpg</v>
      </c>
      <c r="W2454" t="s">
        <v>7985</v>
      </c>
      <c r="X2454" t="str">
        <f t="shared" si="769"/>
        <v>Cupcakes rose</v>
      </c>
      <c r="Z2454" t="str">
        <f t="shared" si="770"/>
        <v>Cupcakes rose : Liste des ingrédients</v>
      </c>
      <c r="AB2454" s="12">
        <f t="shared" si="777"/>
        <v>1</v>
      </c>
      <c r="AC2454" t="str">
        <f t="shared" si="771"/>
        <v xml:space="preserve">Cupcakes rose : Préparation </v>
      </c>
      <c r="AE2454">
        <f t="shared" si="778"/>
        <v>1</v>
      </c>
      <c r="AF2454" t="str">
        <f t="shared" si="772"/>
        <v>Cupcakes rose : Conseils et Astuces</v>
      </c>
      <c r="AH2454">
        <f t="shared" si="779"/>
        <v>1</v>
      </c>
    </row>
    <row r="2455" spans="1:34" ht="15" x14ac:dyDescent="0.25">
      <c r="A2455" s="30" t="s">
        <v>3087</v>
      </c>
      <c r="B2455" s="23"/>
      <c r="C2455" s="15" t="s">
        <v>5515</v>
      </c>
      <c r="D2455" s="6" t="str">
        <f t="shared" si="762"/>
        <v>Dinde curry coco</v>
      </c>
      <c r="E2455" t="s">
        <v>46</v>
      </c>
      <c r="F2455" t="str">
        <f>""</f>
        <v/>
      </c>
      <c r="G2455">
        <v>2453</v>
      </c>
      <c r="H2455" t="str">
        <f t="shared" si="780"/>
        <v>1-100002453</v>
      </c>
      <c r="I2455" t="s">
        <v>2522</v>
      </c>
      <c r="J2455" t="e">
        <f t="shared" si="763"/>
        <v>#N/A</v>
      </c>
      <c r="L2455" t="e">
        <f t="shared" si="764"/>
        <v>#N/A</v>
      </c>
      <c r="M2455" t="e">
        <f t="shared" si="765"/>
        <v>#N/A</v>
      </c>
      <c r="N2455" t="e">
        <f t="shared" si="773"/>
        <v>#N/A</v>
      </c>
      <c r="O2455" t="str">
        <f t="shared" si="766"/>
        <v>Dinde curry coco – Recette – Le Parisien</v>
      </c>
      <c r="P2455">
        <f t="shared" si="774"/>
        <v>40</v>
      </c>
      <c r="R2455">
        <f t="shared" si="775"/>
        <v>0</v>
      </c>
      <c r="T2455" t="str">
        <f t="shared" si="767"/>
        <v>Recette - Dinde curry coco</v>
      </c>
      <c r="U2455" t="str">
        <f t="shared" si="768"/>
        <v>images/contenu/recette/Dinde curry coco-1-100002453.jpg</v>
      </c>
      <c r="V2455" t="str">
        <f t="shared" si="776"/>
        <v>images/contenu/recette/Dinde-curry-coco-1-100002453.jpg</v>
      </c>
      <c r="W2455" t="s">
        <v>7986</v>
      </c>
      <c r="X2455" t="str">
        <f t="shared" si="769"/>
        <v>Dinde curry coco</v>
      </c>
      <c r="Z2455" t="str">
        <f t="shared" si="770"/>
        <v>Dinde curry coco : Liste des ingrédients</v>
      </c>
      <c r="AB2455" s="12">
        <f t="shared" si="777"/>
        <v>1</v>
      </c>
      <c r="AC2455" t="str">
        <f t="shared" si="771"/>
        <v xml:space="preserve">Dinde curry coco : Préparation </v>
      </c>
      <c r="AE2455">
        <f t="shared" si="778"/>
        <v>1</v>
      </c>
      <c r="AF2455" t="str">
        <f t="shared" si="772"/>
        <v>Dinde curry coco : Conseils et Astuces</v>
      </c>
      <c r="AH2455">
        <f t="shared" si="779"/>
        <v>1</v>
      </c>
    </row>
    <row r="2456" spans="1:34" ht="15" x14ac:dyDescent="0.25">
      <c r="A2456" s="30"/>
      <c r="B2456" s="23"/>
      <c r="C2456" s="15" t="s">
        <v>5516</v>
      </c>
      <c r="D2456" s="6" t="str">
        <f t="shared" si="762"/>
        <v>Enchiladas mexicaine</v>
      </c>
      <c r="E2456" t="s">
        <v>46</v>
      </c>
      <c r="F2456" t="str">
        <f>""</f>
        <v/>
      </c>
      <c r="G2456">
        <v>2454</v>
      </c>
      <c r="H2456" t="str">
        <f t="shared" si="780"/>
        <v>1-100002454</v>
      </c>
      <c r="I2456" t="s">
        <v>2523</v>
      </c>
      <c r="J2456" t="e">
        <f t="shared" si="763"/>
        <v>#N/A</v>
      </c>
      <c r="L2456" t="e">
        <f t="shared" si="764"/>
        <v>#N/A</v>
      </c>
      <c r="M2456" t="e">
        <f t="shared" si="765"/>
        <v>#N/A</v>
      </c>
      <c r="N2456" t="e">
        <f t="shared" si="773"/>
        <v>#N/A</v>
      </c>
      <c r="O2456" t="str">
        <f t="shared" si="766"/>
        <v>Enchiladas mexicaine – Recette – Le Parisien</v>
      </c>
      <c r="P2456">
        <f t="shared" si="774"/>
        <v>44</v>
      </c>
      <c r="R2456">
        <f t="shared" si="775"/>
        <v>0</v>
      </c>
      <c r="T2456" t="str">
        <f t="shared" si="767"/>
        <v>Recette - Enchiladas mexicaine</v>
      </c>
      <c r="U2456" t="str">
        <f t="shared" si="768"/>
        <v>images/contenu/recette/Enchiladas mexicaine-1-100002454.jpg</v>
      </c>
      <c r="V2456" t="str">
        <f t="shared" si="776"/>
        <v>images/contenu/recette/Enchiladas-mexicaine-1-100002454.jpg</v>
      </c>
      <c r="W2456" t="s">
        <v>7987</v>
      </c>
      <c r="X2456" t="str">
        <f t="shared" si="769"/>
        <v>Enchiladas mexicaine</v>
      </c>
      <c r="Z2456" t="str">
        <f t="shared" si="770"/>
        <v>Enchiladas mexicaine : Liste des ingrédients</v>
      </c>
      <c r="AB2456" s="12">
        <f t="shared" si="777"/>
        <v>1</v>
      </c>
      <c r="AC2456" t="str">
        <f t="shared" si="771"/>
        <v xml:space="preserve">Enchiladas mexicaine : Préparation </v>
      </c>
      <c r="AE2456">
        <f t="shared" si="778"/>
        <v>1</v>
      </c>
      <c r="AF2456" t="str">
        <f t="shared" si="772"/>
        <v>Enchiladas mexicaine : Conseils et Astuces</v>
      </c>
      <c r="AH2456">
        <f t="shared" si="779"/>
        <v>1</v>
      </c>
    </row>
    <row r="2457" spans="1:34" ht="15" x14ac:dyDescent="0.25">
      <c r="A2457" s="30"/>
      <c r="B2457" s="23"/>
      <c r="C2457" s="15" t="s">
        <v>5517</v>
      </c>
      <c r="D2457" s="6" t="str">
        <f t="shared" si="762"/>
        <v>Feuilleté framboise</v>
      </c>
      <c r="E2457" t="s">
        <v>46</v>
      </c>
      <c r="F2457" t="str">
        <f>""</f>
        <v/>
      </c>
      <c r="G2457">
        <v>2455</v>
      </c>
      <c r="H2457" t="str">
        <f t="shared" si="780"/>
        <v>1-100002455</v>
      </c>
      <c r="I2457" t="s">
        <v>2524</v>
      </c>
      <c r="J2457" t="e">
        <f t="shared" si="763"/>
        <v>#N/A</v>
      </c>
      <c r="L2457" t="e">
        <f t="shared" si="764"/>
        <v>#N/A</v>
      </c>
      <c r="M2457" t="e">
        <f t="shared" si="765"/>
        <v>#N/A</v>
      </c>
      <c r="N2457" t="e">
        <f t="shared" si="773"/>
        <v>#N/A</v>
      </c>
      <c r="O2457" t="str">
        <f t="shared" si="766"/>
        <v>Feuilleté framboise – Recette – Le Parisien</v>
      </c>
      <c r="P2457">
        <f t="shared" si="774"/>
        <v>43</v>
      </c>
      <c r="R2457">
        <f t="shared" si="775"/>
        <v>0</v>
      </c>
      <c r="T2457" t="str">
        <f t="shared" si="767"/>
        <v>Recette - Feuilleté framboise</v>
      </c>
      <c r="U2457" t="str">
        <f t="shared" si="768"/>
        <v>images/contenu/recette/Feuilleté framboise-1-100002455.jpg</v>
      </c>
      <c r="V2457" t="str">
        <f t="shared" si="776"/>
        <v>images/contenu/recette/Feuilleté-framboise-1-100002455.jpg</v>
      </c>
      <c r="W2457" t="s">
        <v>8786</v>
      </c>
      <c r="X2457" t="str">
        <f t="shared" si="769"/>
        <v>Feuilleté framboise</v>
      </c>
      <c r="Z2457" t="str">
        <f t="shared" si="770"/>
        <v>Feuilleté framboise : Liste des ingrédients</v>
      </c>
      <c r="AB2457" s="12">
        <f t="shared" si="777"/>
        <v>1</v>
      </c>
      <c r="AC2457" t="str">
        <f t="shared" si="771"/>
        <v xml:space="preserve">Feuilleté framboise : Préparation </v>
      </c>
      <c r="AE2457">
        <f t="shared" si="778"/>
        <v>1</v>
      </c>
      <c r="AF2457" t="str">
        <f t="shared" si="772"/>
        <v>Feuilleté framboise : Conseils et Astuces</v>
      </c>
      <c r="AH2457">
        <f t="shared" si="779"/>
        <v>1</v>
      </c>
    </row>
    <row r="2458" spans="1:34" ht="15" x14ac:dyDescent="0.25">
      <c r="A2458" s="30" t="s">
        <v>3087</v>
      </c>
      <c r="B2458" s="23"/>
      <c r="C2458" s="15" t="s">
        <v>5518</v>
      </c>
      <c r="D2458" s="6" t="str">
        <f t="shared" si="762"/>
        <v>Figue confiture</v>
      </c>
      <c r="E2458" t="s">
        <v>46</v>
      </c>
      <c r="F2458" t="str">
        <f>""</f>
        <v/>
      </c>
      <c r="G2458">
        <v>2456</v>
      </c>
      <c r="H2458" t="str">
        <f t="shared" si="780"/>
        <v>1-100002456</v>
      </c>
      <c r="I2458" t="s">
        <v>2525</v>
      </c>
      <c r="J2458" t="e">
        <f t="shared" si="763"/>
        <v>#N/A</v>
      </c>
      <c r="L2458" t="e">
        <f t="shared" si="764"/>
        <v>#N/A</v>
      </c>
      <c r="M2458" t="e">
        <f t="shared" si="765"/>
        <v>#N/A</v>
      </c>
      <c r="N2458" t="e">
        <f t="shared" si="773"/>
        <v>#N/A</v>
      </c>
      <c r="O2458" t="str">
        <f t="shared" si="766"/>
        <v>Figue confiture – Recette – Le Parisien</v>
      </c>
      <c r="P2458">
        <f t="shared" si="774"/>
        <v>39</v>
      </c>
      <c r="R2458">
        <f t="shared" si="775"/>
        <v>0</v>
      </c>
      <c r="T2458" t="str">
        <f t="shared" si="767"/>
        <v>Recette - Figue confiture</v>
      </c>
      <c r="U2458" t="str">
        <f t="shared" si="768"/>
        <v>images/contenu/recette/Figue confiture-1-100002456.jpg</v>
      </c>
      <c r="V2458" t="str">
        <f t="shared" si="776"/>
        <v>images/contenu/recette/Figue-confiture-1-100002456.jpg</v>
      </c>
      <c r="W2458" t="s">
        <v>7988</v>
      </c>
      <c r="X2458" t="str">
        <f t="shared" si="769"/>
        <v>Figue confiture</v>
      </c>
      <c r="Z2458" t="str">
        <f t="shared" si="770"/>
        <v>Figue confiture : Liste des ingrédients</v>
      </c>
      <c r="AB2458" s="12">
        <f t="shared" si="777"/>
        <v>1</v>
      </c>
      <c r="AC2458" t="str">
        <f t="shared" si="771"/>
        <v xml:space="preserve">Figue confiture : Préparation </v>
      </c>
      <c r="AE2458">
        <f t="shared" si="778"/>
        <v>1</v>
      </c>
      <c r="AF2458" t="str">
        <f t="shared" si="772"/>
        <v>Figue confiture : Conseils et Astuces</v>
      </c>
      <c r="AH2458">
        <f t="shared" si="779"/>
        <v>1</v>
      </c>
    </row>
    <row r="2459" spans="1:34" ht="15" x14ac:dyDescent="0.25">
      <c r="A2459" s="30"/>
      <c r="B2459" s="23"/>
      <c r="C2459" s="15" t="s">
        <v>5519</v>
      </c>
      <c r="D2459" s="6" t="str">
        <f t="shared" si="762"/>
        <v>Figue violette</v>
      </c>
      <c r="E2459" t="s">
        <v>46</v>
      </c>
      <c r="F2459" t="str">
        <f>""</f>
        <v/>
      </c>
      <c r="G2459">
        <v>2457</v>
      </c>
      <c r="H2459" t="str">
        <f t="shared" si="780"/>
        <v>1-100002457</v>
      </c>
      <c r="I2459" t="s">
        <v>2526</v>
      </c>
      <c r="J2459" t="e">
        <f t="shared" si="763"/>
        <v>#N/A</v>
      </c>
      <c r="L2459" t="e">
        <f t="shared" si="764"/>
        <v>#N/A</v>
      </c>
      <c r="M2459" t="e">
        <f t="shared" si="765"/>
        <v>#N/A</v>
      </c>
      <c r="N2459" t="e">
        <f t="shared" si="773"/>
        <v>#N/A</v>
      </c>
      <c r="O2459" t="str">
        <f t="shared" si="766"/>
        <v>Figue violette – Recette – Le Parisien</v>
      </c>
      <c r="P2459">
        <f t="shared" si="774"/>
        <v>38</v>
      </c>
      <c r="R2459">
        <f t="shared" si="775"/>
        <v>0</v>
      </c>
      <c r="T2459" t="str">
        <f t="shared" si="767"/>
        <v>Recette - Figue violette</v>
      </c>
      <c r="U2459" t="str">
        <f t="shared" si="768"/>
        <v>images/contenu/recette/Figue violette-1-100002457.jpg</v>
      </c>
      <c r="V2459" t="str">
        <f t="shared" si="776"/>
        <v>images/contenu/recette/Figue-violette-1-100002457.jpg</v>
      </c>
      <c r="W2459" t="s">
        <v>7989</v>
      </c>
      <c r="X2459" t="str">
        <f t="shared" si="769"/>
        <v>Figue violette</v>
      </c>
      <c r="Z2459" t="str">
        <f t="shared" si="770"/>
        <v>Figue violette : Liste des ingrédients</v>
      </c>
      <c r="AB2459" s="12">
        <f t="shared" si="777"/>
        <v>1</v>
      </c>
      <c r="AC2459" t="str">
        <f t="shared" si="771"/>
        <v xml:space="preserve">Figue violette : Préparation </v>
      </c>
      <c r="AE2459">
        <f t="shared" si="778"/>
        <v>1</v>
      </c>
      <c r="AF2459" t="str">
        <f t="shared" si="772"/>
        <v>Figue violette : Conseils et Astuces</v>
      </c>
      <c r="AH2459">
        <f t="shared" si="779"/>
        <v>1</v>
      </c>
    </row>
    <row r="2460" spans="1:34" ht="15" x14ac:dyDescent="0.25">
      <c r="A2460" s="30"/>
      <c r="B2460" s="23"/>
      <c r="C2460" s="15" t="s">
        <v>5520</v>
      </c>
      <c r="D2460" s="6" t="str">
        <f t="shared" si="762"/>
        <v>Financiers citron</v>
      </c>
      <c r="E2460" t="s">
        <v>46</v>
      </c>
      <c r="F2460" t="str">
        <f>""</f>
        <v/>
      </c>
      <c r="G2460">
        <v>2458</v>
      </c>
      <c r="H2460" t="str">
        <f t="shared" si="780"/>
        <v>1-100002458</v>
      </c>
      <c r="I2460" t="s">
        <v>2527</v>
      </c>
      <c r="J2460" t="e">
        <f t="shared" si="763"/>
        <v>#N/A</v>
      </c>
      <c r="L2460" t="e">
        <f t="shared" si="764"/>
        <v>#N/A</v>
      </c>
      <c r="M2460" t="e">
        <f t="shared" si="765"/>
        <v>#N/A</v>
      </c>
      <c r="N2460" t="e">
        <f t="shared" si="773"/>
        <v>#N/A</v>
      </c>
      <c r="O2460" t="str">
        <f t="shared" si="766"/>
        <v>Financiers citron – Recette – Le Parisien</v>
      </c>
      <c r="P2460">
        <f t="shared" si="774"/>
        <v>41</v>
      </c>
      <c r="R2460">
        <f t="shared" si="775"/>
        <v>0</v>
      </c>
      <c r="T2460" t="str">
        <f t="shared" si="767"/>
        <v>Recette - Financiers citron</v>
      </c>
      <c r="U2460" t="str">
        <f t="shared" si="768"/>
        <v>images/contenu/recette/Financiers citron-1-100002458.jpg</v>
      </c>
      <c r="V2460" t="str">
        <f t="shared" si="776"/>
        <v>images/contenu/recette/Financiers-citron-1-100002458.jpg</v>
      </c>
      <c r="W2460" t="s">
        <v>7990</v>
      </c>
      <c r="X2460" t="str">
        <f t="shared" si="769"/>
        <v>Financiers citron</v>
      </c>
      <c r="Z2460" t="str">
        <f t="shared" si="770"/>
        <v>Financiers citron : Liste des ingrédients</v>
      </c>
      <c r="AB2460" s="12">
        <f t="shared" si="777"/>
        <v>1</v>
      </c>
      <c r="AC2460" t="str">
        <f t="shared" si="771"/>
        <v xml:space="preserve">Financiers citron : Préparation </v>
      </c>
      <c r="AE2460">
        <f t="shared" si="778"/>
        <v>1</v>
      </c>
      <c r="AF2460" t="str">
        <f t="shared" si="772"/>
        <v>Financiers citron : Conseils et Astuces</v>
      </c>
      <c r="AH2460">
        <f t="shared" si="779"/>
        <v>1</v>
      </c>
    </row>
    <row r="2461" spans="1:34" ht="15" x14ac:dyDescent="0.25">
      <c r="A2461" s="30"/>
      <c r="B2461" s="23"/>
      <c r="C2461" s="15" t="s">
        <v>5521</v>
      </c>
      <c r="D2461" s="6" t="str">
        <f t="shared" si="762"/>
        <v>Flan à la carotte</v>
      </c>
      <c r="E2461" t="s">
        <v>46</v>
      </c>
      <c r="F2461" t="str">
        <f>""</f>
        <v/>
      </c>
      <c r="G2461">
        <v>2459</v>
      </c>
      <c r="H2461" t="str">
        <f t="shared" si="780"/>
        <v>1-100002459</v>
      </c>
      <c r="I2461" t="s">
        <v>2528</v>
      </c>
      <c r="J2461" t="e">
        <f t="shared" si="763"/>
        <v>#N/A</v>
      </c>
      <c r="L2461" t="e">
        <f t="shared" si="764"/>
        <v>#N/A</v>
      </c>
      <c r="M2461" t="e">
        <f t="shared" si="765"/>
        <v>#N/A</v>
      </c>
      <c r="N2461" t="e">
        <f t="shared" si="773"/>
        <v>#N/A</v>
      </c>
      <c r="O2461" t="str">
        <f t="shared" si="766"/>
        <v>Flan à la carotte – Recette – Le Parisien</v>
      </c>
      <c r="P2461">
        <f t="shared" si="774"/>
        <v>41</v>
      </c>
      <c r="R2461">
        <f t="shared" si="775"/>
        <v>0</v>
      </c>
      <c r="T2461" t="str">
        <f t="shared" si="767"/>
        <v>Recette - Flan à la carotte</v>
      </c>
      <c r="U2461" t="str">
        <f t="shared" si="768"/>
        <v>images/contenu/recette/Flan à la carotte-1-100002459.jpg</v>
      </c>
      <c r="V2461" t="str">
        <f t="shared" si="776"/>
        <v>images/contenu/recette/Flan-à-la-carotte-1-100002459.jpg</v>
      </c>
      <c r="W2461" t="s">
        <v>8930</v>
      </c>
      <c r="X2461" t="str">
        <f t="shared" si="769"/>
        <v>Flan à la carotte</v>
      </c>
      <c r="Z2461" t="str">
        <f t="shared" si="770"/>
        <v>Flan à la carotte : Liste des ingrédients</v>
      </c>
      <c r="AB2461" s="12">
        <f t="shared" si="777"/>
        <v>1</v>
      </c>
      <c r="AC2461" t="str">
        <f t="shared" si="771"/>
        <v xml:space="preserve">Flan à la carotte : Préparation </v>
      </c>
      <c r="AE2461">
        <f t="shared" si="778"/>
        <v>1</v>
      </c>
      <c r="AF2461" t="str">
        <f t="shared" si="772"/>
        <v>Flan à la carotte : Conseils et Astuces</v>
      </c>
      <c r="AH2461">
        <f t="shared" si="779"/>
        <v>1</v>
      </c>
    </row>
    <row r="2462" spans="1:34" ht="15" x14ac:dyDescent="0.25">
      <c r="A2462" s="30"/>
      <c r="B2462" s="23"/>
      <c r="C2462" s="15" t="s">
        <v>5522</v>
      </c>
      <c r="D2462" s="6" t="str">
        <f t="shared" si="762"/>
        <v>Flan haricots verts</v>
      </c>
      <c r="E2462" t="s">
        <v>46</v>
      </c>
      <c r="F2462" t="str">
        <f>""</f>
        <v/>
      </c>
      <c r="G2462">
        <v>2460</v>
      </c>
      <c r="H2462" t="str">
        <f t="shared" si="780"/>
        <v>1-100002460</v>
      </c>
      <c r="I2462" t="s">
        <v>2529</v>
      </c>
      <c r="J2462" t="e">
        <f t="shared" si="763"/>
        <v>#N/A</v>
      </c>
      <c r="L2462" t="e">
        <f t="shared" si="764"/>
        <v>#N/A</v>
      </c>
      <c r="M2462" t="e">
        <f t="shared" si="765"/>
        <v>#N/A</v>
      </c>
      <c r="N2462" t="e">
        <f t="shared" si="773"/>
        <v>#N/A</v>
      </c>
      <c r="O2462" t="str">
        <f t="shared" si="766"/>
        <v>Flan haricots verts – Recette – Le Parisien</v>
      </c>
      <c r="P2462">
        <f t="shared" si="774"/>
        <v>43</v>
      </c>
      <c r="R2462">
        <f t="shared" si="775"/>
        <v>0</v>
      </c>
      <c r="T2462" t="str">
        <f t="shared" si="767"/>
        <v>Recette - Flan haricots verts</v>
      </c>
      <c r="U2462" t="str">
        <f t="shared" si="768"/>
        <v>images/contenu/recette/Flan haricots verts-1-100002460.jpg</v>
      </c>
      <c r="V2462" t="str">
        <f t="shared" si="776"/>
        <v>images/contenu/recette/Flan-haricots-verts-1-100002460.jpg</v>
      </c>
      <c r="W2462" t="s">
        <v>7991</v>
      </c>
      <c r="X2462" t="str">
        <f t="shared" si="769"/>
        <v>Flan haricots verts</v>
      </c>
      <c r="Z2462" t="str">
        <f t="shared" si="770"/>
        <v>Flan haricots verts : Liste des ingrédients</v>
      </c>
      <c r="AB2462" s="12">
        <f t="shared" si="777"/>
        <v>1</v>
      </c>
      <c r="AC2462" t="str">
        <f t="shared" si="771"/>
        <v xml:space="preserve">Flan haricots verts : Préparation </v>
      </c>
      <c r="AE2462">
        <f t="shared" si="778"/>
        <v>1</v>
      </c>
      <c r="AF2462" t="str">
        <f t="shared" si="772"/>
        <v>Flan haricots verts : Conseils et Astuces</v>
      </c>
      <c r="AH2462">
        <f t="shared" si="779"/>
        <v>1</v>
      </c>
    </row>
    <row r="2463" spans="1:34" ht="15" x14ac:dyDescent="0.25">
      <c r="A2463" s="30"/>
      <c r="B2463" s="23"/>
      <c r="C2463" s="15" t="s">
        <v>5523</v>
      </c>
      <c r="D2463" s="6" t="str">
        <f t="shared" si="762"/>
        <v>Flan lait concentré</v>
      </c>
      <c r="E2463" t="s">
        <v>46</v>
      </c>
      <c r="F2463" t="str">
        <f>""</f>
        <v/>
      </c>
      <c r="G2463">
        <v>2461</v>
      </c>
      <c r="H2463" t="str">
        <f t="shared" si="780"/>
        <v>1-100002461</v>
      </c>
      <c r="I2463" t="s">
        <v>2530</v>
      </c>
      <c r="J2463" t="e">
        <f t="shared" si="763"/>
        <v>#N/A</v>
      </c>
      <c r="L2463" t="e">
        <f t="shared" si="764"/>
        <v>#N/A</v>
      </c>
      <c r="M2463" t="e">
        <f t="shared" si="765"/>
        <v>#N/A</v>
      </c>
      <c r="N2463" t="e">
        <f t="shared" si="773"/>
        <v>#N/A</v>
      </c>
      <c r="O2463" t="str">
        <f t="shared" si="766"/>
        <v>Flan lait concentré – Recette – Le Parisien</v>
      </c>
      <c r="P2463">
        <f t="shared" si="774"/>
        <v>43</v>
      </c>
      <c r="R2463">
        <f t="shared" si="775"/>
        <v>0</v>
      </c>
      <c r="T2463" t="str">
        <f t="shared" si="767"/>
        <v>Recette - Flan lait concentré</v>
      </c>
      <c r="U2463" t="str">
        <f t="shared" si="768"/>
        <v>images/contenu/recette/Flan lait concentré-1-100002461.jpg</v>
      </c>
      <c r="V2463" t="str">
        <f t="shared" si="776"/>
        <v>images/contenu/recette/Flan-lait-concentré-1-100002461.jpg</v>
      </c>
      <c r="W2463" t="s">
        <v>8787</v>
      </c>
      <c r="X2463" t="str">
        <f t="shared" si="769"/>
        <v>Flan lait concentré</v>
      </c>
      <c r="Z2463" t="str">
        <f t="shared" si="770"/>
        <v>Flan lait concentré : Liste des ingrédients</v>
      </c>
      <c r="AB2463" s="12">
        <f t="shared" si="777"/>
        <v>1</v>
      </c>
      <c r="AC2463" t="str">
        <f t="shared" si="771"/>
        <v xml:space="preserve">Flan lait concentré : Préparation </v>
      </c>
      <c r="AE2463">
        <f t="shared" si="778"/>
        <v>1</v>
      </c>
      <c r="AF2463" t="str">
        <f t="shared" si="772"/>
        <v>Flan lait concentré : Conseils et Astuces</v>
      </c>
      <c r="AH2463">
        <f t="shared" si="779"/>
        <v>1</v>
      </c>
    </row>
    <row r="2464" spans="1:34" ht="15" x14ac:dyDescent="0.25">
      <c r="A2464" s="30"/>
      <c r="B2464" s="23"/>
      <c r="C2464" s="15" t="s">
        <v>5524</v>
      </c>
      <c r="D2464" s="6" t="str">
        <f t="shared" si="762"/>
        <v>Flan mexicain</v>
      </c>
      <c r="E2464" t="s">
        <v>46</v>
      </c>
      <c r="F2464" t="str">
        <f>""</f>
        <v/>
      </c>
      <c r="G2464">
        <v>2462</v>
      </c>
      <c r="H2464" t="str">
        <f t="shared" si="780"/>
        <v>1-100002462</v>
      </c>
      <c r="I2464" t="s">
        <v>2531</v>
      </c>
      <c r="J2464" t="e">
        <f t="shared" si="763"/>
        <v>#N/A</v>
      </c>
      <c r="L2464" t="e">
        <f t="shared" si="764"/>
        <v>#N/A</v>
      </c>
      <c r="M2464" t="e">
        <f t="shared" si="765"/>
        <v>#N/A</v>
      </c>
      <c r="N2464" t="e">
        <f t="shared" si="773"/>
        <v>#N/A</v>
      </c>
      <c r="O2464" t="str">
        <f t="shared" si="766"/>
        <v>Flan mexicain – Recette – Le Parisien</v>
      </c>
      <c r="P2464">
        <f t="shared" si="774"/>
        <v>37</v>
      </c>
      <c r="R2464">
        <f t="shared" si="775"/>
        <v>0</v>
      </c>
      <c r="T2464" t="str">
        <f t="shared" si="767"/>
        <v>Recette - Flan mexicain</v>
      </c>
      <c r="U2464" t="str">
        <f t="shared" si="768"/>
        <v>images/contenu/recette/Flan mexicain-1-100002462.jpg</v>
      </c>
      <c r="V2464" t="str">
        <f t="shared" si="776"/>
        <v>images/contenu/recette/Flan-mexicain-1-100002462.jpg</v>
      </c>
      <c r="W2464" t="s">
        <v>7992</v>
      </c>
      <c r="X2464" t="str">
        <f t="shared" si="769"/>
        <v>Flan mexicain</v>
      </c>
      <c r="Z2464" t="str">
        <f t="shared" si="770"/>
        <v>Flan mexicain : Liste des ingrédients</v>
      </c>
      <c r="AB2464" s="12">
        <f t="shared" si="777"/>
        <v>1</v>
      </c>
      <c r="AC2464" t="str">
        <f t="shared" si="771"/>
        <v xml:space="preserve">Flan mexicain : Préparation </v>
      </c>
      <c r="AE2464">
        <f t="shared" si="778"/>
        <v>1</v>
      </c>
      <c r="AF2464" t="str">
        <f t="shared" si="772"/>
        <v>Flan mexicain : Conseils et Astuces</v>
      </c>
      <c r="AH2464">
        <f t="shared" si="779"/>
        <v>1</v>
      </c>
    </row>
    <row r="2465" spans="1:34" ht="15" x14ac:dyDescent="0.25">
      <c r="A2465" s="30"/>
      <c r="B2465" s="23"/>
      <c r="C2465" s="15" t="s">
        <v>5525</v>
      </c>
      <c r="D2465" s="6" t="str">
        <f t="shared" si="762"/>
        <v>Flan mirabelle</v>
      </c>
      <c r="E2465" t="s">
        <v>46</v>
      </c>
      <c r="F2465" t="str">
        <f>""</f>
        <v/>
      </c>
      <c r="G2465">
        <v>2463</v>
      </c>
      <c r="H2465" t="str">
        <f t="shared" si="780"/>
        <v>1-100002463</v>
      </c>
      <c r="I2465" t="s">
        <v>2532</v>
      </c>
      <c r="J2465" t="e">
        <f t="shared" si="763"/>
        <v>#N/A</v>
      </c>
      <c r="L2465" t="e">
        <f t="shared" si="764"/>
        <v>#N/A</v>
      </c>
      <c r="M2465" t="e">
        <f t="shared" si="765"/>
        <v>#N/A</v>
      </c>
      <c r="N2465" t="e">
        <f t="shared" si="773"/>
        <v>#N/A</v>
      </c>
      <c r="O2465" t="str">
        <f t="shared" si="766"/>
        <v>Flan mirabelle – Recette – Le Parisien</v>
      </c>
      <c r="P2465">
        <f t="shared" si="774"/>
        <v>38</v>
      </c>
      <c r="R2465">
        <f t="shared" si="775"/>
        <v>0</v>
      </c>
      <c r="T2465" t="str">
        <f t="shared" si="767"/>
        <v>Recette - Flan mirabelle</v>
      </c>
      <c r="U2465" t="str">
        <f t="shared" si="768"/>
        <v>images/contenu/recette/Flan mirabelle-1-100002463.jpg</v>
      </c>
      <c r="V2465" t="str">
        <f t="shared" si="776"/>
        <v>images/contenu/recette/Flan-mirabelle-1-100002463.jpg</v>
      </c>
      <c r="W2465" t="s">
        <v>7993</v>
      </c>
      <c r="X2465" t="str">
        <f t="shared" si="769"/>
        <v>Flan mirabelle</v>
      </c>
      <c r="Z2465" t="str">
        <f t="shared" si="770"/>
        <v>Flan mirabelle : Liste des ingrédients</v>
      </c>
      <c r="AB2465" s="12">
        <f t="shared" si="777"/>
        <v>1</v>
      </c>
      <c r="AC2465" t="str">
        <f t="shared" si="771"/>
        <v xml:space="preserve">Flan mirabelle : Préparation </v>
      </c>
      <c r="AE2465">
        <f t="shared" si="778"/>
        <v>1</v>
      </c>
      <c r="AF2465" t="str">
        <f t="shared" si="772"/>
        <v>Flan mirabelle : Conseils et Astuces</v>
      </c>
      <c r="AH2465">
        <f t="shared" si="779"/>
        <v>1</v>
      </c>
    </row>
    <row r="2466" spans="1:34" ht="15" x14ac:dyDescent="0.25">
      <c r="A2466" s="30"/>
      <c r="B2466" s="23"/>
      <c r="C2466" s="15" t="s">
        <v>5526</v>
      </c>
      <c r="D2466" s="6" t="str">
        <f t="shared" si="762"/>
        <v>Flan noix de coco antillais</v>
      </c>
      <c r="E2466" t="s">
        <v>46</v>
      </c>
      <c r="F2466" t="str">
        <f>""</f>
        <v/>
      </c>
      <c r="G2466">
        <v>2464</v>
      </c>
      <c r="H2466" t="str">
        <f t="shared" si="780"/>
        <v>1-100002464</v>
      </c>
      <c r="I2466" t="s">
        <v>2533</v>
      </c>
      <c r="J2466" t="e">
        <f t="shared" si="763"/>
        <v>#N/A</v>
      </c>
      <c r="L2466" t="e">
        <f t="shared" si="764"/>
        <v>#N/A</v>
      </c>
      <c r="M2466" t="e">
        <f t="shared" si="765"/>
        <v>#N/A</v>
      </c>
      <c r="N2466" t="e">
        <f t="shared" si="773"/>
        <v>#N/A</v>
      </c>
      <c r="O2466" t="str">
        <f t="shared" si="766"/>
        <v>Flan noix de coco antillais – Recette – Le Parisien</v>
      </c>
      <c r="P2466">
        <f t="shared" si="774"/>
        <v>51</v>
      </c>
      <c r="R2466">
        <f t="shared" si="775"/>
        <v>0</v>
      </c>
      <c r="T2466" t="str">
        <f t="shared" si="767"/>
        <v>Recette - Flan noix de coco antillais</v>
      </c>
      <c r="U2466" t="str">
        <f t="shared" si="768"/>
        <v>images/contenu/recette/Flan noix de coco antillais-1-100002464.jpg</v>
      </c>
      <c r="V2466" t="str">
        <f t="shared" si="776"/>
        <v>images/contenu/recette/Flan-noix-de-coco-antillais-1-100002464.jpg</v>
      </c>
      <c r="W2466" t="s">
        <v>7994</v>
      </c>
      <c r="X2466" t="str">
        <f t="shared" si="769"/>
        <v>Flan noix de coco antillais</v>
      </c>
      <c r="Z2466" t="str">
        <f t="shared" si="770"/>
        <v>Flan noix de coco antillais : Liste des ingrédients</v>
      </c>
      <c r="AB2466" s="12">
        <f t="shared" si="777"/>
        <v>1</v>
      </c>
      <c r="AC2466" t="str">
        <f t="shared" si="771"/>
        <v xml:space="preserve">Flan noix de coco antillais : Préparation </v>
      </c>
      <c r="AE2466">
        <f t="shared" si="778"/>
        <v>1</v>
      </c>
      <c r="AF2466" t="str">
        <f t="shared" si="772"/>
        <v>Flan noix de coco antillais : Conseils et Astuces</v>
      </c>
      <c r="AH2466">
        <f t="shared" si="779"/>
        <v>1</v>
      </c>
    </row>
    <row r="2467" spans="1:34" ht="15" x14ac:dyDescent="0.25">
      <c r="A2467" s="30"/>
      <c r="B2467" s="23"/>
      <c r="C2467" s="15" t="s">
        <v>5527</v>
      </c>
      <c r="D2467" s="6" t="str">
        <f t="shared" si="762"/>
        <v>Flan sans gluten</v>
      </c>
      <c r="E2467" t="s">
        <v>46</v>
      </c>
      <c r="F2467" t="str">
        <f>""</f>
        <v/>
      </c>
      <c r="G2467">
        <v>2465</v>
      </c>
      <c r="H2467" t="str">
        <f t="shared" si="780"/>
        <v>1-100002465</v>
      </c>
      <c r="I2467" t="s">
        <v>2534</v>
      </c>
      <c r="J2467" t="e">
        <f t="shared" si="763"/>
        <v>#N/A</v>
      </c>
      <c r="L2467" t="e">
        <f t="shared" si="764"/>
        <v>#N/A</v>
      </c>
      <c r="M2467" t="e">
        <f t="shared" si="765"/>
        <v>#N/A</v>
      </c>
      <c r="N2467" t="e">
        <f t="shared" si="773"/>
        <v>#N/A</v>
      </c>
      <c r="O2467" t="str">
        <f t="shared" si="766"/>
        <v>Flan sans gluten – Recette – Le Parisien</v>
      </c>
      <c r="P2467">
        <f t="shared" si="774"/>
        <v>40</v>
      </c>
      <c r="R2467">
        <f t="shared" si="775"/>
        <v>0</v>
      </c>
      <c r="T2467" t="str">
        <f t="shared" si="767"/>
        <v>Recette - Flan sans gluten</v>
      </c>
      <c r="U2467" t="str">
        <f t="shared" si="768"/>
        <v>images/contenu/recette/Flan sans gluten-1-100002465.jpg</v>
      </c>
      <c r="V2467" t="str">
        <f t="shared" si="776"/>
        <v>images/contenu/recette/Flan-sans-gluten-1-100002465.jpg</v>
      </c>
      <c r="W2467" t="s">
        <v>7995</v>
      </c>
      <c r="X2467" t="str">
        <f t="shared" si="769"/>
        <v>Flan sans gluten</v>
      </c>
      <c r="Z2467" t="str">
        <f t="shared" si="770"/>
        <v>Flan sans gluten : Liste des ingrédients</v>
      </c>
      <c r="AB2467" s="12">
        <f t="shared" si="777"/>
        <v>1</v>
      </c>
      <c r="AC2467" t="str">
        <f t="shared" si="771"/>
        <v xml:space="preserve">Flan sans gluten : Préparation </v>
      </c>
      <c r="AE2467">
        <f t="shared" si="778"/>
        <v>1</v>
      </c>
      <c r="AF2467" t="str">
        <f t="shared" si="772"/>
        <v>Flan sans gluten : Conseils et Astuces</v>
      </c>
      <c r="AH2467">
        <f t="shared" si="779"/>
        <v>1</v>
      </c>
    </row>
    <row r="2468" spans="1:34" ht="15" x14ac:dyDescent="0.25">
      <c r="A2468" s="30"/>
      <c r="B2468" s="23"/>
      <c r="C2468" s="15" t="s">
        <v>5528</v>
      </c>
      <c r="D2468" s="6" t="str">
        <f t="shared" si="762"/>
        <v>Flan tomate courgette</v>
      </c>
      <c r="E2468" t="s">
        <v>46</v>
      </c>
      <c r="F2468" t="str">
        <f>""</f>
        <v/>
      </c>
      <c r="G2468">
        <v>2466</v>
      </c>
      <c r="H2468" t="str">
        <f t="shared" si="780"/>
        <v>1-100002466</v>
      </c>
      <c r="I2468" t="s">
        <v>2535</v>
      </c>
      <c r="J2468" t="e">
        <f t="shared" si="763"/>
        <v>#N/A</v>
      </c>
      <c r="L2468" t="e">
        <f t="shared" si="764"/>
        <v>#N/A</v>
      </c>
      <c r="M2468" t="e">
        <f t="shared" si="765"/>
        <v>#N/A</v>
      </c>
      <c r="N2468" t="e">
        <f t="shared" si="773"/>
        <v>#N/A</v>
      </c>
      <c r="O2468" t="str">
        <f t="shared" si="766"/>
        <v>Flan tomate courgette – Recette – Le Parisien</v>
      </c>
      <c r="P2468">
        <f t="shared" si="774"/>
        <v>45</v>
      </c>
      <c r="R2468">
        <f t="shared" si="775"/>
        <v>0</v>
      </c>
      <c r="T2468" t="str">
        <f t="shared" si="767"/>
        <v>Recette - Flan tomate courgette</v>
      </c>
      <c r="U2468" t="str">
        <f t="shared" si="768"/>
        <v>images/contenu/recette/Flan tomate courgette-1-100002466.jpg</v>
      </c>
      <c r="V2468" t="str">
        <f t="shared" si="776"/>
        <v>images/contenu/recette/Flan-tomate-courgette-1-100002466.jpg</v>
      </c>
      <c r="W2468" t="s">
        <v>7996</v>
      </c>
      <c r="X2468" t="str">
        <f t="shared" si="769"/>
        <v>Flan tomate courgette</v>
      </c>
      <c r="Z2468" t="str">
        <f t="shared" si="770"/>
        <v>Flan tomate courgette : Liste des ingrédients</v>
      </c>
      <c r="AB2468" s="12">
        <f t="shared" si="777"/>
        <v>1</v>
      </c>
      <c r="AC2468" t="str">
        <f t="shared" si="771"/>
        <v xml:space="preserve">Flan tomate courgette : Préparation </v>
      </c>
      <c r="AE2468">
        <f t="shared" si="778"/>
        <v>1</v>
      </c>
      <c r="AF2468" t="str">
        <f t="shared" si="772"/>
        <v>Flan tomate courgette : Conseils et Astuces</v>
      </c>
      <c r="AH2468">
        <f t="shared" si="779"/>
        <v>1</v>
      </c>
    </row>
    <row r="2469" spans="1:34" ht="15" x14ac:dyDescent="0.25">
      <c r="A2469" s="30" t="s">
        <v>3087</v>
      </c>
      <c r="B2469" s="23"/>
      <c r="C2469" s="15" t="s">
        <v>5529</v>
      </c>
      <c r="D2469" s="6" t="str">
        <f t="shared" si="762"/>
        <v>Fraise au basilic</v>
      </c>
      <c r="E2469" t="s">
        <v>46</v>
      </c>
      <c r="F2469" t="str">
        <f>""</f>
        <v/>
      </c>
      <c r="G2469">
        <v>2467</v>
      </c>
      <c r="H2469" t="str">
        <f t="shared" si="780"/>
        <v>1-100002467</v>
      </c>
      <c r="I2469" t="s">
        <v>2536</v>
      </c>
      <c r="J2469" t="e">
        <f t="shared" si="763"/>
        <v>#N/A</v>
      </c>
      <c r="L2469" t="e">
        <f t="shared" si="764"/>
        <v>#N/A</v>
      </c>
      <c r="M2469" t="e">
        <f t="shared" si="765"/>
        <v>#N/A</v>
      </c>
      <c r="N2469" t="e">
        <f t="shared" si="773"/>
        <v>#N/A</v>
      </c>
      <c r="O2469" t="str">
        <f t="shared" si="766"/>
        <v>Fraise au basilic – Recette – Le Parisien</v>
      </c>
      <c r="P2469">
        <f t="shared" si="774"/>
        <v>41</v>
      </c>
      <c r="R2469">
        <f t="shared" si="775"/>
        <v>0</v>
      </c>
      <c r="T2469" t="str">
        <f t="shared" si="767"/>
        <v>Recette - Fraise au basilic</v>
      </c>
      <c r="U2469" t="str">
        <f t="shared" si="768"/>
        <v>images/contenu/recette/Fraise au basilic-1-100002467.jpg</v>
      </c>
      <c r="V2469" t="str">
        <f t="shared" si="776"/>
        <v>images/contenu/recette/Fraise-au-basilic-1-100002467.jpg</v>
      </c>
      <c r="W2469" t="s">
        <v>7997</v>
      </c>
      <c r="X2469" t="str">
        <f t="shared" si="769"/>
        <v>Fraise au basilic</v>
      </c>
      <c r="Z2469" t="str">
        <f t="shared" si="770"/>
        <v>Fraise au basilic : Liste des ingrédients</v>
      </c>
      <c r="AB2469" s="12">
        <f t="shared" si="777"/>
        <v>1</v>
      </c>
      <c r="AC2469" t="str">
        <f t="shared" si="771"/>
        <v xml:space="preserve">Fraise au basilic : Préparation </v>
      </c>
      <c r="AE2469">
        <f t="shared" si="778"/>
        <v>1</v>
      </c>
      <c r="AF2469" t="str">
        <f t="shared" si="772"/>
        <v>Fraise au basilic : Conseils et Astuces</v>
      </c>
      <c r="AH2469">
        <f t="shared" si="779"/>
        <v>1</v>
      </c>
    </row>
    <row r="2470" spans="1:34" ht="15" x14ac:dyDescent="0.25">
      <c r="A2470" s="30" t="s">
        <v>3087</v>
      </c>
      <c r="B2470" s="23"/>
      <c r="C2470" s="15" t="s">
        <v>5530</v>
      </c>
      <c r="D2470" s="6" t="str">
        <f t="shared" si="762"/>
        <v>Fraise banane</v>
      </c>
      <c r="E2470" t="s">
        <v>46</v>
      </c>
      <c r="F2470" t="str">
        <f>""</f>
        <v/>
      </c>
      <c r="G2470">
        <v>2468</v>
      </c>
      <c r="H2470" t="str">
        <f t="shared" si="780"/>
        <v>1-100002468</v>
      </c>
      <c r="I2470" t="s">
        <v>2537</v>
      </c>
      <c r="J2470" t="e">
        <f t="shared" si="763"/>
        <v>#N/A</v>
      </c>
      <c r="L2470" t="e">
        <f t="shared" si="764"/>
        <v>#N/A</v>
      </c>
      <c r="M2470" t="e">
        <f t="shared" si="765"/>
        <v>#N/A</v>
      </c>
      <c r="N2470" t="e">
        <f t="shared" si="773"/>
        <v>#N/A</v>
      </c>
      <c r="O2470" t="str">
        <f t="shared" si="766"/>
        <v>Fraise banane – Recette – Le Parisien</v>
      </c>
      <c r="P2470">
        <f t="shared" si="774"/>
        <v>37</v>
      </c>
      <c r="R2470">
        <f t="shared" si="775"/>
        <v>0</v>
      </c>
      <c r="T2470" t="str">
        <f t="shared" si="767"/>
        <v>Recette - Fraise banane</v>
      </c>
      <c r="U2470" t="str">
        <f t="shared" si="768"/>
        <v>images/contenu/recette/Fraise banane-1-100002468.jpg</v>
      </c>
      <c r="V2470" t="str">
        <f t="shared" si="776"/>
        <v>images/contenu/recette/Fraise-banane-1-100002468.jpg</v>
      </c>
      <c r="W2470" t="s">
        <v>7998</v>
      </c>
      <c r="X2470" t="str">
        <f t="shared" si="769"/>
        <v>Fraise banane</v>
      </c>
      <c r="Z2470" t="str">
        <f t="shared" si="770"/>
        <v>Fraise banane : Liste des ingrédients</v>
      </c>
      <c r="AB2470" s="12">
        <f t="shared" si="777"/>
        <v>1</v>
      </c>
      <c r="AC2470" t="str">
        <f t="shared" si="771"/>
        <v xml:space="preserve">Fraise banane : Préparation </v>
      </c>
      <c r="AE2470">
        <f t="shared" si="778"/>
        <v>1</v>
      </c>
      <c r="AF2470" t="str">
        <f t="shared" si="772"/>
        <v>Fraise banane : Conseils et Astuces</v>
      </c>
      <c r="AH2470">
        <f t="shared" si="779"/>
        <v>1</v>
      </c>
    </row>
    <row r="2471" spans="1:34" ht="15" x14ac:dyDescent="0.25">
      <c r="A2471" s="30" t="s">
        <v>3087</v>
      </c>
      <c r="B2471" s="23"/>
      <c r="C2471" s="15" t="s">
        <v>5531</v>
      </c>
      <c r="D2471" s="6" t="str">
        <f t="shared" si="762"/>
        <v>Fraise chocolat blanc</v>
      </c>
      <c r="E2471" t="s">
        <v>46</v>
      </c>
      <c r="F2471" t="str">
        <f>""</f>
        <v/>
      </c>
      <c r="G2471">
        <v>2469</v>
      </c>
      <c r="H2471" t="str">
        <f t="shared" si="780"/>
        <v>1-100002469</v>
      </c>
      <c r="I2471" t="s">
        <v>2538</v>
      </c>
      <c r="J2471" t="e">
        <f t="shared" si="763"/>
        <v>#N/A</v>
      </c>
      <c r="L2471" t="e">
        <f t="shared" si="764"/>
        <v>#N/A</v>
      </c>
      <c r="M2471" t="e">
        <f t="shared" si="765"/>
        <v>#N/A</v>
      </c>
      <c r="N2471" t="e">
        <f t="shared" si="773"/>
        <v>#N/A</v>
      </c>
      <c r="O2471" t="str">
        <f t="shared" si="766"/>
        <v>Fraise chocolat blanc – Recette – Le Parisien</v>
      </c>
      <c r="P2471">
        <f t="shared" si="774"/>
        <v>45</v>
      </c>
      <c r="R2471">
        <f t="shared" si="775"/>
        <v>0</v>
      </c>
      <c r="T2471" t="str">
        <f t="shared" si="767"/>
        <v>Recette - Fraise chocolat blanc</v>
      </c>
      <c r="U2471" t="str">
        <f t="shared" si="768"/>
        <v>images/contenu/recette/Fraise chocolat blanc-1-100002469.jpg</v>
      </c>
      <c r="V2471" t="str">
        <f t="shared" si="776"/>
        <v>images/contenu/recette/Fraise-chocolat-blanc-1-100002469.jpg</v>
      </c>
      <c r="W2471" t="s">
        <v>7999</v>
      </c>
      <c r="X2471" t="str">
        <f t="shared" si="769"/>
        <v>Fraise chocolat blanc</v>
      </c>
      <c r="Z2471" t="str">
        <f t="shared" si="770"/>
        <v>Fraise chocolat blanc : Liste des ingrédients</v>
      </c>
      <c r="AB2471" s="12">
        <f t="shared" si="777"/>
        <v>1</v>
      </c>
      <c r="AC2471" t="str">
        <f t="shared" si="771"/>
        <v xml:space="preserve">Fraise chocolat blanc : Préparation </v>
      </c>
      <c r="AE2471">
        <f t="shared" si="778"/>
        <v>1</v>
      </c>
      <c r="AF2471" t="str">
        <f t="shared" si="772"/>
        <v>Fraise chocolat blanc : Conseils et Astuces</v>
      </c>
      <c r="AH2471">
        <f t="shared" si="779"/>
        <v>1</v>
      </c>
    </row>
    <row r="2472" spans="1:34" ht="15" x14ac:dyDescent="0.25">
      <c r="A2472" s="30" t="s">
        <v>3087</v>
      </c>
      <c r="B2472" s="23"/>
      <c r="C2472" s="15" t="s">
        <v>5532</v>
      </c>
      <c r="D2472" s="6" t="str">
        <f t="shared" si="762"/>
        <v>Fraise fromage blanc</v>
      </c>
      <c r="E2472" t="s">
        <v>46</v>
      </c>
      <c r="F2472" t="str">
        <f>""</f>
        <v/>
      </c>
      <c r="G2472">
        <v>2470</v>
      </c>
      <c r="H2472" t="str">
        <f t="shared" si="780"/>
        <v>1-100002470</v>
      </c>
      <c r="I2472" t="s">
        <v>2539</v>
      </c>
      <c r="J2472" t="e">
        <f t="shared" si="763"/>
        <v>#N/A</v>
      </c>
      <c r="L2472" t="e">
        <f t="shared" si="764"/>
        <v>#N/A</v>
      </c>
      <c r="M2472" t="e">
        <f t="shared" si="765"/>
        <v>#N/A</v>
      </c>
      <c r="N2472" t="e">
        <f t="shared" si="773"/>
        <v>#N/A</v>
      </c>
      <c r="O2472" t="str">
        <f t="shared" si="766"/>
        <v>Fraise fromage blanc – Recette – Le Parisien</v>
      </c>
      <c r="P2472">
        <f t="shared" si="774"/>
        <v>44</v>
      </c>
      <c r="R2472">
        <f t="shared" si="775"/>
        <v>0</v>
      </c>
      <c r="T2472" t="str">
        <f t="shared" si="767"/>
        <v>Recette - Fraise fromage blanc</v>
      </c>
      <c r="U2472" t="str">
        <f t="shared" si="768"/>
        <v>images/contenu/recette/Fraise fromage blanc-1-100002470.jpg</v>
      </c>
      <c r="V2472" t="str">
        <f t="shared" si="776"/>
        <v>images/contenu/recette/Fraise-fromage-blanc-1-100002470.jpg</v>
      </c>
      <c r="W2472" t="s">
        <v>8000</v>
      </c>
      <c r="X2472" t="str">
        <f t="shared" si="769"/>
        <v>Fraise fromage blanc</v>
      </c>
      <c r="Z2472" t="str">
        <f t="shared" si="770"/>
        <v>Fraise fromage blanc : Liste des ingrédients</v>
      </c>
      <c r="AB2472" s="12">
        <f t="shared" si="777"/>
        <v>1</v>
      </c>
      <c r="AC2472" t="str">
        <f t="shared" si="771"/>
        <v xml:space="preserve">Fraise fromage blanc : Préparation </v>
      </c>
      <c r="AE2472">
        <f t="shared" si="778"/>
        <v>1</v>
      </c>
      <c r="AF2472" t="str">
        <f t="shared" si="772"/>
        <v>Fraise fromage blanc : Conseils et Astuces</v>
      </c>
      <c r="AH2472">
        <f t="shared" si="779"/>
        <v>1</v>
      </c>
    </row>
    <row r="2473" spans="1:34" ht="15" x14ac:dyDescent="0.25">
      <c r="A2473" s="30" t="s">
        <v>3087</v>
      </c>
      <c r="B2473" s="23"/>
      <c r="C2473" s="15" t="s">
        <v>5533</v>
      </c>
      <c r="D2473" s="6" t="str">
        <f t="shared" si="762"/>
        <v>Fraise vinaigre balsamique</v>
      </c>
      <c r="E2473" t="s">
        <v>46</v>
      </c>
      <c r="F2473" t="str">
        <f>""</f>
        <v/>
      </c>
      <c r="G2473">
        <v>2471</v>
      </c>
      <c r="H2473" t="str">
        <f t="shared" si="780"/>
        <v>1-100002471</v>
      </c>
      <c r="I2473" t="s">
        <v>2540</v>
      </c>
      <c r="J2473" t="e">
        <f t="shared" si="763"/>
        <v>#N/A</v>
      </c>
      <c r="L2473" t="e">
        <f t="shared" si="764"/>
        <v>#N/A</v>
      </c>
      <c r="M2473" t="e">
        <f t="shared" si="765"/>
        <v>#N/A</v>
      </c>
      <c r="N2473" t="e">
        <f t="shared" si="773"/>
        <v>#N/A</v>
      </c>
      <c r="O2473" t="str">
        <f t="shared" si="766"/>
        <v>Fraise vinaigre balsamique – Recette – Le Parisien</v>
      </c>
      <c r="P2473">
        <f t="shared" si="774"/>
        <v>50</v>
      </c>
      <c r="R2473">
        <f t="shared" si="775"/>
        <v>0</v>
      </c>
      <c r="T2473" t="str">
        <f t="shared" si="767"/>
        <v>Recette - Fraise vinaigre balsamique</v>
      </c>
      <c r="U2473" t="str">
        <f t="shared" si="768"/>
        <v>images/contenu/recette/Fraise vinaigre balsamique-1-100002471.jpg</v>
      </c>
      <c r="V2473" t="str">
        <f t="shared" si="776"/>
        <v>images/contenu/recette/Fraise-vinaigre-balsamique-1-100002471.jpg</v>
      </c>
      <c r="W2473" t="s">
        <v>8001</v>
      </c>
      <c r="X2473" t="str">
        <f t="shared" si="769"/>
        <v>Fraise vinaigre balsamique</v>
      </c>
      <c r="Z2473" t="str">
        <f t="shared" si="770"/>
        <v>Fraise vinaigre balsamique : Liste des ingrédients</v>
      </c>
      <c r="AB2473" s="12">
        <f t="shared" si="777"/>
        <v>1</v>
      </c>
      <c r="AC2473" t="str">
        <f t="shared" si="771"/>
        <v xml:space="preserve">Fraise vinaigre balsamique : Préparation </v>
      </c>
      <c r="AE2473">
        <f t="shared" si="778"/>
        <v>1</v>
      </c>
      <c r="AF2473" t="str">
        <f t="shared" si="772"/>
        <v>Fraise vinaigre balsamique : Conseils et Astuces</v>
      </c>
      <c r="AH2473">
        <f t="shared" si="779"/>
        <v>1</v>
      </c>
    </row>
    <row r="2474" spans="1:34" ht="15" x14ac:dyDescent="0.25">
      <c r="A2474" s="30"/>
      <c r="B2474" s="23"/>
      <c r="C2474" s="15" t="s">
        <v>5534</v>
      </c>
      <c r="D2474" s="6" t="str">
        <f t="shared" si="762"/>
        <v>Frangipane noisette</v>
      </c>
      <c r="E2474" t="s">
        <v>46</v>
      </c>
      <c r="F2474" t="str">
        <f>""</f>
        <v/>
      </c>
      <c r="G2474">
        <v>2472</v>
      </c>
      <c r="H2474" t="str">
        <f t="shared" si="780"/>
        <v>1-100002472</v>
      </c>
      <c r="I2474" t="s">
        <v>2541</v>
      </c>
      <c r="J2474" t="e">
        <f t="shared" si="763"/>
        <v>#N/A</v>
      </c>
      <c r="L2474" t="e">
        <f t="shared" si="764"/>
        <v>#N/A</v>
      </c>
      <c r="M2474" t="e">
        <f t="shared" si="765"/>
        <v>#N/A</v>
      </c>
      <c r="N2474" t="e">
        <f t="shared" si="773"/>
        <v>#N/A</v>
      </c>
      <c r="O2474" t="str">
        <f t="shared" si="766"/>
        <v>Frangipane noisette – Recette – Le Parisien</v>
      </c>
      <c r="P2474">
        <f t="shared" si="774"/>
        <v>43</v>
      </c>
      <c r="R2474">
        <f t="shared" si="775"/>
        <v>0</v>
      </c>
      <c r="T2474" t="str">
        <f t="shared" si="767"/>
        <v>Recette - Frangipane noisette</v>
      </c>
      <c r="U2474" t="str">
        <f t="shared" si="768"/>
        <v>images/contenu/recette/Frangipane noisette-1-100002472.jpg</v>
      </c>
      <c r="V2474" t="str">
        <f t="shared" si="776"/>
        <v>images/contenu/recette/Frangipane-noisette-1-100002472.jpg</v>
      </c>
      <c r="W2474" t="s">
        <v>8002</v>
      </c>
      <c r="X2474" t="str">
        <f t="shared" si="769"/>
        <v>Frangipane noisette</v>
      </c>
      <c r="Z2474" t="str">
        <f t="shared" si="770"/>
        <v>Frangipane noisette : Liste des ingrédients</v>
      </c>
      <c r="AB2474" s="12">
        <f t="shared" si="777"/>
        <v>1</v>
      </c>
      <c r="AC2474" t="str">
        <f t="shared" si="771"/>
        <v xml:space="preserve">Frangipane noisette : Préparation </v>
      </c>
      <c r="AE2474">
        <f t="shared" si="778"/>
        <v>1</v>
      </c>
      <c r="AF2474" t="str">
        <f t="shared" si="772"/>
        <v>Frangipane noisette : Conseils et Astuces</v>
      </c>
      <c r="AH2474">
        <f t="shared" si="779"/>
        <v>1</v>
      </c>
    </row>
    <row r="2475" spans="1:34" ht="15" x14ac:dyDescent="0.25">
      <c r="A2475" s="30"/>
      <c r="B2475" s="23"/>
      <c r="C2475" s="15" t="s">
        <v>5535</v>
      </c>
      <c r="D2475" s="6" t="str">
        <f t="shared" si="762"/>
        <v>Galette des rois speculoos</v>
      </c>
      <c r="E2475" t="s">
        <v>46</v>
      </c>
      <c r="F2475" t="str">
        <f>""</f>
        <v/>
      </c>
      <c r="G2475">
        <v>2473</v>
      </c>
      <c r="H2475" t="str">
        <f t="shared" si="780"/>
        <v>1-100002473</v>
      </c>
      <c r="I2475" t="s">
        <v>2542</v>
      </c>
      <c r="J2475" t="e">
        <f t="shared" si="763"/>
        <v>#N/A</v>
      </c>
      <c r="L2475" t="e">
        <f t="shared" si="764"/>
        <v>#N/A</v>
      </c>
      <c r="M2475" t="e">
        <f t="shared" si="765"/>
        <v>#N/A</v>
      </c>
      <c r="N2475" t="e">
        <f t="shared" si="773"/>
        <v>#N/A</v>
      </c>
      <c r="O2475" t="str">
        <f t="shared" si="766"/>
        <v>Galette des rois speculoos – Recette – Le Parisien</v>
      </c>
      <c r="P2475">
        <f t="shared" si="774"/>
        <v>50</v>
      </c>
      <c r="R2475">
        <f t="shared" si="775"/>
        <v>0</v>
      </c>
      <c r="T2475" t="str">
        <f t="shared" si="767"/>
        <v>Recette - Galette des rois speculoos</v>
      </c>
      <c r="U2475" t="str">
        <f t="shared" si="768"/>
        <v>images/contenu/recette/Galette des rois speculoos-1-100002473.jpg</v>
      </c>
      <c r="V2475" t="str">
        <f t="shared" si="776"/>
        <v>images/contenu/recette/Galette-des-rois-speculoos-1-100002473.jpg</v>
      </c>
      <c r="W2475" t="s">
        <v>8003</v>
      </c>
      <c r="X2475" t="str">
        <f t="shared" si="769"/>
        <v>Galette des rois speculoos</v>
      </c>
      <c r="Z2475" t="str">
        <f t="shared" si="770"/>
        <v>Galette des rois speculoos : Liste des ingrédients</v>
      </c>
      <c r="AB2475" s="12">
        <f t="shared" si="777"/>
        <v>1</v>
      </c>
      <c r="AC2475" t="str">
        <f t="shared" si="771"/>
        <v xml:space="preserve">Galette des rois speculoos : Préparation </v>
      </c>
      <c r="AE2475">
        <f t="shared" si="778"/>
        <v>1</v>
      </c>
      <c r="AF2475" t="str">
        <f t="shared" si="772"/>
        <v>Galette des rois speculoos : Conseils et Astuces</v>
      </c>
      <c r="AH2475">
        <f t="shared" si="779"/>
        <v>1</v>
      </c>
    </row>
    <row r="2476" spans="1:34" ht="15" x14ac:dyDescent="0.25">
      <c r="A2476" s="30"/>
      <c r="B2476" s="23"/>
      <c r="C2476" s="15" t="s">
        <v>5536</v>
      </c>
      <c r="D2476" s="6" t="str">
        <f t="shared" si="762"/>
        <v>Gaspacho sans concombre</v>
      </c>
      <c r="E2476" t="s">
        <v>46</v>
      </c>
      <c r="F2476" t="str">
        <f>""</f>
        <v/>
      </c>
      <c r="G2476">
        <v>2474</v>
      </c>
      <c r="H2476" t="str">
        <f t="shared" si="780"/>
        <v>1-100002474</v>
      </c>
      <c r="I2476" t="s">
        <v>2543</v>
      </c>
      <c r="J2476" t="e">
        <f t="shared" si="763"/>
        <v>#N/A</v>
      </c>
      <c r="L2476" t="e">
        <f t="shared" si="764"/>
        <v>#N/A</v>
      </c>
      <c r="M2476" t="e">
        <f t="shared" si="765"/>
        <v>#N/A</v>
      </c>
      <c r="N2476" t="e">
        <f t="shared" si="773"/>
        <v>#N/A</v>
      </c>
      <c r="O2476" t="str">
        <f t="shared" si="766"/>
        <v>Gaspacho sans concombre – Recette – Le Parisien</v>
      </c>
      <c r="P2476">
        <f t="shared" si="774"/>
        <v>47</v>
      </c>
      <c r="R2476">
        <f t="shared" si="775"/>
        <v>0</v>
      </c>
      <c r="T2476" t="str">
        <f t="shared" si="767"/>
        <v>Recette - Gaspacho sans concombre</v>
      </c>
      <c r="U2476" t="str">
        <f t="shared" si="768"/>
        <v>images/contenu/recette/Gaspacho sans concombre-1-100002474.jpg</v>
      </c>
      <c r="V2476" t="str">
        <f t="shared" si="776"/>
        <v>images/contenu/recette/Gaspacho-sans-concombre-1-100002474.jpg</v>
      </c>
      <c r="W2476" t="s">
        <v>8004</v>
      </c>
      <c r="X2476" t="str">
        <f t="shared" si="769"/>
        <v>Gaspacho sans concombre</v>
      </c>
      <c r="Z2476" t="str">
        <f t="shared" si="770"/>
        <v>Gaspacho sans concombre : Liste des ingrédients</v>
      </c>
      <c r="AB2476" s="12">
        <f t="shared" si="777"/>
        <v>1</v>
      </c>
      <c r="AC2476" t="str">
        <f t="shared" si="771"/>
        <v xml:space="preserve">Gaspacho sans concombre : Préparation </v>
      </c>
      <c r="AE2476">
        <f t="shared" si="778"/>
        <v>1</v>
      </c>
      <c r="AF2476" t="str">
        <f t="shared" si="772"/>
        <v>Gaspacho sans concombre : Conseils et Astuces</v>
      </c>
      <c r="AH2476">
        <f t="shared" si="779"/>
        <v>1</v>
      </c>
    </row>
    <row r="2477" spans="1:34" ht="15" x14ac:dyDescent="0.25">
      <c r="A2477" s="30"/>
      <c r="B2477" s="23"/>
      <c r="C2477" s="15" t="s">
        <v>5537</v>
      </c>
      <c r="D2477" s="6" t="str">
        <f t="shared" si="762"/>
        <v>Gateau citron yaourt</v>
      </c>
      <c r="E2477" t="s">
        <v>46</v>
      </c>
      <c r="F2477" t="str">
        <f>""</f>
        <v/>
      </c>
      <c r="G2477">
        <v>2475</v>
      </c>
      <c r="H2477" t="str">
        <f t="shared" si="780"/>
        <v>1-100002475</v>
      </c>
      <c r="I2477" t="s">
        <v>2544</v>
      </c>
      <c r="J2477" t="e">
        <f t="shared" si="763"/>
        <v>#N/A</v>
      </c>
      <c r="L2477" t="e">
        <f t="shared" si="764"/>
        <v>#N/A</v>
      </c>
      <c r="M2477" t="e">
        <f t="shared" si="765"/>
        <v>#N/A</v>
      </c>
      <c r="N2477" t="e">
        <f t="shared" si="773"/>
        <v>#N/A</v>
      </c>
      <c r="O2477" t="str">
        <f t="shared" si="766"/>
        <v>Gateau citron yaourt – Recette – Le Parisien</v>
      </c>
      <c r="P2477">
        <f t="shared" si="774"/>
        <v>44</v>
      </c>
      <c r="R2477">
        <f t="shared" si="775"/>
        <v>0</v>
      </c>
      <c r="T2477" t="str">
        <f t="shared" si="767"/>
        <v>Recette - Gateau citron yaourt</v>
      </c>
      <c r="U2477" t="str">
        <f t="shared" si="768"/>
        <v>images/contenu/recette/Gateau citron yaourt-1-100002475.jpg</v>
      </c>
      <c r="V2477" t="str">
        <f t="shared" si="776"/>
        <v>images/contenu/recette/Gateau-citron-yaourt-1-100002475.jpg</v>
      </c>
      <c r="W2477" t="s">
        <v>8005</v>
      </c>
      <c r="X2477" t="str">
        <f t="shared" si="769"/>
        <v>Gateau citron yaourt</v>
      </c>
      <c r="Z2477" t="str">
        <f t="shared" si="770"/>
        <v>Gateau citron yaourt : Liste des ingrédients</v>
      </c>
      <c r="AB2477" s="12">
        <f t="shared" si="777"/>
        <v>1</v>
      </c>
      <c r="AC2477" t="str">
        <f t="shared" si="771"/>
        <v xml:space="preserve">Gateau citron yaourt : Préparation </v>
      </c>
      <c r="AE2477">
        <f t="shared" si="778"/>
        <v>1</v>
      </c>
      <c r="AF2477" t="str">
        <f t="shared" si="772"/>
        <v>Gateau citron yaourt : Conseils et Astuces</v>
      </c>
      <c r="AH2477">
        <f t="shared" si="779"/>
        <v>1</v>
      </c>
    </row>
    <row r="2478" spans="1:34" ht="15" x14ac:dyDescent="0.25">
      <c r="A2478" s="30"/>
      <c r="B2478" s="23"/>
      <c r="C2478" s="15" t="s">
        <v>5538</v>
      </c>
      <c r="D2478" s="6" t="str">
        <f t="shared" si="762"/>
        <v>Gateau kiwi banane</v>
      </c>
      <c r="E2478" t="s">
        <v>46</v>
      </c>
      <c r="F2478" t="str">
        <f>""</f>
        <v/>
      </c>
      <c r="G2478">
        <v>2476</v>
      </c>
      <c r="H2478" t="str">
        <f t="shared" si="780"/>
        <v>1-100002476</v>
      </c>
      <c r="I2478" t="s">
        <v>2545</v>
      </c>
      <c r="J2478" t="e">
        <f t="shared" si="763"/>
        <v>#N/A</v>
      </c>
      <c r="L2478" t="e">
        <f t="shared" si="764"/>
        <v>#N/A</v>
      </c>
      <c r="M2478" t="e">
        <f t="shared" si="765"/>
        <v>#N/A</v>
      </c>
      <c r="N2478" t="e">
        <f t="shared" si="773"/>
        <v>#N/A</v>
      </c>
      <c r="O2478" t="str">
        <f t="shared" si="766"/>
        <v>Gateau kiwi banane – Recette – Le Parisien</v>
      </c>
      <c r="P2478">
        <f t="shared" si="774"/>
        <v>42</v>
      </c>
      <c r="R2478">
        <f t="shared" si="775"/>
        <v>0</v>
      </c>
      <c r="T2478" t="str">
        <f t="shared" si="767"/>
        <v>Recette - Gateau kiwi banane</v>
      </c>
      <c r="U2478" t="str">
        <f t="shared" si="768"/>
        <v>images/contenu/recette/Gateau kiwi banane-1-100002476.jpg</v>
      </c>
      <c r="V2478" t="str">
        <f t="shared" si="776"/>
        <v>images/contenu/recette/Gateau-kiwi-banane-1-100002476.jpg</v>
      </c>
      <c r="W2478" t="s">
        <v>8006</v>
      </c>
      <c r="X2478" t="str">
        <f t="shared" si="769"/>
        <v>Gateau kiwi banane</v>
      </c>
      <c r="Z2478" t="str">
        <f t="shared" si="770"/>
        <v>Gateau kiwi banane : Liste des ingrédients</v>
      </c>
      <c r="AB2478" s="12">
        <f t="shared" si="777"/>
        <v>1</v>
      </c>
      <c r="AC2478" t="str">
        <f t="shared" si="771"/>
        <v xml:space="preserve">Gateau kiwi banane : Préparation </v>
      </c>
      <c r="AE2478">
        <f t="shared" si="778"/>
        <v>1</v>
      </c>
      <c r="AF2478" t="str">
        <f t="shared" si="772"/>
        <v>Gateau kiwi banane : Conseils et Astuces</v>
      </c>
      <c r="AH2478">
        <f t="shared" si="779"/>
        <v>1</v>
      </c>
    </row>
    <row r="2479" spans="1:34" ht="15" x14ac:dyDescent="0.25">
      <c r="A2479" s="30"/>
      <c r="B2479" s="23"/>
      <c r="C2479" s="15" t="s">
        <v>5539</v>
      </c>
      <c r="D2479" s="6" t="str">
        <f t="shared" si="762"/>
        <v>Gateau kiwi chocolat</v>
      </c>
      <c r="E2479" t="s">
        <v>46</v>
      </c>
      <c r="F2479" t="str">
        <f>""</f>
        <v/>
      </c>
      <c r="G2479">
        <v>2477</v>
      </c>
      <c r="H2479" t="str">
        <f t="shared" si="780"/>
        <v>1-100002477</v>
      </c>
      <c r="I2479" t="s">
        <v>2546</v>
      </c>
      <c r="J2479" t="e">
        <f t="shared" si="763"/>
        <v>#N/A</v>
      </c>
      <c r="L2479" t="e">
        <f t="shared" si="764"/>
        <v>#N/A</v>
      </c>
      <c r="M2479" t="e">
        <f t="shared" si="765"/>
        <v>#N/A</v>
      </c>
      <c r="N2479" t="e">
        <f t="shared" si="773"/>
        <v>#N/A</v>
      </c>
      <c r="O2479" t="str">
        <f t="shared" si="766"/>
        <v>Gateau kiwi chocolat – Recette – Le Parisien</v>
      </c>
      <c r="P2479">
        <f t="shared" si="774"/>
        <v>44</v>
      </c>
      <c r="R2479">
        <f t="shared" si="775"/>
        <v>0</v>
      </c>
      <c r="T2479" t="str">
        <f t="shared" si="767"/>
        <v>Recette - Gateau kiwi chocolat</v>
      </c>
      <c r="U2479" t="str">
        <f t="shared" si="768"/>
        <v>images/contenu/recette/Gateau kiwi chocolat-1-100002477.jpg</v>
      </c>
      <c r="V2479" t="str">
        <f t="shared" si="776"/>
        <v>images/contenu/recette/Gateau-kiwi-chocolat-1-100002477.jpg</v>
      </c>
      <c r="W2479" t="s">
        <v>8007</v>
      </c>
      <c r="X2479" t="str">
        <f t="shared" si="769"/>
        <v>Gateau kiwi chocolat</v>
      </c>
      <c r="Z2479" t="str">
        <f t="shared" si="770"/>
        <v>Gateau kiwi chocolat : Liste des ingrédients</v>
      </c>
      <c r="AB2479" s="12">
        <f t="shared" si="777"/>
        <v>1</v>
      </c>
      <c r="AC2479" t="str">
        <f t="shared" si="771"/>
        <v xml:space="preserve">Gateau kiwi chocolat : Préparation </v>
      </c>
      <c r="AE2479">
        <f t="shared" si="778"/>
        <v>1</v>
      </c>
      <c r="AF2479" t="str">
        <f t="shared" si="772"/>
        <v>Gateau kiwi chocolat : Conseils et Astuces</v>
      </c>
      <c r="AH2479">
        <f t="shared" si="779"/>
        <v>1</v>
      </c>
    </row>
    <row r="2480" spans="1:34" ht="15" x14ac:dyDescent="0.25">
      <c r="A2480" s="30"/>
      <c r="B2480" s="23"/>
      <c r="C2480" s="15" t="s">
        <v>5540</v>
      </c>
      <c r="D2480" s="6" t="str">
        <f t="shared" si="762"/>
        <v>Gateau mirabelle amande</v>
      </c>
      <c r="E2480" t="s">
        <v>46</v>
      </c>
      <c r="F2480" t="str">
        <f>""</f>
        <v/>
      </c>
      <c r="G2480">
        <v>2478</v>
      </c>
      <c r="H2480" t="str">
        <f t="shared" si="780"/>
        <v>1-100002478</v>
      </c>
      <c r="I2480" t="s">
        <v>2547</v>
      </c>
      <c r="J2480" t="e">
        <f t="shared" si="763"/>
        <v>#N/A</v>
      </c>
      <c r="L2480" t="e">
        <f t="shared" si="764"/>
        <v>#N/A</v>
      </c>
      <c r="M2480" t="e">
        <f t="shared" si="765"/>
        <v>#N/A</v>
      </c>
      <c r="N2480" t="e">
        <f t="shared" si="773"/>
        <v>#N/A</v>
      </c>
      <c r="O2480" t="str">
        <f t="shared" si="766"/>
        <v>Gateau mirabelle amande – Recette – Le Parisien</v>
      </c>
      <c r="P2480">
        <f t="shared" si="774"/>
        <v>47</v>
      </c>
      <c r="R2480">
        <f t="shared" si="775"/>
        <v>0</v>
      </c>
      <c r="T2480" t="str">
        <f t="shared" si="767"/>
        <v>Recette - Gateau mirabelle amande</v>
      </c>
      <c r="U2480" t="str">
        <f t="shared" si="768"/>
        <v>images/contenu/recette/Gateau mirabelle amande-1-100002478.jpg</v>
      </c>
      <c r="V2480" t="str">
        <f t="shared" si="776"/>
        <v>images/contenu/recette/Gateau-mirabelle-amande-1-100002478.jpg</v>
      </c>
      <c r="W2480" t="s">
        <v>8008</v>
      </c>
      <c r="X2480" t="str">
        <f t="shared" si="769"/>
        <v>Gateau mirabelle amande</v>
      </c>
      <c r="Z2480" t="str">
        <f t="shared" si="770"/>
        <v>Gateau mirabelle amande : Liste des ingrédients</v>
      </c>
      <c r="AB2480" s="12">
        <f t="shared" si="777"/>
        <v>1</v>
      </c>
      <c r="AC2480" t="str">
        <f t="shared" si="771"/>
        <v xml:space="preserve">Gateau mirabelle amande : Préparation </v>
      </c>
      <c r="AE2480">
        <f t="shared" si="778"/>
        <v>1</v>
      </c>
      <c r="AF2480" t="str">
        <f t="shared" si="772"/>
        <v>Gateau mirabelle amande : Conseils et Astuces</v>
      </c>
      <c r="AH2480">
        <f t="shared" si="779"/>
        <v>1</v>
      </c>
    </row>
    <row r="2481" spans="1:34" ht="15" x14ac:dyDescent="0.25">
      <c r="A2481" s="30"/>
      <c r="B2481" s="23"/>
      <c r="C2481" s="15" t="s">
        <v>5541</v>
      </c>
      <c r="D2481" s="6" t="str">
        <f t="shared" si="762"/>
        <v>Gateau yaourt peche</v>
      </c>
      <c r="E2481" t="s">
        <v>46</v>
      </c>
      <c r="F2481" t="str">
        <f>""</f>
        <v/>
      </c>
      <c r="G2481">
        <v>2479</v>
      </c>
      <c r="H2481" t="str">
        <f t="shared" si="780"/>
        <v>1-100002479</v>
      </c>
      <c r="I2481" t="s">
        <v>2548</v>
      </c>
      <c r="J2481" t="e">
        <f t="shared" si="763"/>
        <v>#N/A</v>
      </c>
      <c r="L2481" t="e">
        <f t="shared" si="764"/>
        <v>#N/A</v>
      </c>
      <c r="M2481" t="e">
        <f t="shared" si="765"/>
        <v>#N/A</v>
      </c>
      <c r="N2481" t="e">
        <f t="shared" si="773"/>
        <v>#N/A</v>
      </c>
      <c r="O2481" t="str">
        <f t="shared" si="766"/>
        <v>Gateau yaourt peche – Recette – Le Parisien</v>
      </c>
      <c r="P2481">
        <f t="shared" si="774"/>
        <v>43</v>
      </c>
      <c r="R2481">
        <f t="shared" si="775"/>
        <v>0</v>
      </c>
      <c r="T2481" t="str">
        <f t="shared" si="767"/>
        <v>Recette - Gateau yaourt peche</v>
      </c>
      <c r="U2481" t="str">
        <f t="shared" si="768"/>
        <v>images/contenu/recette/Gateau yaourt peche-1-100002479.jpg</v>
      </c>
      <c r="V2481" t="str">
        <f t="shared" si="776"/>
        <v>images/contenu/recette/Gateau-yaourt-peche-1-100002479.jpg</v>
      </c>
      <c r="W2481" t="s">
        <v>8009</v>
      </c>
      <c r="X2481" t="str">
        <f t="shared" si="769"/>
        <v>Gateau yaourt peche</v>
      </c>
      <c r="Z2481" t="str">
        <f t="shared" si="770"/>
        <v>Gateau yaourt peche : Liste des ingrédients</v>
      </c>
      <c r="AB2481" s="12">
        <f t="shared" si="777"/>
        <v>1</v>
      </c>
      <c r="AC2481" t="str">
        <f t="shared" si="771"/>
        <v xml:space="preserve">Gateau yaourt peche : Préparation </v>
      </c>
      <c r="AE2481">
        <f t="shared" si="778"/>
        <v>1</v>
      </c>
      <c r="AF2481" t="str">
        <f t="shared" si="772"/>
        <v>Gateau yaourt peche : Conseils et Astuces</v>
      </c>
      <c r="AH2481">
        <f t="shared" si="779"/>
        <v>1</v>
      </c>
    </row>
    <row r="2482" spans="1:34" ht="15" x14ac:dyDescent="0.25">
      <c r="A2482" s="30"/>
      <c r="B2482" s="23"/>
      <c r="C2482" s="15" t="s">
        <v>5542</v>
      </c>
      <c r="D2482" s="6" t="str">
        <f t="shared" si="762"/>
        <v>Glace a la pasteque</v>
      </c>
      <c r="E2482" t="s">
        <v>46</v>
      </c>
      <c r="F2482" t="str">
        <f>""</f>
        <v/>
      </c>
      <c r="G2482">
        <v>2480</v>
      </c>
      <c r="H2482" t="str">
        <f t="shared" si="780"/>
        <v>1-100002480</v>
      </c>
      <c r="I2482" t="s">
        <v>2549</v>
      </c>
      <c r="J2482" t="e">
        <f t="shared" si="763"/>
        <v>#N/A</v>
      </c>
      <c r="L2482" t="e">
        <f t="shared" si="764"/>
        <v>#N/A</v>
      </c>
      <c r="M2482" t="e">
        <f t="shared" si="765"/>
        <v>#N/A</v>
      </c>
      <c r="N2482" t="e">
        <f t="shared" si="773"/>
        <v>#N/A</v>
      </c>
      <c r="O2482" t="str">
        <f t="shared" si="766"/>
        <v>Glace a la pasteque – Recette – Le Parisien</v>
      </c>
      <c r="P2482">
        <f t="shared" si="774"/>
        <v>43</v>
      </c>
      <c r="R2482">
        <f t="shared" si="775"/>
        <v>0</v>
      </c>
      <c r="T2482" t="str">
        <f t="shared" si="767"/>
        <v>Recette - Glace a la pasteque</v>
      </c>
      <c r="U2482" t="str">
        <f t="shared" si="768"/>
        <v>images/contenu/recette/Glace a la pasteque-1-100002480.jpg</v>
      </c>
      <c r="V2482" t="str">
        <f t="shared" si="776"/>
        <v>images/contenu/recette/Glace-a-la-pasteque-1-100002480.jpg</v>
      </c>
      <c r="W2482" t="s">
        <v>8010</v>
      </c>
      <c r="X2482" t="str">
        <f t="shared" si="769"/>
        <v>Glace a la pasteque</v>
      </c>
      <c r="Z2482" t="str">
        <f t="shared" si="770"/>
        <v>Glace a la pasteque : Liste des ingrédients</v>
      </c>
      <c r="AB2482" s="12">
        <f t="shared" si="777"/>
        <v>1</v>
      </c>
      <c r="AC2482" t="str">
        <f t="shared" si="771"/>
        <v xml:space="preserve">Glace a la pasteque : Préparation </v>
      </c>
      <c r="AE2482">
        <f t="shared" si="778"/>
        <v>1</v>
      </c>
      <c r="AF2482" t="str">
        <f t="shared" si="772"/>
        <v>Glace a la pasteque : Conseils et Astuces</v>
      </c>
      <c r="AH2482">
        <f t="shared" si="779"/>
        <v>1</v>
      </c>
    </row>
    <row r="2483" spans="1:34" ht="15" x14ac:dyDescent="0.25">
      <c r="A2483" s="30"/>
      <c r="B2483" s="23"/>
      <c r="C2483" s="15" t="s">
        <v>5543</v>
      </c>
      <c r="D2483" s="6" t="str">
        <f t="shared" si="762"/>
        <v>Glace barbe à papa</v>
      </c>
      <c r="E2483" t="s">
        <v>46</v>
      </c>
      <c r="F2483" t="str">
        <f>""</f>
        <v/>
      </c>
      <c r="G2483">
        <v>2481</v>
      </c>
      <c r="H2483" t="str">
        <f t="shared" si="780"/>
        <v>1-100002481</v>
      </c>
      <c r="I2483" t="s">
        <v>2550</v>
      </c>
      <c r="J2483" t="e">
        <f t="shared" si="763"/>
        <v>#N/A</v>
      </c>
      <c r="L2483" t="e">
        <f t="shared" si="764"/>
        <v>#N/A</v>
      </c>
      <c r="M2483" t="e">
        <f t="shared" si="765"/>
        <v>#N/A</v>
      </c>
      <c r="N2483" t="e">
        <f t="shared" si="773"/>
        <v>#N/A</v>
      </c>
      <c r="O2483" t="str">
        <f t="shared" si="766"/>
        <v>Glace barbe à papa – Recette – Le Parisien</v>
      </c>
      <c r="P2483">
        <f t="shared" si="774"/>
        <v>42</v>
      </c>
      <c r="R2483">
        <f t="shared" si="775"/>
        <v>0</v>
      </c>
      <c r="T2483" t="str">
        <f t="shared" si="767"/>
        <v>Recette - Glace barbe à papa</v>
      </c>
      <c r="U2483" t="str">
        <f t="shared" si="768"/>
        <v>images/contenu/recette/Glace barbe à papa-1-100002481.jpg</v>
      </c>
      <c r="V2483" t="str">
        <f t="shared" si="776"/>
        <v>images/contenu/recette/Glace-barbe-à-papa-1-100002481.jpg</v>
      </c>
      <c r="W2483" t="s">
        <v>8931</v>
      </c>
      <c r="X2483" t="str">
        <f t="shared" si="769"/>
        <v>Glace barbe à papa</v>
      </c>
      <c r="Z2483" t="str">
        <f t="shared" si="770"/>
        <v>Glace barbe à papa : Liste des ingrédients</v>
      </c>
      <c r="AB2483" s="12">
        <f t="shared" si="777"/>
        <v>1</v>
      </c>
      <c r="AC2483" t="str">
        <f t="shared" si="771"/>
        <v xml:space="preserve">Glace barbe à papa : Préparation </v>
      </c>
      <c r="AE2483">
        <f t="shared" si="778"/>
        <v>1</v>
      </c>
      <c r="AF2483" t="str">
        <f t="shared" si="772"/>
        <v>Glace barbe à papa : Conseils et Astuces</v>
      </c>
      <c r="AH2483">
        <f t="shared" si="779"/>
        <v>1</v>
      </c>
    </row>
    <row r="2484" spans="1:34" ht="15" x14ac:dyDescent="0.25">
      <c r="A2484" s="30"/>
      <c r="B2484" s="23"/>
      <c r="C2484" s="15" t="s">
        <v>5544</v>
      </c>
      <c r="D2484" s="6" t="str">
        <f t="shared" si="762"/>
        <v>Glace indienne</v>
      </c>
      <c r="E2484" t="s">
        <v>46</v>
      </c>
      <c r="F2484" t="str">
        <f>""</f>
        <v/>
      </c>
      <c r="G2484">
        <v>2482</v>
      </c>
      <c r="H2484" t="str">
        <f t="shared" si="780"/>
        <v>1-100002482</v>
      </c>
      <c r="I2484" t="s">
        <v>2551</v>
      </c>
      <c r="J2484" t="e">
        <f t="shared" si="763"/>
        <v>#N/A</v>
      </c>
      <c r="L2484" t="e">
        <f t="shared" si="764"/>
        <v>#N/A</v>
      </c>
      <c r="M2484" t="e">
        <f t="shared" si="765"/>
        <v>#N/A</v>
      </c>
      <c r="N2484" t="e">
        <f t="shared" si="773"/>
        <v>#N/A</v>
      </c>
      <c r="O2484" t="str">
        <f t="shared" si="766"/>
        <v>Glace indienne – Recette – Le Parisien</v>
      </c>
      <c r="P2484">
        <f t="shared" si="774"/>
        <v>38</v>
      </c>
      <c r="R2484">
        <f t="shared" si="775"/>
        <v>0</v>
      </c>
      <c r="T2484" t="str">
        <f t="shared" si="767"/>
        <v>Recette - Glace indienne</v>
      </c>
      <c r="U2484" t="str">
        <f t="shared" si="768"/>
        <v>images/contenu/recette/Glace indienne-1-100002482.jpg</v>
      </c>
      <c r="V2484" t="str">
        <f t="shared" si="776"/>
        <v>images/contenu/recette/Glace-indienne-1-100002482.jpg</v>
      </c>
      <c r="W2484" t="s">
        <v>8011</v>
      </c>
      <c r="X2484" t="str">
        <f t="shared" si="769"/>
        <v>Glace indienne</v>
      </c>
      <c r="Z2484" t="str">
        <f t="shared" si="770"/>
        <v>Glace indienne : Liste des ingrédients</v>
      </c>
      <c r="AB2484" s="12">
        <f t="shared" si="777"/>
        <v>1</v>
      </c>
      <c r="AC2484" t="str">
        <f t="shared" si="771"/>
        <v xml:space="preserve">Glace indienne : Préparation </v>
      </c>
      <c r="AE2484">
        <f t="shared" si="778"/>
        <v>1</v>
      </c>
      <c r="AF2484" t="str">
        <f t="shared" si="772"/>
        <v>Glace indienne : Conseils et Astuces</v>
      </c>
      <c r="AH2484">
        <f t="shared" si="779"/>
        <v>1</v>
      </c>
    </row>
    <row r="2485" spans="1:34" ht="15" x14ac:dyDescent="0.25">
      <c r="A2485" s="30"/>
      <c r="B2485" s="23"/>
      <c r="C2485" s="15" t="s">
        <v>5545</v>
      </c>
      <c r="D2485" s="6" t="str">
        <f t="shared" si="762"/>
        <v>Glace mandarine</v>
      </c>
      <c r="E2485" t="s">
        <v>46</v>
      </c>
      <c r="F2485" t="str">
        <f>""</f>
        <v/>
      </c>
      <c r="G2485">
        <v>2483</v>
      </c>
      <c r="H2485" t="str">
        <f t="shared" si="780"/>
        <v>1-100002483</v>
      </c>
      <c r="I2485" t="s">
        <v>2552</v>
      </c>
      <c r="J2485" t="e">
        <f t="shared" si="763"/>
        <v>#N/A</v>
      </c>
      <c r="L2485" t="e">
        <f t="shared" si="764"/>
        <v>#N/A</v>
      </c>
      <c r="M2485" t="e">
        <f t="shared" si="765"/>
        <v>#N/A</v>
      </c>
      <c r="N2485" t="e">
        <f t="shared" si="773"/>
        <v>#N/A</v>
      </c>
      <c r="O2485" t="str">
        <f t="shared" si="766"/>
        <v>Glace mandarine – Recette – Le Parisien</v>
      </c>
      <c r="P2485">
        <f t="shared" si="774"/>
        <v>39</v>
      </c>
      <c r="R2485">
        <f t="shared" si="775"/>
        <v>0</v>
      </c>
      <c r="T2485" t="str">
        <f t="shared" si="767"/>
        <v>Recette - Glace mandarine</v>
      </c>
      <c r="U2485" t="str">
        <f t="shared" si="768"/>
        <v>images/contenu/recette/Glace mandarine-1-100002483.jpg</v>
      </c>
      <c r="V2485" t="str">
        <f t="shared" si="776"/>
        <v>images/contenu/recette/Glace-mandarine-1-100002483.jpg</v>
      </c>
      <c r="W2485" t="s">
        <v>8012</v>
      </c>
      <c r="X2485" t="str">
        <f t="shared" si="769"/>
        <v>Glace mandarine</v>
      </c>
      <c r="Z2485" t="str">
        <f t="shared" si="770"/>
        <v>Glace mandarine : Liste des ingrédients</v>
      </c>
      <c r="AB2485" s="12">
        <f t="shared" si="777"/>
        <v>1</v>
      </c>
      <c r="AC2485" t="str">
        <f t="shared" si="771"/>
        <v xml:space="preserve">Glace mandarine : Préparation </v>
      </c>
      <c r="AE2485">
        <f t="shared" si="778"/>
        <v>1</v>
      </c>
      <c r="AF2485" t="str">
        <f t="shared" si="772"/>
        <v>Glace mandarine : Conseils et Astuces</v>
      </c>
      <c r="AH2485">
        <f t="shared" si="779"/>
        <v>1</v>
      </c>
    </row>
    <row r="2486" spans="1:34" ht="15" x14ac:dyDescent="0.25">
      <c r="A2486" s="30" t="s">
        <v>3087</v>
      </c>
      <c r="B2486" s="23"/>
      <c r="C2486" s="15" t="s">
        <v>5546</v>
      </c>
      <c r="D2486" s="6" t="str">
        <f t="shared" si="762"/>
        <v>Glace menthe fraiche</v>
      </c>
      <c r="E2486" t="s">
        <v>46</v>
      </c>
      <c r="F2486" t="str">
        <f>""</f>
        <v/>
      </c>
      <c r="G2486">
        <v>2484</v>
      </c>
      <c r="H2486" t="str">
        <f t="shared" si="780"/>
        <v>1-100002484</v>
      </c>
      <c r="I2486" t="s">
        <v>2553</v>
      </c>
      <c r="J2486" t="e">
        <f t="shared" si="763"/>
        <v>#N/A</v>
      </c>
      <c r="L2486" t="e">
        <f t="shared" si="764"/>
        <v>#N/A</v>
      </c>
      <c r="M2486" t="e">
        <f t="shared" si="765"/>
        <v>#N/A</v>
      </c>
      <c r="N2486" t="e">
        <f t="shared" si="773"/>
        <v>#N/A</v>
      </c>
      <c r="O2486" t="str">
        <f t="shared" si="766"/>
        <v>Glace menthe fraiche – Recette – Le Parisien</v>
      </c>
      <c r="P2486">
        <f t="shared" si="774"/>
        <v>44</v>
      </c>
      <c r="R2486">
        <f t="shared" si="775"/>
        <v>0</v>
      </c>
      <c r="T2486" t="str">
        <f t="shared" si="767"/>
        <v>Recette - Glace menthe fraiche</v>
      </c>
      <c r="U2486" t="str">
        <f t="shared" si="768"/>
        <v>images/contenu/recette/Glace menthe fraiche-1-100002484.jpg</v>
      </c>
      <c r="V2486" t="str">
        <f t="shared" si="776"/>
        <v>images/contenu/recette/Glace-menthe-fraiche-1-100002484.jpg</v>
      </c>
      <c r="W2486" t="s">
        <v>8013</v>
      </c>
      <c r="X2486" t="str">
        <f t="shared" si="769"/>
        <v>Glace menthe fraiche</v>
      </c>
      <c r="Z2486" t="str">
        <f t="shared" si="770"/>
        <v>Glace menthe fraiche : Liste des ingrédients</v>
      </c>
      <c r="AB2486" s="12">
        <f t="shared" si="777"/>
        <v>1</v>
      </c>
      <c r="AC2486" t="str">
        <f t="shared" si="771"/>
        <v xml:space="preserve">Glace menthe fraiche : Préparation </v>
      </c>
      <c r="AE2486">
        <f t="shared" si="778"/>
        <v>1</v>
      </c>
      <c r="AF2486" t="str">
        <f t="shared" si="772"/>
        <v>Glace menthe fraiche : Conseils et Astuces</v>
      </c>
      <c r="AH2486">
        <f t="shared" si="779"/>
        <v>1</v>
      </c>
    </row>
    <row r="2487" spans="1:34" ht="15" x14ac:dyDescent="0.25">
      <c r="A2487" s="30"/>
      <c r="B2487" s="23"/>
      <c r="C2487" s="15" t="s">
        <v>5547</v>
      </c>
      <c r="D2487" s="6" t="str">
        <f t="shared" si="762"/>
        <v>Glace myrtille</v>
      </c>
      <c r="E2487" t="s">
        <v>46</v>
      </c>
      <c r="F2487" t="str">
        <f>""</f>
        <v/>
      </c>
      <c r="G2487">
        <v>2485</v>
      </c>
      <c r="H2487" t="str">
        <f t="shared" si="780"/>
        <v>1-100002485</v>
      </c>
      <c r="I2487" t="s">
        <v>2554</v>
      </c>
      <c r="J2487" t="e">
        <f t="shared" si="763"/>
        <v>#N/A</v>
      </c>
      <c r="L2487" t="e">
        <f t="shared" si="764"/>
        <v>#N/A</v>
      </c>
      <c r="M2487" t="e">
        <f t="shared" si="765"/>
        <v>#N/A</v>
      </c>
      <c r="N2487" t="e">
        <f t="shared" si="773"/>
        <v>#N/A</v>
      </c>
      <c r="O2487" t="str">
        <f t="shared" si="766"/>
        <v>Glace myrtille – Recette – Le Parisien</v>
      </c>
      <c r="P2487">
        <f t="shared" si="774"/>
        <v>38</v>
      </c>
      <c r="R2487">
        <f t="shared" si="775"/>
        <v>0</v>
      </c>
      <c r="T2487" t="str">
        <f t="shared" si="767"/>
        <v>Recette - Glace myrtille</v>
      </c>
      <c r="U2487" t="str">
        <f t="shared" si="768"/>
        <v>images/contenu/recette/Glace myrtille-1-100002485.jpg</v>
      </c>
      <c r="V2487" t="str">
        <f t="shared" si="776"/>
        <v>images/contenu/recette/Glace-myrtille-1-100002485.jpg</v>
      </c>
      <c r="W2487" t="s">
        <v>8014</v>
      </c>
      <c r="X2487" t="str">
        <f t="shared" si="769"/>
        <v>Glace myrtille</v>
      </c>
      <c r="Z2487" t="str">
        <f t="shared" si="770"/>
        <v>Glace myrtille : Liste des ingrédients</v>
      </c>
      <c r="AB2487" s="12">
        <f t="shared" si="777"/>
        <v>1</v>
      </c>
      <c r="AC2487" t="str">
        <f t="shared" si="771"/>
        <v xml:space="preserve">Glace myrtille : Préparation </v>
      </c>
      <c r="AE2487">
        <f t="shared" si="778"/>
        <v>1</v>
      </c>
      <c r="AF2487" t="str">
        <f t="shared" si="772"/>
        <v>Glace myrtille : Conseils et Astuces</v>
      </c>
      <c r="AH2487">
        <f t="shared" si="779"/>
        <v>1</v>
      </c>
    </row>
    <row r="2488" spans="1:34" ht="15" x14ac:dyDescent="0.25">
      <c r="A2488" s="30"/>
      <c r="B2488" s="23"/>
      <c r="C2488" s="15" t="s">
        <v>5548</v>
      </c>
      <c r="D2488" s="6" t="str">
        <f t="shared" si="762"/>
        <v>Glace plombière</v>
      </c>
      <c r="E2488" t="s">
        <v>46</v>
      </c>
      <c r="F2488" t="str">
        <f>""</f>
        <v/>
      </c>
      <c r="G2488">
        <v>2486</v>
      </c>
      <c r="H2488" t="str">
        <f t="shared" si="780"/>
        <v>1-100002486</v>
      </c>
      <c r="I2488" t="s">
        <v>2555</v>
      </c>
      <c r="J2488" t="e">
        <f t="shared" si="763"/>
        <v>#N/A</v>
      </c>
      <c r="L2488" t="e">
        <f t="shared" si="764"/>
        <v>#N/A</v>
      </c>
      <c r="M2488" t="e">
        <f t="shared" si="765"/>
        <v>#N/A</v>
      </c>
      <c r="N2488" t="e">
        <f t="shared" si="773"/>
        <v>#N/A</v>
      </c>
      <c r="O2488" t="str">
        <f t="shared" si="766"/>
        <v>Glace plombière – Recette – Le Parisien</v>
      </c>
      <c r="P2488">
        <f t="shared" si="774"/>
        <v>39</v>
      </c>
      <c r="R2488">
        <f t="shared" si="775"/>
        <v>0</v>
      </c>
      <c r="T2488" t="str">
        <f t="shared" si="767"/>
        <v>Recette - Glace plombière</v>
      </c>
      <c r="U2488" t="str">
        <f t="shared" si="768"/>
        <v>images/contenu/recette/Glace plombière-1-100002486.jpg</v>
      </c>
      <c r="V2488" t="str">
        <f t="shared" si="776"/>
        <v>images/contenu/recette/Glace-plombière-1-100002486.jpg</v>
      </c>
      <c r="W2488" t="s">
        <v>8852</v>
      </c>
      <c r="X2488" t="str">
        <f t="shared" si="769"/>
        <v>Glace plombière</v>
      </c>
      <c r="Z2488" t="str">
        <f t="shared" si="770"/>
        <v>Glace plombière : Liste des ingrédients</v>
      </c>
      <c r="AB2488" s="12">
        <f t="shared" si="777"/>
        <v>1</v>
      </c>
      <c r="AC2488" t="str">
        <f t="shared" si="771"/>
        <v xml:space="preserve">Glace plombière : Préparation </v>
      </c>
      <c r="AE2488">
        <f t="shared" si="778"/>
        <v>1</v>
      </c>
      <c r="AF2488" t="str">
        <f t="shared" si="772"/>
        <v>Glace plombière : Conseils et Astuces</v>
      </c>
      <c r="AH2488">
        <f t="shared" si="779"/>
        <v>1</v>
      </c>
    </row>
    <row r="2489" spans="1:34" ht="15" x14ac:dyDescent="0.25">
      <c r="A2489" s="30"/>
      <c r="B2489" s="23"/>
      <c r="C2489" s="15" t="s">
        <v>5549</v>
      </c>
      <c r="D2489" s="6" t="str">
        <f t="shared" si="762"/>
        <v>Glace sabayon</v>
      </c>
      <c r="E2489" t="s">
        <v>46</v>
      </c>
      <c r="F2489" t="str">
        <f>""</f>
        <v/>
      </c>
      <c r="G2489">
        <v>2487</v>
      </c>
      <c r="H2489" t="str">
        <f t="shared" si="780"/>
        <v>1-100002487</v>
      </c>
      <c r="I2489" t="s">
        <v>2556</v>
      </c>
      <c r="J2489" t="e">
        <f t="shared" si="763"/>
        <v>#N/A</v>
      </c>
      <c r="L2489" t="e">
        <f t="shared" si="764"/>
        <v>#N/A</v>
      </c>
      <c r="M2489" t="e">
        <f t="shared" si="765"/>
        <v>#N/A</v>
      </c>
      <c r="N2489" t="e">
        <f t="shared" si="773"/>
        <v>#N/A</v>
      </c>
      <c r="O2489" t="str">
        <f t="shared" si="766"/>
        <v>Glace sabayon – Recette – Le Parisien</v>
      </c>
      <c r="P2489">
        <f t="shared" si="774"/>
        <v>37</v>
      </c>
      <c r="R2489">
        <f t="shared" si="775"/>
        <v>0</v>
      </c>
      <c r="T2489" t="str">
        <f t="shared" si="767"/>
        <v>Recette - Glace sabayon</v>
      </c>
      <c r="U2489" t="str">
        <f t="shared" si="768"/>
        <v>images/contenu/recette/Glace sabayon-1-100002487.jpg</v>
      </c>
      <c r="V2489" t="str">
        <f t="shared" si="776"/>
        <v>images/contenu/recette/Glace-sabayon-1-100002487.jpg</v>
      </c>
      <c r="W2489" t="s">
        <v>8015</v>
      </c>
      <c r="X2489" t="str">
        <f t="shared" si="769"/>
        <v>Glace sabayon</v>
      </c>
      <c r="Z2489" t="str">
        <f t="shared" si="770"/>
        <v>Glace sabayon : Liste des ingrédients</v>
      </c>
      <c r="AB2489" s="12">
        <f t="shared" si="777"/>
        <v>1</v>
      </c>
      <c r="AC2489" t="str">
        <f t="shared" si="771"/>
        <v xml:space="preserve">Glace sabayon : Préparation </v>
      </c>
      <c r="AE2489">
        <f t="shared" si="778"/>
        <v>1</v>
      </c>
      <c r="AF2489" t="str">
        <f t="shared" si="772"/>
        <v>Glace sabayon : Conseils et Astuces</v>
      </c>
      <c r="AH2489">
        <f t="shared" si="779"/>
        <v>1</v>
      </c>
    </row>
    <row r="2490" spans="1:34" ht="15" x14ac:dyDescent="0.25">
      <c r="A2490" s="30"/>
      <c r="B2490" s="23"/>
      <c r="C2490" s="15" t="s">
        <v>5550</v>
      </c>
      <c r="D2490" s="6" t="str">
        <f t="shared" si="762"/>
        <v>Glace thé vert</v>
      </c>
      <c r="E2490" t="s">
        <v>46</v>
      </c>
      <c r="F2490" t="str">
        <f>""</f>
        <v/>
      </c>
      <c r="G2490">
        <v>2488</v>
      </c>
      <c r="H2490" t="str">
        <f t="shared" si="780"/>
        <v>1-100002488</v>
      </c>
      <c r="I2490" t="s">
        <v>2557</v>
      </c>
      <c r="J2490" t="e">
        <f t="shared" si="763"/>
        <v>#N/A</v>
      </c>
      <c r="L2490" t="e">
        <f t="shared" si="764"/>
        <v>#N/A</v>
      </c>
      <c r="M2490" t="e">
        <f t="shared" si="765"/>
        <v>#N/A</v>
      </c>
      <c r="N2490" t="e">
        <f t="shared" si="773"/>
        <v>#N/A</v>
      </c>
      <c r="O2490" t="str">
        <f t="shared" si="766"/>
        <v>Glace thé vert – Recette – Le Parisien</v>
      </c>
      <c r="P2490">
        <f t="shared" si="774"/>
        <v>38</v>
      </c>
      <c r="R2490">
        <f t="shared" si="775"/>
        <v>0</v>
      </c>
      <c r="T2490" t="str">
        <f t="shared" si="767"/>
        <v>Recette - Glace thé vert</v>
      </c>
      <c r="U2490" t="str">
        <f t="shared" si="768"/>
        <v>images/contenu/recette/Glace thé vert-1-100002488.jpg</v>
      </c>
      <c r="V2490" t="str">
        <f t="shared" si="776"/>
        <v>images/contenu/recette/Glace-thé-vert-1-100002488.jpg</v>
      </c>
      <c r="W2490" t="s">
        <v>8788</v>
      </c>
      <c r="X2490" t="str">
        <f t="shared" si="769"/>
        <v>Glace thé vert</v>
      </c>
      <c r="Z2490" t="str">
        <f t="shared" si="770"/>
        <v>Glace thé vert : Liste des ingrédients</v>
      </c>
      <c r="AB2490" s="12">
        <f t="shared" si="777"/>
        <v>1</v>
      </c>
      <c r="AC2490" t="str">
        <f t="shared" si="771"/>
        <v xml:space="preserve">Glace thé vert : Préparation </v>
      </c>
      <c r="AE2490">
        <f t="shared" si="778"/>
        <v>1</v>
      </c>
      <c r="AF2490" t="str">
        <f t="shared" si="772"/>
        <v>Glace thé vert : Conseils et Astuces</v>
      </c>
      <c r="AH2490">
        <f t="shared" si="779"/>
        <v>1</v>
      </c>
    </row>
    <row r="2491" spans="1:34" ht="15" x14ac:dyDescent="0.25">
      <c r="A2491" s="30"/>
      <c r="B2491" s="23"/>
      <c r="C2491" s="15" t="s">
        <v>5551</v>
      </c>
      <c r="D2491" s="6" t="str">
        <f t="shared" si="762"/>
        <v>Gnocchi au poulet</v>
      </c>
      <c r="E2491" t="s">
        <v>46</v>
      </c>
      <c r="F2491" t="str">
        <f>""</f>
        <v/>
      </c>
      <c r="G2491">
        <v>2489</v>
      </c>
      <c r="H2491" t="str">
        <f t="shared" si="780"/>
        <v>1-100002489</v>
      </c>
      <c r="I2491" t="s">
        <v>2558</v>
      </c>
      <c r="J2491" t="e">
        <f t="shared" si="763"/>
        <v>#N/A</v>
      </c>
      <c r="L2491" t="e">
        <f t="shared" si="764"/>
        <v>#N/A</v>
      </c>
      <c r="M2491" t="e">
        <f t="shared" si="765"/>
        <v>#N/A</v>
      </c>
      <c r="N2491" t="e">
        <f t="shared" si="773"/>
        <v>#N/A</v>
      </c>
      <c r="O2491" t="str">
        <f t="shared" si="766"/>
        <v>Gnocchi au poulet – Recette – Le Parisien</v>
      </c>
      <c r="P2491">
        <f t="shared" si="774"/>
        <v>41</v>
      </c>
      <c r="R2491">
        <f t="shared" si="775"/>
        <v>0</v>
      </c>
      <c r="T2491" t="str">
        <f t="shared" si="767"/>
        <v>Recette - Gnocchi au poulet</v>
      </c>
      <c r="U2491" t="str">
        <f t="shared" si="768"/>
        <v>images/contenu/recette/Gnocchi au poulet-1-100002489.jpg</v>
      </c>
      <c r="V2491" t="str">
        <f t="shared" si="776"/>
        <v>images/contenu/recette/Gnocchi-au-poulet-1-100002489.jpg</v>
      </c>
      <c r="W2491" t="s">
        <v>8016</v>
      </c>
      <c r="X2491" t="str">
        <f t="shared" si="769"/>
        <v>Gnocchi au poulet</v>
      </c>
      <c r="Z2491" t="str">
        <f t="shared" si="770"/>
        <v>Gnocchi au poulet : Liste des ingrédients</v>
      </c>
      <c r="AB2491" s="12">
        <f t="shared" si="777"/>
        <v>1</v>
      </c>
      <c r="AC2491" t="str">
        <f t="shared" si="771"/>
        <v xml:space="preserve">Gnocchi au poulet : Préparation </v>
      </c>
      <c r="AE2491">
        <f t="shared" si="778"/>
        <v>1</v>
      </c>
      <c r="AF2491" t="str">
        <f t="shared" si="772"/>
        <v>Gnocchi au poulet : Conseils et Astuces</v>
      </c>
      <c r="AH2491">
        <f t="shared" si="779"/>
        <v>1</v>
      </c>
    </row>
    <row r="2492" spans="1:34" ht="15" x14ac:dyDescent="0.25">
      <c r="A2492" s="30"/>
      <c r="B2492" s="23"/>
      <c r="C2492" s="15" t="s">
        <v>5552</v>
      </c>
      <c r="D2492" s="6" t="str">
        <f t="shared" si="762"/>
        <v>Gnocchi parisienne</v>
      </c>
      <c r="E2492" t="s">
        <v>46</v>
      </c>
      <c r="F2492" t="str">
        <f>""</f>
        <v/>
      </c>
      <c r="G2492">
        <v>2490</v>
      </c>
      <c r="H2492" t="str">
        <f t="shared" si="780"/>
        <v>1-100002490</v>
      </c>
      <c r="I2492" t="s">
        <v>2559</v>
      </c>
      <c r="J2492" t="e">
        <f t="shared" si="763"/>
        <v>#N/A</v>
      </c>
      <c r="L2492" t="e">
        <f t="shared" si="764"/>
        <v>#N/A</v>
      </c>
      <c r="M2492" t="e">
        <f t="shared" si="765"/>
        <v>#N/A</v>
      </c>
      <c r="N2492" t="e">
        <f t="shared" si="773"/>
        <v>#N/A</v>
      </c>
      <c r="O2492" t="str">
        <f t="shared" si="766"/>
        <v>Gnocchi parisienne – Recette – Le Parisien</v>
      </c>
      <c r="P2492">
        <f t="shared" si="774"/>
        <v>42</v>
      </c>
      <c r="R2492">
        <f t="shared" si="775"/>
        <v>0</v>
      </c>
      <c r="T2492" t="str">
        <f t="shared" si="767"/>
        <v>Recette - Gnocchi parisienne</v>
      </c>
      <c r="U2492" t="str">
        <f t="shared" si="768"/>
        <v>images/contenu/recette/Gnocchi parisienne-1-100002490.jpg</v>
      </c>
      <c r="V2492" t="str">
        <f t="shared" si="776"/>
        <v>images/contenu/recette/Gnocchi-parisienne-1-100002490.jpg</v>
      </c>
      <c r="W2492" t="s">
        <v>8017</v>
      </c>
      <c r="X2492" t="str">
        <f t="shared" si="769"/>
        <v>Gnocchi parisienne</v>
      </c>
      <c r="Z2492" t="str">
        <f t="shared" si="770"/>
        <v>Gnocchi parisienne : Liste des ingrédients</v>
      </c>
      <c r="AB2492" s="12">
        <f t="shared" si="777"/>
        <v>1</v>
      </c>
      <c r="AC2492" t="str">
        <f t="shared" si="771"/>
        <v xml:space="preserve">Gnocchi parisienne : Préparation </v>
      </c>
      <c r="AE2492">
        <f t="shared" si="778"/>
        <v>1</v>
      </c>
      <c r="AF2492" t="str">
        <f t="shared" si="772"/>
        <v>Gnocchi parisienne : Conseils et Astuces</v>
      </c>
      <c r="AH2492">
        <f t="shared" si="779"/>
        <v>1</v>
      </c>
    </row>
    <row r="2493" spans="1:34" ht="15" x14ac:dyDescent="0.25">
      <c r="A2493" s="30"/>
      <c r="B2493" s="23"/>
      <c r="C2493" s="15" t="s">
        <v>5553</v>
      </c>
      <c r="D2493" s="6" t="str">
        <f t="shared" si="762"/>
        <v>Gnocchi sans gluten</v>
      </c>
      <c r="E2493" t="s">
        <v>46</v>
      </c>
      <c r="F2493" t="str">
        <f>""</f>
        <v/>
      </c>
      <c r="G2493">
        <v>2491</v>
      </c>
      <c r="H2493" t="str">
        <f t="shared" si="780"/>
        <v>1-100002491</v>
      </c>
      <c r="I2493" t="s">
        <v>2560</v>
      </c>
      <c r="J2493" t="e">
        <f t="shared" si="763"/>
        <v>#N/A</v>
      </c>
      <c r="L2493" t="e">
        <f t="shared" si="764"/>
        <v>#N/A</v>
      </c>
      <c r="M2493" t="e">
        <f t="shared" si="765"/>
        <v>#N/A</v>
      </c>
      <c r="N2493" t="e">
        <f t="shared" si="773"/>
        <v>#N/A</v>
      </c>
      <c r="O2493" t="str">
        <f t="shared" si="766"/>
        <v>Gnocchi sans gluten – Recette – Le Parisien</v>
      </c>
      <c r="P2493">
        <f t="shared" si="774"/>
        <v>43</v>
      </c>
      <c r="R2493">
        <f t="shared" si="775"/>
        <v>0</v>
      </c>
      <c r="T2493" t="str">
        <f t="shared" si="767"/>
        <v>Recette - Gnocchi sans gluten</v>
      </c>
      <c r="U2493" t="str">
        <f t="shared" si="768"/>
        <v>images/contenu/recette/Gnocchi sans gluten-1-100002491.jpg</v>
      </c>
      <c r="V2493" t="str">
        <f t="shared" si="776"/>
        <v>images/contenu/recette/Gnocchi-sans-gluten-1-100002491.jpg</v>
      </c>
      <c r="W2493" t="s">
        <v>8018</v>
      </c>
      <c r="X2493" t="str">
        <f t="shared" si="769"/>
        <v>Gnocchi sans gluten</v>
      </c>
      <c r="Z2493" t="str">
        <f t="shared" si="770"/>
        <v>Gnocchi sans gluten : Liste des ingrédients</v>
      </c>
      <c r="AB2493" s="12">
        <f t="shared" si="777"/>
        <v>1</v>
      </c>
      <c r="AC2493" t="str">
        <f t="shared" si="771"/>
        <v xml:space="preserve">Gnocchi sans gluten : Préparation </v>
      </c>
      <c r="AE2493">
        <f t="shared" si="778"/>
        <v>1</v>
      </c>
      <c r="AF2493" t="str">
        <f t="shared" si="772"/>
        <v>Gnocchi sans gluten : Conseils et Astuces</v>
      </c>
      <c r="AH2493">
        <f t="shared" si="779"/>
        <v>1</v>
      </c>
    </row>
    <row r="2494" spans="1:34" ht="15" x14ac:dyDescent="0.25">
      <c r="A2494" s="30"/>
      <c r="B2494" s="23"/>
      <c r="C2494" s="15" t="s">
        <v>5554</v>
      </c>
      <c r="D2494" s="6" t="str">
        <f t="shared" si="762"/>
        <v>Kebab mouton</v>
      </c>
      <c r="E2494" t="s">
        <v>46</v>
      </c>
      <c r="F2494" t="str">
        <f>""</f>
        <v/>
      </c>
      <c r="G2494">
        <v>2492</v>
      </c>
      <c r="H2494" t="str">
        <f t="shared" si="780"/>
        <v>1-100002492</v>
      </c>
      <c r="I2494" t="s">
        <v>2561</v>
      </c>
      <c r="J2494" t="e">
        <f t="shared" si="763"/>
        <v>#N/A</v>
      </c>
      <c r="L2494" t="e">
        <f t="shared" si="764"/>
        <v>#N/A</v>
      </c>
      <c r="M2494" t="e">
        <f t="shared" si="765"/>
        <v>#N/A</v>
      </c>
      <c r="N2494" t="e">
        <f t="shared" si="773"/>
        <v>#N/A</v>
      </c>
      <c r="O2494" t="str">
        <f t="shared" si="766"/>
        <v>Kebab mouton – Recette – Le Parisien</v>
      </c>
      <c r="P2494">
        <f t="shared" si="774"/>
        <v>36</v>
      </c>
      <c r="R2494">
        <f t="shared" si="775"/>
        <v>0</v>
      </c>
      <c r="T2494" t="str">
        <f t="shared" si="767"/>
        <v>Recette - Kebab mouton</v>
      </c>
      <c r="U2494" t="str">
        <f t="shared" si="768"/>
        <v>images/contenu/recette/Kebab mouton-1-100002492.jpg</v>
      </c>
      <c r="V2494" t="str">
        <f t="shared" si="776"/>
        <v>images/contenu/recette/Kebab-mouton-1-100002492.jpg</v>
      </c>
      <c r="W2494" t="s">
        <v>8019</v>
      </c>
      <c r="X2494" t="str">
        <f t="shared" si="769"/>
        <v>Kebab mouton</v>
      </c>
      <c r="Z2494" t="str">
        <f t="shared" si="770"/>
        <v>Kebab mouton : Liste des ingrédients</v>
      </c>
      <c r="AB2494" s="12">
        <f t="shared" si="777"/>
        <v>1</v>
      </c>
      <c r="AC2494" t="str">
        <f t="shared" si="771"/>
        <v xml:space="preserve">Kebab mouton : Préparation </v>
      </c>
      <c r="AE2494">
        <f t="shared" si="778"/>
        <v>1</v>
      </c>
      <c r="AF2494" t="str">
        <f t="shared" si="772"/>
        <v>Kebab mouton : Conseils et Astuces</v>
      </c>
      <c r="AH2494">
        <f t="shared" si="779"/>
        <v>1</v>
      </c>
    </row>
    <row r="2495" spans="1:34" ht="15" x14ac:dyDescent="0.25">
      <c r="A2495" s="30"/>
      <c r="B2495" s="23"/>
      <c r="C2495" s="15" t="s">
        <v>5555</v>
      </c>
      <c r="D2495" s="6" t="str">
        <f t="shared" si="762"/>
        <v>Kebab végétarien</v>
      </c>
      <c r="E2495" t="s">
        <v>46</v>
      </c>
      <c r="F2495" t="str">
        <f>""</f>
        <v/>
      </c>
      <c r="G2495">
        <v>2493</v>
      </c>
      <c r="H2495" t="str">
        <f t="shared" si="780"/>
        <v>1-100002493</v>
      </c>
      <c r="I2495" t="s">
        <v>2562</v>
      </c>
      <c r="J2495" t="e">
        <f t="shared" si="763"/>
        <v>#N/A</v>
      </c>
      <c r="L2495" t="e">
        <f t="shared" si="764"/>
        <v>#N/A</v>
      </c>
      <c r="M2495" t="e">
        <f t="shared" si="765"/>
        <v>#N/A</v>
      </c>
      <c r="N2495" t="e">
        <f t="shared" si="773"/>
        <v>#N/A</v>
      </c>
      <c r="O2495" t="str">
        <f t="shared" si="766"/>
        <v>Kebab végétarien – Recette – Le Parisien</v>
      </c>
      <c r="P2495">
        <f t="shared" si="774"/>
        <v>40</v>
      </c>
      <c r="R2495">
        <f t="shared" si="775"/>
        <v>0</v>
      </c>
      <c r="T2495" t="str">
        <f t="shared" si="767"/>
        <v>Recette - Kebab végétarien</v>
      </c>
      <c r="U2495" t="str">
        <f t="shared" si="768"/>
        <v>images/contenu/recette/Kebab végétarien-1-100002493.jpg</v>
      </c>
      <c r="V2495" t="str">
        <f t="shared" si="776"/>
        <v>images/contenu/recette/Kebab-végétarien-1-100002493.jpg</v>
      </c>
      <c r="W2495" t="s">
        <v>8789</v>
      </c>
      <c r="X2495" t="str">
        <f t="shared" si="769"/>
        <v>Kebab végétarien</v>
      </c>
      <c r="Z2495" t="str">
        <f t="shared" si="770"/>
        <v>Kebab végétarien : Liste des ingrédients</v>
      </c>
      <c r="AB2495" s="12">
        <f t="shared" si="777"/>
        <v>1</v>
      </c>
      <c r="AC2495" t="str">
        <f t="shared" si="771"/>
        <v xml:space="preserve">Kebab végétarien : Préparation </v>
      </c>
      <c r="AE2495">
        <f t="shared" si="778"/>
        <v>1</v>
      </c>
      <c r="AF2495" t="str">
        <f t="shared" si="772"/>
        <v>Kebab végétarien : Conseils et Astuces</v>
      </c>
      <c r="AH2495">
        <f t="shared" si="779"/>
        <v>1</v>
      </c>
    </row>
    <row r="2496" spans="1:34" ht="15" x14ac:dyDescent="0.25">
      <c r="A2496" s="30" t="s">
        <v>3087</v>
      </c>
      <c r="B2496" s="23"/>
      <c r="C2496" s="15" t="s">
        <v>5556</v>
      </c>
      <c r="D2496" s="6" t="str">
        <f t="shared" si="762"/>
        <v>Kiwi banane</v>
      </c>
      <c r="E2496" t="s">
        <v>46</v>
      </c>
      <c r="F2496" t="str">
        <f>""</f>
        <v/>
      </c>
      <c r="G2496">
        <v>2494</v>
      </c>
      <c r="H2496" t="str">
        <f t="shared" si="780"/>
        <v>1-100002494</v>
      </c>
      <c r="I2496" t="s">
        <v>2563</v>
      </c>
      <c r="J2496" t="e">
        <f t="shared" si="763"/>
        <v>#N/A</v>
      </c>
      <c r="L2496" t="e">
        <f t="shared" si="764"/>
        <v>#N/A</v>
      </c>
      <c r="M2496" t="e">
        <f t="shared" si="765"/>
        <v>#N/A</v>
      </c>
      <c r="N2496" t="e">
        <f t="shared" si="773"/>
        <v>#N/A</v>
      </c>
      <c r="O2496" t="str">
        <f t="shared" si="766"/>
        <v>Kiwi banane – Recette – Le Parisien</v>
      </c>
      <c r="P2496">
        <f t="shared" si="774"/>
        <v>35</v>
      </c>
      <c r="R2496">
        <f t="shared" si="775"/>
        <v>0</v>
      </c>
      <c r="T2496" t="str">
        <f t="shared" si="767"/>
        <v>Recette - Kiwi banane</v>
      </c>
      <c r="U2496" t="str">
        <f t="shared" si="768"/>
        <v>images/contenu/recette/Kiwi banane-1-100002494.jpg</v>
      </c>
      <c r="V2496" t="str">
        <f t="shared" si="776"/>
        <v>images/contenu/recette/Kiwi-banane-1-100002494.jpg</v>
      </c>
      <c r="W2496" t="s">
        <v>8020</v>
      </c>
      <c r="X2496" t="str">
        <f t="shared" si="769"/>
        <v>Kiwi banane</v>
      </c>
      <c r="Z2496" t="str">
        <f t="shared" si="770"/>
        <v>Kiwi banane : Liste des ingrédients</v>
      </c>
      <c r="AB2496" s="12">
        <f t="shared" si="777"/>
        <v>1</v>
      </c>
      <c r="AC2496" t="str">
        <f t="shared" si="771"/>
        <v xml:space="preserve">Kiwi banane : Préparation </v>
      </c>
      <c r="AE2496">
        <f t="shared" si="778"/>
        <v>1</v>
      </c>
      <c r="AF2496" t="str">
        <f t="shared" si="772"/>
        <v>Kiwi banane : Conseils et Astuces</v>
      </c>
      <c r="AH2496">
        <f t="shared" si="779"/>
        <v>1</v>
      </c>
    </row>
    <row r="2497" spans="1:34" ht="15" x14ac:dyDescent="0.25">
      <c r="A2497" s="30"/>
      <c r="B2497" s="23"/>
      <c r="C2497" s="15" t="s">
        <v>5557</v>
      </c>
      <c r="D2497" s="6" t="str">
        <f t="shared" si="762"/>
        <v>Lapin citron</v>
      </c>
      <c r="E2497" t="s">
        <v>46</v>
      </c>
      <c r="F2497" t="str">
        <f>""</f>
        <v/>
      </c>
      <c r="G2497">
        <v>2495</v>
      </c>
      <c r="H2497" t="str">
        <f t="shared" si="780"/>
        <v>1-100002495</v>
      </c>
      <c r="I2497" t="s">
        <v>2564</v>
      </c>
      <c r="J2497" t="e">
        <f t="shared" si="763"/>
        <v>#N/A</v>
      </c>
      <c r="L2497" t="e">
        <f t="shared" si="764"/>
        <v>#N/A</v>
      </c>
      <c r="M2497" t="e">
        <f t="shared" si="765"/>
        <v>#N/A</v>
      </c>
      <c r="N2497" t="e">
        <f t="shared" si="773"/>
        <v>#N/A</v>
      </c>
      <c r="O2497" t="str">
        <f t="shared" si="766"/>
        <v>Lapin citron – Recette – Le Parisien</v>
      </c>
      <c r="P2497">
        <f t="shared" si="774"/>
        <v>36</v>
      </c>
      <c r="R2497">
        <f t="shared" si="775"/>
        <v>0</v>
      </c>
      <c r="T2497" t="str">
        <f t="shared" si="767"/>
        <v>Recette - Lapin citron</v>
      </c>
      <c r="U2497" t="str">
        <f t="shared" si="768"/>
        <v>images/contenu/recette/Lapin citron-1-100002495.jpg</v>
      </c>
      <c r="V2497" t="str">
        <f t="shared" si="776"/>
        <v>images/contenu/recette/Lapin-citron-1-100002495.jpg</v>
      </c>
      <c r="W2497" t="s">
        <v>8021</v>
      </c>
      <c r="X2497" t="str">
        <f t="shared" si="769"/>
        <v>Lapin citron</v>
      </c>
      <c r="Z2497" t="str">
        <f t="shared" si="770"/>
        <v>Lapin citron : Liste des ingrédients</v>
      </c>
      <c r="AB2497" s="12">
        <f t="shared" si="777"/>
        <v>1</v>
      </c>
      <c r="AC2497" t="str">
        <f t="shared" si="771"/>
        <v xml:space="preserve">Lapin citron : Préparation </v>
      </c>
      <c r="AE2497">
        <f t="shared" si="778"/>
        <v>1</v>
      </c>
      <c r="AF2497" t="str">
        <f t="shared" si="772"/>
        <v>Lapin citron : Conseils et Astuces</v>
      </c>
      <c r="AH2497">
        <f t="shared" si="779"/>
        <v>1</v>
      </c>
    </row>
    <row r="2498" spans="1:34" ht="15" x14ac:dyDescent="0.25">
      <c r="A2498" s="30"/>
      <c r="B2498" s="23"/>
      <c r="C2498" s="15" t="s">
        <v>5558</v>
      </c>
      <c r="D2498" s="6" t="str">
        <f t="shared" si="762"/>
        <v>Lapin civeT</v>
      </c>
      <c r="E2498" t="s">
        <v>46</v>
      </c>
      <c r="F2498" t="str">
        <f>""</f>
        <v/>
      </c>
      <c r="G2498">
        <v>2496</v>
      </c>
      <c r="H2498" t="str">
        <f t="shared" si="780"/>
        <v>1-100002496</v>
      </c>
      <c r="I2498" t="s">
        <v>2565</v>
      </c>
      <c r="J2498" t="e">
        <f t="shared" si="763"/>
        <v>#N/A</v>
      </c>
      <c r="L2498" t="e">
        <f t="shared" si="764"/>
        <v>#N/A</v>
      </c>
      <c r="M2498" t="e">
        <f t="shared" si="765"/>
        <v>#N/A</v>
      </c>
      <c r="N2498" t="e">
        <f t="shared" si="773"/>
        <v>#N/A</v>
      </c>
      <c r="O2498" t="str">
        <f t="shared" si="766"/>
        <v>Lapin civeT – Recette – Le Parisien</v>
      </c>
      <c r="P2498">
        <f t="shared" si="774"/>
        <v>35</v>
      </c>
      <c r="R2498">
        <f t="shared" si="775"/>
        <v>0</v>
      </c>
      <c r="T2498" t="str">
        <f t="shared" si="767"/>
        <v>Recette - Lapin civeT</v>
      </c>
      <c r="U2498" t="str">
        <f t="shared" si="768"/>
        <v>images/contenu/recette/Lapin civeT-1-100002496.jpg</v>
      </c>
      <c r="V2498" t="str">
        <f t="shared" si="776"/>
        <v>images/contenu/recette/Lapin-civeT-1-100002496.jpg</v>
      </c>
      <c r="W2498" t="s">
        <v>8022</v>
      </c>
      <c r="X2498" t="str">
        <f t="shared" si="769"/>
        <v>Lapin civeT</v>
      </c>
      <c r="Z2498" t="str">
        <f t="shared" si="770"/>
        <v>Lapin civeT : Liste des ingrédients</v>
      </c>
      <c r="AB2498" s="12">
        <f t="shared" si="777"/>
        <v>1</v>
      </c>
      <c r="AC2498" t="str">
        <f t="shared" si="771"/>
        <v xml:space="preserve">Lapin civeT : Préparation </v>
      </c>
      <c r="AE2498">
        <f t="shared" si="778"/>
        <v>1</v>
      </c>
      <c r="AF2498" t="str">
        <f t="shared" si="772"/>
        <v>Lapin civeT : Conseils et Astuces</v>
      </c>
      <c r="AH2498">
        <f t="shared" si="779"/>
        <v>1</v>
      </c>
    </row>
    <row r="2499" spans="1:34" ht="15" x14ac:dyDescent="0.25">
      <c r="A2499" s="30"/>
      <c r="B2499" s="23"/>
      <c r="C2499" s="15" t="s">
        <v>5559</v>
      </c>
      <c r="D2499" s="6" t="str">
        <f t="shared" ref="D2499:D2562" si="781">UPPER(LEFT(C2499,1))&amp;MID(C2499,2,LEN(C2499)-1)</f>
        <v>Lapin en sauce tomate</v>
      </c>
      <c r="E2499" t="s">
        <v>46</v>
      </c>
      <c r="F2499" t="str">
        <f>""</f>
        <v/>
      </c>
      <c r="G2499">
        <v>2497</v>
      </c>
      <c r="H2499" t="str">
        <f t="shared" si="780"/>
        <v>1-100002497</v>
      </c>
      <c r="I2499" t="s">
        <v>2566</v>
      </c>
      <c r="J2499" t="e">
        <f t="shared" ref="J2499:J2562" si="782">VLOOKUP(K2499,dernierl,3)</f>
        <v>#N/A</v>
      </c>
      <c r="L2499" t="e">
        <f t="shared" ref="L2499:L2562" si="783">VLOOKUP(K2499,dernierl,2)</f>
        <v>#N/A</v>
      </c>
      <c r="M2499" t="e">
        <f t="shared" ref="M2499:M2562" si="784">J2499&amp;"/"&amp;K2499&amp;"/"&amp;C2499&amp;"-"&amp;H2499</f>
        <v>#N/A</v>
      </c>
      <c r="N2499" t="e">
        <f t="shared" si="773"/>
        <v>#N/A</v>
      </c>
      <c r="O2499" t="str">
        <f t="shared" ref="O2499:O2562" si="785">C2499&amp;" – Recette – Le Parisien"</f>
        <v>Lapin en sauce tomate – Recette – Le Parisien</v>
      </c>
      <c r="P2499">
        <f t="shared" si="774"/>
        <v>45</v>
      </c>
      <c r="R2499">
        <f t="shared" si="775"/>
        <v>0</v>
      </c>
      <c r="T2499" t="str">
        <f t="shared" ref="T2499:T2562" si="786">"Recette - "&amp;C2499</f>
        <v>Recette - Lapin en sauce tomate</v>
      </c>
      <c r="U2499" t="str">
        <f t="shared" ref="U2499:U2562" si="787">"images/contenu/recette/"&amp;C2499&amp;"-"&amp;H2499&amp;".jpg"</f>
        <v>images/contenu/recette/Lapin en sauce tomate-1-100002497.jpg</v>
      </c>
      <c r="V2499" t="str">
        <f t="shared" si="776"/>
        <v>images/contenu/recette/Lapin-en-sauce-tomate-1-100002497.jpg</v>
      </c>
      <c r="W2499" t="s">
        <v>8023</v>
      </c>
      <c r="X2499" t="str">
        <f t="shared" ref="X2499:X2562" si="788">C2499</f>
        <v>Lapin en sauce tomate</v>
      </c>
      <c r="Z2499" t="str">
        <f t="shared" ref="Z2499:Z2562" si="789">C2499&amp;" : Liste des ingrédients"</f>
        <v>Lapin en sauce tomate : Liste des ingrédients</v>
      </c>
      <c r="AB2499" s="12">
        <f t="shared" si="777"/>
        <v>1</v>
      </c>
      <c r="AC2499" t="str">
        <f t="shared" ref="AC2499:AC2562" si="790">C2499&amp;" : Préparation "</f>
        <v xml:space="preserve">Lapin en sauce tomate : Préparation </v>
      </c>
      <c r="AE2499">
        <f t="shared" si="778"/>
        <v>1</v>
      </c>
      <c r="AF2499" t="str">
        <f t="shared" ref="AF2499:AF2562" si="791">C2499&amp;" : Conseils et Astuces"</f>
        <v>Lapin en sauce tomate : Conseils et Astuces</v>
      </c>
      <c r="AH2499">
        <f t="shared" si="779"/>
        <v>1</v>
      </c>
    </row>
    <row r="2500" spans="1:34" ht="15" x14ac:dyDescent="0.25">
      <c r="A2500" s="30"/>
      <c r="B2500" s="23"/>
      <c r="C2500" s="15" t="s">
        <v>5560</v>
      </c>
      <c r="D2500" s="6" t="str">
        <f t="shared" si="781"/>
        <v>Lapin facile</v>
      </c>
      <c r="E2500" t="s">
        <v>46</v>
      </c>
      <c r="F2500" t="str">
        <f>""</f>
        <v/>
      </c>
      <c r="G2500">
        <v>2498</v>
      </c>
      <c r="H2500" t="str">
        <f t="shared" si="780"/>
        <v>1-100002498</v>
      </c>
      <c r="I2500" t="s">
        <v>2567</v>
      </c>
      <c r="J2500" t="e">
        <f t="shared" si="782"/>
        <v>#N/A</v>
      </c>
      <c r="L2500" t="e">
        <f t="shared" si="783"/>
        <v>#N/A</v>
      </c>
      <c r="M2500" t="e">
        <f t="shared" si="784"/>
        <v>#N/A</v>
      </c>
      <c r="N2500" t="e">
        <f t="shared" ref="N2500:N2563" si="792">SUBSTITUTE(M2500," ","-")</f>
        <v>#N/A</v>
      </c>
      <c r="O2500" t="str">
        <f t="shared" si="785"/>
        <v>Lapin facile – Recette – Le Parisien</v>
      </c>
      <c r="P2500">
        <f t="shared" ref="P2500:P2563" si="793">LEN(O2500)</f>
        <v>36</v>
      </c>
      <c r="R2500">
        <f t="shared" ref="R2500:R2563" si="794">LEN(Q2500)</f>
        <v>0</v>
      </c>
      <c r="T2500" t="str">
        <f t="shared" si="786"/>
        <v>Recette - Lapin facile</v>
      </c>
      <c r="U2500" t="str">
        <f t="shared" si="787"/>
        <v>images/contenu/recette/Lapin facile-1-100002498.jpg</v>
      </c>
      <c r="V2500" t="str">
        <f t="shared" ref="V2500:V2563" si="795">SUBSTITUTE(U2500," ","-")</f>
        <v>images/contenu/recette/Lapin-facile-1-100002498.jpg</v>
      </c>
      <c r="W2500" t="s">
        <v>8024</v>
      </c>
      <c r="X2500" t="str">
        <f t="shared" si="788"/>
        <v>Lapin facile</v>
      </c>
      <c r="Z2500" t="str">
        <f t="shared" si="789"/>
        <v>Lapin facile : Liste des ingrédients</v>
      </c>
      <c r="AB2500" s="12">
        <f t="shared" ref="AB2500:AB2563" si="796">(LEN(TRIM(AA2500))-LEN(SUBSTITUTE(TRIM(AA2500)," ",""))+1)-(LEN(TRIM(AA2500))-LEN(SUBSTITUTE(TRIM(AA2500),"-","")))</f>
        <v>1</v>
      </c>
      <c r="AC2500" t="str">
        <f t="shared" si="790"/>
        <v xml:space="preserve">Lapin facile : Préparation </v>
      </c>
      <c r="AE2500">
        <f t="shared" ref="AE2500:AE2563" si="797">LEN(TRIM(AD2500))-LEN(SUBSTITUTE(TRIM(AD2500)," ",""))+1</f>
        <v>1</v>
      </c>
      <c r="AF2500" t="str">
        <f t="shared" si="791"/>
        <v>Lapin facile : Conseils et Astuces</v>
      </c>
      <c r="AH2500">
        <f t="shared" ref="AH2500:AH2563" si="798">LEN(TRIM(AG2500))-LEN(SUBSTITUTE(TRIM(AG2500)," ",""))+1</f>
        <v>1</v>
      </c>
    </row>
    <row r="2501" spans="1:34" ht="15" x14ac:dyDescent="0.25">
      <c r="A2501" s="30"/>
      <c r="B2501" s="23"/>
      <c r="C2501" s="15" t="s">
        <v>5561</v>
      </c>
      <c r="D2501" s="6" t="str">
        <f t="shared" si="781"/>
        <v>Lieu jaune entier au four</v>
      </c>
      <c r="E2501" t="s">
        <v>46</v>
      </c>
      <c r="F2501" t="str">
        <f>""</f>
        <v/>
      </c>
      <c r="G2501">
        <v>2499</v>
      </c>
      <c r="H2501" t="str">
        <f t="shared" si="780"/>
        <v>1-100002499</v>
      </c>
      <c r="I2501" t="s">
        <v>2568</v>
      </c>
      <c r="J2501" t="e">
        <f t="shared" si="782"/>
        <v>#N/A</v>
      </c>
      <c r="L2501" t="e">
        <f t="shared" si="783"/>
        <v>#N/A</v>
      </c>
      <c r="M2501" t="e">
        <f t="shared" si="784"/>
        <v>#N/A</v>
      </c>
      <c r="N2501" t="e">
        <f t="shared" si="792"/>
        <v>#N/A</v>
      </c>
      <c r="O2501" t="str">
        <f t="shared" si="785"/>
        <v>Lieu jaune entier au four – Recette – Le Parisien</v>
      </c>
      <c r="P2501">
        <f t="shared" si="793"/>
        <v>49</v>
      </c>
      <c r="R2501">
        <f t="shared" si="794"/>
        <v>0</v>
      </c>
      <c r="T2501" t="str">
        <f t="shared" si="786"/>
        <v>Recette - Lieu jaune entier au four</v>
      </c>
      <c r="U2501" t="str">
        <f t="shared" si="787"/>
        <v>images/contenu/recette/Lieu jaune entier au four-1-100002499.jpg</v>
      </c>
      <c r="V2501" t="str">
        <f t="shared" si="795"/>
        <v>images/contenu/recette/Lieu-jaune-entier-au-four-1-100002499.jpg</v>
      </c>
      <c r="W2501" t="s">
        <v>8025</v>
      </c>
      <c r="X2501" t="str">
        <f t="shared" si="788"/>
        <v>Lieu jaune entier au four</v>
      </c>
      <c r="Z2501" t="str">
        <f t="shared" si="789"/>
        <v>Lieu jaune entier au four : Liste des ingrédients</v>
      </c>
      <c r="AB2501" s="12">
        <f t="shared" si="796"/>
        <v>1</v>
      </c>
      <c r="AC2501" t="str">
        <f t="shared" si="790"/>
        <v xml:space="preserve">Lieu jaune entier au four : Préparation </v>
      </c>
      <c r="AE2501">
        <f t="shared" si="797"/>
        <v>1</v>
      </c>
      <c r="AF2501" t="str">
        <f t="shared" si="791"/>
        <v>Lieu jaune entier au four : Conseils et Astuces</v>
      </c>
      <c r="AH2501">
        <f t="shared" si="798"/>
        <v>1</v>
      </c>
    </row>
    <row r="2502" spans="1:34" ht="15" x14ac:dyDescent="0.25">
      <c r="A2502" s="30"/>
      <c r="B2502" s="23"/>
      <c r="C2502" s="15" t="s">
        <v>5562</v>
      </c>
      <c r="D2502" s="6" t="str">
        <f t="shared" si="781"/>
        <v>Liqueur citron</v>
      </c>
      <c r="E2502" t="s">
        <v>46</v>
      </c>
      <c r="F2502" t="str">
        <f>""</f>
        <v/>
      </c>
      <c r="G2502">
        <v>2500</v>
      </c>
      <c r="H2502" t="str">
        <f t="shared" ref="H2502:H2565" si="799">E2502&amp;F2502&amp;G2502</f>
        <v>1-100002500</v>
      </c>
      <c r="I2502" t="s">
        <v>2569</v>
      </c>
      <c r="J2502" t="e">
        <f t="shared" si="782"/>
        <v>#N/A</v>
      </c>
      <c r="L2502" t="e">
        <f t="shared" si="783"/>
        <v>#N/A</v>
      </c>
      <c r="M2502" t="e">
        <f t="shared" si="784"/>
        <v>#N/A</v>
      </c>
      <c r="N2502" t="e">
        <f t="shared" si="792"/>
        <v>#N/A</v>
      </c>
      <c r="O2502" t="str">
        <f t="shared" si="785"/>
        <v>Liqueur citron – Recette – Le Parisien</v>
      </c>
      <c r="P2502">
        <f t="shared" si="793"/>
        <v>38</v>
      </c>
      <c r="R2502">
        <f t="shared" si="794"/>
        <v>0</v>
      </c>
      <c r="T2502" t="str">
        <f t="shared" si="786"/>
        <v>Recette - Liqueur citron</v>
      </c>
      <c r="U2502" t="str">
        <f t="shared" si="787"/>
        <v>images/contenu/recette/Liqueur citron-1-100002500.jpg</v>
      </c>
      <c r="V2502" t="str">
        <f t="shared" si="795"/>
        <v>images/contenu/recette/Liqueur-citron-1-100002500.jpg</v>
      </c>
      <c r="W2502" t="s">
        <v>8026</v>
      </c>
      <c r="X2502" t="str">
        <f t="shared" si="788"/>
        <v>Liqueur citron</v>
      </c>
      <c r="Z2502" t="str">
        <f t="shared" si="789"/>
        <v>Liqueur citron : Liste des ingrédients</v>
      </c>
      <c r="AB2502" s="12">
        <f t="shared" si="796"/>
        <v>1</v>
      </c>
      <c r="AC2502" t="str">
        <f t="shared" si="790"/>
        <v xml:space="preserve">Liqueur citron : Préparation </v>
      </c>
      <c r="AE2502">
        <f t="shared" si="797"/>
        <v>1</v>
      </c>
      <c r="AF2502" t="str">
        <f t="shared" si="791"/>
        <v>Liqueur citron : Conseils et Astuces</v>
      </c>
      <c r="AH2502">
        <f t="shared" si="798"/>
        <v>1</v>
      </c>
    </row>
    <row r="2503" spans="1:34" ht="15" x14ac:dyDescent="0.25">
      <c r="A2503" s="30"/>
      <c r="B2503" s="23"/>
      <c r="C2503" s="15" t="s">
        <v>5563</v>
      </c>
      <c r="D2503" s="6" t="str">
        <f t="shared" si="781"/>
        <v>Macaron myrtille</v>
      </c>
      <c r="E2503" t="s">
        <v>46</v>
      </c>
      <c r="F2503" t="str">
        <f>""</f>
        <v/>
      </c>
      <c r="G2503">
        <v>2501</v>
      </c>
      <c r="H2503" t="str">
        <f t="shared" si="799"/>
        <v>1-100002501</v>
      </c>
      <c r="I2503" t="s">
        <v>2570</v>
      </c>
      <c r="J2503" t="e">
        <f t="shared" si="782"/>
        <v>#N/A</v>
      </c>
      <c r="L2503" t="e">
        <f t="shared" si="783"/>
        <v>#N/A</v>
      </c>
      <c r="M2503" t="e">
        <f t="shared" si="784"/>
        <v>#N/A</v>
      </c>
      <c r="N2503" t="e">
        <f t="shared" si="792"/>
        <v>#N/A</v>
      </c>
      <c r="O2503" t="str">
        <f t="shared" si="785"/>
        <v>Macaron myrtille – Recette – Le Parisien</v>
      </c>
      <c r="P2503">
        <f t="shared" si="793"/>
        <v>40</v>
      </c>
      <c r="R2503">
        <f t="shared" si="794"/>
        <v>0</v>
      </c>
      <c r="T2503" t="str">
        <f t="shared" si="786"/>
        <v>Recette - Macaron myrtille</v>
      </c>
      <c r="U2503" t="str">
        <f t="shared" si="787"/>
        <v>images/contenu/recette/Macaron myrtille-1-100002501.jpg</v>
      </c>
      <c r="V2503" t="str">
        <f t="shared" si="795"/>
        <v>images/contenu/recette/Macaron-myrtille-1-100002501.jpg</v>
      </c>
      <c r="W2503" t="s">
        <v>8027</v>
      </c>
      <c r="X2503" t="str">
        <f t="shared" si="788"/>
        <v>Macaron myrtille</v>
      </c>
      <c r="Z2503" t="str">
        <f t="shared" si="789"/>
        <v>Macaron myrtille : Liste des ingrédients</v>
      </c>
      <c r="AB2503" s="12">
        <f t="shared" si="796"/>
        <v>1</v>
      </c>
      <c r="AC2503" t="str">
        <f t="shared" si="790"/>
        <v xml:space="preserve">Macaron myrtille : Préparation </v>
      </c>
      <c r="AE2503">
        <f t="shared" si="797"/>
        <v>1</v>
      </c>
      <c r="AF2503" t="str">
        <f t="shared" si="791"/>
        <v>Macaron myrtille : Conseils et Astuces</v>
      </c>
      <c r="AH2503">
        <f t="shared" si="798"/>
        <v>1</v>
      </c>
    </row>
    <row r="2504" spans="1:34" ht="15" x14ac:dyDescent="0.25">
      <c r="A2504" s="30"/>
      <c r="B2504" s="23"/>
      <c r="C2504" s="15" t="s">
        <v>5564</v>
      </c>
      <c r="D2504" s="6" t="str">
        <f t="shared" si="781"/>
        <v>Macarons caramel</v>
      </c>
      <c r="E2504" t="s">
        <v>46</v>
      </c>
      <c r="F2504" t="str">
        <f>""</f>
        <v/>
      </c>
      <c r="G2504">
        <v>2502</v>
      </c>
      <c r="H2504" t="str">
        <f t="shared" si="799"/>
        <v>1-100002502</v>
      </c>
      <c r="I2504" t="s">
        <v>2571</v>
      </c>
      <c r="J2504" t="e">
        <f t="shared" si="782"/>
        <v>#N/A</v>
      </c>
      <c r="L2504" t="e">
        <f t="shared" si="783"/>
        <v>#N/A</v>
      </c>
      <c r="M2504" t="e">
        <f t="shared" si="784"/>
        <v>#N/A</v>
      </c>
      <c r="N2504" t="e">
        <f t="shared" si="792"/>
        <v>#N/A</v>
      </c>
      <c r="O2504" t="str">
        <f t="shared" si="785"/>
        <v>Macarons caramel – Recette – Le Parisien</v>
      </c>
      <c r="P2504">
        <f t="shared" si="793"/>
        <v>40</v>
      </c>
      <c r="R2504">
        <f t="shared" si="794"/>
        <v>0</v>
      </c>
      <c r="T2504" t="str">
        <f t="shared" si="786"/>
        <v>Recette - Macarons caramel</v>
      </c>
      <c r="U2504" t="str">
        <f t="shared" si="787"/>
        <v>images/contenu/recette/Macarons caramel-1-100002502.jpg</v>
      </c>
      <c r="V2504" t="str">
        <f t="shared" si="795"/>
        <v>images/contenu/recette/Macarons-caramel-1-100002502.jpg</v>
      </c>
      <c r="W2504" t="s">
        <v>8028</v>
      </c>
      <c r="X2504" t="str">
        <f t="shared" si="788"/>
        <v>Macarons caramel</v>
      </c>
      <c r="Z2504" t="str">
        <f t="shared" si="789"/>
        <v>Macarons caramel : Liste des ingrédients</v>
      </c>
      <c r="AB2504" s="12">
        <f t="shared" si="796"/>
        <v>1</v>
      </c>
      <c r="AC2504" t="str">
        <f t="shared" si="790"/>
        <v xml:space="preserve">Macarons caramel : Préparation </v>
      </c>
      <c r="AE2504">
        <f t="shared" si="797"/>
        <v>1</v>
      </c>
      <c r="AF2504" t="str">
        <f t="shared" si="791"/>
        <v>Macarons caramel : Conseils et Astuces</v>
      </c>
      <c r="AH2504">
        <f t="shared" si="798"/>
        <v>1</v>
      </c>
    </row>
    <row r="2505" spans="1:34" ht="15" x14ac:dyDescent="0.25">
      <c r="A2505" s="30"/>
      <c r="B2505" s="23"/>
      <c r="C2505" s="15" t="s">
        <v>5565</v>
      </c>
      <c r="D2505" s="6" t="str">
        <f t="shared" si="781"/>
        <v>Macarons noisette</v>
      </c>
      <c r="E2505" t="s">
        <v>46</v>
      </c>
      <c r="F2505" t="str">
        <f>""</f>
        <v/>
      </c>
      <c r="G2505">
        <v>2503</v>
      </c>
      <c r="H2505" t="str">
        <f t="shared" si="799"/>
        <v>1-100002503</v>
      </c>
      <c r="I2505" t="s">
        <v>2572</v>
      </c>
      <c r="J2505" t="e">
        <f t="shared" si="782"/>
        <v>#N/A</v>
      </c>
      <c r="L2505" t="e">
        <f t="shared" si="783"/>
        <v>#N/A</v>
      </c>
      <c r="M2505" t="e">
        <f t="shared" si="784"/>
        <v>#N/A</v>
      </c>
      <c r="N2505" t="e">
        <f t="shared" si="792"/>
        <v>#N/A</v>
      </c>
      <c r="O2505" t="str">
        <f t="shared" si="785"/>
        <v>Macarons noisette – Recette – Le Parisien</v>
      </c>
      <c r="P2505">
        <f t="shared" si="793"/>
        <v>41</v>
      </c>
      <c r="R2505">
        <f t="shared" si="794"/>
        <v>0</v>
      </c>
      <c r="T2505" t="str">
        <f t="shared" si="786"/>
        <v>Recette - Macarons noisette</v>
      </c>
      <c r="U2505" t="str">
        <f t="shared" si="787"/>
        <v>images/contenu/recette/Macarons noisette-1-100002503.jpg</v>
      </c>
      <c r="V2505" t="str">
        <f t="shared" si="795"/>
        <v>images/contenu/recette/Macarons-noisette-1-100002503.jpg</v>
      </c>
      <c r="W2505" t="s">
        <v>8029</v>
      </c>
      <c r="X2505" t="str">
        <f t="shared" si="788"/>
        <v>Macarons noisette</v>
      </c>
      <c r="Z2505" t="str">
        <f t="shared" si="789"/>
        <v>Macarons noisette : Liste des ingrédients</v>
      </c>
      <c r="AB2505" s="12">
        <f t="shared" si="796"/>
        <v>1</v>
      </c>
      <c r="AC2505" t="str">
        <f t="shared" si="790"/>
        <v xml:space="preserve">Macarons noisette : Préparation </v>
      </c>
      <c r="AE2505">
        <f t="shared" si="797"/>
        <v>1</v>
      </c>
      <c r="AF2505" t="str">
        <f t="shared" si="791"/>
        <v>Macarons noisette : Conseils et Astuces</v>
      </c>
      <c r="AH2505">
        <f t="shared" si="798"/>
        <v>1</v>
      </c>
    </row>
    <row r="2506" spans="1:34" ht="15" x14ac:dyDescent="0.25">
      <c r="A2506" s="30"/>
      <c r="B2506" s="23"/>
      <c r="C2506" s="15" t="s">
        <v>5566</v>
      </c>
      <c r="D2506" s="6" t="str">
        <f t="shared" si="781"/>
        <v>Madeleine roquefort</v>
      </c>
      <c r="E2506" t="s">
        <v>46</v>
      </c>
      <c r="F2506" t="str">
        <f>""</f>
        <v/>
      </c>
      <c r="G2506">
        <v>2504</v>
      </c>
      <c r="H2506" t="str">
        <f t="shared" si="799"/>
        <v>1-100002504</v>
      </c>
      <c r="I2506" t="s">
        <v>2573</v>
      </c>
      <c r="J2506" t="e">
        <f t="shared" si="782"/>
        <v>#N/A</v>
      </c>
      <c r="L2506" t="e">
        <f t="shared" si="783"/>
        <v>#N/A</v>
      </c>
      <c r="M2506" t="e">
        <f t="shared" si="784"/>
        <v>#N/A</v>
      </c>
      <c r="N2506" t="e">
        <f t="shared" si="792"/>
        <v>#N/A</v>
      </c>
      <c r="O2506" t="str">
        <f t="shared" si="785"/>
        <v>Madeleine roquefort – Recette – Le Parisien</v>
      </c>
      <c r="P2506">
        <f t="shared" si="793"/>
        <v>43</v>
      </c>
      <c r="R2506">
        <f t="shared" si="794"/>
        <v>0</v>
      </c>
      <c r="T2506" t="str">
        <f t="shared" si="786"/>
        <v>Recette - Madeleine roquefort</v>
      </c>
      <c r="U2506" t="str">
        <f t="shared" si="787"/>
        <v>images/contenu/recette/Madeleine roquefort-1-100002504.jpg</v>
      </c>
      <c r="V2506" t="str">
        <f t="shared" si="795"/>
        <v>images/contenu/recette/Madeleine-roquefort-1-100002504.jpg</v>
      </c>
      <c r="W2506" t="s">
        <v>8030</v>
      </c>
      <c r="X2506" t="str">
        <f t="shared" si="788"/>
        <v>Madeleine roquefort</v>
      </c>
      <c r="Z2506" t="str">
        <f t="shared" si="789"/>
        <v>Madeleine roquefort : Liste des ingrédients</v>
      </c>
      <c r="AB2506" s="12">
        <f t="shared" si="796"/>
        <v>1</v>
      </c>
      <c r="AC2506" t="str">
        <f t="shared" si="790"/>
        <v xml:space="preserve">Madeleine roquefort : Préparation </v>
      </c>
      <c r="AE2506">
        <f t="shared" si="797"/>
        <v>1</v>
      </c>
      <c r="AF2506" t="str">
        <f t="shared" si="791"/>
        <v>Madeleine roquefort : Conseils et Astuces</v>
      </c>
      <c r="AH2506">
        <f t="shared" si="798"/>
        <v>1</v>
      </c>
    </row>
    <row r="2507" spans="1:34" ht="15" x14ac:dyDescent="0.25">
      <c r="A2507" s="30"/>
      <c r="B2507" s="23"/>
      <c r="C2507" s="15" t="s">
        <v>5567</v>
      </c>
      <c r="D2507" s="6" t="str">
        <f t="shared" si="781"/>
        <v>Madeleines aux pépites de chocolat</v>
      </c>
      <c r="E2507" t="s">
        <v>46</v>
      </c>
      <c r="F2507" t="str">
        <f>""</f>
        <v/>
      </c>
      <c r="G2507">
        <v>2505</v>
      </c>
      <c r="H2507" t="str">
        <f t="shared" si="799"/>
        <v>1-100002505</v>
      </c>
      <c r="I2507" t="s">
        <v>2574</v>
      </c>
      <c r="J2507" t="e">
        <f t="shared" si="782"/>
        <v>#N/A</v>
      </c>
      <c r="L2507" t="e">
        <f t="shared" si="783"/>
        <v>#N/A</v>
      </c>
      <c r="M2507" t="e">
        <f t="shared" si="784"/>
        <v>#N/A</v>
      </c>
      <c r="N2507" t="e">
        <f t="shared" si="792"/>
        <v>#N/A</v>
      </c>
      <c r="O2507" t="str">
        <f t="shared" si="785"/>
        <v>Madeleines aux pépites de chocolat – Recette – Le Parisien</v>
      </c>
      <c r="P2507">
        <f t="shared" si="793"/>
        <v>58</v>
      </c>
      <c r="R2507">
        <f t="shared" si="794"/>
        <v>0</v>
      </c>
      <c r="T2507" t="str">
        <f t="shared" si="786"/>
        <v>Recette - Madeleines aux pépites de chocolat</v>
      </c>
      <c r="U2507" t="str">
        <f t="shared" si="787"/>
        <v>images/contenu/recette/Madeleines aux pépites de chocolat-1-100002505.jpg</v>
      </c>
      <c r="V2507" t="str">
        <f t="shared" si="795"/>
        <v>images/contenu/recette/Madeleines-aux-pépites-de-chocolat-1-100002505.jpg</v>
      </c>
      <c r="W2507" t="s">
        <v>8790</v>
      </c>
      <c r="X2507" t="str">
        <f t="shared" si="788"/>
        <v>Madeleines aux pépites de chocolat</v>
      </c>
      <c r="Z2507" t="str">
        <f t="shared" si="789"/>
        <v>Madeleines aux pépites de chocolat : Liste des ingrédients</v>
      </c>
      <c r="AB2507" s="12">
        <f t="shared" si="796"/>
        <v>1</v>
      </c>
      <c r="AC2507" t="str">
        <f t="shared" si="790"/>
        <v xml:space="preserve">Madeleines aux pépites de chocolat : Préparation </v>
      </c>
      <c r="AE2507">
        <f t="shared" si="797"/>
        <v>1</v>
      </c>
      <c r="AF2507" t="str">
        <f t="shared" si="791"/>
        <v>Madeleines aux pépites de chocolat : Conseils et Astuces</v>
      </c>
      <c r="AH2507">
        <f t="shared" si="798"/>
        <v>1</v>
      </c>
    </row>
    <row r="2508" spans="1:34" ht="15" x14ac:dyDescent="0.25">
      <c r="A2508" s="30"/>
      <c r="B2508" s="23"/>
      <c r="C2508" s="15" t="s">
        <v>5568</v>
      </c>
      <c r="D2508" s="6" t="str">
        <f t="shared" si="781"/>
        <v>Madeleines espagnoles</v>
      </c>
      <c r="E2508" t="s">
        <v>46</v>
      </c>
      <c r="F2508" t="str">
        <f>""</f>
        <v/>
      </c>
      <c r="G2508">
        <v>2506</v>
      </c>
      <c r="H2508" t="str">
        <f t="shared" si="799"/>
        <v>1-100002506</v>
      </c>
      <c r="I2508" t="s">
        <v>2575</v>
      </c>
      <c r="J2508" t="e">
        <f t="shared" si="782"/>
        <v>#N/A</v>
      </c>
      <c r="L2508" t="e">
        <f t="shared" si="783"/>
        <v>#N/A</v>
      </c>
      <c r="M2508" t="e">
        <f t="shared" si="784"/>
        <v>#N/A</v>
      </c>
      <c r="N2508" t="e">
        <f t="shared" si="792"/>
        <v>#N/A</v>
      </c>
      <c r="O2508" t="str">
        <f t="shared" si="785"/>
        <v>Madeleines espagnoles – Recette – Le Parisien</v>
      </c>
      <c r="P2508">
        <f t="shared" si="793"/>
        <v>45</v>
      </c>
      <c r="R2508">
        <f t="shared" si="794"/>
        <v>0</v>
      </c>
      <c r="T2508" t="str">
        <f t="shared" si="786"/>
        <v>Recette - Madeleines espagnoles</v>
      </c>
      <c r="U2508" t="str">
        <f t="shared" si="787"/>
        <v>images/contenu/recette/Madeleines espagnoles-1-100002506.jpg</v>
      </c>
      <c r="V2508" t="str">
        <f t="shared" si="795"/>
        <v>images/contenu/recette/Madeleines-espagnoles-1-100002506.jpg</v>
      </c>
      <c r="W2508" t="s">
        <v>8031</v>
      </c>
      <c r="X2508" t="str">
        <f t="shared" si="788"/>
        <v>Madeleines espagnoles</v>
      </c>
      <c r="Z2508" t="str">
        <f t="shared" si="789"/>
        <v>Madeleines espagnoles : Liste des ingrédients</v>
      </c>
      <c r="AB2508" s="12">
        <f t="shared" si="796"/>
        <v>1</v>
      </c>
      <c r="AC2508" t="str">
        <f t="shared" si="790"/>
        <v xml:space="preserve">Madeleines espagnoles : Préparation </v>
      </c>
      <c r="AE2508">
        <f t="shared" si="797"/>
        <v>1</v>
      </c>
      <c r="AF2508" t="str">
        <f t="shared" si="791"/>
        <v>Madeleines espagnoles : Conseils et Astuces</v>
      </c>
      <c r="AH2508">
        <f t="shared" si="798"/>
        <v>1</v>
      </c>
    </row>
    <row r="2509" spans="1:34" ht="15" x14ac:dyDescent="0.25">
      <c r="A2509" s="30"/>
      <c r="B2509" s="23"/>
      <c r="C2509" s="15" t="s">
        <v>5569</v>
      </c>
      <c r="D2509" s="6" t="str">
        <f t="shared" si="781"/>
        <v>Maki foie gras</v>
      </c>
      <c r="E2509" t="s">
        <v>46</v>
      </c>
      <c r="F2509" t="str">
        <f>""</f>
        <v/>
      </c>
      <c r="G2509">
        <v>2507</v>
      </c>
      <c r="H2509" t="str">
        <f t="shared" si="799"/>
        <v>1-100002507</v>
      </c>
      <c r="I2509" t="s">
        <v>2576</v>
      </c>
      <c r="J2509" t="e">
        <f t="shared" si="782"/>
        <v>#N/A</v>
      </c>
      <c r="L2509" t="e">
        <f t="shared" si="783"/>
        <v>#N/A</v>
      </c>
      <c r="M2509" t="e">
        <f t="shared" si="784"/>
        <v>#N/A</v>
      </c>
      <c r="N2509" t="e">
        <f t="shared" si="792"/>
        <v>#N/A</v>
      </c>
      <c r="O2509" t="str">
        <f t="shared" si="785"/>
        <v>Maki foie gras – Recette – Le Parisien</v>
      </c>
      <c r="P2509">
        <f t="shared" si="793"/>
        <v>38</v>
      </c>
      <c r="R2509">
        <f t="shared" si="794"/>
        <v>0</v>
      </c>
      <c r="T2509" t="str">
        <f t="shared" si="786"/>
        <v>Recette - Maki foie gras</v>
      </c>
      <c r="U2509" t="str">
        <f t="shared" si="787"/>
        <v>images/contenu/recette/Maki foie gras-1-100002507.jpg</v>
      </c>
      <c r="V2509" t="str">
        <f t="shared" si="795"/>
        <v>images/contenu/recette/Maki-foie-gras-1-100002507.jpg</v>
      </c>
      <c r="W2509" t="s">
        <v>8032</v>
      </c>
      <c r="X2509" t="str">
        <f t="shared" si="788"/>
        <v>Maki foie gras</v>
      </c>
      <c r="Z2509" t="str">
        <f t="shared" si="789"/>
        <v>Maki foie gras : Liste des ingrédients</v>
      </c>
      <c r="AB2509" s="12">
        <f t="shared" si="796"/>
        <v>1</v>
      </c>
      <c r="AC2509" t="str">
        <f t="shared" si="790"/>
        <v xml:space="preserve">Maki foie gras : Préparation </v>
      </c>
      <c r="AE2509">
        <f t="shared" si="797"/>
        <v>1</v>
      </c>
      <c r="AF2509" t="str">
        <f t="shared" si="791"/>
        <v>Maki foie gras : Conseils et Astuces</v>
      </c>
      <c r="AH2509">
        <f t="shared" si="798"/>
        <v>1</v>
      </c>
    </row>
    <row r="2510" spans="1:34" ht="15" x14ac:dyDescent="0.25">
      <c r="A2510" s="30"/>
      <c r="B2510" s="23"/>
      <c r="C2510" s="15" t="s">
        <v>5570</v>
      </c>
      <c r="D2510" s="6" t="str">
        <f t="shared" si="781"/>
        <v>Maki omelette</v>
      </c>
      <c r="E2510" t="s">
        <v>46</v>
      </c>
      <c r="F2510" t="str">
        <f>""</f>
        <v/>
      </c>
      <c r="G2510">
        <v>2508</v>
      </c>
      <c r="H2510" t="str">
        <f t="shared" si="799"/>
        <v>1-100002508</v>
      </c>
      <c r="I2510" t="s">
        <v>2577</v>
      </c>
      <c r="J2510" t="e">
        <f t="shared" si="782"/>
        <v>#N/A</v>
      </c>
      <c r="L2510" t="e">
        <f t="shared" si="783"/>
        <v>#N/A</v>
      </c>
      <c r="M2510" t="e">
        <f t="shared" si="784"/>
        <v>#N/A</v>
      </c>
      <c r="N2510" t="e">
        <f t="shared" si="792"/>
        <v>#N/A</v>
      </c>
      <c r="O2510" t="str">
        <f t="shared" si="785"/>
        <v>Maki omelette – Recette – Le Parisien</v>
      </c>
      <c r="P2510">
        <f t="shared" si="793"/>
        <v>37</v>
      </c>
      <c r="R2510">
        <f t="shared" si="794"/>
        <v>0</v>
      </c>
      <c r="T2510" t="str">
        <f t="shared" si="786"/>
        <v>Recette - Maki omelette</v>
      </c>
      <c r="U2510" t="str">
        <f t="shared" si="787"/>
        <v>images/contenu/recette/Maki omelette-1-100002508.jpg</v>
      </c>
      <c r="V2510" t="str">
        <f t="shared" si="795"/>
        <v>images/contenu/recette/Maki-omelette-1-100002508.jpg</v>
      </c>
      <c r="W2510" t="s">
        <v>8033</v>
      </c>
      <c r="X2510" t="str">
        <f t="shared" si="788"/>
        <v>Maki omelette</v>
      </c>
      <c r="Z2510" t="str">
        <f t="shared" si="789"/>
        <v>Maki omelette : Liste des ingrédients</v>
      </c>
      <c r="AB2510" s="12">
        <f t="shared" si="796"/>
        <v>1</v>
      </c>
      <c r="AC2510" t="str">
        <f t="shared" si="790"/>
        <v xml:space="preserve">Maki omelette : Préparation </v>
      </c>
      <c r="AE2510">
        <f t="shared" si="797"/>
        <v>1</v>
      </c>
      <c r="AF2510" t="str">
        <f t="shared" si="791"/>
        <v>Maki omelette : Conseils et Astuces</v>
      </c>
      <c r="AH2510">
        <f t="shared" si="798"/>
        <v>1</v>
      </c>
    </row>
    <row r="2511" spans="1:34" ht="15" x14ac:dyDescent="0.25">
      <c r="A2511" s="30"/>
      <c r="B2511" s="23"/>
      <c r="C2511" s="15" t="s">
        <v>5571</v>
      </c>
      <c r="D2511" s="6" t="str">
        <f t="shared" si="781"/>
        <v>Maki wrap</v>
      </c>
      <c r="E2511" t="s">
        <v>46</v>
      </c>
      <c r="F2511" t="str">
        <f>""</f>
        <v/>
      </c>
      <c r="G2511">
        <v>2509</v>
      </c>
      <c r="H2511" t="str">
        <f t="shared" si="799"/>
        <v>1-100002509</v>
      </c>
      <c r="I2511" t="s">
        <v>2578</v>
      </c>
      <c r="J2511" t="e">
        <f t="shared" si="782"/>
        <v>#N/A</v>
      </c>
      <c r="L2511" t="e">
        <f t="shared" si="783"/>
        <v>#N/A</v>
      </c>
      <c r="M2511" t="e">
        <f t="shared" si="784"/>
        <v>#N/A</v>
      </c>
      <c r="N2511" t="e">
        <f t="shared" si="792"/>
        <v>#N/A</v>
      </c>
      <c r="O2511" t="str">
        <f t="shared" si="785"/>
        <v>Maki wrap – Recette – Le Parisien</v>
      </c>
      <c r="P2511">
        <f t="shared" si="793"/>
        <v>33</v>
      </c>
      <c r="R2511">
        <f t="shared" si="794"/>
        <v>0</v>
      </c>
      <c r="T2511" t="str">
        <f t="shared" si="786"/>
        <v>Recette - Maki wrap</v>
      </c>
      <c r="U2511" t="str">
        <f t="shared" si="787"/>
        <v>images/contenu/recette/Maki wrap-1-100002509.jpg</v>
      </c>
      <c r="V2511" t="str">
        <f t="shared" si="795"/>
        <v>images/contenu/recette/Maki-wrap-1-100002509.jpg</v>
      </c>
      <c r="W2511" t="s">
        <v>8034</v>
      </c>
      <c r="X2511" t="str">
        <f t="shared" si="788"/>
        <v>Maki wrap</v>
      </c>
      <c r="Z2511" t="str">
        <f t="shared" si="789"/>
        <v>Maki wrap : Liste des ingrédients</v>
      </c>
      <c r="AB2511" s="12">
        <f t="shared" si="796"/>
        <v>1</v>
      </c>
      <c r="AC2511" t="str">
        <f t="shared" si="790"/>
        <v xml:space="preserve">Maki wrap : Préparation </v>
      </c>
      <c r="AE2511">
        <f t="shared" si="797"/>
        <v>1</v>
      </c>
      <c r="AF2511" t="str">
        <f t="shared" si="791"/>
        <v>Maki wrap : Conseils et Astuces</v>
      </c>
      <c r="AH2511">
        <f t="shared" si="798"/>
        <v>1</v>
      </c>
    </row>
    <row r="2512" spans="1:34" ht="15" x14ac:dyDescent="0.25">
      <c r="A2512" s="30"/>
      <c r="B2512" s="23"/>
      <c r="C2512" s="15" t="s">
        <v>5572</v>
      </c>
      <c r="D2512" s="6" t="str">
        <f t="shared" si="781"/>
        <v>Marron a la poele</v>
      </c>
      <c r="E2512" t="s">
        <v>46</v>
      </c>
      <c r="F2512" t="str">
        <f>""</f>
        <v/>
      </c>
      <c r="G2512">
        <v>2510</v>
      </c>
      <c r="H2512" t="str">
        <f t="shared" si="799"/>
        <v>1-100002510</v>
      </c>
      <c r="I2512" t="s">
        <v>2579</v>
      </c>
      <c r="J2512" t="e">
        <f t="shared" si="782"/>
        <v>#N/A</v>
      </c>
      <c r="L2512" t="e">
        <f t="shared" si="783"/>
        <v>#N/A</v>
      </c>
      <c r="M2512" t="e">
        <f t="shared" si="784"/>
        <v>#N/A</v>
      </c>
      <c r="N2512" t="e">
        <f t="shared" si="792"/>
        <v>#N/A</v>
      </c>
      <c r="O2512" t="str">
        <f t="shared" si="785"/>
        <v>Marron a la poele – Recette – Le Parisien</v>
      </c>
      <c r="P2512">
        <f t="shared" si="793"/>
        <v>41</v>
      </c>
      <c r="R2512">
        <f t="shared" si="794"/>
        <v>0</v>
      </c>
      <c r="T2512" t="str">
        <f t="shared" si="786"/>
        <v>Recette - Marron a la poele</v>
      </c>
      <c r="U2512" t="str">
        <f t="shared" si="787"/>
        <v>images/contenu/recette/Marron a la poele-1-100002510.jpg</v>
      </c>
      <c r="V2512" t="str">
        <f t="shared" si="795"/>
        <v>images/contenu/recette/Marron-a-la-poele-1-100002510.jpg</v>
      </c>
      <c r="W2512" t="s">
        <v>8035</v>
      </c>
      <c r="X2512" t="str">
        <f t="shared" si="788"/>
        <v>Marron a la poele</v>
      </c>
      <c r="Z2512" t="str">
        <f t="shared" si="789"/>
        <v>Marron a la poele : Liste des ingrédients</v>
      </c>
      <c r="AB2512" s="12">
        <f t="shared" si="796"/>
        <v>1</v>
      </c>
      <c r="AC2512" t="str">
        <f t="shared" si="790"/>
        <v xml:space="preserve">Marron a la poele : Préparation </v>
      </c>
      <c r="AE2512">
        <f t="shared" si="797"/>
        <v>1</v>
      </c>
      <c r="AF2512" t="str">
        <f t="shared" si="791"/>
        <v>Marron a la poele : Conseils et Astuces</v>
      </c>
      <c r="AH2512">
        <f t="shared" si="798"/>
        <v>1</v>
      </c>
    </row>
    <row r="2513" spans="1:34" ht="15" x14ac:dyDescent="0.25">
      <c r="A2513" s="30"/>
      <c r="B2513" s="23"/>
      <c r="C2513" s="15" t="s">
        <v>5573</v>
      </c>
      <c r="D2513" s="6" t="str">
        <f t="shared" si="781"/>
        <v>Marron confit</v>
      </c>
      <c r="E2513" t="s">
        <v>46</v>
      </c>
      <c r="F2513" t="str">
        <f>""</f>
        <v/>
      </c>
      <c r="G2513">
        <v>2511</v>
      </c>
      <c r="H2513" t="str">
        <f t="shared" si="799"/>
        <v>1-100002511</v>
      </c>
      <c r="I2513" t="s">
        <v>2580</v>
      </c>
      <c r="J2513" t="e">
        <f t="shared" si="782"/>
        <v>#N/A</v>
      </c>
      <c r="L2513" t="e">
        <f t="shared" si="783"/>
        <v>#N/A</v>
      </c>
      <c r="M2513" t="e">
        <f t="shared" si="784"/>
        <v>#N/A</v>
      </c>
      <c r="N2513" t="e">
        <f t="shared" si="792"/>
        <v>#N/A</v>
      </c>
      <c r="O2513" t="str">
        <f t="shared" si="785"/>
        <v>Marron confit – Recette – Le Parisien</v>
      </c>
      <c r="P2513">
        <f t="shared" si="793"/>
        <v>37</v>
      </c>
      <c r="R2513">
        <f t="shared" si="794"/>
        <v>0</v>
      </c>
      <c r="T2513" t="str">
        <f t="shared" si="786"/>
        <v>Recette - Marron confit</v>
      </c>
      <c r="U2513" t="str">
        <f t="shared" si="787"/>
        <v>images/contenu/recette/Marron confit-1-100002511.jpg</v>
      </c>
      <c r="V2513" t="str">
        <f t="shared" si="795"/>
        <v>images/contenu/recette/Marron-confit-1-100002511.jpg</v>
      </c>
      <c r="W2513" t="s">
        <v>8036</v>
      </c>
      <c r="X2513" t="str">
        <f t="shared" si="788"/>
        <v>Marron confit</v>
      </c>
      <c r="Z2513" t="str">
        <f t="shared" si="789"/>
        <v>Marron confit : Liste des ingrédients</v>
      </c>
      <c r="AB2513" s="12">
        <f t="shared" si="796"/>
        <v>1</v>
      </c>
      <c r="AC2513" t="str">
        <f t="shared" si="790"/>
        <v xml:space="preserve">Marron confit : Préparation </v>
      </c>
      <c r="AE2513">
        <f t="shared" si="797"/>
        <v>1</v>
      </c>
      <c r="AF2513" t="str">
        <f t="shared" si="791"/>
        <v>Marron confit : Conseils et Astuces</v>
      </c>
      <c r="AH2513">
        <f t="shared" si="798"/>
        <v>1</v>
      </c>
    </row>
    <row r="2514" spans="1:34" ht="15" x14ac:dyDescent="0.25">
      <c r="A2514" s="30"/>
      <c r="B2514" s="23"/>
      <c r="C2514" s="15" t="s">
        <v>5574</v>
      </c>
      <c r="D2514" s="6" t="str">
        <f t="shared" si="781"/>
        <v>Melon à l'italienne</v>
      </c>
      <c r="E2514" t="s">
        <v>46</v>
      </c>
      <c r="F2514" t="str">
        <f>""</f>
        <v/>
      </c>
      <c r="G2514">
        <v>2512</v>
      </c>
      <c r="H2514" t="str">
        <f t="shared" si="799"/>
        <v>1-100002512</v>
      </c>
      <c r="I2514" t="s">
        <v>2581</v>
      </c>
      <c r="J2514" t="e">
        <f t="shared" si="782"/>
        <v>#N/A</v>
      </c>
      <c r="L2514" t="e">
        <f t="shared" si="783"/>
        <v>#N/A</v>
      </c>
      <c r="M2514" t="e">
        <f t="shared" si="784"/>
        <v>#N/A</v>
      </c>
      <c r="N2514" t="e">
        <f t="shared" si="792"/>
        <v>#N/A</v>
      </c>
      <c r="O2514" t="str">
        <f t="shared" si="785"/>
        <v>Melon à l'italienne – Recette – Le Parisien</v>
      </c>
      <c r="P2514">
        <f t="shared" si="793"/>
        <v>43</v>
      </c>
      <c r="R2514">
        <f t="shared" si="794"/>
        <v>0</v>
      </c>
      <c r="T2514" t="str">
        <f t="shared" si="786"/>
        <v>Recette - Melon à l'italienne</v>
      </c>
      <c r="U2514" t="str">
        <f t="shared" si="787"/>
        <v>images/contenu/recette/Melon à l'italienne-1-100002512.jpg</v>
      </c>
      <c r="V2514" t="str">
        <f t="shared" si="795"/>
        <v>images/contenu/recette/Melon-à-l'italienne-1-100002512.jpg</v>
      </c>
      <c r="W2514" t="s">
        <v>9233</v>
      </c>
      <c r="X2514" t="str">
        <f t="shared" si="788"/>
        <v>Melon à l'italienne</v>
      </c>
      <c r="Z2514" t="str">
        <f t="shared" si="789"/>
        <v>Melon à l'italienne : Liste des ingrédients</v>
      </c>
      <c r="AB2514" s="12">
        <f t="shared" si="796"/>
        <v>1</v>
      </c>
      <c r="AC2514" t="str">
        <f t="shared" si="790"/>
        <v xml:space="preserve">Melon à l'italienne : Préparation </v>
      </c>
      <c r="AE2514">
        <f t="shared" si="797"/>
        <v>1</v>
      </c>
      <c r="AF2514" t="str">
        <f t="shared" si="791"/>
        <v>Melon à l'italienne : Conseils et Astuces</v>
      </c>
      <c r="AH2514">
        <f t="shared" si="798"/>
        <v>1</v>
      </c>
    </row>
    <row r="2515" spans="1:34" ht="15" x14ac:dyDescent="0.25">
      <c r="A2515" s="30" t="s">
        <v>3087</v>
      </c>
      <c r="B2515" s="23"/>
      <c r="C2515" s="15" t="s">
        <v>5575</v>
      </c>
      <c r="D2515" s="6" t="str">
        <f t="shared" si="781"/>
        <v>Melon cuit</v>
      </c>
      <c r="E2515" t="s">
        <v>46</v>
      </c>
      <c r="F2515" t="str">
        <f>""</f>
        <v/>
      </c>
      <c r="G2515">
        <v>2513</v>
      </c>
      <c r="H2515" t="str">
        <f t="shared" si="799"/>
        <v>1-100002513</v>
      </c>
      <c r="I2515" t="s">
        <v>2582</v>
      </c>
      <c r="J2515" t="e">
        <f t="shared" si="782"/>
        <v>#N/A</v>
      </c>
      <c r="L2515" t="e">
        <f t="shared" si="783"/>
        <v>#N/A</v>
      </c>
      <c r="M2515" t="e">
        <f t="shared" si="784"/>
        <v>#N/A</v>
      </c>
      <c r="N2515" t="e">
        <f t="shared" si="792"/>
        <v>#N/A</v>
      </c>
      <c r="O2515" t="str">
        <f t="shared" si="785"/>
        <v>Melon cuit – Recette – Le Parisien</v>
      </c>
      <c r="P2515">
        <f t="shared" si="793"/>
        <v>34</v>
      </c>
      <c r="R2515">
        <f t="shared" si="794"/>
        <v>0</v>
      </c>
      <c r="T2515" t="str">
        <f t="shared" si="786"/>
        <v>Recette - Melon cuit</v>
      </c>
      <c r="U2515" t="str">
        <f t="shared" si="787"/>
        <v>images/contenu/recette/Melon cuit-1-100002513.jpg</v>
      </c>
      <c r="V2515" t="str">
        <f t="shared" si="795"/>
        <v>images/contenu/recette/Melon-cuit-1-100002513.jpg</v>
      </c>
      <c r="W2515" t="s">
        <v>8037</v>
      </c>
      <c r="X2515" t="str">
        <f t="shared" si="788"/>
        <v>Melon cuit</v>
      </c>
      <c r="Z2515" t="str">
        <f t="shared" si="789"/>
        <v>Melon cuit : Liste des ingrédients</v>
      </c>
      <c r="AB2515" s="12">
        <f t="shared" si="796"/>
        <v>1</v>
      </c>
      <c r="AC2515" t="str">
        <f t="shared" si="790"/>
        <v xml:space="preserve">Melon cuit : Préparation </v>
      </c>
      <c r="AE2515">
        <f t="shared" si="797"/>
        <v>1</v>
      </c>
      <c r="AF2515" t="str">
        <f t="shared" si="791"/>
        <v>Melon cuit : Conseils et Astuces</v>
      </c>
      <c r="AH2515">
        <f t="shared" si="798"/>
        <v>1</v>
      </c>
    </row>
    <row r="2516" spans="1:34" ht="15" x14ac:dyDescent="0.25">
      <c r="A2516" s="30" t="s">
        <v>3087</v>
      </c>
      <c r="B2516" s="23"/>
      <c r="C2516" s="15" t="s">
        <v>5576</v>
      </c>
      <c r="D2516" s="6" t="str">
        <f t="shared" si="781"/>
        <v>Melon et jambon de parme</v>
      </c>
      <c r="E2516" t="s">
        <v>46</v>
      </c>
      <c r="F2516" t="str">
        <f>""</f>
        <v/>
      </c>
      <c r="G2516">
        <v>2514</v>
      </c>
      <c r="H2516" t="str">
        <f t="shared" si="799"/>
        <v>1-100002514</v>
      </c>
      <c r="I2516" t="s">
        <v>2583</v>
      </c>
      <c r="J2516" t="e">
        <f t="shared" si="782"/>
        <v>#N/A</v>
      </c>
      <c r="L2516" t="e">
        <f t="shared" si="783"/>
        <v>#N/A</v>
      </c>
      <c r="M2516" t="e">
        <f t="shared" si="784"/>
        <v>#N/A</v>
      </c>
      <c r="N2516" t="e">
        <f t="shared" si="792"/>
        <v>#N/A</v>
      </c>
      <c r="O2516" t="str">
        <f t="shared" si="785"/>
        <v>Melon et jambon de parme – Recette – Le Parisien</v>
      </c>
      <c r="P2516">
        <f t="shared" si="793"/>
        <v>48</v>
      </c>
      <c r="R2516">
        <f t="shared" si="794"/>
        <v>0</v>
      </c>
      <c r="T2516" t="str">
        <f t="shared" si="786"/>
        <v>Recette - Melon et jambon de parme</v>
      </c>
      <c r="U2516" t="str">
        <f t="shared" si="787"/>
        <v>images/contenu/recette/Melon et jambon de parme-1-100002514.jpg</v>
      </c>
      <c r="V2516" t="str">
        <f t="shared" si="795"/>
        <v>images/contenu/recette/Melon-et-jambon-de-parme-1-100002514.jpg</v>
      </c>
      <c r="W2516" t="s">
        <v>8038</v>
      </c>
      <c r="X2516" t="str">
        <f t="shared" si="788"/>
        <v>Melon et jambon de parme</v>
      </c>
      <c r="Z2516" t="str">
        <f t="shared" si="789"/>
        <v>Melon et jambon de parme : Liste des ingrédients</v>
      </c>
      <c r="AB2516" s="12">
        <f t="shared" si="796"/>
        <v>1</v>
      </c>
      <c r="AC2516" t="str">
        <f t="shared" si="790"/>
        <v xml:space="preserve">Melon et jambon de parme : Préparation </v>
      </c>
      <c r="AE2516">
        <f t="shared" si="797"/>
        <v>1</v>
      </c>
      <c r="AF2516" t="str">
        <f t="shared" si="791"/>
        <v>Melon et jambon de parme : Conseils et Astuces</v>
      </c>
      <c r="AH2516">
        <f t="shared" si="798"/>
        <v>1</v>
      </c>
    </row>
    <row r="2517" spans="1:34" ht="15" x14ac:dyDescent="0.25">
      <c r="A2517" s="30" t="s">
        <v>3087</v>
      </c>
      <c r="B2517" s="23"/>
      <c r="C2517" s="15" t="s">
        <v>5577</v>
      </c>
      <c r="D2517" s="6" t="str">
        <f t="shared" si="781"/>
        <v>Melon feta</v>
      </c>
      <c r="E2517" t="s">
        <v>46</v>
      </c>
      <c r="F2517" t="str">
        <f>""</f>
        <v/>
      </c>
      <c r="G2517">
        <v>2515</v>
      </c>
      <c r="H2517" t="str">
        <f t="shared" si="799"/>
        <v>1-100002515</v>
      </c>
      <c r="I2517" t="s">
        <v>2584</v>
      </c>
      <c r="J2517" t="e">
        <f t="shared" si="782"/>
        <v>#N/A</v>
      </c>
      <c r="L2517" t="e">
        <f t="shared" si="783"/>
        <v>#N/A</v>
      </c>
      <c r="M2517" t="e">
        <f t="shared" si="784"/>
        <v>#N/A</v>
      </c>
      <c r="N2517" t="e">
        <f t="shared" si="792"/>
        <v>#N/A</v>
      </c>
      <c r="O2517" t="str">
        <f t="shared" si="785"/>
        <v>Melon feta – Recette – Le Parisien</v>
      </c>
      <c r="P2517">
        <f t="shared" si="793"/>
        <v>34</v>
      </c>
      <c r="R2517">
        <f t="shared" si="794"/>
        <v>0</v>
      </c>
      <c r="T2517" t="str">
        <f t="shared" si="786"/>
        <v>Recette - Melon feta</v>
      </c>
      <c r="U2517" t="str">
        <f t="shared" si="787"/>
        <v>images/contenu/recette/Melon feta-1-100002515.jpg</v>
      </c>
      <c r="V2517" t="str">
        <f t="shared" si="795"/>
        <v>images/contenu/recette/Melon-feta-1-100002515.jpg</v>
      </c>
      <c r="W2517" t="s">
        <v>8039</v>
      </c>
      <c r="X2517" t="str">
        <f t="shared" si="788"/>
        <v>Melon feta</v>
      </c>
      <c r="Z2517" t="str">
        <f t="shared" si="789"/>
        <v>Melon feta : Liste des ingrédients</v>
      </c>
      <c r="AB2517" s="12">
        <f t="shared" si="796"/>
        <v>1</v>
      </c>
      <c r="AC2517" t="str">
        <f t="shared" si="790"/>
        <v xml:space="preserve">Melon feta : Préparation </v>
      </c>
      <c r="AE2517">
        <f t="shared" si="797"/>
        <v>1</v>
      </c>
      <c r="AF2517" t="str">
        <f t="shared" si="791"/>
        <v>Melon feta : Conseils et Astuces</v>
      </c>
      <c r="AH2517">
        <f t="shared" si="798"/>
        <v>1</v>
      </c>
    </row>
    <row r="2518" spans="1:34" ht="15" x14ac:dyDescent="0.25">
      <c r="A2518" s="30"/>
      <c r="B2518" s="23"/>
      <c r="C2518" s="15" t="s">
        <v>5578</v>
      </c>
      <c r="D2518" s="6" t="str">
        <f t="shared" si="781"/>
        <v>Meringues au micro ondes</v>
      </c>
      <c r="E2518" t="s">
        <v>46</v>
      </c>
      <c r="F2518" t="str">
        <f>""</f>
        <v/>
      </c>
      <c r="G2518">
        <v>2516</v>
      </c>
      <c r="H2518" t="str">
        <f t="shared" si="799"/>
        <v>1-100002516</v>
      </c>
      <c r="I2518" t="s">
        <v>2585</v>
      </c>
      <c r="J2518" t="e">
        <f t="shared" si="782"/>
        <v>#N/A</v>
      </c>
      <c r="L2518" t="e">
        <f t="shared" si="783"/>
        <v>#N/A</v>
      </c>
      <c r="M2518" t="e">
        <f t="shared" si="784"/>
        <v>#N/A</v>
      </c>
      <c r="N2518" t="e">
        <f t="shared" si="792"/>
        <v>#N/A</v>
      </c>
      <c r="O2518" t="str">
        <f t="shared" si="785"/>
        <v>Meringues au micro ondes – Recette – Le Parisien</v>
      </c>
      <c r="P2518">
        <f t="shared" si="793"/>
        <v>48</v>
      </c>
      <c r="R2518">
        <f t="shared" si="794"/>
        <v>0</v>
      </c>
      <c r="T2518" t="str">
        <f t="shared" si="786"/>
        <v>Recette - Meringues au micro ondes</v>
      </c>
      <c r="U2518" t="str">
        <f t="shared" si="787"/>
        <v>images/contenu/recette/Meringues au micro ondes-1-100002516.jpg</v>
      </c>
      <c r="V2518" t="str">
        <f t="shared" si="795"/>
        <v>images/contenu/recette/Meringues-au-micro-ondes-1-100002516.jpg</v>
      </c>
      <c r="W2518" t="s">
        <v>8040</v>
      </c>
      <c r="X2518" t="str">
        <f t="shared" si="788"/>
        <v>Meringues au micro ondes</v>
      </c>
      <c r="Z2518" t="str">
        <f t="shared" si="789"/>
        <v>Meringues au micro ondes : Liste des ingrédients</v>
      </c>
      <c r="AB2518" s="12">
        <f t="shared" si="796"/>
        <v>1</v>
      </c>
      <c r="AC2518" t="str">
        <f t="shared" si="790"/>
        <v xml:space="preserve">Meringues au micro ondes : Préparation </v>
      </c>
      <c r="AE2518">
        <f t="shared" si="797"/>
        <v>1</v>
      </c>
      <c r="AF2518" t="str">
        <f t="shared" si="791"/>
        <v>Meringues au micro ondes : Conseils et Astuces</v>
      </c>
      <c r="AH2518">
        <f t="shared" si="798"/>
        <v>1</v>
      </c>
    </row>
    <row r="2519" spans="1:34" ht="15" x14ac:dyDescent="0.25">
      <c r="A2519" s="30"/>
      <c r="B2519" s="23"/>
      <c r="C2519" s="15" t="s">
        <v>5579</v>
      </c>
      <c r="D2519" s="6" t="str">
        <f t="shared" si="781"/>
        <v>Mousse mirabelle</v>
      </c>
      <c r="E2519" t="s">
        <v>46</v>
      </c>
      <c r="F2519" t="str">
        <f>""</f>
        <v/>
      </c>
      <c r="G2519">
        <v>2517</v>
      </c>
      <c r="H2519" t="str">
        <f t="shared" si="799"/>
        <v>1-100002517</v>
      </c>
      <c r="I2519" t="s">
        <v>2586</v>
      </c>
      <c r="J2519" t="e">
        <f t="shared" si="782"/>
        <v>#N/A</v>
      </c>
      <c r="L2519" t="e">
        <f t="shared" si="783"/>
        <v>#N/A</v>
      </c>
      <c r="M2519" t="e">
        <f t="shared" si="784"/>
        <v>#N/A</v>
      </c>
      <c r="N2519" t="e">
        <f t="shared" si="792"/>
        <v>#N/A</v>
      </c>
      <c r="O2519" t="str">
        <f t="shared" si="785"/>
        <v>Mousse mirabelle – Recette – Le Parisien</v>
      </c>
      <c r="P2519">
        <f t="shared" si="793"/>
        <v>40</v>
      </c>
      <c r="R2519">
        <f t="shared" si="794"/>
        <v>0</v>
      </c>
      <c r="T2519" t="str">
        <f t="shared" si="786"/>
        <v>Recette - Mousse mirabelle</v>
      </c>
      <c r="U2519" t="str">
        <f t="shared" si="787"/>
        <v>images/contenu/recette/Mousse mirabelle-1-100002517.jpg</v>
      </c>
      <c r="V2519" t="str">
        <f t="shared" si="795"/>
        <v>images/contenu/recette/Mousse-mirabelle-1-100002517.jpg</v>
      </c>
      <c r="W2519" t="s">
        <v>8041</v>
      </c>
      <c r="X2519" t="str">
        <f t="shared" si="788"/>
        <v>Mousse mirabelle</v>
      </c>
      <c r="Z2519" t="str">
        <f t="shared" si="789"/>
        <v>Mousse mirabelle : Liste des ingrédients</v>
      </c>
      <c r="AB2519" s="12">
        <f t="shared" si="796"/>
        <v>1</v>
      </c>
      <c r="AC2519" t="str">
        <f t="shared" si="790"/>
        <v xml:space="preserve">Mousse mirabelle : Préparation </v>
      </c>
      <c r="AE2519">
        <f t="shared" si="797"/>
        <v>1</v>
      </c>
      <c r="AF2519" t="str">
        <f t="shared" si="791"/>
        <v>Mousse mirabelle : Conseils et Astuces</v>
      </c>
      <c r="AH2519">
        <f t="shared" si="798"/>
        <v>1</v>
      </c>
    </row>
    <row r="2520" spans="1:34" ht="15" x14ac:dyDescent="0.25">
      <c r="A2520" s="30"/>
      <c r="B2520" s="23"/>
      <c r="C2520" s="15" t="s">
        <v>5580</v>
      </c>
      <c r="D2520" s="6" t="str">
        <f t="shared" si="781"/>
        <v>Mousse myrtille</v>
      </c>
      <c r="E2520" t="s">
        <v>46</v>
      </c>
      <c r="F2520" t="str">
        <f>""</f>
        <v/>
      </c>
      <c r="G2520">
        <v>2518</v>
      </c>
      <c r="H2520" t="str">
        <f t="shared" si="799"/>
        <v>1-100002518</v>
      </c>
      <c r="I2520" t="s">
        <v>2587</v>
      </c>
      <c r="J2520" t="e">
        <f t="shared" si="782"/>
        <v>#N/A</v>
      </c>
      <c r="L2520" t="e">
        <f t="shared" si="783"/>
        <v>#N/A</v>
      </c>
      <c r="M2520" t="e">
        <f t="shared" si="784"/>
        <v>#N/A</v>
      </c>
      <c r="N2520" t="e">
        <f t="shared" si="792"/>
        <v>#N/A</v>
      </c>
      <c r="O2520" t="str">
        <f t="shared" si="785"/>
        <v>Mousse myrtille – Recette – Le Parisien</v>
      </c>
      <c r="P2520">
        <f t="shared" si="793"/>
        <v>39</v>
      </c>
      <c r="R2520">
        <f t="shared" si="794"/>
        <v>0</v>
      </c>
      <c r="T2520" t="str">
        <f t="shared" si="786"/>
        <v>Recette - Mousse myrtille</v>
      </c>
      <c r="U2520" t="str">
        <f t="shared" si="787"/>
        <v>images/contenu/recette/Mousse myrtille-1-100002518.jpg</v>
      </c>
      <c r="V2520" t="str">
        <f t="shared" si="795"/>
        <v>images/contenu/recette/Mousse-myrtille-1-100002518.jpg</v>
      </c>
      <c r="W2520" t="s">
        <v>8042</v>
      </c>
      <c r="X2520" t="str">
        <f t="shared" si="788"/>
        <v>Mousse myrtille</v>
      </c>
      <c r="Z2520" t="str">
        <f t="shared" si="789"/>
        <v>Mousse myrtille : Liste des ingrédients</v>
      </c>
      <c r="AB2520" s="12">
        <f t="shared" si="796"/>
        <v>1</v>
      </c>
      <c r="AC2520" t="str">
        <f t="shared" si="790"/>
        <v xml:space="preserve">Mousse myrtille : Préparation </v>
      </c>
      <c r="AE2520">
        <f t="shared" si="797"/>
        <v>1</v>
      </c>
      <c r="AF2520" t="str">
        <f t="shared" si="791"/>
        <v>Mousse myrtille : Conseils et Astuces</v>
      </c>
      <c r="AH2520">
        <f t="shared" si="798"/>
        <v>1</v>
      </c>
    </row>
    <row r="2521" spans="1:34" ht="15" x14ac:dyDescent="0.25">
      <c r="A2521" s="30"/>
      <c r="B2521" s="23"/>
      <c r="C2521" s="15" t="s">
        <v>5581</v>
      </c>
      <c r="D2521" s="6" t="str">
        <f t="shared" si="781"/>
        <v>Mouton au four</v>
      </c>
      <c r="E2521" t="s">
        <v>46</v>
      </c>
      <c r="F2521" t="str">
        <f>""</f>
        <v/>
      </c>
      <c r="G2521">
        <v>2519</v>
      </c>
      <c r="H2521" t="str">
        <f t="shared" si="799"/>
        <v>1-100002519</v>
      </c>
      <c r="I2521" t="s">
        <v>2588</v>
      </c>
      <c r="J2521" t="e">
        <f t="shared" si="782"/>
        <v>#N/A</v>
      </c>
      <c r="L2521" t="e">
        <f t="shared" si="783"/>
        <v>#N/A</v>
      </c>
      <c r="M2521" t="e">
        <f t="shared" si="784"/>
        <v>#N/A</v>
      </c>
      <c r="N2521" t="e">
        <f t="shared" si="792"/>
        <v>#N/A</v>
      </c>
      <c r="O2521" t="str">
        <f t="shared" si="785"/>
        <v>Mouton au four – Recette – Le Parisien</v>
      </c>
      <c r="P2521">
        <f t="shared" si="793"/>
        <v>38</v>
      </c>
      <c r="R2521">
        <f t="shared" si="794"/>
        <v>0</v>
      </c>
      <c r="T2521" t="str">
        <f t="shared" si="786"/>
        <v>Recette - Mouton au four</v>
      </c>
      <c r="U2521" t="str">
        <f t="shared" si="787"/>
        <v>images/contenu/recette/Mouton au four-1-100002519.jpg</v>
      </c>
      <c r="V2521" t="str">
        <f t="shared" si="795"/>
        <v>images/contenu/recette/Mouton-au-four-1-100002519.jpg</v>
      </c>
      <c r="W2521" t="s">
        <v>8043</v>
      </c>
      <c r="X2521" t="str">
        <f t="shared" si="788"/>
        <v>Mouton au four</v>
      </c>
      <c r="Z2521" t="str">
        <f t="shared" si="789"/>
        <v>Mouton au four : Liste des ingrédients</v>
      </c>
      <c r="AB2521" s="12">
        <f t="shared" si="796"/>
        <v>1</v>
      </c>
      <c r="AC2521" t="str">
        <f t="shared" si="790"/>
        <v xml:space="preserve">Mouton au four : Préparation </v>
      </c>
      <c r="AE2521">
        <f t="shared" si="797"/>
        <v>1</v>
      </c>
      <c r="AF2521" t="str">
        <f t="shared" si="791"/>
        <v>Mouton au four : Conseils et Astuces</v>
      </c>
      <c r="AH2521">
        <f t="shared" si="798"/>
        <v>1</v>
      </c>
    </row>
    <row r="2522" spans="1:34" ht="15" x14ac:dyDescent="0.25">
      <c r="A2522" s="30"/>
      <c r="B2522" s="23"/>
      <c r="C2522" s="15" t="s">
        <v>5582</v>
      </c>
      <c r="D2522" s="6" t="str">
        <f t="shared" si="781"/>
        <v>Nems chocolat</v>
      </c>
      <c r="E2522" t="s">
        <v>46</v>
      </c>
      <c r="F2522" t="str">
        <f>""</f>
        <v/>
      </c>
      <c r="G2522">
        <v>2520</v>
      </c>
      <c r="H2522" t="str">
        <f t="shared" si="799"/>
        <v>1-100002520</v>
      </c>
      <c r="I2522" t="s">
        <v>2589</v>
      </c>
      <c r="J2522" t="e">
        <f t="shared" si="782"/>
        <v>#N/A</v>
      </c>
      <c r="L2522" t="e">
        <f t="shared" si="783"/>
        <v>#N/A</v>
      </c>
      <c r="M2522" t="e">
        <f t="shared" si="784"/>
        <v>#N/A</v>
      </c>
      <c r="N2522" t="e">
        <f t="shared" si="792"/>
        <v>#N/A</v>
      </c>
      <c r="O2522" t="str">
        <f t="shared" si="785"/>
        <v>Nems chocolat – Recette – Le Parisien</v>
      </c>
      <c r="P2522">
        <f t="shared" si="793"/>
        <v>37</v>
      </c>
      <c r="R2522">
        <f t="shared" si="794"/>
        <v>0</v>
      </c>
      <c r="T2522" t="str">
        <f t="shared" si="786"/>
        <v>Recette - Nems chocolat</v>
      </c>
      <c r="U2522" t="str">
        <f t="shared" si="787"/>
        <v>images/contenu/recette/Nems chocolat-1-100002520.jpg</v>
      </c>
      <c r="V2522" t="str">
        <f t="shared" si="795"/>
        <v>images/contenu/recette/Nems-chocolat-1-100002520.jpg</v>
      </c>
      <c r="W2522" t="s">
        <v>8044</v>
      </c>
      <c r="X2522" t="str">
        <f t="shared" si="788"/>
        <v>Nems chocolat</v>
      </c>
      <c r="Z2522" t="str">
        <f t="shared" si="789"/>
        <v>Nems chocolat : Liste des ingrédients</v>
      </c>
      <c r="AB2522" s="12">
        <f t="shared" si="796"/>
        <v>1</v>
      </c>
      <c r="AC2522" t="str">
        <f t="shared" si="790"/>
        <v xml:space="preserve">Nems chocolat : Préparation </v>
      </c>
      <c r="AE2522">
        <f t="shared" si="797"/>
        <v>1</v>
      </c>
      <c r="AF2522" t="str">
        <f t="shared" si="791"/>
        <v>Nems chocolat : Conseils et Astuces</v>
      </c>
      <c r="AH2522">
        <f t="shared" si="798"/>
        <v>1</v>
      </c>
    </row>
    <row r="2523" spans="1:34" ht="15" x14ac:dyDescent="0.25">
      <c r="A2523" s="30"/>
      <c r="B2523" s="23"/>
      <c r="C2523" s="15" t="s">
        <v>5583</v>
      </c>
      <c r="D2523" s="6" t="str">
        <f t="shared" si="781"/>
        <v>Nems de poulet</v>
      </c>
      <c r="E2523" t="s">
        <v>46</v>
      </c>
      <c r="F2523" t="str">
        <f>""</f>
        <v/>
      </c>
      <c r="G2523">
        <v>2521</v>
      </c>
      <c r="H2523" t="str">
        <f t="shared" si="799"/>
        <v>1-100002521</v>
      </c>
      <c r="I2523" t="s">
        <v>2590</v>
      </c>
      <c r="J2523" t="e">
        <f t="shared" si="782"/>
        <v>#N/A</v>
      </c>
      <c r="L2523" t="e">
        <f t="shared" si="783"/>
        <v>#N/A</v>
      </c>
      <c r="M2523" t="e">
        <f t="shared" si="784"/>
        <v>#N/A</v>
      </c>
      <c r="N2523" t="e">
        <f t="shared" si="792"/>
        <v>#N/A</v>
      </c>
      <c r="O2523" t="str">
        <f t="shared" si="785"/>
        <v>Nems de poulet – Recette – Le Parisien</v>
      </c>
      <c r="P2523">
        <f t="shared" si="793"/>
        <v>38</v>
      </c>
      <c r="R2523">
        <f t="shared" si="794"/>
        <v>0</v>
      </c>
      <c r="T2523" t="str">
        <f t="shared" si="786"/>
        <v>Recette - Nems de poulet</v>
      </c>
      <c r="U2523" t="str">
        <f t="shared" si="787"/>
        <v>images/contenu/recette/Nems de poulet-1-100002521.jpg</v>
      </c>
      <c r="V2523" t="str">
        <f t="shared" si="795"/>
        <v>images/contenu/recette/Nems-de-poulet-1-100002521.jpg</v>
      </c>
      <c r="W2523" t="s">
        <v>8045</v>
      </c>
      <c r="X2523" t="str">
        <f t="shared" si="788"/>
        <v>Nems de poulet</v>
      </c>
      <c r="Z2523" t="str">
        <f t="shared" si="789"/>
        <v>Nems de poulet : Liste des ingrédients</v>
      </c>
      <c r="AB2523" s="12">
        <f t="shared" si="796"/>
        <v>1</v>
      </c>
      <c r="AC2523" t="str">
        <f t="shared" si="790"/>
        <v xml:space="preserve">Nems de poulet : Préparation </v>
      </c>
      <c r="AE2523">
        <f t="shared" si="797"/>
        <v>1</v>
      </c>
      <c r="AF2523" t="str">
        <f t="shared" si="791"/>
        <v>Nems de poulet : Conseils et Astuces</v>
      </c>
      <c r="AH2523">
        <f t="shared" si="798"/>
        <v>1</v>
      </c>
    </row>
    <row r="2524" spans="1:34" ht="15" x14ac:dyDescent="0.25">
      <c r="A2524" s="30"/>
      <c r="B2524" s="23"/>
      <c r="C2524" s="15" t="s">
        <v>5584</v>
      </c>
      <c r="D2524" s="6" t="str">
        <f t="shared" si="781"/>
        <v>Noix confites</v>
      </c>
      <c r="E2524" t="s">
        <v>46</v>
      </c>
      <c r="F2524" t="str">
        <f>""</f>
        <v/>
      </c>
      <c r="G2524">
        <v>2522</v>
      </c>
      <c r="H2524" t="str">
        <f t="shared" si="799"/>
        <v>1-100002522</v>
      </c>
      <c r="I2524" t="s">
        <v>2591</v>
      </c>
      <c r="J2524" t="e">
        <f t="shared" si="782"/>
        <v>#N/A</v>
      </c>
      <c r="L2524" t="e">
        <f t="shared" si="783"/>
        <v>#N/A</v>
      </c>
      <c r="M2524" t="e">
        <f t="shared" si="784"/>
        <v>#N/A</v>
      </c>
      <c r="N2524" t="e">
        <f t="shared" si="792"/>
        <v>#N/A</v>
      </c>
      <c r="O2524" t="str">
        <f t="shared" si="785"/>
        <v>Noix confites – Recette – Le Parisien</v>
      </c>
      <c r="P2524">
        <f t="shared" si="793"/>
        <v>37</v>
      </c>
      <c r="R2524">
        <f t="shared" si="794"/>
        <v>0</v>
      </c>
      <c r="T2524" t="str">
        <f t="shared" si="786"/>
        <v>Recette - Noix confites</v>
      </c>
      <c r="U2524" t="str">
        <f t="shared" si="787"/>
        <v>images/contenu/recette/Noix confites-1-100002522.jpg</v>
      </c>
      <c r="V2524" t="str">
        <f t="shared" si="795"/>
        <v>images/contenu/recette/Noix-confites-1-100002522.jpg</v>
      </c>
      <c r="W2524" t="s">
        <v>8046</v>
      </c>
      <c r="X2524" t="str">
        <f t="shared" si="788"/>
        <v>Noix confites</v>
      </c>
      <c r="Z2524" t="str">
        <f t="shared" si="789"/>
        <v>Noix confites : Liste des ingrédients</v>
      </c>
      <c r="AB2524" s="12">
        <f t="shared" si="796"/>
        <v>1</v>
      </c>
      <c r="AC2524" t="str">
        <f t="shared" si="790"/>
        <v xml:space="preserve">Noix confites : Préparation </v>
      </c>
      <c r="AE2524">
        <f t="shared" si="797"/>
        <v>1</v>
      </c>
      <c r="AF2524" t="str">
        <f t="shared" si="791"/>
        <v>Noix confites : Conseils et Astuces</v>
      </c>
      <c r="AH2524">
        <f t="shared" si="798"/>
        <v>1</v>
      </c>
    </row>
    <row r="2525" spans="1:34" ht="15" x14ac:dyDescent="0.25">
      <c r="A2525" s="30"/>
      <c r="B2525" s="23"/>
      <c r="C2525" s="15" t="s">
        <v>5585</v>
      </c>
      <c r="D2525" s="6" t="str">
        <f t="shared" si="781"/>
        <v>Nougat rouge</v>
      </c>
      <c r="E2525" t="s">
        <v>46</v>
      </c>
      <c r="F2525" t="str">
        <f>""</f>
        <v/>
      </c>
      <c r="G2525">
        <v>2523</v>
      </c>
      <c r="H2525" t="str">
        <f t="shared" si="799"/>
        <v>1-100002523</v>
      </c>
      <c r="I2525" t="s">
        <v>2592</v>
      </c>
      <c r="J2525" t="e">
        <f t="shared" si="782"/>
        <v>#N/A</v>
      </c>
      <c r="L2525" t="e">
        <f t="shared" si="783"/>
        <v>#N/A</v>
      </c>
      <c r="M2525" t="e">
        <f t="shared" si="784"/>
        <v>#N/A</v>
      </c>
      <c r="N2525" t="e">
        <f t="shared" si="792"/>
        <v>#N/A</v>
      </c>
      <c r="O2525" t="str">
        <f t="shared" si="785"/>
        <v>Nougat rouge – Recette – Le Parisien</v>
      </c>
      <c r="P2525">
        <f t="shared" si="793"/>
        <v>36</v>
      </c>
      <c r="R2525">
        <f t="shared" si="794"/>
        <v>0</v>
      </c>
      <c r="T2525" t="str">
        <f t="shared" si="786"/>
        <v>Recette - Nougat rouge</v>
      </c>
      <c r="U2525" t="str">
        <f t="shared" si="787"/>
        <v>images/contenu/recette/Nougat rouge-1-100002523.jpg</v>
      </c>
      <c r="V2525" t="str">
        <f t="shared" si="795"/>
        <v>images/contenu/recette/Nougat-rouge-1-100002523.jpg</v>
      </c>
      <c r="W2525" t="s">
        <v>8047</v>
      </c>
      <c r="X2525" t="str">
        <f t="shared" si="788"/>
        <v>Nougat rouge</v>
      </c>
      <c r="Z2525" t="str">
        <f t="shared" si="789"/>
        <v>Nougat rouge : Liste des ingrédients</v>
      </c>
      <c r="AB2525" s="12">
        <f t="shared" si="796"/>
        <v>1</v>
      </c>
      <c r="AC2525" t="str">
        <f t="shared" si="790"/>
        <v xml:space="preserve">Nougat rouge : Préparation </v>
      </c>
      <c r="AE2525">
        <f t="shared" si="797"/>
        <v>1</v>
      </c>
      <c r="AF2525" t="str">
        <f t="shared" si="791"/>
        <v>Nougat rouge : Conseils et Astuces</v>
      </c>
      <c r="AH2525">
        <f t="shared" si="798"/>
        <v>1</v>
      </c>
    </row>
    <row r="2526" spans="1:34" ht="15" x14ac:dyDescent="0.25">
      <c r="A2526" s="30"/>
      <c r="B2526" s="23"/>
      <c r="C2526" s="15" t="s">
        <v>5586</v>
      </c>
      <c r="D2526" s="6" t="str">
        <f t="shared" si="781"/>
        <v>Orange citron</v>
      </c>
      <c r="E2526" t="s">
        <v>46</v>
      </c>
      <c r="F2526" t="str">
        <f>""</f>
        <v/>
      </c>
      <c r="G2526">
        <v>2524</v>
      </c>
      <c r="H2526" t="str">
        <f t="shared" si="799"/>
        <v>1-100002524</v>
      </c>
      <c r="I2526" t="s">
        <v>2593</v>
      </c>
      <c r="J2526" t="e">
        <f t="shared" si="782"/>
        <v>#N/A</v>
      </c>
      <c r="L2526" t="e">
        <f t="shared" si="783"/>
        <v>#N/A</v>
      </c>
      <c r="M2526" t="e">
        <f t="shared" si="784"/>
        <v>#N/A</v>
      </c>
      <c r="N2526" t="e">
        <f t="shared" si="792"/>
        <v>#N/A</v>
      </c>
      <c r="O2526" t="str">
        <f t="shared" si="785"/>
        <v>Orange citron – Recette – Le Parisien</v>
      </c>
      <c r="P2526">
        <f t="shared" si="793"/>
        <v>37</v>
      </c>
      <c r="R2526">
        <f t="shared" si="794"/>
        <v>0</v>
      </c>
      <c r="T2526" t="str">
        <f t="shared" si="786"/>
        <v>Recette - Orange citron</v>
      </c>
      <c r="U2526" t="str">
        <f t="shared" si="787"/>
        <v>images/contenu/recette/Orange citron-1-100002524.jpg</v>
      </c>
      <c r="V2526" t="str">
        <f t="shared" si="795"/>
        <v>images/contenu/recette/Orange-citron-1-100002524.jpg</v>
      </c>
      <c r="W2526" t="s">
        <v>8048</v>
      </c>
      <c r="X2526" t="str">
        <f t="shared" si="788"/>
        <v>Orange citron</v>
      </c>
      <c r="Z2526" t="str">
        <f t="shared" si="789"/>
        <v>Orange citron : Liste des ingrédients</v>
      </c>
      <c r="AB2526" s="12">
        <f t="shared" si="796"/>
        <v>1</v>
      </c>
      <c r="AC2526" t="str">
        <f t="shared" si="790"/>
        <v xml:space="preserve">Orange citron : Préparation </v>
      </c>
      <c r="AE2526">
        <f t="shared" si="797"/>
        <v>1</v>
      </c>
      <c r="AF2526" t="str">
        <f t="shared" si="791"/>
        <v>Orange citron : Conseils et Astuces</v>
      </c>
      <c r="AH2526">
        <f t="shared" si="798"/>
        <v>1</v>
      </c>
    </row>
    <row r="2527" spans="1:34" ht="15" x14ac:dyDescent="0.25">
      <c r="A2527" s="30"/>
      <c r="B2527" s="23"/>
      <c r="C2527" s="15" t="s">
        <v>5587</v>
      </c>
      <c r="D2527" s="6" t="str">
        <f t="shared" si="781"/>
        <v>Pamplemousse confit</v>
      </c>
      <c r="E2527" t="s">
        <v>46</v>
      </c>
      <c r="F2527" t="str">
        <f>""</f>
        <v/>
      </c>
      <c r="G2527">
        <v>2525</v>
      </c>
      <c r="H2527" t="str">
        <f t="shared" si="799"/>
        <v>1-100002525</v>
      </c>
      <c r="I2527" t="s">
        <v>2594</v>
      </c>
      <c r="J2527" t="e">
        <f t="shared" si="782"/>
        <v>#N/A</v>
      </c>
      <c r="L2527" t="e">
        <f t="shared" si="783"/>
        <v>#N/A</v>
      </c>
      <c r="M2527" t="e">
        <f t="shared" si="784"/>
        <v>#N/A</v>
      </c>
      <c r="N2527" t="e">
        <f t="shared" si="792"/>
        <v>#N/A</v>
      </c>
      <c r="O2527" t="str">
        <f t="shared" si="785"/>
        <v>Pamplemousse confit – Recette – Le Parisien</v>
      </c>
      <c r="P2527">
        <f t="shared" si="793"/>
        <v>43</v>
      </c>
      <c r="R2527">
        <f t="shared" si="794"/>
        <v>0</v>
      </c>
      <c r="T2527" t="str">
        <f t="shared" si="786"/>
        <v>Recette - Pamplemousse confit</v>
      </c>
      <c r="U2527" t="str">
        <f t="shared" si="787"/>
        <v>images/contenu/recette/Pamplemousse confit-1-100002525.jpg</v>
      </c>
      <c r="V2527" t="str">
        <f t="shared" si="795"/>
        <v>images/contenu/recette/Pamplemousse-confit-1-100002525.jpg</v>
      </c>
      <c r="W2527" t="s">
        <v>8049</v>
      </c>
      <c r="X2527" t="str">
        <f t="shared" si="788"/>
        <v>Pamplemousse confit</v>
      </c>
      <c r="Z2527" t="str">
        <f t="shared" si="789"/>
        <v>Pamplemousse confit : Liste des ingrédients</v>
      </c>
      <c r="AB2527" s="12">
        <f t="shared" si="796"/>
        <v>1</v>
      </c>
      <c r="AC2527" t="str">
        <f t="shared" si="790"/>
        <v xml:space="preserve">Pamplemousse confit : Préparation </v>
      </c>
      <c r="AE2527">
        <f t="shared" si="797"/>
        <v>1</v>
      </c>
      <c r="AF2527" t="str">
        <f t="shared" si="791"/>
        <v>Pamplemousse confit : Conseils et Astuces</v>
      </c>
      <c r="AH2527">
        <f t="shared" si="798"/>
        <v>1</v>
      </c>
    </row>
    <row r="2528" spans="1:34" ht="15" x14ac:dyDescent="0.25">
      <c r="A2528" s="30"/>
      <c r="B2528" s="23"/>
      <c r="C2528" s="15" t="s">
        <v>5588</v>
      </c>
      <c r="D2528" s="6" t="str">
        <f t="shared" si="781"/>
        <v>Pamplemousse farci</v>
      </c>
      <c r="E2528" t="s">
        <v>46</v>
      </c>
      <c r="F2528" t="str">
        <f>""</f>
        <v/>
      </c>
      <c r="G2528">
        <v>2526</v>
      </c>
      <c r="H2528" t="str">
        <f t="shared" si="799"/>
        <v>1-100002526</v>
      </c>
      <c r="I2528" t="s">
        <v>2595</v>
      </c>
      <c r="J2528" t="e">
        <f t="shared" si="782"/>
        <v>#N/A</v>
      </c>
      <c r="L2528" t="e">
        <f t="shared" si="783"/>
        <v>#N/A</v>
      </c>
      <c r="M2528" t="e">
        <f t="shared" si="784"/>
        <v>#N/A</v>
      </c>
      <c r="N2528" t="e">
        <f t="shared" si="792"/>
        <v>#N/A</v>
      </c>
      <c r="O2528" t="str">
        <f t="shared" si="785"/>
        <v>Pamplemousse farci – Recette – Le Parisien</v>
      </c>
      <c r="P2528">
        <f t="shared" si="793"/>
        <v>42</v>
      </c>
      <c r="R2528">
        <f t="shared" si="794"/>
        <v>0</v>
      </c>
      <c r="T2528" t="str">
        <f t="shared" si="786"/>
        <v>Recette - Pamplemousse farci</v>
      </c>
      <c r="U2528" t="str">
        <f t="shared" si="787"/>
        <v>images/contenu/recette/Pamplemousse farci-1-100002526.jpg</v>
      </c>
      <c r="V2528" t="str">
        <f t="shared" si="795"/>
        <v>images/contenu/recette/Pamplemousse-farci-1-100002526.jpg</v>
      </c>
      <c r="W2528" t="s">
        <v>8050</v>
      </c>
      <c r="X2528" t="str">
        <f t="shared" si="788"/>
        <v>Pamplemousse farci</v>
      </c>
      <c r="Z2528" t="str">
        <f t="shared" si="789"/>
        <v>Pamplemousse farci : Liste des ingrédients</v>
      </c>
      <c r="AB2528" s="12">
        <f t="shared" si="796"/>
        <v>1</v>
      </c>
      <c r="AC2528" t="str">
        <f t="shared" si="790"/>
        <v xml:space="preserve">Pamplemousse farci : Préparation </v>
      </c>
      <c r="AE2528">
        <f t="shared" si="797"/>
        <v>1</v>
      </c>
      <c r="AF2528" t="str">
        <f t="shared" si="791"/>
        <v>Pamplemousse farci : Conseils et Astuces</v>
      </c>
      <c r="AH2528">
        <f t="shared" si="798"/>
        <v>1</v>
      </c>
    </row>
    <row r="2529" spans="1:34" ht="15" x14ac:dyDescent="0.25">
      <c r="A2529" s="30"/>
      <c r="B2529" s="23"/>
      <c r="C2529" s="15" t="s">
        <v>5589</v>
      </c>
      <c r="D2529" s="6" t="str">
        <f t="shared" si="781"/>
        <v>Panini au thon</v>
      </c>
      <c r="E2529" t="s">
        <v>46</v>
      </c>
      <c r="F2529" t="str">
        <f>""</f>
        <v/>
      </c>
      <c r="G2529">
        <v>2527</v>
      </c>
      <c r="H2529" t="str">
        <f t="shared" si="799"/>
        <v>1-100002527</v>
      </c>
      <c r="I2529" t="s">
        <v>2596</v>
      </c>
      <c r="J2529" t="e">
        <f t="shared" si="782"/>
        <v>#N/A</v>
      </c>
      <c r="L2529" t="e">
        <f t="shared" si="783"/>
        <v>#N/A</v>
      </c>
      <c r="M2529" t="e">
        <f t="shared" si="784"/>
        <v>#N/A</v>
      </c>
      <c r="N2529" t="e">
        <f t="shared" si="792"/>
        <v>#N/A</v>
      </c>
      <c r="O2529" t="str">
        <f t="shared" si="785"/>
        <v>Panini au thon – Recette – Le Parisien</v>
      </c>
      <c r="P2529">
        <f t="shared" si="793"/>
        <v>38</v>
      </c>
      <c r="R2529">
        <f t="shared" si="794"/>
        <v>0</v>
      </c>
      <c r="T2529" t="str">
        <f t="shared" si="786"/>
        <v>Recette - Panini au thon</v>
      </c>
      <c r="U2529" t="str">
        <f t="shared" si="787"/>
        <v>images/contenu/recette/Panini au thon-1-100002527.jpg</v>
      </c>
      <c r="V2529" t="str">
        <f t="shared" si="795"/>
        <v>images/contenu/recette/Panini-au-thon-1-100002527.jpg</v>
      </c>
      <c r="W2529" t="s">
        <v>8051</v>
      </c>
      <c r="X2529" t="str">
        <f t="shared" si="788"/>
        <v>Panini au thon</v>
      </c>
      <c r="Z2529" t="str">
        <f t="shared" si="789"/>
        <v>Panini au thon : Liste des ingrédients</v>
      </c>
      <c r="AB2529" s="12">
        <f t="shared" si="796"/>
        <v>1</v>
      </c>
      <c r="AC2529" t="str">
        <f t="shared" si="790"/>
        <v xml:space="preserve">Panini au thon : Préparation </v>
      </c>
      <c r="AE2529">
        <f t="shared" si="797"/>
        <v>1</v>
      </c>
      <c r="AF2529" t="str">
        <f t="shared" si="791"/>
        <v>Panini au thon : Conseils et Astuces</v>
      </c>
      <c r="AH2529">
        <f t="shared" si="798"/>
        <v>1</v>
      </c>
    </row>
    <row r="2530" spans="1:34" ht="15" x14ac:dyDescent="0.25">
      <c r="A2530" s="30" t="s">
        <v>3087</v>
      </c>
      <c r="B2530" s="23"/>
      <c r="C2530" s="15" t="s">
        <v>5590</v>
      </c>
      <c r="D2530" s="6" t="str">
        <f t="shared" si="781"/>
        <v>Penne a la carbonara</v>
      </c>
      <c r="E2530" t="s">
        <v>46</v>
      </c>
      <c r="F2530" t="str">
        <f>""</f>
        <v/>
      </c>
      <c r="G2530">
        <v>2528</v>
      </c>
      <c r="H2530" t="str">
        <f t="shared" si="799"/>
        <v>1-100002528</v>
      </c>
      <c r="I2530" t="s">
        <v>2597</v>
      </c>
      <c r="J2530" t="e">
        <f t="shared" si="782"/>
        <v>#N/A</v>
      </c>
      <c r="L2530" t="e">
        <f t="shared" si="783"/>
        <v>#N/A</v>
      </c>
      <c r="M2530" t="e">
        <f t="shared" si="784"/>
        <v>#N/A</v>
      </c>
      <c r="N2530" t="e">
        <f t="shared" si="792"/>
        <v>#N/A</v>
      </c>
      <c r="O2530" t="str">
        <f t="shared" si="785"/>
        <v>Penne a la carbonara – Recette – Le Parisien</v>
      </c>
      <c r="P2530">
        <f t="shared" si="793"/>
        <v>44</v>
      </c>
      <c r="R2530">
        <f t="shared" si="794"/>
        <v>0</v>
      </c>
      <c r="T2530" t="str">
        <f t="shared" si="786"/>
        <v>Recette - Penne a la carbonara</v>
      </c>
      <c r="U2530" t="str">
        <f t="shared" si="787"/>
        <v>images/contenu/recette/Penne a la carbonara-1-100002528.jpg</v>
      </c>
      <c r="V2530" t="str">
        <f t="shared" si="795"/>
        <v>images/contenu/recette/Penne-a-la-carbonara-1-100002528.jpg</v>
      </c>
      <c r="W2530" t="s">
        <v>8052</v>
      </c>
      <c r="X2530" t="str">
        <f t="shared" si="788"/>
        <v>Penne a la carbonara</v>
      </c>
      <c r="Z2530" t="str">
        <f t="shared" si="789"/>
        <v>Penne a la carbonara : Liste des ingrédients</v>
      </c>
      <c r="AB2530" s="12">
        <f t="shared" si="796"/>
        <v>1</v>
      </c>
      <c r="AC2530" t="str">
        <f t="shared" si="790"/>
        <v xml:space="preserve">Penne a la carbonara : Préparation </v>
      </c>
      <c r="AE2530">
        <f t="shared" si="797"/>
        <v>1</v>
      </c>
      <c r="AF2530" t="str">
        <f t="shared" si="791"/>
        <v>Penne a la carbonara : Conseils et Astuces</v>
      </c>
      <c r="AH2530">
        <f t="shared" si="798"/>
        <v>1</v>
      </c>
    </row>
    <row r="2531" spans="1:34" ht="15" x14ac:dyDescent="0.25">
      <c r="A2531" s="30" t="s">
        <v>3087</v>
      </c>
      <c r="B2531" s="23"/>
      <c r="C2531" s="15" t="s">
        <v>5591</v>
      </c>
      <c r="D2531" s="6" t="str">
        <f t="shared" si="781"/>
        <v>Penne au pesto</v>
      </c>
      <c r="E2531" t="s">
        <v>46</v>
      </c>
      <c r="F2531" t="str">
        <f>""</f>
        <v/>
      </c>
      <c r="G2531">
        <v>2529</v>
      </c>
      <c r="H2531" t="str">
        <f t="shared" si="799"/>
        <v>1-100002529</v>
      </c>
      <c r="I2531" t="s">
        <v>2598</v>
      </c>
      <c r="J2531" t="e">
        <f t="shared" si="782"/>
        <v>#N/A</v>
      </c>
      <c r="L2531" t="e">
        <f t="shared" si="783"/>
        <v>#N/A</v>
      </c>
      <c r="M2531" t="e">
        <f t="shared" si="784"/>
        <v>#N/A</v>
      </c>
      <c r="N2531" t="e">
        <f t="shared" si="792"/>
        <v>#N/A</v>
      </c>
      <c r="O2531" t="str">
        <f t="shared" si="785"/>
        <v>Penne au pesto – Recette – Le Parisien</v>
      </c>
      <c r="P2531">
        <f t="shared" si="793"/>
        <v>38</v>
      </c>
      <c r="R2531">
        <f t="shared" si="794"/>
        <v>0</v>
      </c>
      <c r="T2531" t="str">
        <f t="shared" si="786"/>
        <v>Recette - Penne au pesto</v>
      </c>
      <c r="U2531" t="str">
        <f t="shared" si="787"/>
        <v>images/contenu/recette/Penne au pesto-1-100002529.jpg</v>
      </c>
      <c r="V2531" t="str">
        <f t="shared" si="795"/>
        <v>images/contenu/recette/Penne-au-pesto-1-100002529.jpg</v>
      </c>
      <c r="W2531" t="s">
        <v>8053</v>
      </c>
      <c r="X2531" t="str">
        <f t="shared" si="788"/>
        <v>Penne au pesto</v>
      </c>
      <c r="Z2531" t="str">
        <f t="shared" si="789"/>
        <v>Penne au pesto : Liste des ingrédients</v>
      </c>
      <c r="AB2531" s="12">
        <f t="shared" si="796"/>
        <v>1</v>
      </c>
      <c r="AC2531" t="str">
        <f t="shared" si="790"/>
        <v xml:space="preserve">Penne au pesto : Préparation </v>
      </c>
      <c r="AE2531">
        <f t="shared" si="797"/>
        <v>1</v>
      </c>
      <c r="AF2531" t="str">
        <f t="shared" si="791"/>
        <v>Penne au pesto : Conseils et Astuces</v>
      </c>
      <c r="AH2531">
        <f t="shared" si="798"/>
        <v>1</v>
      </c>
    </row>
    <row r="2532" spans="1:34" ht="15" x14ac:dyDescent="0.25">
      <c r="A2532" s="30" t="s">
        <v>3087</v>
      </c>
      <c r="B2532" s="23"/>
      <c r="C2532" s="15" t="s">
        <v>5592</v>
      </c>
      <c r="D2532" s="6" t="str">
        <f t="shared" si="781"/>
        <v>Pesto pistache</v>
      </c>
      <c r="E2532" t="s">
        <v>46</v>
      </c>
      <c r="F2532" t="str">
        <f>""</f>
        <v/>
      </c>
      <c r="G2532">
        <v>2530</v>
      </c>
      <c r="H2532" t="str">
        <f t="shared" si="799"/>
        <v>1-100002530</v>
      </c>
      <c r="I2532" t="s">
        <v>2599</v>
      </c>
      <c r="J2532" t="e">
        <f t="shared" si="782"/>
        <v>#N/A</v>
      </c>
      <c r="L2532" t="e">
        <f t="shared" si="783"/>
        <v>#N/A</v>
      </c>
      <c r="M2532" t="e">
        <f t="shared" si="784"/>
        <v>#N/A</v>
      </c>
      <c r="N2532" t="e">
        <f t="shared" si="792"/>
        <v>#N/A</v>
      </c>
      <c r="O2532" t="str">
        <f t="shared" si="785"/>
        <v>Pesto pistache – Recette – Le Parisien</v>
      </c>
      <c r="P2532">
        <f t="shared" si="793"/>
        <v>38</v>
      </c>
      <c r="R2532">
        <f t="shared" si="794"/>
        <v>0</v>
      </c>
      <c r="T2532" t="str">
        <f t="shared" si="786"/>
        <v>Recette - Pesto pistache</v>
      </c>
      <c r="U2532" t="str">
        <f t="shared" si="787"/>
        <v>images/contenu/recette/Pesto pistache-1-100002530.jpg</v>
      </c>
      <c r="V2532" t="str">
        <f t="shared" si="795"/>
        <v>images/contenu/recette/Pesto-pistache-1-100002530.jpg</v>
      </c>
      <c r="W2532" t="s">
        <v>8054</v>
      </c>
      <c r="X2532" t="str">
        <f t="shared" si="788"/>
        <v>Pesto pistache</v>
      </c>
      <c r="Z2532" t="str">
        <f t="shared" si="789"/>
        <v>Pesto pistache : Liste des ingrédients</v>
      </c>
      <c r="AB2532" s="12">
        <f t="shared" si="796"/>
        <v>1</v>
      </c>
      <c r="AC2532" t="str">
        <f t="shared" si="790"/>
        <v xml:space="preserve">Pesto pistache : Préparation </v>
      </c>
      <c r="AE2532">
        <f t="shared" si="797"/>
        <v>1</v>
      </c>
      <c r="AF2532" t="str">
        <f t="shared" si="791"/>
        <v>Pesto pistache : Conseils et Astuces</v>
      </c>
      <c r="AH2532">
        <f t="shared" si="798"/>
        <v>1</v>
      </c>
    </row>
    <row r="2533" spans="1:34" ht="15" x14ac:dyDescent="0.25">
      <c r="A2533" s="30"/>
      <c r="B2533" s="23"/>
      <c r="C2533" s="15" t="s">
        <v>5593</v>
      </c>
      <c r="D2533" s="6" t="str">
        <f t="shared" si="781"/>
        <v>Piccata de boeuf</v>
      </c>
      <c r="E2533" t="s">
        <v>46</v>
      </c>
      <c r="F2533" t="str">
        <f>""</f>
        <v/>
      </c>
      <c r="G2533">
        <v>2531</v>
      </c>
      <c r="H2533" t="str">
        <f t="shared" si="799"/>
        <v>1-100002531</v>
      </c>
      <c r="I2533" t="s">
        <v>2600</v>
      </c>
      <c r="J2533" t="e">
        <f t="shared" si="782"/>
        <v>#N/A</v>
      </c>
      <c r="L2533" t="e">
        <f t="shared" si="783"/>
        <v>#N/A</v>
      </c>
      <c r="M2533" t="e">
        <f t="shared" si="784"/>
        <v>#N/A</v>
      </c>
      <c r="N2533" t="e">
        <f t="shared" si="792"/>
        <v>#N/A</v>
      </c>
      <c r="O2533" t="str">
        <f t="shared" si="785"/>
        <v>Piccata de boeuf – Recette – Le Parisien</v>
      </c>
      <c r="P2533">
        <f t="shared" si="793"/>
        <v>40</v>
      </c>
      <c r="R2533">
        <f t="shared" si="794"/>
        <v>0</v>
      </c>
      <c r="T2533" t="str">
        <f t="shared" si="786"/>
        <v>Recette - Piccata de boeuf</v>
      </c>
      <c r="U2533" t="str">
        <f t="shared" si="787"/>
        <v>images/contenu/recette/Piccata de boeuf-1-100002531.jpg</v>
      </c>
      <c r="V2533" t="str">
        <f t="shared" si="795"/>
        <v>images/contenu/recette/Piccata-de-boeuf-1-100002531.jpg</v>
      </c>
      <c r="W2533" t="s">
        <v>8055</v>
      </c>
      <c r="X2533" t="str">
        <f t="shared" si="788"/>
        <v>Piccata de boeuf</v>
      </c>
      <c r="Z2533" t="str">
        <f t="shared" si="789"/>
        <v>Piccata de boeuf : Liste des ingrédients</v>
      </c>
      <c r="AB2533" s="12">
        <f t="shared" si="796"/>
        <v>1</v>
      </c>
      <c r="AC2533" t="str">
        <f t="shared" si="790"/>
        <v xml:space="preserve">Piccata de boeuf : Préparation </v>
      </c>
      <c r="AE2533">
        <f t="shared" si="797"/>
        <v>1</v>
      </c>
      <c r="AF2533" t="str">
        <f t="shared" si="791"/>
        <v>Piccata de boeuf : Conseils et Astuces</v>
      </c>
      <c r="AH2533">
        <f t="shared" si="798"/>
        <v>1</v>
      </c>
    </row>
    <row r="2534" spans="1:34" ht="15" x14ac:dyDescent="0.25">
      <c r="A2534" s="30"/>
      <c r="B2534" s="23"/>
      <c r="C2534" s="15" t="s">
        <v>5594</v>
      </c>
      <c r="D2534" s="6" t="str">
        <f t="shared" si="781"/>
        <v>Piccata de poulet</v>
      </c>
      <c r="E2534" t="s">
        <v>46</v>
      </c>
      <c r="F2534" t="str">
        <f>""</f>
        <v/>
      </c>
      <c r="G2534">
        <v>2532</v>
      </c>
      <c r="H2534" t="str">
        <f t="shared" si="799"/>
        <v>1-100002532</v>
      </c>
      <c r="I2534" t="s">
        <v>2601</v>
      </c>
      <c r="J2534" t="e">
        <f t="shared" si="782"/>
        <v>#N/A</v>
      </c>
      <c r="L2534" t="e">
        <f t="shared" si="783"/>
        <v>#N/A</v>
      </c>
      <c r="M2534" t="e">
        <f t="shared" si="784"/>
        <v>#N/A</v>
      </c>
      <c r="N2534" t="e">
        <f t="shared" si="792"/>
        <v>#N/A</v>
      </c>
      <c r="O2534" t="str">
        <f t="shared" si="785"/>
        <v>Piccata de poulet – Recette – Le Parisien</v>
      </c>
      <c r="P2534">
        <f t="shared" si="793"/>
        <v>41</v>
      </c>
      <c r="R2534">
        <f t="shared" si="794"/>
        <v>0</v>
      </c>
      <c r="T2534" t="str">
        <f t="shared" si="786"/>
        <v>Recette - Piccata de poulet</v>
      </c>
      <c r="U2534" t="str">
        <f t="shared" si="787"/>
        <v>images/contenu/recette/Piccata de poulet-1-100002532.jpg</v>
      </c>
      <c r="V2534" t="str">
        <f t="shared" si="795"/>
        <v>images/contenu/recette/Piccata-de-poulet-1-100002532.jpg</v>
      </c>
      <c r="W2534" t="s">
        <v>8056</v>
      </c>
      <c r="X2534" t="str">
        <f t="shared" si="788"/>
        <v>Piccata de poulet</v>
      </c>
      <c r="Z2534" t="str">
        <f t="shared" si="789"/>
        <v>Piccata de poulet : Liste des ingrédients</v>
      </c>
      <c r="AB2534" s="12">
        <f t="shared" si="796"/>
        <v>1</v>
      </c>
      <c r="AC2534" t="str">
        <f t="shared" si="790"/>
        <v xml:space="preserve">Piccata de poulet : Préparation </v>
      </c>
      <c r="AE2534">
        <f t="shared" si="797"/>
        <v>1</v>
      </c>
      <c r="AF2534" t="str">
        <f t="shared" si="791"/>
        <v>Piccata de poulet : Conseils et Astuces</v>
      </c>
      <c r="AH2534">
        <f t="shared" si="798"/>
        <v>1</v>
      </c>
    </row>
    <row r="2535" spans="1:34" ht="15" x14ac:dyDescent="0.25">
      <c r="A2535" s="30"/>
      <c r="B2535" s="23"/>
      <c r="C2535" s="15" t="s">
        <v>5595</v>
      </c>
      <c r="D2535" s="6" t="str">
        <f t="shared" si="781"/>
        <v>Piccata de veau au citron</v>
      </c>
      <c r="E2535" t="s">
        <v>46</v>
      </c>
      <c r="F2535" t="str">
        <f>""</f>
        <v/>
      </c>
      <c r="G2535">
        <v>2533</v>
      </c>
      <c r="H2535" t="str">
        <f t="shared" si="799"/>
        <v>1-100002533</v>
      </c>
      <c r="I2535" t="s">
        <v>2602</v>
      </c>
      <c r="J2535" t="e">
        <f t="shared" si="782"/>
        <v>#N/A</v>
      </c>
      <c r="L2535" t="e">
        <f t="shared" si="783"/>
        <v>#N/A</v>
      </c>
      <c r="M2535" t="e">
        <f t="shared" si="784"/>
        <v>#N/A</v>
      </c>
      <c r="N2535" t="e">
        <f t="shared" si="792"/>
        <v>#N/A</v>
      </c>
      <c r="O2535" t="str">
        <f t="shared" si="785"/>
        <v>Piccata de veau au citron – Recette – Le Parisien</v>
      </c>
      <c r="P2535">
        <f t="shared" si="793"/>
        <v>49</v>
      </c>
      <c r="R2535">
        <f t="shared" si="794"/>
        <v>0</v>
      </c>
      <c r="T2535" t="str">
        <f t="shared" si="786"/>
        <v>Recette - Piccata de veau au citron</v>
      </c>
      <c r="U2535" t="str">
        <f t="shared" si="787"/>
        <v>images/contenu/recette/Piccata de veau au citron-1-100002533.jpg</v>
      </c>
      <c r="V2535" t="str">
        <f t="shared" si="795"/>
        <v>images/contenu/recette/Piccata-de-veau-au-citron-1-100002533.jpg</v>
      </c>
      <c r="W2535" t="s">
        <v>8057</v>
      </c>
      <c r="X2535" t="str">
        <f t="shared" si="788"/>
        <v>Piccata de veau au citron</v>
      </c>
      <c r="Z2535" t="str">
        <f t="shared" si="789"/>
        <v>Piccata de veau au citron : Liste des ingrédients</v>
      </c>
      <c r="AB2535" s="12">
        <f t="shared" si="796"/>
        <v>1</v>
      </c>
      <c r="AC2535" t="str">
        <f t="shared" si="790"/>
        <v xml:space="preserve">Piccata de veau au citron : Préparation </v>
      </c>
      <c r="AE2535">
        <f t="shared" si="797"/>
        <v>1</v>
      </c>
      <c r="AF2535" t="str">
        <f t="shared" si="791"/>
        <v>Piccata de veau au citron : Conseils et Astuces</v>
      </c>
      <c r="AH2535">
        <f t="shared" si="798"/>
        <v>1</v>
      </c>
    </row>
    <row r="2536" spans="1:34" ht="15" x14ac:dyDescent="0.25">
      <c r="A2536" s="30"/>
      <c r="B2536" s="23"/>
      <c r="C2536" s="15" t="s">
        <v>5596</v>
      </c>
      <c r="D2536" s="6" t="str">
        <f t="shared" si="781"/>
        <v>Pigeon farci au foie gras</v>
      </c>
      <c r="E2536" t="s">
        <v>46</v>
      </c>
      <c r="F2536" t="str">
        <f>""</f>
        <v/>
      </c>
      <c r="G2536">
        <v>2534</v>
      </c>
      <c r="H2536" t="str">
        <f t="shared" si="799"/>
        <v>1-100002534</v>
      </c>
      <c r="I2536" t="s">
        <v>2603</v>
      </c>
      <c r="J2536" t="e">
        <f t="shared" si="782"/>
        <v>#N/A</v>
      </c>
      <c r="L2536" t="e">
        <f t="shared" si="783"/>
        <v>#N/A</v>
      </c>
      <c r="M2536" t="e">
        <f t="shared" si="784"/>
        <v>#N/A</v>
      </c>
      <c r="N2536" t="e">
        <f t="shared" si="792"/>
        <v>#N/A</v>
      </c>
      <c r="O2536" t="str">
        <f t="shared" si="785"/>
        <v>Pigeon farci au foie gras – Recette – Le Parisien</v>
      </c>
      <c r="P2536">
        <f t="shared" si="793"/>
        <v>49</v>
      </c>
      <c r="R2536">
        <f t="shared" si="794"/>
        <v>0</v>
      </c>
      <c r="T2536" t="str">
        <f t="shared" si="786"/>
        <v>Recette - Pigeon farci au foie gras</v>
      </c>
      <c r="U2536" t="str">
        <f t="shared" si="787"/>
        <v>images/contenu/recette/Pigeon farci au foie gras-1-100002534.jpg</v>
      </c>
      <c r="V2536" t="str">
        <f t="shared" si="795"/>
        <v>images/contenu/recette/Pigeon-farci-au-foie-gras-1-100002534.jpg</v>
      </c>
      <c r="W2536" t="s">
        <v>8058</v>
      </c>
      <c r="X2536" t="str">
        <f t="shared" si="788"/>
        <v>Pigeon farci au foie gras</v>
      </c>
      <c r="Z2536" t="str">
        <f t="shared" si="789"/>
        <v>Pigeon farci au foie gras : Liste des ingrédients</v>
      </c>
      <c r="AB2536" s="12">
        <f t="shared" si="796"/>
        <v>1</v>
      </c>
      <c r="AC2536" t="str">
        <f t="shared" si="790"/>
        <v xml:space="preserve">Pigeon farci au foie gras : Préparation </v>
      </c>
      <c r="AE2536">
        <f t="shared" si="797"/>
        <v>1</v>
      </c>
      <c r="AF2536" t="str">
        <f t="shared" si="791"/>
        <v>Pigeon farci au foie gras : Conseils et Astuces</v>
      </c>
      <c r="AH2536">
        <f t="shared" si="798"/>
        <v>1</v>
      </c>
    </row>
    <row r="2537" spans="1:34" ht="15" x14ac:dyDescent="0.25">
      <c r="A2537" s="30"/>
      <c r="B2537" s="23"/>
      <c r="C2537" s="15" t="s">
        <v>5597</v>
      </c>
      <c r="D2537" s="6" t="str">
        <f t="shared" si="781"/>
        <v>Pigeon roti au four</v>
      </c>
      <c r="E2537" t="s">
        <v>46</v>
      </c>
      <c r="F2537" t="str">
        <f>""</f>
        <v/>
      </c>
      <c r="G2537">
        <v>2535</v>
      </c>
      <c r="H2537" t="str">
        <f t="shared" si="799"/>
        <v>1-100002535</v>
      </c>
      <c r="I2537" t="s">
        <v>2604</v>
      </c>
      <c r="J2537" t="e">
        <f t="shared" si="782"/>
        <v>#N/A</v>
      </c>
      <c r="L2537" t="e">
        <f t="shared" si="783"/>
        <v>#N/A</v>
      </c>
      <c r="M2537" t="e">
        <f t="shared" si="784"/>
        <v>#N/A</v>
      </c>
      <c r="N2537" t="e">
        <f t="shared" si="792"/>
        <v>#N/A</v>
      </c>
      <c r="O2537" t="str">
        <f t="shared" si="785"/>
        <v>Pigeon roti au four – Recette – Le Parisien</v>
      </c>
      <c r="P2537">
        <f t="shared" si="793"/>
        <v>43</v>
      </c>
      <c r="R2537">
        <f t="shared" si="794"/>
        <v>0</v>
      </c>
      <c r="T2537" t="str">
        <f t="shared" si="786"/>
        <v>Recette - Pigeon roti au four</v>
      </c>
      <c r="U2537" t="str">
        <f t="shared" si="787"/>
        <v>images/contenu/recette/Pigeon roti au four-1-100002535.jpg</v>
      </c>
      <c r="V2537" t="str">
        <f t="shared" si="795"/>
        <v>images/contenu/recette/Pigeon-roti-au-four-1-100002535.jpg</v>
      </c>
      <c r="W2537" t="s">
        <v>8059</v>
      </c>
      <c r="X2537" t="str">
        <f t="shared" si="788"/>
        <v>Pigeon roti au four</v>
      </c>
      <c r="Z2537" t="str">
        <f t="shared" si="789"/>
        <v>Pigeon roti au four : Liste des ingrédients</v>
      </c>
      <c r="AB2537" s="12">
        <f t="shared" si="796"/>
        <v>1</v>
      </c>
      <c r="AC2537" t="str">
        <f t="shared" si="790"/>
        <v xml:space="preserve">Pigeon roti au four : Préparation </v>
      </c>
      <c r="AE2537">
        <f t="shared" si="797"/>
        <v>1</v>
      </c>
      <c r="AF2537" t="str">
        <f t="shared" si="791"/>
        <v>Pigeon roti au four : Conseils et Astuces</v>
      </c>
      <c r="AH2537">
        <f t="shared" si="798"/>
        <v>1</v>
      </c>
    </row>
    <row r="2538" spans="1:34" ht="15" x14ac:dyDescent="0.25">
      <c r="A2538" s="30"/>
      <c r="B2538" s="23"/>
      <c r="C2538" s="15" t="s">
        <v>5598</v>
      </c>
      <c r="D2538" s="6" t="str">
        <f t="shared" si="781"/>
        <v>Pizza creme fraiche poulet</v>
      </c>
      <c r="E2538" t="s">
        <v>46</v>
      </c>
      <c r="F2538" t="str">
        <f>""</f>
        <v/>
      </c>
      <c r="G2538">
        <v>2536</v>
      </c>
      <c r="H2538" t="str">
        <f t="shared" si="799"/>
        <v>1-100002536</v>
      </c>
      <c r="I2538" t="s">
        <v>2605</v>
      </c>
      <c r="J2538" t="e">
        <f t="shared" si="782"/>
        <v>#N/A</v>
      </c>
      <c r="L2538" t="e">
        <f t="shared" si="783"/>
        <v>#N/A</v>
      </c>
      <c r="M2538" t="e">
        <f t="shared" si="784"/>
        <v>#N/A</v>
      </c>
      <c r="N2538" t="e">
        <f t="shared" si="792"/>
        <v>#N/A</v>
      </c>
      <c r="O2538" t="str">
        <f t="shared" si="785"/>
        <v>Pizza creme fraiche poulet – Recette – Le Parisien</v>
      </c>
      <c r="P2538">
        <f t="shared" si="793"/>
        <v>50</v>
      </c>
      <c r="R2538">
        <f t="shared" si="794"/>
        <v>0</v>
      </c>
      <c r="T2538" t="str">
        <f t="shared" si="786"/>
        <v>Recette - Pizza creme fraiche poulet</v>
      </c>
      <c r="U2538" t="str">
        <f t="shared" si="787"/>
        <v>images/contenu/recette/Pizza creme fraiche poulet-1-100002536.jpg</v>
      </c>
      <c r="V2538" t="str">
        <f t="shared" si="795"/>
        <v>images/contenu/recette/Pizza-creme-fraiche-poulet-1-100002536.jpg</v>
      </c>
      <c r="W2538" t="s">
        <v>8060</v>
      </c>
      <c r="X2538" t="str">
        <f t="shared" si="788"/>
        <v>Pizza creme fraiche poulet</v>
      </c>
      <c r="Z2538" t="str">
        <f t="shared" si="789"/>
        <v>Pizza creme fraiche poulet : Liste des ingrédients</v>
      </c>
      <c r="AB2538" s="12">
        <f t="shared" si="796"/>
        <v>1</v>
      </c>
      <c r="AC2538" t="str">
        <f t="shared" si="790"/>
        <v xml:space="preserve">Pizza creme fraiche poulet : Préparation </v>
      </c>
      <c r="AE2538">
        <f t="shared" si="797"/>
        <v>1</v>
      </c>
      <c r="AF2538" t="str">
        <f t="shared" si="791"/>
        <v>Pizza creme fraiche poulet : Conseils et Astuces</v>
      </c>
      <c r="AH2538">
        <f t="shared" si="798"/>
        <v>1</v>
      </c>
    </row>
    <row r="2539" spans="1:34" ht="15" x14ac:dyDescent="0.25">
      <c r="A2539" s="30"/>
      <c r="B2539" s="23"/>
      <c r="C2539" s="15" t="s">
        <v>5599</v>
      </c>
      <c r="D2539" s="6" t="str">
        <f t="shared" si="781"/>
        <v>Pizza escargot</v>
      </c>
      <c r="E2539" t="s">
        <v>46</v>
      </c>
      <c r="F2539" t="str">
        <f>""</f>
        <v/>
      </c>
      <c r="G2539">
        <v>2537</v>
      </c>
      <c r="H2539" t="str">
        <f t="shared" si="799"/>
        <v>1-100002537</v>
      </c>
      <c r="I2539" t="s">
        <v>2606</v>
      </c>
      <c r="J2539" t="e">
        <f t="shared" si="782"/>
        <v>#N/A</v>
      </c>
      <c r="L2539" t="e">
        <f t="shared" si="783"/>
        <v>#N/A</v>
      </c>
      <c r="M2539" t="e">
        <f t="shared" si="784"/>
        <v>#N/A</v>
      </c>
      <c r="N2539" t="e">
        <f t="shared" si="792"/>
        <v>#N/A</v>
      </c>
      <c r="O2539" t="str">
        <f t="shared" si="785"/>
        <v>Pizza escargot – Recette – Le Parisien</v>
      </c>
      <c r="P2539">
        <f t="shared" si="793"/>
        <v>38</v>
      </c>
      <c r="R2539">
        <f t="shared" si="794"/>
        <v>0</v>
      </c>
      <c r="T2539" t="str">
        <f t="shared" si="786"/>
        <v>Recette - Pizza escargot</v>
      </c>
      <c r="U2539" t="str">
        <f t="shared" si="787"/>
        <v>images/contenu/recette/Pizza escargot-1-100002537.jpg</v>
      </c>
      <c r="V2539" t="str">
        <f t="shared" si="795"/>
        <v>images/contenu/recette/Pizza-escargot-1-100002537.jpg</v>
      </c>
      <c r="W2539" t="s">
        <v>8061</v>
      </c>
      <c r="X2539" t="str">
        <f t="shared" si="788"/>
        <v>Pizza escargot</v>
      </c>
      <c r="Z2539" t="str">
        <f t="shared" si="789"/>
        <v>Pizza escargot : Liste des ingrédients</v>
      </c>
      <c r="AB2539" s="12">
        <f t="shared" si="796"/>
        <v>1</v>
      </c>
      <c r="AC2539" t="str">
        <f t="shared" si="790"/>
        <v xml:space="preserve">Pizza escargot : Préparation </v>
      </c>
      <c r="AE2539">
        <f t="shared" si="797"/>
        <v>1</v>
      </c>
      <c r="AF2539" t="str">
        <f t="shared" si="791"/>
        <v>Pizza escargot : Conseils et Astuces</v>
      </c>
      <c r="AH2539">
        <f t="shared" si="798"/>
        <v>1</v>
      </c>
    </row>
    <row r="2540" spans="1:34" ht="15" x14ac:dyDescent="0.25">
      <c r="A2540" s="30"/>
      <c r="B2540" s="23"/>
      <c r="C2540" s="15" t="s">
        <v>5600</v>
      </c>
      <c r="D2540" s="6" t="str">
        <f t="shared" si="781"/>
        <v>Pizza lorraine</v>
      </c>
      <c r="E2540" t="s">
        <v>46</v>
      </c>
      <c r="F2540" t="str">
        <f>""</f>
        <v/>
      </c>
      <c r="G2540">
        <v>2538</v>
      </c>
      <c r="H2540" t="str">
        <f t="shared" si="799"/>
        <v>1-100002538</v>
      </c>
      <c r="I2540" t="s">
        <v>2607</v>
      </c>
      <c r="J2540" t="e">
        <f t="shared" si="782"/>
        <v>#N/A</v>
      </c>
      <c r="L2540" t="e">
        <f t="shared" si="783"/>
        <v>#N/A</v>
      </c>
      <c r="M2540" t="e">
        <f t="shared" si="784"/>
        <v>#N/A</v>
      </c>
      <c r="N2540" t="e">
        <f t="shared" si="792"/>
        <v>#N/A</v>
      </c>
      <c r="O2540" t="str">
        <f t="shared" si="785"/>
        <v>Pizza lorraine – Recette – Le Parisien</v>
      </c>
      <c r="P2540">
        <f t="shared" si="793"/>
        <v>38</v>
      </c>
      <c r="R2540">
        <f t="shared" si="794"/>
        <v>0</v>
      </c>
      <c r="T2540" t="str">
        <f t="shared" si="786"/>
        <v>Recette - Pizza lorraine</v>
      </c>
      <c r="U2540" t="str">
        <f t="shared" si="787"/>
        <v>images/contenu/recette/Pizza lorraine-1-100002538.jpg</v>
      </c>
      <c r="V2540" t="str">
        <f t="shared" si="795"/>
        <v>images/contenu/recette/Pizza-lorraine-1-100002538.jpg</v>
      </c>
      <c r="W2540" t="s">
        <v>8062</v>
      </c>
      <c r="X2540" t="str">
        <f t="shared" si="788"/>
        <v>Pizza lorraine</v>
      </c>
      <c r="Z2540" t="str">
        <f t="shared" si="789"/>
        <v>Pizza lorraine : Liste des ingrédients</v>
      </c>
      <c r="AB2540" s="12">
        <f t="shared" si="796"/>
        <v>1</v>
      </c>
      <c r="AC2540" t="str">
        <f t="shared" si="790"/>
        <v xml:space="preserve">Pizza lorraine : Préparation </v>
      </c>
      <c r="AE2540">
        <f t="shared" si="797"/>
        <v>1</v>
      </c>
      <c r="AF2540" t="str">
        <f t="shared" si="791"/>
        <v>Pizza lorraine : Conseils et Astuces</v>
      </c>
      <c r="AH2540">
        <f t="shared" si="798"/>
        <v>1</v>
      </c>
    </row>
    <row r="2541" spans="1:34" ht="15" x14ac:dyDescent="0.25">
      <c r="A2541" s="30"/>
      <c r="B2541" s="23"/>
      <c r="C2541" s="15" t="s">
        <v>5601</v>
      </c>
      <c r="D2541" s="6" t="str">
        <f t="shared" si="781"/>
        <v>Pizza nicoise</v>
      </c>
      <c r="E2541" t="s">
        <v>46</v>
      </c>
      <c r="F2541" t="str">
        <f>""</f>
        <v/>
      </c>
      <c r="G2541">
        <v>2539</v>
      </c>
      <c r="H2541" t="str">
        <f t="shared" si="799"/>
        <v>1-100002539</v>
      </c>
      <c r="I2541" t="s">
        <v>2608</v>
      </c>
      <c r="J2541" t="e">
        <f t="shared" si="782"/>
        <v>#N/A</v>
      </c>
      <c r="L2541" t="e">
        <f t="shared" si="783"/>
        <v>#N/A</v>
      </c>
      <c r="M2541" t="e">
        <f t="shared" si="784"/>
        <v>#N/A</v>
      </c>
      <c r="N2541" t="e">
        <f t="shared" si="792"/>
        <v>#N/A</v>
      </c>
      <c r="O2541" t="str">
        <f t="shared" si="785"/>
        <v>Pizza nicoise – Recette – Le Parisien</v>
      </c>
      <c r="P2541">
        <f t="shared" si="793"/>
        <v>37</v>
      </c>
      <c r="R2541">
        <f t="shared" si="794"/>
        <v>0</v>
      </c>
      <c r="T2541" t="str">
        <f t="shared" si="786"/>
        <v>Recette - Pizza nicoise</v>
      </c>
      <c r="U2541" t="str">
        <f t="shared" si="787"/>
        <v>images/contenu/recette/Pizza nicoise-1-100002539.jpg</v>
      </c>
      <c r="V2541" t="str">
        <f t="shared" si="795"/>
        <v>images/contenu/recette/Pizza-nicoise-1-100002539.jpg</v>
      </c>
      <c r="W2541" t="s">
        <v>8063</v>
      </c>
      <c r="X2541" t="str">
        <f t="shared" si="788"/>
        <v>Pizza nicoise</v>
      </c>
      <c r="Z2541" t="str">
        <f t="shared" si="789"/>
        <v>Pizza nicoise : Liste des ingrédients</v>
      </c>
      <c r="AB2541" s="12">
        <f t="shared" si="796"/>
        <v>1</v>
      </c>
      <c r="AC2541" t="str">
        <f t="shared" si="790"/>
        <v xml:space="preserve">Pizza nicoise : Préparation </v>
      </c>
      <c r="AE2541">
        <f t="shared" si="797"/>
        <v>1</v>
      </c>
      <c r="AF2541" t="str">
        <f t="shared" si="791"/>
        <v>Pizza nicoise : Conseils et Astuces</v>
      </c>
      <c r="AH2541">
        <f t="shared" si="798"/>
        <v>1</v>
      </c>
    </row>
    <row r="2542" spans="1:34" ht="15" x14ac:dyDescent="0.25">
      <c r="A2542" s="30"/>
      <c r="B2542" s="23"/>
      <c r="C2542" s="15" t="s">
        <v>5602</v>
      </c>
      <c r="D2542" s="6" t="str">
        <f t="shared" si="781"/>
        <v>Pizza nordique</v>
      </c>
      <c r="E2542" t="s">
        <v>46</v>
      </c>
      <c r="F2542" t="str">
        <f>""</f>
        <v/>
      </c>
      <c r="G2542">
        <v>2540</v>
      </c>
      <c r="H2542" t="str">
        <f t="shared" si="799"/>
        <v>1-100002540</v>
      </c>
      <c r="I2542" t="s">
        <v>2609</v>
      </c>
      <c r="J2542" t="e">
        <f t="shared" si="782"/>
        <v>#N/A</v>
      </c>
      <c r="L2542" t="e">
        <f t="shared" si="783"/>
        <v>#N/A</v>
      </c>
      <c r="M2542" t="e">
        <f t="shared" si="784"/>
        <v>#N/A</v>
      </c>
      <c r="N2542" t="e">
        <f t="shared" si="792"/>
        <v>#N/A</v>
      </c>
      <c r="O2542" t="str">
        <f t="shared" si="785"/>
        <v>Pizza nordique – Recette – Le Parisien</v>
      </c>
      <c r="P2542">
        <f t="shared" si="793"/>
        <v>38</v>
      </c>
      <c r="R2542">
        <f t="shared" si="794"/>
        <v>0</v>
      </c>
      <c r="T2542" t="str">
        <f t="shared" si="786"/>
        <v>Recette - Pizza nordique</v>
      </c>
      <c r="U2542" t="str">
        <f t="shared" si="787"/>
        <v>images/contenu/recette/Pizza nordique-1-100002540.jpg</v>
      </c>
      <c r="V2542" t="str">
        <f t="shared" si="795"/>
        <v>images/contenu/recette/Pizza-nordique-1-100002540.jpg</v>
      </c>
      <c r="W2542" t="s">
        <v>8064</v>
      </c>
      <c r="X2542" t="str">
        <f t="shared" si="788"/>
        <v>Pizza nordique</v>
      </c>
      <c r="Z2542" t="str">
        <f t="shared" si="789"/>
        <v>Pizza nordique : Liste des ingrédients</v>
      </c>
      <c r="AB2542" s="12">
        <f t="shared" si="796"/>
        <v>1</v>
      </c>
      <c r="AC2542" t="str">
        <f t="shared" si="790"/>
        <v xml:space="preserve">Pizza nordique : Préparation </v>
      </c>
      <c r="AE2542">
        <f t="shared" si="797"/>
        <v>1</v>
      </c>
      <c r="AF2542" t="str">
        <f t="shared" si="791"/>
        <v>Pizza nordique : Conseils et Astuces</v>
      </c>
      <c r="AH2542">
        <f t="shared" si="798"/>
        <v>1</v>
      </c>
    </row>
    <row r="2543" spans="1:34" ht="15" x14ac:dyDescent="0.25">
      <c r="A2543" s="30"/>
      <c r="B2543" s="23"/>
      <c r="C2543" s="15" t="s">
        <v>5603</v>
      </c>
      <c r="D2543" s="6" t="str">
        <f t="shared" si="781"/>
        <v>Pizza normande</v>
      </c>
      <c r="E2543" t="s">
        <v>46</v>
      </c>
      <c r="F2543" t="str">
        <f>""</f>
        <v/>
      </c>
      <c r="G2543">
        <v>2541</v>
      </c>
      <c r="H2543" t="str">
        <f t="shared" si="799"/>
        <v>1-100002541</v>
      </c>
      <c r="I2543" t="s">
        <v>2610</v>
      </c>
      <c r="J2543" t="e">
        <f t="shared" si="782"/>
        <v>#N/A</v>
      </c>
      <c r="L2543" t="e">
        <f t="shared" si="783"/>
        <v>#N/A</v>
      </c>
      <c r="M2543" t="e">
        <f t="shared" si="784"/>
        <v>#N/A</v>
      </c>
      <c r="N2543" t="e">
        <f t="shared" si="792"/>
        <v>#N/A</v>
      </c>
      <c r="O2543" t="str">
        <f t="shared" si="785"/>
        <v>Pizza normande – Recette – Le Parisien</v>
      </c>
      <c r="P2543">
        <f t="shared" si="793"/>
        <v>38</v>
      </c>
      <c r="R2543">
        <f t="shared" si="794"/>
        <v>0</v>
      </c>
      <c r="T2543" t="str">
        <f t="shared" si="786"/>
        <v>Recette - Pizza normande</v>
      </c>
      <c r="U2543" t="str">
        <f t="shared" si="787"/>
        <v>images/contenu/recette/Pizza normande-1-100002541.jpg</v>
      </c>
      <c r="V2543" t="str">
        <f t="shared" si="795"/>
        <v>images/contenu/recette/Pizza-normande-1-100002541.jpg</v>
      </c>
      <c r="W2543" t="s">
        <v>8065</v>
      </c>
      <c r="X2543" t="str">
        <f t="shared" si="788"/>
        <v>Pizza normande</v>
      </c>
      <c r="Z2543" t="str">
        <f t="shared" si="789"/>
        <v>Pizza normande : Liste des ingrédients</v>
      </c>
      <c r="AB2543" s="12">
        <f t="shared" si="796"/>
        <v>1</v>
      </c>
      <c r="AC2543" t="str">
        <f t="shared" si="790"/>
        <v xml:space="preserve">Pizza normande : Préparation </v>
      </c>
      <c r="AE2543">
        <f t="shared" si="797"/>
        <v>1</v>
      </c>
      <c r="AF2543" t="str">
        <f t="shared" si="791"/>
        <v>Pizza normande : Conseils et Astuces</v>
      </c>
      <c r="AH2543">
        <f t="shared" si="798"/>
        <v>1</v>
      </c>
    </row>
    <row r="2544" spans="1:34" ht="15" x14ac:dyDescent="0.25">
      <c r="A2544" s="30" t="s">
        <v>3087</v>
      </c>
      <c r="B2544" s="23"/>
      <c r="C2544" s="15" t="s">
        <v>5604</v>
      </c>
      <c r="D2544" s="6" t="str">
        <f t="shared" si="781"/>
        <v>Pizza quatre fromages</v>
      </c>
      <c r="E2544" t="s">
        <v>46</v>
      </c>
      <c r="F2544" t="str">
        <f>""</f>
        <v/>
      </c>
      <c r="G2544">
        <v>2542</v>
      </c>
      <c r="H2544" t="str">
        <f t="shared" si="799"/>
        <v>1-100002542</v>
      </c>
      <c r="I2544" t="s">
        <v>2611</v>
      </c>
      <c r="J2544" t="e">
        <f t="shared" si="782"/>
        <v>#N/A</v>
      </c>
      <c r="L2544" t="e">
        <f t="shared" si="783"/>
        <v>#N/A</v>
      </c>
      <c r="M2544" t="e">
        <f t="shared" si="784"/>
        <v>#N/A</v>
      </c>
      <c r="N2544" t="e">
        <f t="shared" si="792"/>
        <v>#N/A</v>
      </c>
      <c r="O2544" t="str">
        <f t="shared" si="785"/>
        <v>Pizza quatre fromages – Recette – Le Parisien</v>
      </c>
      <c r="P2544">
        <f t="shared" si="793"/>
        <v>45</v>
      </c>
      <c r="R2544">
        <f t="shared" si="794"/>
        <v>0</v>
      </c>
      <c r="T2544" t="str">
        <f t="shared" si="786"/>
        <v>Recette - Pizza quatre fromages</v>
      </c>
      <c r="U2544" t="str">
        <f t="shared" si="787"/>
        <v>images/contenu/recette/Pizza quatre fromages-1-100002542.jpg</v>
      </c>
      <c r="V2544" t="str">
        <f t="shared" si="795"/>
        <v>images/contenu/recette/Pizza-quatre-fromages-1-100002542.jpg</v>
      </c>
      <c r="W2544" t="s">
        <v>8066</v>
      </c>
      <c r="X2544" t="str">
        <f t="shared" si="788"/>
        <v>Pizza quatre fromages</v>
      </c>
      <c r="Z2544" t="str">
        <f t="shared" si="789"/>
        <v>Pizza quatre fromages : Liste des ingrédients</v>
      </c>
      <c r="AB2544" s="12">
        <f t="shared" si="796"/>
        <v>1</v>
      </c>
      <c r="AC2544" t="str">
        <f t="shared" si="790"/>
        <v xml:space="preserve">Pizza quatre fromages : Préparation </v>
      </c>
      <c r="AE2544">
        <f t="shared" si="797"/>
        <v>1</v>
      </c>
      <c r="AF2544" t="str">
        <f t="shared" si="791"/>
        <v>Pizza quatre fromages : Conseils et Astuces</v>
      </c>
      <c r="AH2544">
        <f t="shared" si="798"/>
        <v>1</v>
      </c>
    </row>
    <row r="2545" spans="1:34" ht="15" x14ac:dyDescent="0.25">
      <c r="A2545" s="30"/>
      <c r="B2545" s="23"/>
      <c r="C2545" s="15" t="s">
        <v>5605</v>
      </c>
      <c r="D2545" s="6" t="str">
        <f t="shared" si="781"/>
        <v>Pizza quatre saison</v>
      </c>
      <c r="E2545" t="s">
        <v>46</v>
      </c>
      <c r="F2545" t="str">
        <f>""</f>
        <v/>
      </c>
      <c r="G2545">
        <v>2543</v>
      </c>
      <c r="H2545" t="str">
        <f t="shared" si="799"/>
        <v>1-100002543</v>
      </c>
      <c r="I2545" t="s">
        <v>2612</v>
      </c>
      <c r="J2545" t="e">
        <f t="shared" si="782"/>
        <v>#N/A</v>
      </c>
      <c r="L2545" t="e">
        <f t="shared" si="783"/>
        <v>#N/A</v>
      </c>
      <c r="M2545" t="e">
        <f t="shared" si="784"/>
        <v>#N/A</v>
      </c>
      <c r="N2545" t="e">
        <f t="shared" si="792"/>
        <v>#N/A</v>
      </c>
      <c r="O2545" t="str">
        <f t="shared" si="785"/>
        <v>Pizza quatre saison – Recette – Le Parisien</v>
      </c>
      <c r="P2545">
        <f t="shared" si="793"/>
        <v>43</v>
      </c>
      <c r="R2545">
        <f t="shared" si="794"/>
        <v>0</v>
      </c>
      <c r="T2545" t="str">
        <f t="shared" si="786"/>
        <v>Recette - Pizza quatre saison</v>
      </c>
      <c r="U2545" t="str">
        <f t="shared" si="787"/>
        <v>images/contenu/recette/Pizza quatre saison-1-100002543.jpg</v>
      </c>
      <c r="V2545" t="str">
        <f t="shared" si="795"/>
        <v>images/contenu/recette/Pizza-quatre-saison-1-100002543.jpg</v>
      </c>
      <c r="W2545" t="s">
        <v>8067</v>
      </c>
      <c r="X2545" t="str">
        <f t="shared" si="788"/>
        <v>Pizza quatre saison</v>
      </c>
      <c r="Z2545" t="str">
        <f t="shared" si="789"/>
        <v>Pizza quatre saison : Liste des ingrédients</v>
      </c>
      <c r="AB2545" s="12">
        <f t="shared" si="796"/>
        <v>1</v>
      </c>
      <c r="AC2545" t="str">
        <f t="shared" si="790"/>
        <v xml:space="preserve">Pizza quatre saison : Préparation </v>
      </c>
      <c r="AE2545">
        <f t="shared" si="797"/>
        <v>1</v>
      </c>
      <c r="AF2545" t="str">
        <f t="shared" si="791"/>
        <v>Pizza quatre saison : Conseils et Astuces</v>
      </c>
      <c r="AH2545">
        <f t="shared" si="798"/>
        <v>1</v>
      </c>
    </row>
    <row r="2546" spans="1:34" ht="15" x14ac:dyDescent="0.25">
      <c r="A2546" s="30"/>
      <c r="B2546" s="23"/>
      <c r="C2546" s="15" t="s">
        <v>5606</v>
      </c>
      <c r="D2546" s="6" t="str">
        <f t="shared" si="781"/>
        <v>Pizza thon creme fraiche</v>
      </c>
      <c r="E2546" t="s">
        <v>46</v>
      </c>
      <c r="F2546" t="str">
        <f>""</f>
        <v/>
      </c>
      <c r="G2546">
        <v>2544</v>
      </c>
      <c r="H2546" t="str">
        <f t="shared" si="799"/>
        <v>1-100002544</v>
      </c>
      <c r="I2546" t="s">
        <v>2613</v>
      </c>
      <c r="J2546" t="e">
        <f t="shared" si="782"/>
        <v>#N/A</v>
      </c>
      <c r="L2546" t="e">
        <f t="shared" si="783"/>
        <v>#N/A</v>
      </c>
      <c r="M2546" t="e">
        <f t="shared" si="784"/>
        <v>#N/A</v>
      </c>
      <c r="N2546" t="e">
        <f t="shared" si="792"/>
        <v>#N/A</v>
      </c>
      <c r="O2546" t="str">
        <f t="shared" si="785"/>
        <v>Pizza thon creme fraiche – Recette – Le Parisien</v>
      </c>
      <c r="P2546">
        <f t="shared" si="793"/>
        <v>48</v>
      </c>
      <c r="R2546">
        <f t="shared" si="794"/>
        <v>0</v>
      </c>
      <c r="T2546" t="str">
        <f t="shared" si="786"/>
        <v>Recette - Pizza thon creme fraiche</v>
      </c>
      <c r="U2546" t="str">
        <f t="shared" si="787"/>
        <v>images/contenu/recette/Pizza thon creme fraiche-1-100002544.jpg</v>
      </c>
      <c r="V2546" t="str">
        <f t="shared" si="795"/>
        <v>images/contenu/recette/Pizza-thon-creme-fraiche-1-100002544.jpg</v>
      </c>
      <c r="W2546" t="s">
        <v>8068</v>
      </c>
      <c r="X2546" t="str">
        <f t="shared" si="788"/>
        <v>Pizza thon creme fraiche</v>
      </c>
      <c r="Z2546" t="str">
        <f t="shared" si="789"/>
        <v>Pizza thon creme fraiche : Liste des ingrédients</v>
      </c>
      <c r="AB2546" s="12">
        <f t="shared" si="796"/>
        <v>1</v>
      </c>
      <c r="AC2546" t="str">
        <f t="shared" si="790"/>
        <v xml:space="preserve">Pizza thon creme fraiche : Préparation </v>
      </c>
      <c r="AE2546">
        <f t="shared" si="797"/>
        <v>1</v>
      </c>
      <c r="AF2546" t="str">
        <f t="shared" si="791"/>
        <v>Pizza thon creme fraiche : Conseils et Astuces</v>
      </c>
      <c r="AH2546">
        <f t="shared" si="798"/>
        <v>1</v>
      </c>
    </row>
    <row r="2547" spans="1:34" ht="15" x14ac:dyDescent="0.25">
      <c r="A2547" s="30"/>
      <c r="B2547" s="23"/>
      <c r="C2547" s="15" t="s">
        <v>5607</v>
      </c>
      <c r="D2547" s="6" t="str">
        <f t="shared" si="781"/>
        <v>Pizza tomate jambon</v>
      </c>
      <c r="E2547" t="s">
        <v>46</v>
      </c>
      <c r="F2547" t="str">
        <f>""</f>
        <v/>
      </c>
      <c r="G2547">
        <v>2545</v>
      </c>
      <c r="H2547" t="str">
        <f t="shared" si="799"/>
        <v>1-100002545</v>
      </c>
      <c r="I2547" t="s">
        <v>2614</v>
      </c>
      <c r="J2547" t="e">
        <f t="shared" si="782"/>
        <v>#N/A</v>
      </c>
      <c r="L2547" t="e">
        <f t="shared" si="783"/>
        <v>#N/A</v>
      </c>
      <c r="M2547" t="e">
        <f t="shared" si="784"/>
        <v>#N/A</v>
      </c>
      <c r="N2547" t="e">
        <f t="shared" si="792"/>
        <v>#N/A</v>
      </c>
      <c r="O2547" t="str">
        <f t="shared" si="785"/>
        <v>Pizza tomate jambon – Recette – Le Parisien</v>
      </c>
      <c r="P2547">
        <f t="shared" si="793"/>
        <v>43</v>
      </c>
      <c r="R2547">
        <f t="shared" si="794"/>
        <v>0</v>
      </c>
      <c r="T2547" t="str">
        <f t="shared" si="786"/>
        <v>Recette - Pizza tomate jambon</v>
      </c>
      <c r="U2547" t="str">
        <f t="shared" si="787"/>
        <v>images/contenu/recette/Pizza tomate jambon-1-100002545.jpg</v>
      </c>
      <c r="V2547" t="str">
        <f t="shared" si="795"/>
        <v>images/contenu/recette/Pizza-tomate-jambon-1-100002545.jpg</v>
      </c>
      <c r="W2547" t="s">
        <v>8069</v>
      </c>
      <c r="X2547" t="str">
        <f t="shared" si="788"/>
        <v>Pizza tomate jambon</v>
      </c>
      <c r="Z2547" t="str">
        <f t="shared" si="789"/>
        <v>Pizza tomate jambon : Liste des ingrédients</v>
      </c>
      <c r="AB2547" s="12">
        <f t="shared" si="796"/>
        <v>1</v>
      </c>
      <c r="AC2547" t="str">
        <f t="shared" si="790"/>
        <v xml:space="preserve">Pizza tomate jambon : Préparation </v>
      </c>
      <c r="AE2547">
        <f t="shared" si="797"/>
        <v>1</v>
      </c>
      <c r="AF2547" t="str">
        <f t="shared" si="791"/>
        <v>Pizza tomate jambon : Conseils et Astuces</v>
      </c>
      <c r="AH2547">
        <f t="shared" si="798"/>
        <v>1</v>
      </c>
    </row>
    <row r="2548" spans="1:34" ht="15" x14ac:dyDescent="0.25">
      <c r="A2548" s="30" t="s">
        <v>3087</v>
      </c>
      <c r="B2548" s="23"/>
      <c r="C2548" s="15" t="s">
        <v>5608</v>
      </c>
      <c r="D2548" s="6" t="str">
        <f t="shared" si="781"/>
        <v>Pomme au four miel</v>
      </c>
      <c r="E2548" t="s">
        <v>46</v>
      </c>
      <c r="F2548" t="str">
        <f>""</f>
        <v/>
      </c>
      <c r="G2548">
        <v>2546</v>
      </c>
      <c r="H2548" t="str">
        <f t="shared" si="799"/>
        <v>1-100002546</v>
      </c>
      <c r="I2548" t="s">
        <v>2615</v>
      </c>
      <c r="J2548" t="e">
        <f t="shared" si="782"/>
        <v>#N/A</v>
      </c>
      <c r="L2548" t="e">
        <f t="shared" si="783"/>
        <v>#N/A</v>
      </c>
      <c r="M2548" t="e">
        <f t="shared" si="784"/>
        <v>#N/A</v>
      </c>
      <c r="N2548" t="e">
        <f t="shared" si="792"/>
        <v>#N/A</v>
      </c>
      <c r="O2548" t="str">
        <f t="shared" si="785"/>
        <v>Pomme au four miel – Recette – Le Parisien</v>
      </c>
      <c r="P2548">
        <f t="shared" si="793"/>
        <v>42</v>
      </c>
      <c r="R2548">
        <f t="shared" si="794"/>
        <v>0</v>
      </c>
      <c r="T2548" t="str">
        <f t="shared" si="786"/>
        <v>Recette - Pomme au four miel</v>
      </c>
      <c r="U2548" t="str">
        <f t="shared" si="787"/>
        <v>images/contenu/recette/Pomme au four miel-1-100002546.jpg</v>
      </c>
      <c r="V2548" t="str">
        <f t="shared" si="795"/>
        <v>images/contenu/recette/Pomme-au-four-miel-1-100002546.jpg</v>
      </c>
      <c r="W2548" t="s">
        <v>8070</v>
      </c>
      <c r="X2548" t="str">
        <f t="shared" si="788"/>
        <v>Pomme au four miel</v>
      </c>
      <c r="Z2548" t="str">
        <f t="shared" si="789"/>
        <v>Pomme au four miel : Liste des ingrédients</v>
      </c>
      <c r="AB2548" s="12">
        <f t="shared" si="796"/>
        <v>1</v>
      </c>
      <c r="AC2548" t="str">
        <f t="shared" si="790"/>
        <v xml:space="preserve">Pomme au four miel : Préparation </v>
      </c>
      <c r="AE2548">
        <f t="shared" si="797"/>
        <v>1</v>
      </c>
      <c r="AF2548" t="str">
        <f t="shared" si="791"/>
        <v>Pomme au four miel : Conseils et Astuces</v>
      </c>
      <c r="AH2548">
        <f t="shared" si="798"/>
        <v>1</v>
      </c>
    </row>
    <row r="2549" spans="1:34" ht="15" x14ac:dyDescent="0.25">
      <c r="A2549" s="30" t="s">
        <v>3087</v>
      </c>
      <c r="B2549" s="23"/>
      <c r="C2549" s="15" t="s">
        <v>5609</v>
      </c>
      <c r="D2549" s="6" t="str">
        <f t="shared" si="781"/>
        <v>Pomme kiwi</v>
      </c>
      <c r="E2549" t="s">
        <v>46</v>
      </c>
      <c r="F2549" t="str">
        <f>""</f>
        <v/>
      </c>
      <c r="G2549">
        <v>2547</v>
      </c>
      <c r="H2549" t="str">
        <f t="shared" si="799"/>
        <v>1-100002547</v>
      </c>
      <c r="I2549" t="s">
        <v>2616</v>
      </c>
      <c r="J2549" t="e">
        <f t="shared" si="782"/>
        <v>#N/A</v>
      </c>
      <c r="L2549" t="e">
        <f t="shared" si="783"/>
        <v>#N/A</v>
      </c>
      <c r="M2549" t="e">
        <f t="shared" si="784"/>
        <v>#N/A</v>
      </c>
      <c r="N2549" t="e">
        <f t="shared" si="792"/>
        <v>#N/A</v>
      </c>
      <c r="O2549" t="str">
        <f t="shared" si="785"/>
        <v>Pomme kiwi – Recette – Le Parisien</v>
      </c>
      <c r="P2549">
        <f t="shared" si="793"/>
        <v>34</v>
      </c>
      <c r="R2549">
        <f t="shared" si="794"/>
        <v>0</v>
      </c>
      <c r="T2549" t="str">
        <f t="shared" si="786"/>
        <v>Recette - Pomme kiwi</v>
      </c>
      <c r="U2549" t="str">
        <f t="shared" si="787"/>
        <v>images/contenu/recette/Pomme kiwi-1-100002547.jpg</v>
      </c>
      <c r="V2549" t="str">
        <f t="shared" si="795"/>
        <v>images/contenu/recette/Pomme-kiwi-1-100002547.jpg</v>
      </c>
      <c r="W2549" t="s">
        <v>8071</v>
      </c>
      <c r="X2549" t="str">
        <f t="shared" si="788"/>
        <v>Pomme kiwi</v>
      </c>
      <c r="Z2549" t="str">
        <f t="shared" si="789"/>
        <v>Pomme kiwi : Liste des ingrédients</v>
      </c>
      <c r="AB2549" s="12">
        <f t="shared" si="796"/>
        <v>1</v>
      </c>
      <c r="AC2549" t="str">
        <f t="shared" si="790"/>
        <v xml:space="preserve">Pomme kiwi : Préparation </v>
      </c>
      <c r="AE2549">
        <f t="shared" si="797"/>
        <v>1</v>
      </c>
      <c r="AF2549" t="str">
        <f t="shared" si="791"/>
        <v>Pomme kiwi : Conseils et Astuces</v>
      </c>
      <c r="AH2549">
        <f t="shared" si="798"/>
        <v>1</v>
      </c>
    </row>
    <row r="2550" spans="1:34" ht="15" x14ac:dyDescent="0.25">
      <c r="A2550" s="30"/>
      <c r="B2550" s="23"/>
      <c r="C2550" s="15" t="s">
        <v>5610</v>
      </c>
      <c r="D2550" s="6" t="str">
        <f t="shared" si="781"/>
        <v>Pomme rhubarbe</v>
      </c>
      <c r="E2550" t="s">
        <v>46</v>
      </c>
      <c r="F2550" t="str">
        <f>""</f>
        <v/>
      </c>
      <c r="G2550">
        <v>2548</v>
      </c>
      <c r="H2550" t="str">
        <f t="shared" si="799"/>
        <v>1-100002548</v>
      </c>
      <c r="I2550" t="s">
        <v>2617</v>
      </c>
      <c r="J2550" t="e">
        <f t="shared" si="782"/>
        <v>#N/A</v>
      </c>
      <c r="L2550" t="e">
        <f t="shared" si="783"/>
        <v>#N/A</v>
      </c>
      <c r="M2550" t="e">
        <f t="shared" si="784"/>
        <v>#N/A</v>
      </c>
      <c r="N2550" t="e">
        <f t="shared" si="792"/>
        <v>#N/A</v>
      </c>
      <c r="O2550" t="str">
        <f t="shared" si="785"/>
        <v>Pomme rhubarbe – Recette – Le Parisien</v>
      </c>
      <c r="P2550">
        <f t="shared" si="793"/>
        <v>38</v>
      </c>
      <c r="R2550">
        <f t="shared" si="794"/>
        <v>0</v>
      </c>
      <c r="T2550" t="str">
        <f t="shared" si="786"/>
        <v>Recette - Pomme rhubarbe</v>
      </c>
      <c r="U2550" t="str">
        <f t="shared" si="787"/>
        <v>images/contenu/recette/Pomme rhubarbe-1-100002548.jpg</v>
      </c>
      <c r="V2550" t="str">
        <f t="shared" si="795"/>
        <v>images/contenu/recette/Pomme-rhubarbe-1-100002548.jpg</v>
      </c>
      <c r="W2550" t="s">
        <v>8072</v>
      </c>
      <c r="X2550" t="str">
        <f t="shared" si="788"/>
        <v>Pomme rhubarbe</v>
      </c>
      <c r="Z2550" t="str">
        <f t="shared" si="789"/>
        <v>Pomme rhubarbe : Liste des ingrédients</v>
      </c>
      <c r="AB2550" s="12">
        <f t="shared" si="796"/>
        <v>1</v>
      </c>
      <c r="AC2550" t="str">
        <f t="shared" si="790"/>
        <v xml:space="preserve">Pomme rhubarbe : Préparation </v>
      </c>
      <c r="AE2550">
        <f t="shared" si="797"/>
        <v>1</v>
      </c>
      <c r="AF2550" t="str">
        <f t="shared" si="791"/>
        <v>Pomme rhubarbe : Conseils et Astuces</v>
      </c>
      <c r="AH2550">
        <f t="shared" si="798"/>
        <v>1</v>
      </c>
    </row>
    <row r="2551" spans="1:34" ht="15" x14ac:dyDescent="0.25">
      <c r="A2551" s="30" t="s">
        <v>3087</v>
      </c>
      <c r="B2551" s="23"/>
      <c r="C2551" s="15" t="s">
        <v>5611</v>
      </c>
      <c r="D2551" s="6" t="str">
        <f t="shared" si="781"/>
        <v>Pomme speculoos</v>
      </c>
      <c r="E2551" t="s">
        <v>46</v>
      </c>
      <c r="F2551" t="str">
        <f>""</f>
        <v/>
      </c>
      <c r="G2551">
        <v>2549</v>
      </c>
      <c r="H2551" t="str">
        <f t="shared" si="799"/>
        <v>1-100002549</v>
      </c>
      <c r="I2551" t="s">
        <v>2618</v>
      </c>
      <c r="J2551" t="e">
        <f t="shared" si="782"/>
        <v>#N/A</v>
      </c>
      <c r="L2551" t="e">
        <f t="shared" si="783"/>
        <v>#N/A</v>
      </c>
      <c r="M2551" t="e">
        <f t="shared" si="784"/>
        <v>#N/A</v>
      </c>
      <c r="N2551" t="e">
        <f t="shared" si="792"/>
        <v>#N/A</v>
      </c>
      <c r="O2551" t="str">
        <f t="shared" si="785"/>
        <v>Pomme speculoos – Recette – Le Parisien</v>
      </c>
      <c r="P2551">
        <f t="shared" si="793"/>
        <v>39</v>
      </c>
      <c r="R2551">
        <f t="shared" si="794"/>
        <v>0</v>
      </c>
      <c r="T2551" t="str">
        <f t="shared" si="786"/>
        <v>Recette - Pomme speculoos</v>
      </c>
      <c r="U2551" t="str">
        <f t="shared" si="787"/>
        <v>images/contenu/recette/Pomme speculoos-1-100002549.jpg</v>
      </c>
      <c r="V2551" t="str">
        <f t="shared" si="795"/>
        <v>images/contenu/recette/Pomme-speculoos-1-100002549.jpg</v>
      </c>
      <c r="W2551" t="s">
        <v>8073</v>
      </c>
      <c r="X2551" t="str">
        <f t="shared" si="788"/>
        <v>Pomme speculoos</v>
      </c>
      <c r="Z2551" t="str">
        <f t="shared" si="789"/>
        <v>Pomme speculoos : Liste des ingrédients</v>
      </c>
      <c r="AB2551" s="12">
        <f t="shared" si="796"/>
        <v>1</v>
      </c>
      <c r="AC2551" t="str">
        <f t="shared" si="790"/>
        <v xml:space="preserve">Pomme speculoos : Préparation </v>
      </c>
      <c r="AE2551">
        <f t="shared" si="797"/>
        <v>1</v>
      </c>
      <c r="AF2551" t="str">
        <f t="shared" si="791"/>
        <v>Pomme speculoos : Conseils et Astuces</v>
      </c>
      <c r="AH2551">
        <f t="shared" si="798"/>
        <v>1</v>
      </c>
    </row>
    <row r="2552" spans="1:34" ht="15" x14ac:dyDescent="0.25">
      <c r="A2552" s="30"/>
      <c r="B2552" s="23"/>
      <c r="C2552" s="15" t="s">
        <v>5612</v>
      </c>
      <c r="D2552" s="6" t="str">
        <f t="shared" si="781"/>
        <v>Poule en gelée</v>
      </c>
      <c r="E2552" t="s">
        <v>46</v>
      </c>
      <c r="F2552" t="str">
        <f>""</f>
        <v/>
      </c>
      <c r="G2552">
        <v>2550</v>
      </c>
      <c r="H2552" t="str">
        <f t="shared" si="799"/>
        <v>1-100002550</v>
      </c>
      <c r="I2552" t="s">
        <v>2619</v>
      </c>
      <c r="J2552" t="e">
        <f t="shared" si="782"/>
        <v>#N/A</v>
      </c>
      <c r="L2552" t="e">
        <f t="shared" si="783"/>
        <v>#N/A</v>
      </c>
      <c r="M2552" t="e">
        <f t="shared" si="784"/>
        <v>#N/A</v>
      </c>
      <c r="N2552" t="e">
        <f t="shared" si="792"/>
        <v>#N/A</v>
      </c>
      <c r="O2552" t="str">
        <f t="shared" si="785"/>
        <v>Poule en gelée – Recette – Le Parisien</v>
      </c>
      <c r="P2552">
        <f t="shared" si="793"/>
        <v>38</v>
      </c>
      <c r="R2552">
        <f t="shared" si="794"/>
        <v>0</v>
      </c>
      <c r="T2552" t="str">
        <f t="shared" si="786"/>
        <v>Recette - Poule en gelée</v>
      </c>
      <c r="U2552" t="str">
        <f t="shared" si="787"/>
        <v>images/contenu/recette/Poule en gelée-1-100002550.jpg</v>
      </c>
      <c r="V2552" t="str">
        <f t="shared" si="795"/>
        <v>images/contenu/recette/Poule-en-gelée-1-100002550.jpg</v>
      </c>
      <c r="W2552" t="s">
        <v>8791</v>
      </c>
      <c r="X2552" t="str">
        <f t="shared" si="788"/>
        <v>Poule en gelée</v>
      </c>
      <c r="Z2552" t="str">
        <f t="shared" si="789"/>
        <v>Poule en gelée : Liste des ingrédients</v>
      </c>
      <c r="AB2552" s="12">
        <f t="shared" si="796"/>
        <v>1</v>
      </c>
      <c r="AC2552" t="str">
        <f t="shared" si="790"/>
        <v xml:space="preserve">Poule en gelée : Préparation </v>
      </c>
      <c r="AE2552">
        <f t="shared" si="797"/>
        <v>1</v>
      </c>
      <c r="AF2552" t="str">
        <f t="shared" si="791"/>
        <v>Poule en gelée : Conseils et Astuces</v>
      </c>
      <c r="AH2552">
        <f t="shared" si="798"/>
        <v>1</v>
      </c>
    </row>
    <row r="2553" spans="1:34" ht="15" x14ac:dyDescent="0.25">
      <c r="A2553" s="30" t="s">
        <v>3087</v>
      </c>
      <c r="B2553" s="23"/>
      <c r="C2553" s="15" t="s">
        <v>5613</v>
      </c>
      <c r="D2553" s="6" t="str">
        <f t="shared" si="781"/>
        <v>Profiteroles creme patissiere</v>
      </c>
      <c r="E2553" t="s">
        <v>46</v>
      </c>
      <c r="F2553" t="str">
        <f>""</f>
        <v/>
      </c>
      <c r="G2553">
        <v>2551</v>
      </c>
      <c r="H2553" t="str">
        <f t="shared" si="799"/>
        <v>1-100002551</v>
      </c>
      <c r="I2553" t="s">
        <v>2620</v>
      </c>
      <c r="J2553" t="e">
        <f t="shared" si="782"/>
        <v>#N/A</v>
      </c>
      <c r="L2553" t="e">
        <f t="shared" si="783"/>
        <v>#N/A</v>
      </c>
      <c r="M2553" t="e">
        <f t="shared" si="784"/>
        <v>#N/A</v>
      </c>
      <c r="N2553" t="e">
        <f t="shared" si="792"/>
        <v>#N/A</v>
      </c>
      <c r="O2553" t="str">
        <f t="shared" si="785"/>
        <v>Profiteroles creme patissiere – Recette – Le Parisien</v>
      </c>
      <c r="P2553">
        <f t="shared" si="793"/>
        <v>53</v>
      </c>
      <c r="R2553">
        <f t="shared" si="794"/>
        <v>0</v>
      </c>
      <c r="T2553" t="str">
        <f t="shared" si="786"/>
        <v>Recette - Profiteroles creme patissiere</v>
      </c>
      <c r="U2553" t="str">
        <f t="shared" si="787"/>
        <v>images/contenu/recette/Profiteroles creme patissiere-1-100002551.jpg</v>
      </c>
      <c r="V2553" t="str">
        <f t="shared" si="795"/>
        <v>images/contenu/recette/Profiteroles-creme-patissiere-1-100002551.jpg</v>
      </c>
      <c r="W2553" t="s">
        <v>8074</v>
      </c>
      <c r="X2553" t="str">
        <f t="shared" si="788"/>
        <v>Profiteroles creme patissiere</v>
      </c>
      <c r="Z2553" t="str">
        <f t="shared" si="789"/>
        <v>Profiteroles creme patissiere : Liste des ingrédients</v>
      </c>
      <c r="AB2553" s="12">
        <f t="shared" si="796"/>
        <v>1</v>
      </c>
      <c r="AC2553" t="str">
        <f t="shared" si="790"/>
        <v xml:space="preserve">Profiteroles creme patissiere : Préparation </v>
      </c>
      <c r="AE2553">
        <f t="shared" si="797"/>
        <v>1</v>
      </c>
      <c r="AF2553" t="str">
        <f t="shared" si="791"/>
        <v>Profiteroles creme patissiere : Conseils et Astuces</v>
      </c>
      <c r="AH2553">
        <f t="shared" si="798"/>
        <v>1</v>
      </c>
    </row>
    <row r="2554" spans="1:34" ht="15" x14ac:dyDescent="0.25">
      <c r="A2554" s="30"/>
      <c r="B2554" s="23"/>
      <c r="C2554" s="15" t="s">
        <v>5614</v>
      </c>
      <c r="D2554" s="6" t="str">
        <f t="shared" si="781"/>
        <v>Prune à l eau de vie</v>
      </c>
      <c r="E2554" t="s">
        <v>46</v>
      </c>
      <c r="F2554" t="str">
        <f>""</f>
        <v/>
      </c>
      <c r="G2554">
        <v>2552</v>
      </c>
      <c r="H2554" t="str">
        <f t="shared" si="799"/>
        <v>1-100002552</v>
      </c>
      <c r="I2554" t="s">
        <v>2621</v>
      </c>
      <c r="J2554" t="e">
        <f t="shared" si="782"/>
        <v>#N/A</v>
      </c>
      <c r="L2554" t="e">
        <f t="shared" si="783"/>
        <v>#N/A</v>
      </c>
      <c r="M2554" t="e">
        <f t="shared" si="784"/>
        <v>#N/A</v>
      </c>
      <c r="N2554" t="e">
        <f t="shared" si="792"/>
        <v>#N/A</v>
      </c>
      <c r="O2554" t="str">
        <f t="shared" si="785"/>
        <v>Prune à l eau de vie – Recette – Le Parisien</v>
      </c>
      <c r="P2554">
        <f t="shared" si="793"/>
        <v>44</v>
      </c>
      <c r="R2554">
        <f t="shared" si="794"/>
        <v>0</v>
      </c>
      <c r="T2554" t="str">
        <f t="shared" si="786"/>
        <v>Recette - Prune à l eau de vie</v>
      </c>
      <c r="U2554" t="str">
        <f t="shared" si="787"/>
        <v>images/contenu/recette/Prune à l eau de vie-1-100002552.jpg</v>
      </c>
      <c r="V2554" t="str">
        <f t="shared" si="795"/>
        <v>images/contenu/recette/Prune-à-l-eau-de-vie-1-100002552.jpg</v>
      </c>
      <c r="W2554" t="s">
        <v>8932</v>
      </c>
      <c r="X2554" t="str">
        <f t="shared" si="788"/>
        <v>Prune à l eau de vie</v>
      </c>
      <c r="Z2554" t="str">
        <f t="shared" si="789"/>
        <v>Prune à l eau de vie : Liste des ingrédients</v>
      </c>
      <c r="AB2554" s="12">
        <f t="shared" si="796"/>
        <v>1</v>
      </c>
      <c r="AC2554" t="str">
        <f t="shared" si="790"/>
        <v xml:space="preserve">Prune à l eau de vie : Préparation </v>
      </c>
      <c r="AE2554">
        <f t="shared" si="797"/>
        <v>1</v>
      </c>
      <c r="AF2554" t="str">
        <f t="shared" si="791"/>
        <v>Prune à l eau de vie : Conseils et Astuces</v>
      </c>
      <c r="AH2554">
        <f t="shared" si="798"/>
        <v>1</v>
      </c>
    </row>
    <row r="2555" spans="1:34" ht="15" x14ac:dyDescent="0.25">
      <c r="A2555" s="30"/>
      <c r="B2555" s="23"/>
      <c r="C2555" s="15" t="s">
        <v>5615</v>
      </c>
      <c r="D2555" s="6" t="str">
        <f t="shared" si="781"/>
        <v>Quatre quart banane</v>
      </c>
      <c r="E2555" t="s">
        <v>46</v>
      </c>
      <c r="F2555" t="str">
        <f>""</f>
        <v/>
      </c>
      <c r="G2555">
        <v>2553</v>
      </c>
      <c r="H2555" t="str">
        <f t="shared" si="799"/>
        <v>1-100002553</v>
      </c>
      <c r="I2555" t="s">
        <v>2622</v>
      </c>
      <c r="J2555" t="e">
        <f t="shared" si="782"/>
        <v>#N/A</v>
      </c>
      <c r="L2555" t="e">
        <f t="shared" si="783"/>
        <v>#N/A</v>
      </c>
      <c r="M2555" t="e">
        <f t="shared" si="784"/>
        <v>#N/A</v>
      </c>
      <c r="N2555" t="e">
        <f t="shared" si="792"/>
        <v>#N/A</v>
      </c>
      <c r="O2555" t="str">
        <f t="shared" si="785"/>
        <v>Quatre quart banane – Recette – Le Parisien</v>
      </c>
      <c r="P2555">
        <f t="shared" si="793"/>
        <v>43</v>
      </c>
      <c r="R2555">
        <f t="shared" si="794"/>
        <v>0</v>
      </c>
      <c r="T2555" t="str">
        <f t="shared" si="786"/>
        <v>Recette - Quatre quart banane</v>
      </c>
      <c r="U2555" t="str">
        <f t="shared" si="787"/>
        <v>images/contenu/recette/Quatre quart banane-1-100002553.jpg</v>
      </c>
      <c r="V2555" t="str">
        <f t="shared" si="795"/>
        <v>images/contenu/recette/Quatre-quart-banane-1-100002553.jpg</v>
      </c>
      <c r="W2555" t="s">
        <v>8075</v>
      </c>
      <c r="X2555" t="str">
        <f t="shared" si="788"/>
        <v>Quatre quart banane</v>
      </c>
      <c r="Z2555" t="str">
        <f t="shared" si="789"/>
        <v>Quatre quart banane : Liste des ingrédients</v>
      </c>
      <c r="AB2555" s="12">
        <f t="shared" si="796"/>
        <v>1</v>
      </c>
      <c r="AC2555" t="str">
        <f t="shared" si="790"/>
        <v xml:space="preserve">Quatre quart banane : Préparation </v>
      </c>
      <c r="AE2555">
        <f t="shared" si="797"/>
        <v>1</v>
      </c>
      <c r="AF2555" t="str">
        <f t="shared" si="791"/>
        <v>Quatre quart banane : Conseils et Astuces</v>
      </c>
      <c r="AH2555">
        <f t="shared" si="798"/>
        <v>1</v>
      </c>
    </row>
    <row r="2556" spans="1:34" ht="15" x14ac:dyDescent="0.25">
      <c r="A2556" s="30"/>
      <c r="B2556" s="23"/>
      <c r="C2556" s="15" t="s">
        <v>5616</v>
      </c>
      <c r="D2556" s="6" t="str">
        <f t="shared" si="781"/>
        <v>Quiche à la carotte</v>
      </c>
      <c r="E2556" t="s">
        <v>46</v>
      </c>
      <c r="F2556" t="str">
        <f>""</f>
        <v/>
      </c>
      <c r="G2556">
        <v>2554</v>
      </c>
      <c r="H2556" t="str">
        <f t="shared" si="799"/>
        <v>1-100002554</v>
      </c>
      <c r="I2556" t="s">
        <v>2623</v>
      </c>
      <c r="J2556" t="e">
        <f t="shared" si="782"/>
        <v>#N/A</v>
      </c>
      <c r="L2556" t="e">
        <f t="shared" si="783"/>
        <v>#N/A</v>
      </c>
      <c r="M2556" t="e">
        <f t="shared" si="784"/>
        <v>#N/A</v>
      </c>
      <c r="N2556" t="e">
        <f t="shared" si="792"/>
        <v>#N/A</v>
      </c>
      <c r="O2556" t="str">
        <f t="shared" si="785"/>
        <v>Quiche à la carotte – Recette – Le Parisien</v>
      </c>
      <c r="P2556">
        <f t="shared" si="793"/>
        <v>43</v>
      </c>
      <c r="R2556">
        <f t="shared" si="794"/>
        <v>0</v>
      </c>
      <c r="T2556" t="str">
        <f t="shared" si="786"/>
        <v>Recette - Quiche à la carotte</v>
      </c>
      <c r="U2556" t="str">
        <f t="shared" si="787"/>
        <v>images/contenu/recette/Quiche à la carotte-1-100002554.jpg</v>
      </c>
      <c r="V2556" t="str">
        <f t="shared" si="795"/>
        <v>images/contenu/recette/Quiche-à-la-carotte-1-100002554.jpg</v>
      </c>
      <c r="W2556" t="s">
        <v>8933</v>
      </c>
      <c r="X2556" t="str">
        <f t="shared" si="788"/>
        <v>Quiche à la carotte</v>
      </c>
      <c r="Z2556" t="str">
        <f t="shared" si="789"/>
        <v>Quiche à la carotte : Liste des ingrédients</v>
      </c>
      <c r="AB2556" s="12">
        <f t="shared" si="796"/>
        <v>1</v>
      </c>
      <c r="AC2556" t="str">
        <f t="shared" si="790"/>
        <v xml:space="preserve">Quiche à la carotte : Préparation </v>
      </c>
      <c r="AE2556">
        <f t="shared" si="797"/>
        <v>1</v>
      </c>
      <c r="AF2556" t="str">
        <f t="shared" si="791"/>
        <v>Quiche à la carotte : Conseils et Astuces</v>
      </c>
      <c r="AH2556">
        <f t="shared" si="798"/>
        <v>1</v>
      </c>
    </row>
    <row r="2557" spans="1:34" ht="15" x14ac:dyDescent="0.25">
      <c r="A2557" s="30"/>
      <c r="B2557" s="23"/>
      <c r="C2557" s="16" t="s">
        <v>9011</v>
      </c>
      <c r="D2557" s="6" t="str">
        <f t="shared" si="781"/>
        <v>Crêpes croustillantes</v>
      </c>
      <c r="E2557" t="s">
        <v>46</v>
      </c>
      <c r="F2557" t="str">
        <f>""</f>
        <v/>
      </c>
      <c r="G2557">
        <v>2555</v>
      </c>
      <c r="H2557" t="str">
        <f t="shared" si="799"/>
        <v>1-100002555</v>
      </c>
      <c r="I2557" t="s">
        <v>2624</v>
      </c>
      <c r="J2557" t="e">
        <f t="shared" si="782"/>
        <v>#N/A</v>
      </c>
      <c r="L2557" t="e">
        <f t="shared" si="783"/>
        <v>#N/A</v>
      </c>
      <c r="M2557" t="e">
        <f t="shared" si="784"/>
        <v>#N/A</v>
      </c>
      <c r="N2557" t="e">
        <f t="shared" si="792"/>
        <v>#N/A</v>
      </c>
      <c r="O2557" t="str">
        <f t="shared" si="785"/>
        <v>Crêpes croustillantes – Recette – Le Parisien</v>
      </c>
      <c r="P2557">
        <f t="shared" si="793"/>
        <v>45</v>
      </c>
      <c r="R2557">
        <f t="shared" si="794"/>
        <v>0</v>
      </c>
      <c r="T2557" t="str">
        <f t="shared" si="786"/>
        <v>Recette - Crêpes croustillantes</v>
      </c>
      <c r="U2557" t="str">
        <f t="shared" si="787"/>
        <v>images/contenu/recette/Crêpes croustillantes-1-100002555.jpg</v>
      </c>
      <c r="V2557" t="str">
        <f t="shared" si="795"/>
        <v>images/contenu/recette/Crêpes-croustillantes-1-100002555.jpg</v>
      </c>
      <c r="W2557" t="s">
        <v>8076</v>
      </c>
      <c r="X2557" t="str">
        <f t="shared" si="788"/>
        <v>Crêpes croustillantes</v>
      </c>
      <c r="Z2557" t="str">
        <f t="shared" si="789"/>
        <v>Crêpes croustillantes : Liste des ingrédients</v>
      </c>
      <c r="AB2557" s="12">
        <f t="shared" si="796"/>
        <v>1</v>
      </c>
      <c r="AC2557" t="str">
        <f t="shared" si="790"/>
        <v xml:space="preserve">Crêpes croustillantes : Préparation </v>
      </c>
      <c r="AE2557">
        <f t="shared" si="797"/>
        <v>1</v>
      </c>
      <c r="AF2557" t="str">
        <f t="shared" si="791"/>
        <v>Crêpes croustillantes : Conseils et Astuces</v>
      </c>
      <c r="AH2557">
        <f t="shared" si="798"/>
        <v>1</v>
      </c>
    </row>
    <row r="2558" spans="1:34" ht="15" x14ac:dyDescent="0.25">
      <c r="A2558" s="30"/>
      <c r="B2558" s="23"/>
      <c r="C2558" s="15" t="s">
        <v>5618</v>
      </c>
      <c r="D2558" s="6" t="str">
        <f t="shared" si="781"/>
        <v>Quiche d'été</v>
      </c>
      <c r="E2558" t="s">
        <v>46</v>
      </c>
      <c r="F2558" t="str">
        <f>""</f>
        <v/>
      </c>
      <c r="G2558">
        <v>2556</v>
      </c>
      <c r="H2558" t="str">
        <f t="shared" si="799"/>
        <v>1-100002556</v>
      </c>
      <c r="I2558" t="s">
        <v>2625</v>
      </c>
      <c r="J2558" t="e">
        <f t="shared" si="782"/>
        <v>#N/A</v>
      </c>
      <c r="L2558" t="e">
        <f t="shared" si="783"/>
        <v>#N/A</v>
      </c>
      <c r="M2558" t="e">
        <f t="shared" si="784"/>
        <v>#N/A</v>
      </c>
      <c r="N2558" t="e">
        <f t="shared" si="792"/>
        <v>#N/A</v>
      </c>
      <c r="O2558" t="str">
        <f t="shared" si="785"/>
        <v>Quiche d'été – Recette – Le Parisien</v>
      </c>
      <c r="P2558">
        <f t="shared" si="793"/>
        <v>36</v>
      </c>
      <c r="R2558">
        <f t="shared" si="794"/>
        <v>0</v>
      </c>
      <c r="T2558" t="str">
        <f t="shared" si="786"/>
        <v>Recette - Quiche d'été</v>
      </c>
      <c r="U2558" t="str">
        <f t="shared" si="787"/>
        <v>images/contenu/recette/Quiche d'été-1-100002556.jpg</v>
      </c>
      <c r="V2558" t="str">
        <f t="shared" si="795"/>
        <v>images/contenu/recette/Quiche-d'été-1-100002556.jpg</v>
      </c>
      <c r="W2558" t="s">
        <v>9234</v>
      </c>
      <c r="X2558" t="str">
        <f t="shared" si="788"/>
        <v>Quiche d'été</v>
      </c>
      <c r="Z2558" t="str">
        <f t="shared" si="789"/>
        <v>Quiche d'été : Liste des ingrédients</v>
      </c>
      <c r="AB2558" s="12">
        <f t="shared" si="796"/>
        <v>1</v>
      </c>
      <c r="AC2558" t="str">
        <f t="shared" si="790"/>
        <v xml:space="preserve">Quiche d'été : Préparation </v>
      </c>
      <c r="AE2558">
        <f t="shared" si="797"/>
        <v>1</v>
      </c>
      <c r="AF2558" t="str">
        <f t="shared" si="791"/>
        <v>Quiche d'été : Conseils et Astuces</v>
      </c>
      <c r="AH2558">
        <f t="shared" si="798"/>
        <v>1</v>
      </c>
    </row>
    <row r="2559" spans="1:34" ht="15" x14ac:dyDescent="0.25">
      <c r="A2559" s="30" t="s">
        <v>3087</v>
      </c>
      <c r="B2559" s="23"/>
      <c r="C2559" s="15" t="s">
        <v>5619</v>
      </c>
      <c r="D2559" s="6" t="str">
        <f t="shared" si="781"/>
        <v>Quiche epinard lardon</v>
      </c>
      <c r="E2559" t="s">
        <v>46</v>
      </c>
      <c r="F2559" t="str">
        <f>""</f>
        <v/>
      </c>
      <c r="G2559">
        <v>2557</v>
      </c>
      <c r="H2559" t="str">
        <f t="shared" si="799"/>
        <v>1-100002557</v>
      </c>
      <c r="I2559" t="s">
        <v>2626</v>
      </c>
      <c r="J2559" t="e">
        <f t="shared" si="782"/>
        <v>#N/A</v>
      </c>
      <c r="L2559" t="e">
        <f t="shared" si="783"/>
        <v>#N/A</v>
      </c>
      <c r="M2559" t="e">
        <f t="shared" si="784"/>
        <v>#N/A</v>
      </c>
      <c r="N2559" t="e">
        <f t="shared" si="792"/>
        <v>#N/A</v>
      </c>
      <c r="O2559" t="str">
        <f t="shared" si="785"/>
        <v>Quiche epinard lardon – Recette – Le Parisien</v>
      </c>
      <c r="P2559">
        <f t="shared" si="793"/>
        <v>45</v>
      </c>
      <c r="R2559">
        <f t="shared" si="794"/>
        <v>0</v>
      </c>
      <c r="T2559" t="str">
        <f t="shared" si="786"/>
        <v>Recette - Quiche epinard lardon</v>
      </c>
      <c r="U2559" t="str">
        <f t="shared" si="787"/>
        <v>images/contenu/recette/Quiche epinard lardon-1-100002557.jpg</v>
      </c>
      <c r="V2559" t="str">
        <f t="shared" si="795"/>
        <v>images/contenu/recette/Quiche-epinard-lardon-1-100002557.jpg</v>
      </c>
      <c r="W2559" t="s">
        <v>8077</v>
      </c>
      <c r="X2559" t="str">
        <f t="shared" si="788"/>
        <v>Quiche epinard lardon</v>
      </c>
      <c r="Z2559" t="str">
        <f t="shared" si="789"/>
        <v>Quiche epinard lardon : Liste des ingrédients</v>
      </c>
      <c r="AB2559" s="12">
        <f t="shared" si="796"/>
        <v>1</v>
      </c>
      <c r="AC2559" t="str">
        <f t="shared" si="790"/>
        <v xml:space="preserve">Quiche epinard lardon : Préparation </v>
      </c>
      <c r="AE2559">
        <f t="shared" si="797"/>
        <v>1</v>
      </c>
      <c r="AF2559" t="str">
        <f t="shared" si="791"/>
        <v>Quiche epinard lardon : Conseils et Astuces</v>
      </c>
      <c r="AH2559">
        <f t="shared" si="798"/>
        <v>1</v>
      </c>
    </row>
    <row r="2560" spans="1:34" ht="15" x14ac:dyDescent="0.25">
      <c r="A2560" s="30"/>
      <c r="B2560" s="23"/>
      <c r="C2560" s="15" t="s">
        <v>5620</v>
      </c>
      <c r="D2560" s="6" t="str">
        <f t="shared" si="781"/>
        <v>Quiche italienne</v>
      </c>
      <c r="E2560" t="s">
        <v>46</v>
      </c>
      <c r="F2560" t="str">
        <f>""</f>
        <v/>
      </c>
      <c r="G2560">
        <v>2558</v>
      </c>
      <c r="H2560" t="str">
        <f t="shared" si="799"/>
        <v>1-100002558</v>
      </c>
      <c r="I2560" t="s">
        <v>2627</v>
      </c>
      <c r="J2560" t="e">
        <f t="shared" si="782"/>
        <v>#N/A</v>
      </c>
      <c r="L2560" t="e">
        <f t="shared" si="783"/>
        <v>#N/A</v>
      </c>
      <c r="M2560" t="e">
        <f t="shared" si="784"/>
        <v>#N/A</v>
      </c>
      <c r="N2560" t="e">
        <f t="shared" si="792"/>
        <v>#N/A</v>
      </c>
      <c r="O2560" t="str">
        <f t="shared" si="785"/>
        <v>Quiche italienne – Recette – Le Parisien</v>
      </c>
      <c r="P2560">
        <f t="shared" si="793"/>
        <v>40</v>
      </c>
      <c r="R2560">
        <f t="shared" si="794"/>
        <v>0</v>
      </c>
      <c r="T2560" t="str">
        <f t="shared" si="786"/>
        <v>Recette - Quiche italienne</v>
      </c>
      <c r="U2560" t="str">
        <f t="shared" si="787"/>
        <v>images/contenu/recette/Quiche italienne-1-100002558.jpg</v>
      </c>
      <c r="V2560" t="str">
        <f t="shared" si="795"/>
        <v>images/contenu/recette/Quiche-italienne-1-100002558.jpg</v>
      </c>
      <c r="W2560" t="s">
        <v>8078</v>
      </c>
      <c r="X2560" t="str">
        <f t="shared" si="788"/>
        <v>Quiche italienne</v>
      </c>
      <c r="Z2560" t="str">
        <f t="shared" si="789"/>
        <v>Quiche italienne : Liste des ingrédients</v>
      </c>
      <c r="AB2560" s="12">
        <f t="shared" si="796"/>
        <v>1</v>
      </c>
      <c r="AC2560" t="str">
        <f t="shared" si="790"/>
        <v xml:space="preserve">Quiche italienne : Préparation </v>
      </c>
      <c r="AE2560">
        <f t="shared" si="797"/>
        <v>1</v>
      </c>
      <c r="AF2560" t="str">
        <f t="shared" si="791"/>
        <v>Quiche italienne : Conseils et Astuces</v>
      </c>
      <c r="AH2560">
        <f t="shared" si="798"/>
        <v>1</v>
      </c>
    </row>
    <row r="2561" spans="1:34" ht="15" x14ac:dyDescent="0.25">
      <c r="A2561" s="30"/>
      <c r="B2561" s="23"/>
      <c r="C2561" s="15" t="s">
        <v>5621</v>
      </c>
      <c r="D2561" s="6" t="str">
        <f t="shared" si="781"/>
        <v>Quiche jambon courgette</v>
      </c>
      <c r="E2561" t="s">
        <v>46</v>
      </c>
      <c r="F2561" t="str">
        <f>""</f>
        <v/>
      </c>
      <c r="G2561">
        <v>2559</v>
      </c>
      <c r="H2561" t="str">
        <f t="shared" si="799"/>
        <v>1-100002559</v>
      </c>
      <c r="I2561" t="s">
        <v>2628</v>
      </c>
      <c r="J2561" t="e">
        <f t="shared" si="782"/>
        <v>#N/A</v>
      </c>
      <c r="L2561" t="e">
        <f t="shared" si="783"/>
        <v>#N/A</v>
      </c>
      <c r="M2561" t="e">
        <f t="shared" si="784"/>
        <v>#N/A</v>
      </c>
      <c r="N2561" t="e">
        <f t="shared" si="792"/>
        <v>#N/A</v>
      </c>
      <c r="O2561" t="str">
        <f t="shared" si="785"/>
        <v>Quiche jambon courgette – Recette – Le Parisien</v>
      </c>
      <c r="P2561">
        <f t="shared" si="793"/>
        <v>47</v>
      </c>
      <c r="R2561">
        <f t="shared" si="794"/>
        <v>0</v>
      </c>
      <c r="T2561" t="str">
        <f t="shared" si="786"/>
        <v>Recette - Quiche jambon courgette</v>
      </c>
      <c r="U2561" t="str">
        <f t="shared" si="787"/>
        <v>images/contenu/recette/Quiche jambon courgette-1-100002559.jpg</v>
      </c>
      <c r="V2561" t="str">
        <f t="shared" si="795"/>
        <v>images/contenu/recette/Quiche-jambon-courgette-1-100002559.jpg</v>
      </c>
      <c r="W2561" t="s">
        <v>8079</v>
      </c>
      <c r="X2561" t="str">
        <f t="shared" si="788"/>
        <v>Quiche jambon courgette</v>
      </c>
      <c r="Z2561" t="str">
        <f t="shared" si="789"/>
        <v>Quiche jambon courgette : Liste des ingrédients</v>
      </c>
      <c r="AB2561" s="12">
        <f t="shared" si="796"/>
        <v>1</v>
      </c>
      <c r="AC2561" t="str">
        <f t="shared" si="790"/>
        <v xml:space="preserve">Quiche jambon courgette : Préparation </v>
      </c>
      <c r="AE2561">
        <f t="shared" si="797"/>
        <v>1</v>
      </c>
      <c r="AF2561" t="str">
        <f t="shared" si="791"/>
        <v>Quiche jambon courgette : Conseils et Astuces</v>
      </c>
      <c r="AH2561">
        <f t="shared" si="798"/>
        <v>1</v>
      </c>
    </row>
    <row r="2562" spans="1:34" ht="15" x14ac:dyDescent="0.25">
      <c r="A2562" s="30"/>
      <c r="B2562" s="23"/>
      <c r="C2562" s="15" t="s">
        <v>5622</v>
      </c>
      <c r="D2562" s="6" t="str">
        <f t="shared" si="781"/>
        <v>Quiche végétalienne</v>
      </c>
      <c r="E2562" t="s">
        <v>46</v>
      </c>
      <c r="F2562" t="str">
        <f>""</f>
        <v/>
      </c>
      <c r="G2562">
        <v>2560</v>
      </c>
      <c r="H2562" t="str">
        <f t="shared" si="799"/>
        <v>1-100002560</v>
      </c>
      <c r="I2562" t="s">
        <v>2629</v>
      </c>
      <c r="J2562" t="e">
        <f t="shared" si="782"/>
        <v>#N/A</v>
      </c>
      <c r="L2562" t="e">
        <f t="shared" si="783"/>
        <v>#N/A</v>
      </c>
      <c r="M2562" t="e">
        <f t="shared" si="784"/>
        <v>#N/A</v>
      </c>
      <c r="N2562" t="e">
        <f t="shared" si="792"/>
        <v>#N/A</v>
      </c>
      <c r="O2562" t="str">
        <f t="shared" si="785"/>
        <v>Quiche végétalienne – Recette – Le Parisien</v>
      </c>
      <c r="P2562">
        <f t="shared" si="793"/>
        <v>43</v>
      </c>
      <c r="R2562">
        <f t="shared" si="794"/>
        <v>0</v>
      </c>
      <c r="T2562" t="str">
        <f t="shared" si="786"/>
        <v>Recette - Quiche végétalienne</v>
      </c>
      <c r="U2562" t="str">
        <f t="shared" si="787"/>
        <v>images/contenu/recette/Quiche végétalienne-1-100002560.jpg</v>
      </c>
      <c r="V2562" t="str">
        <f t="shared" si="795"/>
        <v>images/contenu/recette/Quiche-végétalienne-1-100002560.jpg</v>
      </c>
      <c r="W2562" t="s">
        <v>8792</v>
      </c>
      <c r="X2562" t="str">
        <f t="shared" si="788"/>
        <v>Quiche végétalienne</v>
      </c>
      <c r="Z2562" t="str">
        <f t="shared" si="789"/>
        <v>Quiche végétalienne : Liste des ingrédients</v>
      </c>
      <c r="AB2562" s="12">
        <f t="shared" si="796"/>
        <v>1</v>
      </c>
      <c r="AC2562" t="str">
        <f t="shared" si="790"/>
        <v xml:space="preserve">Quiche végétalienne : Préparation </v>
      </c>
      <c r="AE2562">
        <f t="shared" si="797"/>
        <v>1</v>
      </c>
      <c r="AF2562" t="str">
        <f t="shared" si="791"/>
        <v>Quiche végétalienne : Conseils et Astuces</v>
      </c>
      <c r="AH2562">
        <f t="shared" si="798"/>
        <v>1</v>
      </c>
    </row>
    <row r="2563" spans="1:34" ht="15" x14ac:dyDescent="0.25">
      <c r="A2563" s="30"/>
      <c r="B2563" s="23"/>
      <c r="C2563" s="15" t="s">
        <v>5623</v>
      </c>
      <c r="D2563" s="6" t="str">
        <f t="shared" ref="D2563:D2626" si="800">UPPER(LEFT(C2563,1))&amp;MID(C2563,2,LEN(C2563)-1)</f>
        <v>Raviolis au saumon</v>
      </c>
      <c r="E2563" t="s">
        <v>46</v>
      </c>
      <c r="F2563" t="str">
        <f>""</f>
        <v/>
      </c>
      <c r="G2563">
        <v>2561</v>
      </c>
      <c r="H2563" t="str">
        <f t="shared" si="799"/>
        <v>1-100002561</v>
      </c>
      <c r="I2563" t="s">
        <v>2630</v>
      </c>
      <c r="J2563" t="e">
        <f t="shared" ref="J2563:J2626" si="801">VLOOKUP(K2563,dernierl,3)</f>
        <v>#N/A</v>
      </c>
      <c r="L2563" t="e">
        <f t="shared" ref="L2563:L2626" si="802">VLOOKUP(K2563,dernierl,2)</f>
        <v>#N/A</v>
      </c>
      <c r="M2563" t="e">
        <f t="shared" ref="M2563:M2626" si="803">J2563&amp;"/"&amp;K2563&amp;"/"&amp;C2563&amp;"-"&amp;H2563</f>
        <v>#N/A</v>
      </c>
      <c r="N2563" t="e">
        <f t="shared" si="792"/>
        <v>#N/A</v>
      </c>
      <c r="O2563" t="str">
        <f t="shared" ref="O2563:O2626" si="804">C2563&amp;" – Recette – Le Parisien"</f>
        <v>Raviolis au saumon – Recette – Le Parisien</v>
      </c>
      <c r="P2563">
        <f t="shared" si="793"/>
        <v>42</v>
      </c>
      <c r="R2563">
        <f t="shared" si="794"/>
        <v>0</v>
      </c>
      <c r="T2563" t="str">
        <f t="shared" ref="T2563:T2626" si="805">"Recette - "&amp;C2563</f>
        <v>Recette - Raviolis au saumon</v>
      </c>
      <c r="U2563" t="str">
        <f t="shared" ref="U2563:U2626" si="806">"images/contenu/recette/"&amp;C2563&amp;"-"&amp;H2563&amp;".jpg"</f>
        <v>images/contenu/recette/Raviolis au saumon-1-100002561.jpg</v>
      </c>
      <c r="V2563" t="str">
        <f t="shared" si="795"/>
        <v>images/contenu/recette/Raviolis-au-saumon-1-100002561.jpg</v>
      </c>
      <c r="W2563" t="s">
        <v>8080</v>
      </c>
      <c r="X2563" t="str">
        <f t="shared" ref="X2563:X2626" si="807">C2563</f>
        <v>Raviolis au saumon</v>
      </c>
      <c r="Z2563" t="str">
        <f t="shared" ref="Z2563:Z2626" si="808">C2563&amp;" : Liste des ingrédients"</f>
        <v>Raviolis au saumon : Liste des ingrédients</v>
      </c>
      <c r="AB2563" s="12">
        <f t="shared" si="796"/>
        <v>1</v>
      </c>
      <c r="AC2563" t="str">
        <f t="shared" ref="AC2563:AC2626" si="809">C2563&amp;" : Préparation "</f>
        <v xml:space="preserve">Raviolis au saumon : Préparation </v>
      </c>
      <c r="AE2563">
        <f t="shared" si="797"/>
        <v>1</v>
      </c>
      <c r="AF2563" t="str">
        <f t="shared" ref="AF2563:AF2626" si="810">C2563&amp;" : Conseils et Astuces"</f>
        <v>Raviolis au saumon : Conseils et Astuces</v>
      </c>
      <c r="AH2563">
        <f t="shared" si="798"/>
        <v>1</v>
      </c>
    </row>
    <row r="2564" spans="1:34" ht="15" x14ac:dyDescent="0.25">
      <c r="A2564" s="30"/>
      <c r="B2564" s="23"/>
      <c r="C2564" s="15" t="s">
        <v>5624</v>
      </c>
      <c r="D2564" s="6" t="str">
        <f t="shared" si="800"/>
        <v>Raviolis aux crevettes</v>
      </c>
      <c r="E2564" t="s">
        <v>46</v>
      </c>
      <c r="F2564" t="str">
        <f>""</f>
        <v/>
      </c>
      <c r="G2564">
        <v>2562</v>
      </c>
      <c r="H2564" t="str">
        <f t="shared" si="799"/>
        <v>1-100002562</v>
      </c>
      <c r="I2564" t="s">
        <v>2631</v>
      </c>
      <c r="J2564" t="e">
        <f t="shared" si="801"/>
        <v>#N/A</v>
      </c>
      <c r="L2564" t="e">
        <f t="shared" si="802"/>
        <v>#N/A</v>
      </c>
      <c r="M2564" t="e">
        <f t="shared" si="803"/>
        <v>#N/A</v>
      </c>
      <c r="N2564" t="e">
        <f t="shared" ref="N2564:N2627" si="811">SUBSTITUTE(M2564," ","-")</f>
        <v>#N/A</v>
      </c>
      <c r="O2564" t="str">
        <f t="shared" si="804"/>
        <v>Raviolis aux crevettes – Recette – Le Parisien</v>
      </c>
      <c r="P2564">
        <f t="shared" ref="P2564:P2627" si="812">LEN(O2564)</f>
        <v>46</v>
      </c>
      <c r="R2564">
        <f t="shared" ref="R2564:R2627" si="813">LEN(Q2564)</f>
        <v>0</v>
      </c>
      <c r="T2564" t="str">
        <f t="shared" si="805"/>
        <v>Recette - Raviolis aux crevettes</v>
      </c>
      <c r="U2564" t="str">
        <f t="shared" si="806"/>
        <v>images/contenu/recette/Raviolis aux crevettes-1-100002562.jpg</v>
      </c>
      <c r="V2564" t="str">
        <f t="shared" ref="V2564:V2627" si="814">SUBSTITUTE(U2564," ","-")</f>
        <v>images/contenu/recette/Raviolis-aux-crevettes-1-100002562.jpg</v>
      </c>
      <c r="W2564" t="s">
        <v>8081</v>
      </c>
      <c r="X2564" t="str">
        <f t="shared" si="807"/>
        <v>Raviolis aux crevettes</v>
      </c>
      <c r="Z2564" t="str">
        <f t="shared" si="808"/>
        <v>Raviolis aux crevettes : Liste des ingrédients</v>
      </c>
      <c r="AB2564" s="12">
        <f t="shared" ref="AB2564:AB2627" si="815">(LEN(TRIM(AA2564))-LEN(SUBSTITUTE(TRIM(AA2564)," ",""))+1)-(LEN(TRIM(AA2564))-LEN(SUBSTITUTE(TRIM(AA2564),"-","")))</f>
        <v>1</v>
      </c>
      <c r="AC2564" t="str">
        <f t="shared" si="809"/>
        <v xml:space="preserve">Raviolis aux crevettes : Préparation </v>
      </c>
      <c r="AE2564">
        <f t="shared" ref="AE2564:AE2627" si="816">LEN(TRIM(AD2564))-LEN(SUBSTITUTE(TRIM(AD2564)," ",""))+1</f>
        <v>1</v>
      </c>
      <c r="AF2564" t="str">
        <f t="shared" si="810"/>
        <v>Raviolis aux crevettes : Conseils et Astuces</v>
      </c>
      <c r="AH2564">
        <f t="shared" ref="AH2564:AH2627" si="817">LEN(TRIM(AG2564))-LEN(SUBSTITUTE(TRIM(AG2564)," ",""))+1</f>
        <v>1</v>
      </c>
    </row>
    <row r="2565" spans="1:34" ht="15" x14ac:dyDescent="0.25">
      <c r="A2565" s="30"/>
      <c r="B2565" s="23"/>
      <c r="C2565" s="15" t="s">
        <v>5625</v>
      </c>
      <c r="D2565" s="6" t="str">
        <f t="shared" si="800"/>
        <v>Raviolis ricotta épinards</v>
      </c>
      <c r="E2565" t="s">
        <v>46</v>
      </c>
      <c r="F2565" t="str">
        <f>""</f>
        <v/>
      </c>
      <c r="G2565">
        <v>2563</v>
      </c>
      <c r="H2565" t="str">
        <f t="shared" si="799"/>
        <v>1-100002563</v>
      </c>
      <c r="I2565" t="s">
        <v>2632</v>
      </c>
      <c r="J2565" t="e">
        <f t="shared" si="801"/>
        <v>#N/A</v>
      </c>
      <c r="L2565" t="e">
        <f t="shared" si="802"/>
        <v>#N/A</v>
      </c>
      <c r="M2565" t="e">
        <f t="shared" si="803"/>
        <v>#N/A</v>
      </c>
      <c r="N2565" t="e">
        <f t="shared" si="811"/>
        <v>#N/A</v>
      </c>
      <c r="O2565" t="str">
        <f t="shared" si="804"/>
        <v>Raviolis ricotta épinards – Recette – Le Parisien</v>
      </c>
      <c r="P2565">
        <f t="shared" si="812"/>
        <v>49</v>
      </c>
      <c r="R2565">
        <f t="shared" si="813"/>
        <v>0</v>
      </c>
      <c r="T2565" t="str">
        <f t="shared" si="805"/>
        <v>Recette - Raviolis ricotta épinards</v>
      </c>
      <c r="U2565" t="str">
        <f t="shared" si="806"/>
        <v>images/contenu/recette/Raviolis ricotta épinards-1-100002563.jpg</v>
      </c>
      <c r="V2565" t="str">
        <f t="shared" si="814"/>
        <v>images/contenu/recette/Raviolis-ricotta-épinards-1-100002563.jpg</v>
      </c>
      <c r="W2565" t="s">
        <v>8793</v>
      </c>
      <c r="X2565" t="str">
        <f t="shared" si="807"/>
        <v>Raviolis ricotta épinards</v>
      </c>
      <c r="Z2565" t="str">
        <f t="shared" si="808"/>
        <v>Raviolis ricotta épinards : Liste des ingrédients</v>
      </c>
      <c r="AB2565" s="12">
        <f t="shared" si="815"/>
        <v>1</v>
      </c>
      <c r="AC2565" t="str">
        <f t="shared" si="809"/>
        <v xml:space="preserve">Raviolis ricotta épinards : Préparation </v>
      </c>
      <c r="AE2565">
        <f t="shared" si="816"/>
        <v>1</v>
      </c>
      <c r="AF2565" t="str">
        <f t="shared" si="810"/>
        <v>Raviolis ricotta épinards : Conseils et Astuces</v>
      </c>
      <c r="AH2565">
        <f t="shared" si="817"/>
        <v>1</v>
      </c>
    </row>
    <row r="2566" spans="1:34" ht="15" x14ac:dyDescent="0.25">
      <c r="A2566" s="30"/>
      <c r="B2566" s="23"/>
      <c r="C2566" s="15" t="s">
        <v>5626</v>
      </c>
      <c r="D2566" s="6" t="str">
        <f t="shared" si="800"/>
        <v>Risotto roquefort</v>
      </c>
      <c r="E2566" t="s">
        <v>46</v>
      </c>
      <c r="F2566" t="str">
        <f>""</f>
        <v/>
      </c>
      <c r="G2566">
        <v>2564</v>
      </c>
      <c r="H2566" t="str">
        <f t="shared" ref="H2566:H2629" si="818">E2566&amp;F2566&amp;G2566</f>
        <v>1-100002564</v>
      </c>
      <c r="I2566" t="s">
        <v>2633</v>
      </c>
      <c r="J2566" t="e">
        <f t="shared" si="801"/>
        <v>#N/A</v>
      </c>
      <c r="L2566" t="e">
        <f t="shared" si="802"/>
        <v>#N/A</v>
      </c>
      <c r="M2566" t="e">
        <f t="shared" si="803"/>
        <v>#N/A</v>
      </c>
      <c r="N2566" t="e">
        <f t="shared" si="811"/>
        <v>#N/A</v>
      </c>
      <c r="O2566" t="str">
        <f t="shared" si="804"/>
        <v>Risotto roquefort – Recette – Le Parisien</v>
      </c>
      <c r="P2566">
        <f t="shared" si="812"/>
        <v>41</v>
      </c>
      <c r="R2566">
        <f t="shared" si="813"/>
        <v>0</v>
      </c>
      <c r="T2566" t="str">
        <f t="shared" si="805"/>
        <v>Recette - Risotto roquefort</v>
      </c>
      <c r="U2566" t="str">
        <f t="shared" si="806"/>
        <v>images/contenu/recette/Risotto roquefort-1-100002564.jpg</v>
      </c>
      <c r="V2566" t="str">
        <f t="shared" si="814"/>
        <v>images/contenu/recette/Risotto-roquefort-1-100002564.jpg</v>
      </c>
      <c r="W2566" t="s">
        <v>8082</v>
      </c>
      <c r="X2566" t="str">
        <f t="shared" si="807"/>
        <v>Risotto roquefort</v>
      </c>
      <c r="Z2566" t="str">
        <f t="shared" si="808"/>
        <v>Risotto roquefort : Liste des ingrédients</v>
      </c>
      <c r="AB2566" s="12">
        <f t="shared" si="815"/>
        <v>1</v>
      </c>
      <c r="AC2566" t="str">
        <f t="shared" si="809"/>
        <v xml:space="preserve">Risotto roquefort : Préparation </v>
      </c>
      <c r="AE2566">
        <f t="shared" si="816"/>
        <v>1</v>
      </c>
      <c r="AF2566" t="str">
        <f t="shared" si="810"/>
        <v>Risotto roquefort : Conseils et Astuces</v>
      </c>
      <c r="AH2566">
        <f t="shared" si="817"/>
        <v>1</v>
      </c>
    </row>
    <row r="2567" spans="1:34" ht="15" x14ac:dyDescent="0.25">
      <c r="A2567" s="30" t="s">
        <v>3087</v>
      </c>
      <c r="B2567" s="23"/>
      <c r="C2567" s="15" t="s">
        <v>5627</v>
      </c>
      <c r="D2567" s="6" t="str">
        <f t="shared" si="800"/>
        <v>Risotto vert</v>
      </c>
      <c r="E2567" t="s">
        <v>46</v>
      </c>
      <c r="F2567" t="str">
        <f>""</f>
        <v/>
      </c>
      <c r="G2567">
        <v>2565</v>
      </c>
      <c r="H2567" t="str">
        <f t="shared" si="818"/>
        <v>1-100002565</v>
      </c>
      <c r="I2567" t="s">
        <v>2634</v>
      </c>
      <c r="J2567" t="e">
        <f t="shared" si="801"/>
        <v>#N/A</v>
      </c>
      <c r="L2567" t="e">
        <f t="shared" si="802"/>
        <v>#N/A</v>
      </c>
      <c r="M2567" t="e">
        <f t="shared" si="803"/>
        <v>#N/A</v>
      </c>
      <c r="N2567" t="e">
        <f t="shared" si="811"/>
        <v>#N/A</v>
      </c>
      <c r="O2567" t="str">
        <f t="shared" si="804"/>
        <v>Risotto vert – Recette – Le Parisien</v>
      </c>
      <c r="P2567">
        <f t="shared" si="812"/>
        <v>36</v>
      </c>
      <c r="R2567">
        <f t="shared" si="813"/>
        <v>0</v>
      </c>
      <c r="T2567" t="str">
        <f t="shared" si="805"/>
        <v>Recette - Risotto vert</v>
      </c>
      <c r="U2567" t="str">
        <f t="shared" si="806"/>
        <v>images/contenu/recette/Risotto vert-1-100002565.jpg</v>
      </c>
      <c r="V2567" t="str">
        <f t="shared" si="814"/>
        <v>images/contenu/recette/Risotto-vert-1-100002565.jpg</v>
      </c>
      <c r="W2567" t="s">
        <v>8083</v>
      </c>
      <c r="X2567" t="str">
        <f t="shared" si="807"/>
        <v>Risotto vert</v>
      </c>
      <c r="Z2567" t="str">
        <f t="shared" si="808"/>
        <v>Risotto vert : Liste des ingrédients</v>
      </c>
      <c r="AB2567" s="12">
        <f t="shared" si="815"/>
        <v>1</v>
      </c>
      <c r="AC2567" t="str">
        <f t="shared" si="809"/>
        <v xml:space="preserve">Risotto vert : Préparation </v>
      </c>
      <c r="AE2567">
        <f t="shared" si="816"/>
        <v>1</v>
      </c>
      <c r="AF2567" t="str">
        <f t="shared" si="810"/>
        <v>Risotto vert : Conseils et Astuces</v>
      </c>
      <c r="AH2567">
        <f t="shared" si="817"/>
        <v>1</v>
      </c>
    </row>
    <row r="2568" spans="1:34" ht="15" x14ac:dyDescent="0.25">
      <c r="A2568" s="30"/>
      <c r="B2568" s="23"/>
      <c r="C2568" s="15" t="s">
        <v>5628</v>
      </c>
      <c r="D2568" s="6" t="str">
        <f t="shared" si="800"/>
        <v>Risotto viande</v>
      </c>
      <c r="E2568" t="s">
        <v>46</v>
      </c>
      <c r="F2568" t="str">
        <f>""</f>
        <v/>
      </c>
      <c r="G2568">
        <v>2566</v>
      </c>
      <c r="H2568" t="str">
        <f t="shared" si="818"/>
        <v>1-100002566</v>
      </c>
      <c r="I2568" t="s">
        <v>2635</v>
      </c>
      <c r="J2568" t="e">
        <f t="shared" si="801"/>
        <v>#N/A</v>
      </c>
      <c r="L2568" t="e">
        <f t="shared" si="802"/>
        <v>#N/A</v>
      </c>
      <c r="M2568" t="e">
        <f t="shared" si="803"/>
        <v>#N/A</v>
      </c>
      <c r="N2568" t="e">
        <f t="shared" si="811"/>
        <v>#N/A</v>
      </c>
      <c r="O2568" t="str">
        <f t="shared" si="804"/>
        <v>Risotto viande – Recette – Le Parisien</v>
      </c>
      <c r="P2568">
        <f t="shared" si="812"/>
        <v>38</v>
      </c>
      <c r="R2568">
        <f t="shared" si="813"/>
        <v>0</v>
      </c>
      <c r="T2568" t="str">
        <f t="shared" si="805"/>
        <v>Recette - Risotto viande</v>
      </c>
      <c r="U2568" t="str">
        <f t="shared" si="806"/>
        <v>images/contenu/recette/Risotto viande-1-100002566.jpg</v>
      </c>
      <c r="V2568" t="str">
        <f t="shared" si="814"/>
        <v>images/contenu/recette/Risotto-viande-1-100002566.jpg</v>
      </c>
      <c r="W2568" t="s">
        <v>8084</v>
      </c>
      <c r="X2568" t="str">
        <f t="shared" si="807"/>
        <v>Risotto viande</v>
      </c>
      <c r="Z2568" t="str">
        <f t="shared" si="808"/>
        <v>Risotto viande : Liste des ingrédients</v>
      </c>
      <c r="AB2568" s="12">
        <f t="shared" si="815"/>
        <v>1</v>
      </c>
      <c r="AC2568" t="str">
        <f t="shared" si="809"/>
        <v xml:space="preserve">Risotto viande : Préparation </v>
      </c>
      <c r="AE2568">
        <f t="shared" si="816"/>
        <v>1</v>
      </c>
      <c r="AF2568" t="str">
        <f t="shared" si="810"/>
        <v>Risotto viande : Conseils et Astuces</v>
      </c>
      <c r="AH2568">
        <f t="shared" si="817"/>
        <v>1</v>
      </c>
    </row>
    <row r="2569" spans="1:34" ht="15" x14ac:dyDescent="0.25">
      <c r="A2569" s="30"/>
      <c r="B2569" s="23"/>
      <c r="C2569" s="15" t="s">
        <v>5629</v>
      </c>
      <c r="D2569" s="6" t="str">
        <f t="shared" si="800"/>
        <v>Salade quinoa avocat</v>
      </c>
      <c r="E2569" t="s">
        <v>46</v>
      </c>
      <c r="F2569" t="str">
        <f>""</f>
        <v/>
      </c>
      <c r="G2569">
        <v>2567</v>
      </c>
      <c r="H2569" t="str">
        <f t="shared" si="818"/>
        <v>1-100002567</v>
      </c>
      <c r="I2569" t="s">
        <v>2636</v>
      </c>
      <c r="J2569" t="e">
        <f t="shared" si="801"/>
        <v>#N/A</v>
      </c>
      <c r="L2569" t="e">
        <f t="shared" si="802"/>
        <v>#N/A</v>
      </c>
      <c r="M2569" t="e">
        <f t="shared" si="803"/>
        <v>#N/A</v>
      </c>
      <c r="N2569" t="e">
        <f t="shared" si="811"/>
        <v>#N/A</v>
      </c>
      <c r="O2569" t="str">
        <f t="shared" si="804"/>
        <v>Salade quinoa avocat – Recette – Le Parisien</v>
      </c>
      <c r="P2569">
        <f t="shared" si="812"/>
        <v>44</v>
      </c>
      <c r="R2569">
        <f t="shared" si="813"/>
        <v>0</v>
      </c>
      <c r="T2569" t="str">
        <f t="shared" si="805"/>
        <v>Recette - Salade quinoa avocat</v>
      </c>
      <c r="U2569" t="str">
        <f t="shared" si="806"/>
        <v>images/contenu/recette/Salade quinoa avocat-1-100002567.jpg</v>
      </c>
      <c r="V2569" t="str">
        <f t="shared" si="814"/>
        <v>images/contenu/recette/Salade-quinoa-avocat-1-100002567.jpg</v>
      </c>
      <c r="W2569" t="s">
        <v>8085</v>
      </c>
      <c r="X2569" t="str">
        <f t="shared" si="807"/>
        <v>Salade quinoa avocat</v>
      </c>
      <c r="Z2569" t="str">
        <f t="shared" si="808"/>
        <v>Salade quinoa avocat : Liste des ingrédients</v>
      </c>
      <c r="AB2569" s="12">
        <f t="shared" si="815"/>
        <v>1</v>
      </c>
      <c r="AC2569" t="str">
        <f t="shared" si="809"/>
        <v xml:space="preserve">Salade quinoa avocat : Préparation </v>
      </c>
      <c r="AE2569">
        <f t="shared" si="816"/>
        <v>1</v>
      </c>
      <c r="AF2569" t="str">
        <f t="shared" si="810"/>
        <v>Salade quinoa avocat : Conseils et Astuces</v>
      </c>
      <c r="AH2569">
        <f t="shared" si="817"/>
        <v>1</v>
      </c>
    </row>
    <row r="2570" spans="1:34" ht="15" x14ac:dyDescent="0.25">
      <c r="A2570" s="30"/>
      <c r="B2570" s="23"/>
      <c r="C2570" s="15" t="s">
        <v>5630</v>
      </c>
      <c r="D2570" s="6" t="str">
        <f t="shared" si="800"/>
        <v>Sauce figue</v>
      </c>
      <c r="E2570" t="s">
        <v>46</v>
      </c>
      <c r="F2570" t="str">
        <f>""</f>
        <v/>
      </c>
      <c r="G2570">
        <v>2568</v>
      </c>
      <c r="H2570" t="str">
        <f t="shared" si="818"/>
        <v>1-100002568</v>
      </c>
      <c r="I2570" t="s">
        <v>2637</v>
      </c>
      <c r="J2570" t="e">
        <f t="shared" si="801"/>
        <v>#N/A</v>
      </c>
      <c r="L2570" t="e">
        <f t="shared" si="802"/>
        <v>#N/A</v>
      </c>
      <c r="M2570" t="e">
        <f t="shared" si="803"/>
        <v>#N/A</v>
      </c>
      <c r="N2570" t="e">
        <f t="shared" si="811"/>
        <v>#N/A</v>
      </c>
      <c r="O2570" t="str">
        <f t="shared" si="804"/>
        <v>Sauce figue – Recette – Le Parisien</v>
      </c>
      <c r="P2570">
        <f t="shared" si="812"/>
        <v>35</v>
      </c>
      <c r="R2570">
        <f t="shared" si="813"/>
        <v>0</v>
      </c>
      <c r="T2570" t="str">
        <f t="shared" si="805"/>
        <v>Recette - Sauce figue</v>
      </c>
      <c r="U2570" t="str">
        <f t="shared" si="806"/>
        <v>images/contenu/recette/Sauce figue-1-100002568.jpg</v>
      </c>
      <c r="V2570" t="str">
        <f t="shared" si="814"/>
        <v>images/contenu/recette/Sauce-figue-1-100002568.jpg</v>
      </c>
      <c r="W2570" t="s">
        <v>8086</v>
      </c>
      <c r="X2570" t="str">
        <f t="shared" si="807"/>
        <v>Sauce figue</v>
      </c>
      <c r="Z2570" t="str">
        <f t="shared" si="808"/>
        <v>Sauce figue : Liste des ingrédients</v>
      </c>
      <c r="AB2570" s="12">
        <f t="shared" si="815"/>
        <v>1</v>
      </c>
      <c r="AC2570" t="str">
        <f t="shared" si="809"/>
        <v xml:space="preserve">Sauce figue : Préparation </v>
      </c>
      <c r="AE2570">
        <f t="shared" si="816"/>
        <v>1</v>
      </c>
      <c r="AF2570" t="str">
        <f t="shared" si="810"/>
        <v>Sauce figue : Conseils et Astuces</v>
      </c>
      <c r="AH2570">
        <f t="shared" si="817"/>
        <v>1</v>
      </c>
    </row>
    <row r="2571" spans="1:34" ht="15" x14ac:dyDescent="0.25">
      <c r="A2571" s="30" t="s">
        <v>3087</v>
      </c>
      <c r="B2571" s="23"/>
      <c r="C2571" s="15" t="s">
        <v>5631</v>
      </c>
      <c r="D2571" s="6" t="str">
        <f t="shared" si="800"/>
        <v>Sauce italienne pour pâtes</v>
      </c>
      <c r="E2571" t="s">
        <v>46</v>
      </c>
      <c r="F2571" t="str">
        <f>""</f>
        <v/>
      </c>
      <c r="G2571">
        <v>2569</v>
      </c>
      <c r="H2571" t="str">
        <f t="shared" si="818"/>
        <v>1-100002569</v>
      </c>
      <c r="I2571" t="s">
        <v>2638</v>
      </c>
      <c r="J2571" t="e">
        <f t="shared" si="801"/>
        <v>#N/A</v>
      </c>
      <c r="L2571" t="e">
        <f t="shared" si="802"/>
        <v>#N/A</v>
      </c>
      <c r="M2571" t="e">
        <f t="shared" si="803"/>
        <v>#N/A</v>
      </c>
      <c r="N2571" t="e">
        <f t="shared" si="811"/>
        <v>#N/A</v>
      </c>
      <c r="O2571" t="str">
        <f t="shared" si="804"/>
        <v>Sauce italienne pour pâtes – Recette – Le Parisien</v>
      </c>
      <c r="P2571">
        <f t="shared" si="812"/>
        <v>50</v>
      </c>
      <c r="R2571">
        <f t="shared" si="813"/>
        <v>0</v>
      </c>
      <c r="T2571" t="str">
        <f t="shared" si="805"/>
        <v>Recette - Sauce italienne pour pâtes</v>
      </c>
      <c r="U2571" t="str">
        <f t="shared" si="806"/>
        <v>images/contenu/recette/Sauce italienne pour pâtes-1-100002569.jpg</v>
      </c>
      <c r="V2571" t="str">
        <f t="shared" si="814"/>
        <v>images/contenu/recette/Sauce-italienne-pour-pâtes-1-100002569.jpg</v>
      </c>
      <c r="W2571" t="s">
        <v>8963</v>
      </c>
      <c r="X2571" t="str">
        <f t="shared" si="807"/>
        <v>Sauce italienne pour pâtes</v>
      </c>
      <c r="Z2571" t="str">
        <f t="shared" si="808"/>
        <v>Sauce italienne pour pâtes : Liste des ingrédients</v>
      </c>
      <c r="AB2571" s="12">
        <f t="shared" si="815"/>
        <v>1</v>
      </c>
      <c r="AC2571" t="str">
        <f t="shared" si="809"/>
        <v xml:space="preserve">Sauce italienne pour pâtes : Préparation </v>
      </c>
      <c r="AE2571">
        <f t="shared" si="816"/>
        <v>1</v>
      </c>
      <c r="AF2571" t="str">
        <f t="shared" si="810"/>
        <v>Sauce italienne pour pâtes : Conseils et Astuces</v>
      </c>
      <c r="AH2571">
        <f t="shared" si="817"/>
        <v>1</v>
      </c>
    </row>
    <row r="2572" spans="1:34" ht="15" x14ac:dyDescent="0.25">
      <c r="A2572" s="30"/>
      <c r="B2572" s="23"/>
      <c r="C2572" s="15" t="s">
        <v>5632</v>
      </c>
      <c r="D2572" s="6" t="str">
        <f t="shared" si="800"/>
        <v>Sauce libanaise</v>
      </c>
      <c r="E2572" t="s">
        <v>46</v>
      </c>
      <c r="F2572" t="str">
        <f>""</f>
        <v/>
      </c>
      <c r="G2572">
        <v>2570</v>
      </c>
      <c r="H2572" t="str">
        <f t="shared" si="818"/>
        <v>1-100002570</v>
      </c>
      <c r="I2572" t="s">
        <v>2639</v>
      </c>
      <c r="J2572" t="e">
        <f t="shared" si="801"/>
        <v>#N/A</v>
      </c>
      <c r="L2572" t="e">
        <f t="shared" si="802"/>
        <v>#N/A</v>
      </c>
      <c r="M2572" t="e">
        <f t="shared" si="803"/>
        <v>#N/A</v>
      </c>
      <c r="N2572" t="e">
        <f t="shared" si="811"/>
        <v>#N/A</v>
      </c>
      <c r="O2572" t="str">
        <f t="shared" si="804"/>
        <v>Sauce libanaise – Recette – Le Parisien</v>
      </c>
      <c r="P2572">
        <f t="shared" si="812"/>
        <v>39</v>
      </c>
      <c r="R2572">
        <f t="shared" si="813"/>
        <v>0</v>
      </c>
      <c r="T2572" t="str">
        <f t="shared" si="805"/>
        <v>Recette - Sauce libanaise</v>
      </c>
      <c r="U2572" t="str">
        <f t="shared" si="806"/>
        <v>images/contenu/recette/Sauce libanaise-1-100002570.jpg</v>
      </c>
      <c r="V2572" t="str">
        <f t="shared" si="814"/>
        <v>images/contenu/recette/Sauce-libanaise-1-100002570.jpg</v>
      </c>
      <c r="W2572" t="s">
        <v>8087</v>
      </c>
      <c r="X2572" t="str">
        <f t="shared" si="807"/>
        <v>Sauce libanaise</v>
      </c>
      <c r="Z2572" t="str">
        <f t="shared" si="808"/>
        <v>Sauce libanaise : Liste des ingrédients</v>
      </c>
      <c r="AB2572" s="12">
        <f t="shared" si="815"/>
        <v>1</v>
      </c>
      <c r="AC2572" t="str">
        <f t="shared" si="809"/>
        <v xml:space="preserve">Sauce libanaise : Préparation </v>
      </c>
      <c r="AE2572">
        <f t="shared" si="816"/>
        <v>1</v>
      </c>
      <c r="AF2572" t="str">
        <f t="shared" si="810"/>
        <v>Sauce libanaise : Conseils et Astuces</v>
      </c>
      <c r="AH2572">
        <f t="shared" si="817"/>
        <v>1</v>
      </c>
    </row>
    <row r="2573" spans="1:34" ht="15" x14ac:dyDescent="0.25">
      <c r="A2573" s="30"/>
      <c r="B2573" s="23"/>
      <c r="C2573" s="15" t="s">
        <v>5633</v>
      </c>
      <c r="D2573" s="6" t="str">
        <f t="shared" si="800"/>
        <v>Sauce quenelle nature</v>
      </c>
      <c r="E2573" t="s">
        <v>46</v>
      </c>
      <c r="F2573" t="str">
        <f>""</f>
        <v/>
      </c>
      <c r="G2573">
        <v>2571</v>
      </c>
      <c r="H2573" t="str">
        <f t="shared" si="818"/>
        <v>1-100002571</v>
      </c>
      <c r="I2573" t="s">
        <v>2640</v>
      </c>
      <c r="J2573" t="e">
        <f t="shared" si="801"/>
        <v>#N/A</v>
      </c>
      <c r="L2573" t="e">
        <f t="shared" si="802"/>
        <v>#N/A</v>
      </c>
      <c r="M2573" t="e">
        <f t="shared" si="803"/>
        <v>#N/A</v>
      </c>
      <c r="N2573" t="e">
        <f t="shared" si="811"/>
        <v>#N/A</v>
      </c>
      <c r="O2573" t="str">
        <f t="shared" si="804"/>
        <v>Sauce quenelle nature – Recette – Le Parisien</v>
      </c>
      <c r="P2573">
        <f t="shared" si="812"/>
        <v>45</v>
      </c>
      <c r="R2573">
        <f t="shared" si="813"/>
        <v>0</v>
      </c>
      <c r="T2573" t="str">
        <f t="shared" si="805"/>
        <v>Recette - Sauce quenelle nature</v>
      </c>
      <c r="U2573" t="str">
        <f t="shared" si="806"/>
        <v>images/contenu/recette/Sauce quenelle nature-1-100002571.jpg</v>
      </c>
      <c r="V2573" t="str">
        <f t="shared" si="814"/>
        <v>images/contenu/recette/Sauce-quenelle-nature-1-100002571.jpg</v>
      </c>
      <c r="W2573" t="s">
        <v>8088</v>
      </c>
      <c r="X2573" t="str">
        <f t="shared" si="807"/>
        <v>Sauce quenelle nature</v>
      </c>
      <c r="Z2573" t="str">
        <f t="shared" si="808"/>
        <v>Sauce quenelle nature : Liste des ingrédients</v>
      </c>
      <c r="AB2573" s="12">
        <f t="shared" si="815"/>
        <v>1</v>
      </c>
      <c r="AC2573" t="str">
        <f t="shared" si="809"/>
        <v xml:space="preserve">Sauce quenelle nature : Préparation </v>
      </c>
      <c r="AE2573">
        <f t="shared" si="816"/>
        <v>1</v>
      </c>
      <c r="AF2573" t="str">
        <f t="shared" si="810"/>
        <v>Sauce quenelle nature : Conseils et Astuces</v>
      </c>
      <c r="AH2573">
        <f t="shared" si="817"/>
        <v>1</v>
      </c>
    </row>
    <row r="2574" spans="1:34" ht="15" x14ac:dyDescent="0.25">
      <c r="A2574" s="30" t="s">
        <v>3087</v>
      </c>
      <c r="B2574" s="23"/>
      <c r="C2574" s="15" t="s">
        <v>5634</v>
      </c>
      <c r="D2574" s="6" t="str">
        <f t="shared" si="800"/>
        <v>Sauce yaourt grec</v>
      </c>
      <c r="E2574" t="s">
        <v>46</v>
      </c>
      <c r="F2574" t="str">
        <f>""</f>
        <v/>
      </c>
      <c r="G2574">
        <v>2572</v>
      </c>
      <c r="H2574" t="str">
        <f t="shared" si="818"/>
        <v>1-100002572</v>
      </c>
      <c r="I2574" t="s">
        <v>2641</v>
      </c>
      <c r="J2574" t="e">
        <f t="shared" si="801"/>
        <v>#N/A</v>
      </c>
      <c r="L2574" t="e">
        <f t="shared" si="802"/>
        <v>#N/A</v>
      </c>
      <c r="M2574" t="e">
        <f t="shared" si="803"/>
        <v>#N/A</v>
      </c>
      <c r="N2574" t="e">
        <f t="shared" si="811"/>
        <v>#N/A</v>
      </c>
      <c r="O2574" t="str">
        <f t="shared" si="804"/>
        <v>Sauce yaourt grec – Recette – Le Parisien</v>
      </c>
      <c r="P2574">
        <f t="shared" si="812"/>
        <v>41</v>
      </c>
      <c r="R2574">
        <f t="shared" si="813"/>
        <v>0</v>
      </c>
      <c r="T2574" t="str">
        <f t="shared" si="805"/>
        <v>Recette - Sauce yaourt grec</v>
      </c>
      <c r="U2574" t="str">
        <f t="shared" si="806"/>
        <v>images/contenu/recette/Sauce yaourt grec-1-100002572.jpg</v>
      </c>
      <c r="V2574" t="str">
        <f t="shared" si="814"/>
        <v>images/contenu/recette/Sauce-yaourt-grec-1-100002572.jpg</v>
      </c>
      <c r="W2574" t="s">
        <v>8089</v>
      </c>
      <c r="X2574" t="str">
        <f t="shared" si="807"/>
        <v>Sauce yaourt grec</v>
      </c>
      <c r="Z2574" t="str">
        <f t="shared" si="808"/>
        <v>Sauce yaourt grec : Liste des ingrédients</v>
      </c>
      <c r="AB2574" s="12">
        <f t="shared" si="815"/>
        <v>1</v>
      </c>
      <c r="AC2574" t="str">
        <f t="shared" si="809"/>
        <v xml:space="preserve">Sauce yaourt grec : Préparation </v>
      </c>
      <c r="AE2574">
        <f t="shared" si="816"/>
        <v>1</v>
      </c>
      <c r="AF2574" t="str">
        <f t="shared" si="810"/>
        <v>Sauce yaourt grec : Conseils et Astuces</v>
      </c>
      <c r="AH2574">
        <f t="shared" si="817"/>
        <v>1</v>
      </c>
    </row>
    <row r="2575" spans="1:34" ht="15" x14ac:dyDescent="0.25">
      <c r="A2575" s="30"/>
      <c r="B2575" s="23"/>
      <c r="C2575" s="15" t="s">
        <v>5635</v>
      </c>
      <c r="D2575" s="6" t="str">
        <f t="shared" si="800"/>
        <v>Smoothie kiwi orange</v>
      </c>
      <c r="E2575" t="s">
        <v>46</v>
      </c>
      <c r="F2575" t="str">
        <f>""</f>
        <v/>
      </c>
      <c r="G2575">
        <v>2573</v>
      </c>
      <c r="H2575" t="str">
        <f t="shared" si="818"/>
        <v>1-100002573</v>
      </c>
      <c r="I2575" t="s">
        <v>2642</v>
      </c>
      <c r="J2575" t="e">
        <f t="shared" si="801"/>
        <v>#N/A</v>
      </c>
      <c r="L2575" t="e">
        <f t="shared" si="802"/>
        <v>#N/A</v>
      </c>
      <c r="M2575" t="e">
        <f t="shared" si="803"/>
        <v>#N/A</v>
      </c>
      <c r="N2575" t="e">
        <f t="shared" si="811"/>
        <v>#N/A</v>
      </c>
      <c r="O2575" t="str">
        <f t="shared" si="804"/>
        <v>Smoothie kiwi orange – Recette – Le Parisien</v>
      </c>
      <c r="P2575">
        <f t="shared" si="812"/>
        <v>44</v>
      </c>
      <c r="R2575">
        <f t="shared" si="813"/>
        <v>0</v>
      </c>
      <c r="T2575" t="str">
        <f t="shared" si="805"/>
        <v>Recette - Smoothie kiwi orange</v>
      </c>
      <c r="U2575" t="str">
        <f t="shared" si="806"/>
        <v>images/contenu/recette/Smoothie kiwi orange-1-100002573.jpg</v>
      </c>
      <c r="V2575" t="str">
        <f t="shared" si="814"/>
        <v>images/contenu/recette/Smoothie-kiwi-orange-1-100002573.jpg</v>
      </c>
      <c r="W2575" t="s">
        <v>8090</v>
      </c>
      <c r="X2575" t="str">
        <f t="shared" si="807"/>
        <v>Smoothie kiwi orange</v>
      </c>
      <c r="Z2575" t="str">
        <f t="shared" si="808"/>
        <v>Smoothie kiwi orange : Liste des ingrédients</v>
      </c>
      <c r="AB2575" s="12">
        <f t="shared" si="815"/>
        <v>1</v>
      </c>
      <c r="AC2575" t="str">
        <f t="shared" si="809"/>
        <v xml:space="preserve">Smoothie kiwi orange : Préparation </v>
      </c>
      <c r="AE2575">
        <f t="shared" si="816"/>
        <v>1</v>
      </c>
      <c r="AF2575" t="str">
        <f t="shared" si="810"/>
        <v>Smoothie kiwi orange : Conseils et Astuces</v>
      </c>
      <c r="AH2575">
        <f t="shared" si="817"/>
        <v>1</v>
      </c>
    </row>
    <row r="2576" spans="1:34" ht="15" x14ac:dyDescent="0.25">
      <c r="A2576" s="30"/>
      <c r="B2576" s="23"/>
      <c r="C2576" s="15" t="s">
        <v>5636</v>
      </c>
      <c r="D2576" s="6" t="str">
        <f t="shared" si="800"/>
        <v>Smoothie myrtille</v>
      </c>
      <c r="E2576" t="s">
        <v>46</v>
      </c>
      <c r="F2576" t="str">
        <f>""</f>
        <v/>
      </c>
      <c r="G2576">
        <v>2574</v>
      </c>
      <c r="H2576" t="str">
        <f t="shared" si="818"/>
        <v>1-100002574</v>
      </c>
      <c r="I2576" t="s">
        <v>2643</v>
      </c>
      <c r="J2576" t="e">
        <f t="shared" si="801"/>
        <v>#N/A</v>
      </c>
      <c r="L2576" t="e">
        <f t="shared" si="802"/>
        <v>#N/A</v>
      </c>
      <c r="M2576" t="e">
        <f t="shared" si="803"/>
        <v>#N/A</v>
      </c>
      <c r="N2576" t="e">
        <f t="shared" si="811"/>
        <v>#N/A</v>
      </c>
      <c r="O2576" t="str">
        <f t="shared" si="804"/>
        <v>Smoothie myrtille – Recette – Le Parisien</v>
      </c>
      <c r="P2576">
        <f t="shared" si="812"/>
        <v>41</v>
      </c>
      <c r="R2576">
        <f t="shared" si="813"/>
        <v>0</v>
      </c>
      <c r="T2576" t="str">
        <f t="shared" si="805"/>
        <v>Recette - Smoothie myrtille</v>
      </c>
      <c r="U2576" t="str">
        <f t="shared" si="806"/>
        <v>images/contenu/recette/Smoothie myrtille-1-100002574.jpg</v>
      </c>
      <c r="V2576" t="str">
        <f t="shared" si="814"/>
        <v>images/contenu/recette/Smoothie-myrtille-1-100002574.jpg</v>
      </c>
      <c r="W2576" t="s">
        <v>8091</v>
      </c>
      <c r="X2576" t="str">
        <f t="shared" si="807"/>
        <v>Smoothie myrtille</v>
      </c>
      <c r="Z2576" t="str">
        <f t="shared" si="808"/>
        <v>Smoothie myrtille : Liste des ingrédients</v>
      </c>
      <c r="AB2576" s="12">
        <f t="shared" si="815"/>
        <v>1</v>
      </c>
      <c r="AC2576" t="str">
        <f t="shared" si="809"/>
        <v xml:space="preserve">Smoothie myrtille : Préparation </v>
      </c>
      <c r="AE2576">
        <f t="shared" si="816"/>
        <v>1</v>
      </c>
      <c r="AF2576" t="str">
        <f t="shared" si="810"/>
        <v>Smoothie myrtille : Conseils et Astuces</v>
      </c>
      <c r="AH2576">
        <f t="shared" si="817"/>
        <v>1</v>
      </c>
    </row>
    <row r="2577" spans="1:34" ht="15" x14ac:dyDescent="0.25">
      <c r="A2577" s="30"/>
      <c r="B2577" s="23"/>
      <c r="C2577" s="15" t="s">
        <v>5637</v>
      </c>
      <c r="D2577" s="6" t="str">
        <f t="shared" si="800"/>
        <v>Sorbet aux fruits</v>
      </c>
      <c r="E2577" t="s">
        <v>46</v>
      </c>
      <c r="F2577" t="str">
        <f>""</f>
        <v/>
      </c>
      <c r="G2577">
        <v>2575</v>
      </c>
      <c r="H2577" t="str">
        <f t="shared" si="818"/>
        <v>1-100002575</v>
      </c>
      <c r="I2577" t="s">
        <v>2644</v>
      </c>
      <c r="J2577" t="e">
        <f t="shared" si="801"/>
        <v>#N/A</v>
      </c>
      <c r="L2577" t="e">
        <f t="shared" si="802"/>
        <v>#N/A</v>
      </c>
      <c r="M2577" t="e">
        <f t="shared" si="803"/>
        <v>#N/A</v>
      </c>
      <c r="N2577" t="e">
        <f t="shared" si="811"/>
        <v>#N/A</v>
      </c>
      <c r="O2577" t="str">
        <f t="shared" si="804"/>
        <v>Sorbet aux fruits – Recette – Le Parisien</v>
      </c>
      <c r="P2577">
        <f t="shared" si="812"/>
        <v>41</v>
      </c>
      <c r="R2577">
        <f t="shared" si="813"/>
        <v>0</v>
      </c>
      <c r="T2577" t="str">
        <f t="shared" si="805"/>
        <v>Recette - Sorbet aux fruits</v>
      </c>
      <c r="U2577" t="str">
        <f t="shared" si="806"/>
        <v>images/contenu/recette/Sorbet aux fruits-1-100002575.jpg</v>
      </c>
      <c r="V2577" t="str">
        <f t="shared" si="814"/>
        <v>images/contenu/recette/Sorbet-aux-fruits-1-100002575.jpg</v>
      </c>
      <c r="W2577" t="s">
        <v>8092</v>
      </c>
      <c r="X2577" t="str">
        <f t="shared" si="807"/>
        <v>Sorbet aux fruits</v>
      </c>
      <c r="Z2577" t="str">
        <f t="shared" si="808"/>
        <v>Sorbet aux fruits : Liste des ingrédients</v>
      </c>
      <c r="AB2577" s="12">
        <f t="shared" si="815"/>
        <v>1</v>
      </c>
      <c r="AC2577" t="str">
        <f t="shared" si="809"/>
        <v xml:space="preserve">Sorbet aux fruits : Préparation </v>
      </c>
      <c r="AE2577">
        <f t="shared" si="816"/>
        <v>1</v>
      </c>
      <c r="AF2577" t="str">
        <f t="shared" si="810"/>
        <v>Sorbet aux fruits : Conseils et Astuces</v>
      </c>
      <c r="AH2577">
        <f t="shared" si="817"/>
        <v>1</v>
      </c>
    </row>
    <row r="2578" spans="1:34" ht="15" x14ac:dyDescent="0.25">
      <c r="A2578" s="30"/>
      <c r="B2578" s="23"/>
      <c r="C2578" s="15" t="s">
        <v>5638</v>
      </c>
      <c r="D2578" s="6" t="str">
        <f t="shared" si="800"/>
        <v>Spaghetti boulette</v>
      </c>
      <c r="E2578" t="s">
        <v>46</v>
      </c>
      <c r="F2578" t="str">
        <f>""</f>
        <v/>
      </c>
      <c r="G2578">
        <v>2576</v>
      </c>
      <c r="H2578" t="str">
        <f t="shared" si="818"/>
        <v>1-100002576</v>
      </c>
      <c r="I2578" t="s">
        <v>2645</v>
      </c>
      <c r="J2578" t="e">
        <f t="shared" si="801"/>
        <v>#N/A</v>
      </c>
      <c r="L2578" t="e">
        <f t="shared" si="802"/>
        <v>#N/A</v>
      </c>
      <c r="M2578" t="e">
        <f t="shared" si="803"/>
        <v>#N/A</v>
      </c>
      <c r="N2578" t="e">
        <f t="shared" si="811"/>
        <v>#N/A</v>
      </c>
      <c r="O2578" t="str">
        <f t="shared" si="804"/>
        <v>Spaghetti boulette – Recette – Le Parisien</v>
      </c>
      <c r="P2578">
        <f t="shared" si="812"/>
        <v>42</v>
      </c>
      <c r="R2578">
        <f t="shared" si="813"/>
        <v>0</v>
      </c>
      <c r="T2578" t="str">
        <f t="shared" si="805"/>
        <v>Recette - Spaghetti boulette</v>
      </c>
      <c r="U2578" t="str">
        <f t="shared" si="806"/>
        <v>images/contenu/recette/Spaghetti boulette-1-100002576.jpg</v>
      </c>
      <c r="V2578" t="str">
        <f t="shared" si="814"/>
        <v>images/contenu/recette/Spaghetti-boulette-1-100002576.jpg</v>
      </c>
      <c r="W2578" t="s">
        <v>8093</v>
      </c>
      <c r="X2578" t="str">
        <f t="shared" si="807"/>
        <v>Spaghetti boulette</v>
      </c>
      <c r="Z2578" t="str">
        <f t="shared" si="808"/>
        <v>Spaghetti boulette : Liste des ingrédients</v>
      </c>
      <c r="AB2578" s="12">
        <f t="shared" si="815"/>
        <v>1</v>
      </c>
      <c r="AC2578" t="str">
        <f t="shared" si="809"/>
        <v xml:space="preserve">Spaghetti boulette : Préparation </v>
      </c>
      <c r="AE2578">
        <f t="shared" si="816"/>
        <v>1</v>
      </c>
      <c r="AF2578" t="str">
        <f t="shared" si="810"/>
        <v>Spaghetti boulette : Conseils et Astuces</v>
      </c>
      <c r="AH2578">
        <f t="shared" si="817"/>
        <v>1</v>
      </c>
    </row>
    <row r="2579" spans="1:34" ht="15" x14ac:dyDescent="0.25">
      <c r="A2579" s="30"/>
      <c r="B2579" s="23"/>
      <c r="C2579" s="15" t="s">
        <v>5639</v>
      </c>
      <c r="D2579" s="6" t="str">
        <f t="shared" si="800"/>
        <v>Spaghetti palourdes</v>
      </c>
      <c r="E2579" t="s">
        <v>46</v>
      </c>
      <c r="F2579" t="str">
        <f>""</f>
        <v/>
      </c>
      <c r="G2579">
        <v>2577</v>
      </c>
      <c r="H2579" t="str">
        <f t="shared" si="818"/>
        <v>1-100002577</v>
      </c>
      <c r="I2579" t="s">
        <v>2646</v>
      </c>
      <c r="J2579" t="e">
        <f t="shared" si="801"/>
        <v>#N/A</v>
      </c>
      <c r="L2579" t="e">
        <f t="shared" si="802"/>
        <v>#N/A</v>
      </c>
      <c r="M2579" t="e">
        <f t="shared" si="803"/>
        <v>#N/A</v>
      </c>
      <c r="N2579" t="e">
        <f t="shared" si="811"/>
        <v>#N/A</v>
      </c>
      <c r="O2579" t="str">
        <f t="shared" si="804"/>
        <v>Spaghetti palourdes – Recette – Le Parisien</v>
      </c>
      <c r="P2579">
        <f t="shared" si="812"/>
        <v>43</v>
      </c>
      <c r="R2579">
        <f t="shared" si="813"/>
        <v>0</v>
      </c>
      <c r="T2579" t="str">
        <f t="shared" si="805"/>
        <v>Recette - Spaghetti palourdes</v>
      </c>
      <c r="U2579" t="str">
        <f t="shared" si="806"/>
        <v>images/contenu/recette/Spaghetti palourdes-1-100002577.jpg</v>
      </c>
      <c r="V2579" t="str">
        <f t="shared" si="814"/>
        <v>images/contenu/recette/Spaghetti-palourdes-1-100002577.jpg</v>
      </c>
      <c r="W2579" t="s">
        <v>8094</v>
      </c>
      <c r="X2579" t="str">
        <f t="shared" si="807"/>
        <v>Spaghetti palourdes</v>
      </c>
      <c r="Z2579" t="str">
        <f t="shared" si="808"/>
        <v>Spaghetti palourdes : Liste des ingrédients</v>
      </c>
      <c r="AB2579" s="12">
        <f t="shared" si="815"/>
        <v>1</v>
      </c>
      <c r="AC2579" t="str">
        <f t="shared" si="809"/>
        <v xml:space="preserve">Spaghetti palourdes : Préparation </v>
      </c>
      <c r="AE2579">
        <f t="shared" si="816"/>
        <v>1</v>
      </c>
      <c r="AF2579" t="str">
        <f t="shared" si="810"/>
        <v>Spaghetti palourdes : Conseils et Astuces</v>
      </c>
      <c r="AH2579">
        <f t="shared" si="817"/>
        <v>1</v>
      </c>
    </row>
    <row r="2580" spans="1:34" ht="15" x14ac:dyDescent="0.25">
      <c r="A2580" s="30"/>
      <c r="B2580" s="23"/>
      <c r="C2580" s="15" t="s">
        <v>5640</v>
      </c>
      <c r="D2580" s="6" t="str">
        <f t="shared" si="800"/>
        <v>Spaghetti poulet</v>
      </c>
      <c r="E2580" t="s">
        <v>46</v>
      </c>
      <c r="F2580" t="str">
        <f>""</f>
        <v/>
      </c>
      <c r="G2580">
        <v>2578</v>
      </c>
      <c r="H2580" t="str">
        <f t="shared" si="818"/>
        <v>1-100002578</v>
      </c>
      <c r="I2580" t="s">
        <v>2647</v>
      </c>
      <c r="J2580" t="e">
        <f t="shared" si="801"/>
        <v>#N/A</v>
      </c>
      <c r="L2580" t="e">
        <f t="shared" si="802"/>
        <v>#N/A</v>
      </c>
      <c r="M2580" t="e">
        <f t="shared" si="803"/>
        <v>#N/A</v>
      </c>
      <c r="N2580" t="e">
        <f t="shared" si="811"/>
        <v>#N/A</v>
      </c>
      <c r="O2580" t="str">
        <f t="shared" si="804"/>
        <v>Spaghetti poulet – Recette – Le Parisien</v>
      </c>
      <c r="P2580">
        <f t="shared" si="812"/>
        <v>40</v>
      </c>
      <c r="R2580">
        <f t="shared" si="813"/>
        <v>0</v>
      </c>
      <c r="T2580" t="str">
        <f t="shared" si="805"/>
        <v>Recette - Spaghetti poulet</v>
      </c>
      <c r="U2580" t="str">
        <f t="shared" si="806"/>
        <v>images/contenu/recette/Spaghetti poulet-1-100002578.jpg</v>
      </c>
      <c r="V2580" t="str">
        <f t="shared" si="814"/>
        <v>images/contenu/recette/Spaghetti-poulet-1-100002578.jpg</v>
      </c>
      <c r="W2580" t="s">
        <v>8095</v>
      </c>
      <c r="X2580" t="str">
        <f t="shared" si="807"/>
        <v>Spaghetti poulet</v>
      </c>
      <c r="Z2580" t="str">
        <f t="shared" si="808"/>
        <v>Spaghetti poulet : Liste des ingrédients</v>
      </c>
      <c r="AB2580" s="12">
        <f t="shared" si="815"/>
        <v>1</v>
      </c>
      <c r="AC2580" t="str">
        <f t="shared" si="809"/>
        <v xml:space="preserve">Spaghetti poulet : Préparation </v>
      </c>
      <c r="AE2580">
        <f t="shared" si="816"/>
        <v>1</v>
      </c>
      <c r="AF2580" t="str">
        <f t="shared" si="810"/>
        <v>Spaghetti poulet : Conseils et Astuces</v>
      </c>
      <c r="AH2580">
        <f t="shared" si="817"/>
        <v>1</v>
      </c>
    </row>
    <row r="2581" spans="1:34" ht="15" x14ac:dyDescent="0.25">
      <c r="A2581" s="30"/>
      <c r="B2581" s="23"/>
      <c r="C2581" s="15" t="s">
        <v>5641</v>
      </c>
      <c r="D2581" s="6" t="str">
        <f t="shared" si="800"/>
        <v>Spaghetti thon</v>
      </c>
      <c r="E2581" t="s">
        <v>46</v>
      </c>
      <c r="F2581" t="str">
        <f>""</f>
        <v/>
      </c>
      <c r="G2581">
        <v>2579</v>
      </c>
      <c r="H2581" t="str">
        <f t="shared" si="818"/>
        <v>1-100002579</v>
      </c>
      <c r="I2581" t="s">
        <v>2648</v>
      </c>
      <c r="J2581" t="e">
        <f t="shared" si="801"/>
        <v>#N/A</v>
      </c>
      <c r="L2581" t="e">
        <f t="shared" si="802"/>
        <v>#N/A</v>
      </c>
      <c r="M2581" t="e">
        <f t="shared" si="803"/>
        <v>#N/A</v>
      </c>
      <c r="N2581" t="e">
        <f t="shared" si="811"/>
        <v>#N/A</v>
      </c>
      <c r="O2581" t="str">
        <f t="shared" si="804"/>
        <v>Spaghetti thon – Recette – Le Parisien</v>
      </c>
      <c r="P2581">
        <f t="shared" si="812"/>
        <v>38</v>
      </c>
      <c r="R2581">
        <f t="shared" si="813"/>
        <v>0</v>
      </c>
      <c r="T2581" t="str">
        <f t="shared" si="805"/>
        <v>Recette - Spaghetti thon</v>
      </c>
      <c r="U2581" t="str">
        <f t="shared" si="806"/>
        <v>images/contenu/recette/Spaghetti thon-1-100002579.jpg</v>
      </c>
      <c r="V2581" t="str">
        <f t="shared" si="814"/>
        <v>images/contenu/recette/Spaghetti-thon-1-100002579.jpg</v>
      </c>
      <c r="W2581" t="s">
        <v>8096</v>
      </c>
      <c r="X2581" t="str">
        <f t="shared" si="807"/>
        <v>Spaghetti thon</v>
      </c>
      <c r="Z2581" t="str">
        <f t="shared" si="808"/>
        <v>Spaghetti thon : Liste des ingrédients</v>
      </c>
      <c r="AB2581" s="12">
        <f t="shared" si="815"/>
        <v>1</v>
      </c>
      <c r="AC2581" t="str">
        <f t="shared" si="809"/>
        <v xml:space="preserve">Spaghetti thon : Préparation </v>
      </c>
      <c r="AE2581">
        <f t="shared" si="816"/>
        <v>1</v>
      </c>
      <c r="AF2581" t="str">
        <f t="shared" si="810"/>
        <v>Spaghetti thon : Conseils et Astuces</v>
      </c>
      <c r="AH2581">
        <f t="shared" si="817"/>
        <v>1</v>
      </c>
    </row>
    <row r="2582" spans="1:34" ht="15" x14ac:dyDescent="0.25">
      <c r="A2582" s="30"/>
      <c r="B2582" s="23"/>
      <c r="C2582" s="15" t="s">
        <v>5642</v>
      </c>
      <c r="D2582" s="6" t="str">
        <f t="shared" si="800"/>
        <v>Spaghetti tunisienne</v>
      </c>
      <c r="E2582" t="s">
        <v>46</v>
      </c>
      <c r="F2582" t="str">
        <f>""</f>
        <v/>
      </c>
      <c r="G2582">
        <v>2580</v>
      </c>
      <c r="H2582" t="str">
        <f t="shared" si="818"/>
        <v>1-100002580</v>
      </c>
      <c r="I2582" t="s">
        <v>2649</v>
      </c>
      <c r="J2582" t="e">
        <f t="shared" si="801"/>
        <v>#N/A</v>
      </c>
      <c r="L2582" t="e">
        <f t="shared" si="802"/>
        <v>#N/A</v>
      </c>
      <c r="M2582" t="e">
        <f t="shared" si="803"/>
        <v>#N/A</v>
      </c>
      <c r="N2582" t="e">
        <f t="shared" si="811"/>
        <v>#N/A</v>
      </c>
      <c r="O2582" t="str">
        <f t="shared" si="804"/>
        <v>Spaghetti tunisienne – Recette – Le Parisien</v>
      </c>
      <c r="P2582">
        <f t="shared" si="812"/>
        <v>44</v>
      </c>
      <c r="R2582">
        <f t="shared" si="813"/>
        <v>0</v>
      </c>
      <c r="T2582" t="str">
        <f t="shared" si="805"/>
        <v>Recette - Spaghetti tunisienne</v>
      </c>
      <c r="U2582" t="str">
        <f t="shared" si="806"/>
        <v>images/contenu/recette/Spaghetti tunisienne-1-100002580.jpg</v>
      </c>
      <c r="V2582" t="str">
        <f t="shared" si="814"/>
        <v>images/contenu/recette/Spaghetti-tunisienne-1-100002580.jpg</v>
      </c>
      <c r="W2582" t="s">
        <v>8097</v>
      </c>
      <c r="X2582" t="str">
        <f t="shared" si="807"/>
        <v>Spaghetti tunisienne</v>
      </c>
      <c r="Z2582" t="str">
        <f t="shared" si="808"/>
        <v>Spaghetti tunisienne : Liste des ingrédients</v>
      </c>
      <c r="AB2582" s="12">
        <f t="shared" si="815"/>
        <v>1</v>
      </c>
      <c r="AC2582" t="str">
        <f t="shared" si="809"/>
        <v xml:space="preserve">Spaghetti tunisienne : Préparation </v>
      </c>
      <c r="AE2582">
        <f t="shared" si="816"/>
        <v>1</v>
      </c>
      <c r="AF2582" t="str">
        <f t="shared" si="810"/>
        <v>Spaghetti tunisienne : Conseils et Astuces</v>
      </c>
      <c r="AH2582">
        <f t="shared" si="817"/>
        <v>1</v>
      </c>
    </row>
    <row r="2583" spans="1:34" ht="15" x14ac:dyDescent="0.25">
      <c r="A2583" s="30"/>
      <c r="B2583" s="23"/>
      <c r="C2583" s="15" t="s">
        <v>5643</v>
      </c>
      <c r="D2583" s="6" t="str">
        <f t="shared" si="800"/>
        <v>Speculoos sans gluten</v>
      </c>
      <c r="E2583" t="s">
        <v>46</v>
      </c>
      <c r="F2583" t="str">
        <f>""</f>
        <v/>
      </c>
      <c r="G2583">
        <v>2581</v>
      </c>
      <c r="H2583" t="str">
        <f t="shared" si="818"/>
        <v>1-100002581</v>
      </c>
      <c r="I2583" t="s">
        <v>2650</v>
      </c>
      <c r="J2583" t="e">
        <f t="shared" si="801"/>
        <v>#N/A</v>
      </c>
      <c r="L2583" t="e">
        <f t="shared" si="802"/>
        <v>#N/A</v>
      </c>
      <c r="M2583" t="e">
        <f t="shared" si="803"/>
        <v>#N/A</v>
      </c>
      <c r="N2583" t="e">
        <f t="shared" si="811"/>
        <v>#N/A</v>
      </c>
      <c r="O2583" t="str">
        <f t="shared" si="804"/>
        <v>Speculoos sans gluten – Recette – Le Parisien</v>
      </c>
      <c r="P2583">
        <f t="shared" si="812"/>
        <v>45</v>
      </c>
      <c r="R2583">
        <f t="shared" si="813"/>
        <v>0</v>
      </c>
      <c r="T2583" t="str">
        <f t="shared" si="805"/>
        <v>Recette - Speculoos sans gluten</v>
      </c>
      <c r="U2583" t="str">
        <f t="shared" si="806"/>
        <v>images/contenu/recette/Speculoos sans gluten-1-100002581.jpg</v>
      </c>
      <c r="V2583" t="str">
        <f t="shared" si="814"/>
        <v>images/contenu/recette/Speculoos-sans-gluten-1-100002581.jpg</v>
      </c>
      <c r="W2583" t="s">
        <v>8098</v>
      </c>
      <c r="X2583" t="str">
        <f t="shared" si="807"/>
        <v>Speculoos sans gluten</v>
      </c>
      <c r="Z2583" t="str">
        <f t="shared" si="808"/>
        <v>Speculoos sans gluten : Liste des ingrédients</v>
      </c>
      <c r="AB2583" s="12">
        <f t="shared" si="815"/>
        <v>1</v>
      </c>
      <c r="AC2583" t="str">
        <f t="shared" si="809"/>
        <v xml:space="preserve">Speculoos sans gluten : Préparation </v>
      </c>
      <c r="AE2583">
        <f t="shared" si="816"/>
        <v>1</v>
      </c>
      <c r="AF2583" t="str">
        <f t="shared" si="810"/>
        <v>Speculoos sans gluten : Conseils et Astuces</v>
      </c>
      <c r="AH2583">
        <f t="shared" si="817"/>
        <v>1</v>
      </c>
    </row>
    <row r="2584" spans="1:34" ht="15" x14ac:dyDescent="0.25">
      <c r="A2584" s="30"/>
      <c r="B2584" s="23"/>
      <c r="C2584" s="15" t="s">
        <v>5644</v>
      </c>
      <c r="D2584" s="6" t="str">
        <f t="shared" si="800"/>
        <v>Sushi omelette</v>
      </c>
      <c r="E2584" t="s">
        <v>46</v>
      </c>
      <c r="F2584" t="str">
        <f>""</f>
        <v/>
      </c>
      <c r="G2584">
        <v>2582</v>
      </c>
      <c r="H2584" t="str">
        <f t="shared" si="818"/>
        <v>1-100002582</v>
      </c>
      <c r="I2584" t="s">
        <v>2651</v>
      </c>
      <c r="J2584" t="e">
        <f t="shared" si="801"/>
        <v>#N/A</v>
      </c>
      <c r="L2584" t="e">
        <f t="shared" si="802"/>
        <v>#N/A</v>
      </c>
      <c r="M2584" t="e">
        <f t="shared" si="803"/>
        <v>#N/A</v>
      </c>
      <c r="N2584" t="e">
        <f t="shared" si="811"/>
        <v>#N/A</v>
      </c>
      <c r="O2584" t="str">
        <f t="shared" si="804"/>
        <v>Sushi omelette – Recette – Le Parisien</v>
      </c>
      <c r="P2584">
        <f t="shared" si="812"/>
        <v>38</v>
      </c>
      <c r="R2584">
        <f t="shared" si="813"/>
        <v>0</v>
      </c>
      <c r="T2584" t="str">
        <f t="shared" si="805"/>
        <v>Recette - Sushi omelette</v>
      </c>
      <c r="U2584" t="str">
        <f t="shared" si="806"/>
        <v>images/contenu/recette/Sushi omelette-1-100002582.jpg</v>
      </c>
      <c r="V2584" t="str">
        <f t="shared" si="814"/>
        <v>images/contenu/recette/Sushi-omelette-1-100002582.jpg</v>
      </c>
      <c r="W2584" t="s">
        <v>8099</v>
      </c>
      <c r="X2584" t="str">
        <f t="shared" si="807"/>
        <v>Sushi omelette</v>
      </c>
      <c r="Z2584" t="str">
        <f t="shared" si="808"/>
        <v>Sushi omelette : Liste des ingrédients</v>
      </c>
      <c r="AB2584" s="12">
        <f t="shared" si="815"/>
        <v>1</v>
      </c>
      <c r="AC2584" t="str">
        <f t="shared" si="809"/>
        <v xml:space="preserve">Sushi omelette : Préparation </v>
      </c>
      <c r="AE2584">
        <f t="shared" si="816"/>
        <v>1</v>
      </c>
      <c r="AF2584" t="str">
        <f t="shared" si="810"/>
        <v>Sushi omelette : Conseils et Astuces</v>
      </c>
      <c r="AH2584">
        <f t="shared" si="817"/>
        <v>1</v>
      </c>
    </row>
    <row r="2585" spans="1:34" ht="15" x14ac:dyDescent="0.25">
      <c r="A2585" s="30"/>
      <c r="B2585" s="23"/>
      <c r="C2585" s="15" t="s">
        <v>5645</v>
      </c>
      <c r="D2585" s="6" t="str">
        <f t="shared" si="800"/>
        <v>Sushi sans poisson</v>
      </c>
      <c r="E2585" t="s">
        <v>46</v>
      </c>
      <c r="F2585" t="str">
        <f>""</f>
        <v/>
      </c>
      <c r="G2585">
        <v>2583</v>
      </c>
      <c r="H2585" t="str">
        <f t="shared" si="818"/>
        <v>1-100002583</v>
      </c>
      <c r="I2585" t="s">
        <v>2652</v>
      </c>
      <c r="J2585" t="e">
        <f t="shared" si="801"/>
        <v>#N/A</v>
      </c>
      <c r="L2585" t="e">
        <f t="shared" si="802"/>
        <v>#N/A</v>
      </c>
      <c r="M2585" t="e">
        <f t="shared" si="803"/>
        <v>#N/A</v>
      </c>
      <c r="N2585" t="e">
        <f t="shared" si="811"/>
        <v>#N/A</v>
      </c>
      <c r="O2585" t="str">
        <f t="shared" si="804"/>
        <v>Sushi sans poisson – Recette – Le Parisien</v>
      </c>
      <c r="P2585">
        <f t="shared" si="812"/>
        <v>42</v>
      </c>
      <c r="R2585">
        <f t="shared" si="813"/>
        <v>0</v>
      </c>
      <c r="T2585" t="str">
        <f t="shared" si="805"/>
        <v>Recette - Sushi sans poisson</v>
      </c>
      <c r="U2585" t="str">
        <f t="shared" si="806"/>
        <v>images/contenu/recette/Sushi sans poisson-1-100002583.jpg</v>
      </c>
      <c r="V2585" t="str">
        <f t="shared" si="814"/>
        <v>images/contenu/recette/Sushi-sans-poisson-1-100002583.jpg</v>
      </c>
      <c r="W2585" t="s">
        <v>8100</v>
      </c>
      <c r="X2585" t="str">
        <f t="shared" si="807"/>
        <v>Sushi sans poisson</v>
      </c>
      <c r="Z2585" t="str">
        <f t="shared" si="808"/>
        <v>Sushi sans poisson : Liste des ingrédients</v>
      </c>
      <c r="AB2585" s="12">
        <f t="shared" si="815"/>
        <v>1</v>
      </c>
      <c r="AC2585" t="str">
        <f t="shared" si="809"/>
        <v xml:space="preserve">Sushi sans poisson : Préparation </v>
      </c>
      <c r="AE2585">
        <f t="shared" si="816"/>
        <v>1</v>
      </c>
      <c r="AF2585" t="str">
        <f t="shared" si="810"/>
        <v>Sushi sans poisson : Conseils et Astuces</v>
      </c>
      <c r="AH2585">
        <f t="shared" si="817"/>
        <v>1</v>
      </c>
    </row>
    <row r="2586" spans="1:34" ht="15" x14ac:dyDescent="0.25">
      <c r="A2586" s="30"/>
      <c r="B2586" s="23"/>
      <c r="C2586" s="16" t="s">
        <v>9034</v>
      </c>
      <c r="D2586" s="6" t="str">
        <f t="shared" si="800"/>
        <v>Crêpes sans repos</v>
      </c>
      <c r="E2586" t="s">
        <v>46</v>
      </c>
      <c r="F2586" t="str">
        <f>""</f>
        <v/>
      </c>
      <c r="G2586">
        <v>2584</v>
      </c>
      <c r="H2586" t="str">
        <f t="shared" si="818"/>
        <v>1-100002584</v>
      </c>
      <c r="I2586" t="s">
        <v>2653</v>
      </c>
      <c r="J2586" t="e">
        <f t="shared" si="801"/>
        <v>#N/A</v>
      </c>
      <c r="L2586" t="e">
        <f t="shared" si="802"/>
        <v>#N/A</v>
      </c>
      <c r="M2586" t="e">
        <f t="shared" si="803"/>
        <v>#N/A</v>
      </c>
      <c r="N2586" t="e">
        <f t="shared" si="811"/>
        <v>#N/A</v>
      </c>
      <c r="O2586" t="str">
        <f t="shared" si="804"/>
        <v>Crêpes sans repos – Recette – Le Parisien</v>
      </c>
      <c r="P2586">
        <f t="shared" si="812"/>
        <v>41</v>
      </c>
      <c r="R2586">
        <f t="shared" si="813"/>
        <v>0</v>
      </c>
      <c r="T2586" t="str">
        <f t="shared" si="805"/>
        <v>Recette - Crêpes sans repos</v>
      </c>
      <c r="U2586" t="str">
        <f t="shared" si="806"/>
        <v>images/contenu/recette/Crêpes sans repos-1-100002584.jpg</v>
      </c>
      <c r="V2586" t="str">
        <f t="shared" si="814"/>
        <v>images/contenu/recette/Crêpes-sans-repos-1-100002584.jpg</v>
      </c>
      <c r="W2586" t="s">
        <v>8101</v>
      </c>
      <c r="X2586" t="str">
        <f t="shared" si="807"/>
        <v>Crêpes sans repos</v>
      </c>
      <c r="Z2586" t="str">
        <f t="shared" si="808"/>
        <v>Crêpes sans repos : Liste des ingrédients</v>
      </c>
      <c r="AB2586" s="12">
        <f t="shared" si="815"/>
        <v>1</v>
      </c>
      <c r="AC2586" t="str">
        <f t="shared" si="809"/>
        <v xml:space="preserve">Crêpes sans repos : Préparation </v>
      </c>
      <c r="AE2586">
        <f t="shared" si="816"/>
        <v>1</v>
      </c>
      <c r="AF2586" t="str">
        <f t="shared" si="810"/>
        <v>Crêpes sans repos : Conseils et Astuces</v>
      </c>
      <c r="AH2586">
        <f t="shared" si="817"/>
        <v>1</v>
      </c>
    </row>
    <row r="2587" spans="1:34" ht="15" x14ac:dyDescent="0.25">
      <c r="A2587" s="30"/>
      <c r="B2587" s="23"/>
      <c r="C2587" s="15" t="s">
        <v>5647</v>
      </c>
      <c r="D2587" s="6" t="str">
        <f t="shared" si="800"/>
        <v>Tarte kiwi pomme</v>
      </c>
      <c r="E2587" t="s">
        <v>46</v>
      </c>
      <c r="F2587" t="str">
        <f>""</f>
        <v/>
      </c>
      <c r="G2587">
        <v>2585</v>
      </c>
      <c r="H2587" t="str">
        <f t="shared" si="818"/>
        <v>1-100002585</v>
      </c>
      <c r="I2587" t="s">
        <v>2654</v>
      </c>
      <c r="J2587" t="e">
        <f t="shared" si="801"/>
        <v>#N/A</v>
      </c>
      <c r="L2587" t="e">
        <f t="shared" si="802"/>
        <v>#N/A</v>
      </c>
      <c r="M2587" t="e">
        <f t="shared" si="803"/>
        <v>#N/A</v>
      </c>
      <c r="N2587" t="e">
        <f t="shared" si="811"/>
        <v>#N/A</v>
      </c>
      <c r="O2587" t="str">
        <f t="shared" si="804"/>
        <v>Tarte kiwi pomme – Recette – Le Parisien</v>
      </c>
      <c r="P2587">
        <f t="shared" si="812"/>
        <v>40</v>
      </c>
      <c r="R2587">
        <f t="shared" si="813"/>
        <v>0</v>
      </c>
      <c r="T2587" t="str">
        <f t="shared" si="805"/>
        <v>Recette - Tarte kiwi pomme</v>
      </c>
      <c r="U2587" t="str">
        <f t="shared" si="806"/>
        <v>images/contenu/recette/Tarte kiwi pomme-1-100002585.jpg</v>
      </c>
      <c r="V2587" t="str">
        <f t="shared" si="814"/>
        <v>images/contenu/recette/Tarte-kiwi-pomme-1-100002585.jpg</v>
      </c>
      <c r="W2587" t="s">
        <v>8102</v>
      </c>
      <c r="X2587" t="str">
        <f t="shared" si="807"/>
        <v>Tarte kiwi pomme</v>
      </c>
      <c r="Z2587" t="str">
        <f t="shared" si="808"/>
        <v>Tarte kiwi pomme : Liste des ingrédients</v>
      </c>
      <c r="AB2587" s="12">
        <f t="shared" si="815"/>
        <v>1</v>
      </c>
      <c r="AC2587" t="str">
        <f t="shared" si="809"/>
        <v xml:space="preserve">Tarte kiwi pomme : Préparation </v>
      </c>
      <c r="AE2587">
        <f t="shared" si="816"/>
        <v>1</v>
      </c>
      <c r="AF2587" t="str">
        <f t="shared" si="810"/>
        <v>Tarte kiwi pomme : Conseils et Astuces</v>
      </c>
      <c r="AH2587">
        <f t="shared" si="817"/>
        <v>1</v>
      </c>
    </row>
    <row r="2588" spans="1:34" ht="15" x14ac:dyDescent="0.25">
      <c r="A2588" s="30" t="s">
        <v>3087</v>
      </c>
      <c r="B2588" s="23"/>
      <c r="C2588" s="15" t="s">
        <v>5648</v>
      </c>
      <c r="D2588" s="6" t="str">
        <f t="shared" si="800"/>
        <v>Tartelette myrtille</v>
      </c>
      <c r="E2588" t="s">
        <v>46</v>
      </c>
      <c r="F2588" t="str">
        <f>""</f>
        <v/>
      </c>
      <c r="G2588">
        <v>2586</v>
      </c>
      <c r="H2588" t="str">
        <f t="shared" si="818"/>
        <v>1-100002586</v>
      </c>
      <c r="I2588" t="s">
        <v>2655</v>
      </c>
      <c r="J2588" t="e">
        <f t="shared" si="801"/>
        <v>#N/A</v>
      </c>
      <c r="L2588" t="e">
        <f t="shared" si="802"/>
        <v>#N/A</v>
      </c>
      <c r="M2588" t="e">
        <f t="shared" si="803"/>
        <v>#N/A</v>
      </c>
      <c r="N2588" t="e">
        <f t="shared" si="811"/>
        <v>#N/A</v>
      </c>
      <c r="O2588" t="str">
        <f t="shared" si="804"/>
        <v>Tartelette myrtille – Recette – Le Parisien</v>
      </c>
      <c r="P2588">
        <f t="shared" si="812"/>
        <v>43</v>
      </c>
      <c r="R2588">
        <f t="shared" si="813"/>
        <v>0</v>
      </c>
      <c r="T2588" t="str">
        <f t="shared" si="805"/>
        <v>Recette - Tartelette myrtille</v>
      </c>
      <c r="U2588" t="str">
        <f t="shared" si="806"/>
        <v>images/contenu/recette/Tartelette myrtille-1-100002586.jpg</v>
      </c>
      <c r="V2588" t="str">
        <f t="shared" si="814"/>
        <v>images/contenu/recette/Tartelette-myrtille-1-100002586.jpg</v>
      </c>
      <c r="W2588" t="s">
        <v>8103</v>
      </c>
      <c r="X2588" t="str">
        <f t="shared" si="807"/>
        <v>Tartelette myrtille</v>
      </c>
      <c r="Z2588" t="str">
        <f t="shared" si="808"/>
        <v>Tartelette myrtille : Liste des ingrédients</v>
      </c>
      <c r="AB2588" s="12">
        <f t="shared" si="815"/>
        <v>1</v>
      </c>
      <c r="AC2588" t="str">
        <f t="shared" si="809"/>
        <v xml:space="preserve">Tartelette myrtille : Préparation </v>
      </c>
      <c r="AE2588">
        <f t="shared" si="816"/>
        <v>1</v>
      </c>
      <c r="AF2588" t="str">
        <f t="shared" si="810"/>
        <v>Tartelette myrtille : Conseils et Astuces</v>
      </c>
      <c r="AH2588">
        <f t="shared" si="817"/>
        <v>1</v>
      </c>
    </row>
    <row r="2589" spans="1:34" ht="15" x14ac:dyDescent="0.25">
      <c r="A2589" s="30"/>
      <c r="B2589" s="23"/>
      <c r="C2589" s="15" t="s">
        <v>5649</v>
      </c>
      <c r="D2589" s="6" t="str">
        <f t="shared" si="800"/>
        <v>Thon cru mariné</v>
      </c>
      <c r="E2589" t="s">
        <v>46</v>
      </c>
      <c r="F2589" t="str">
        <f>""</f>
        <v/>
      </c>
      <c r="G2589">
        <v>2587</v>
      </c>
      <c r="H2589" t="str">
        <f t="shared" si="818"/>
        <v>1-100002587</v>
      </c>
      <c r="I2589" t="s">
        <v>2656</v>
      </c>
      <c r="J2589" t="e">
        <f t="shared" si="801"/>
        <v>#N/A</v>
      </c>
      <c r="L2589" t="e">
        <f t="shared" si="802"/>
        <v>#N/A</v>
      </c>
      <c r="M2589" t="e">
        <f t="shared" si="803"/>
        <v>#N/A</v>
      </c>
      <c r="N2589" t="e">
        <f t="shared" si="811"/>
        <v>#N/A</v>
      </c>
      <c r="O2589" t="str">
        <f t="shared" si="804"/>
        <v>Thon cru mariné – Recette – Le Parisien</v>
      </c>
      <c r="P2589">
        <f t="shared" si="812"/>
        <v>39</v>
      </c>
      <c r="R2589">
        <f t="shared" si="813"/>
        <v>0</v>
      </c>
      <c r="T2589" t="str">
        <f t="shared" si="805"/>
        <v>Recette - Thon cru mariné</v>
      </c>
      <c r="U2589" t="str">
        <f t="shared" si="806"/>
        <v>images/contenu/recette/Thon cru mariné-1-100002587.jpg</v>
      </c>
      <c r="V2589" t="str">
        <f t="shared" si="814"/>
        <v>images/contenu/recette/Thon-cru-mariné-1-100002587.jpg</v>
      </c>
      <c r="W2589" t="s">
        <v>8794</v>
      </c>
      <c r="X2589" t="str">
        <f t="shared" si="807"/>
        <v>Thon cru mariné</v>
      </c>
      <c r="Z2589" t="str">
        <f t="shared" si="808"/>
        <v>Thon cru mariné : Liste des ingrédients</v>
      </c>
      <c r="AB2589" s="12">
        <f t="shared" si="815"/>
        <v>1</v>
      </c>
      <c r="AC2589" t="str">
        <f t="shared" si="809"/>
        <v xml:space="preserve">Thon cru mariné : Préparation </v>
      </c>
      <c r="AE2589">
        <f t="shared" si="816"/>
        <v>1</v>
      </c>
      <c r="AF2589" t="str">
        <f t="shared" si="810"/>
        <v>Thon cru mariné : Conseils et Astuces</v>
      </c>
      <c r="AH2589">
        <f t="shared" si="817"/>
        <v>1</v>
      </c>
    </row>
    <row r="2590" spans="1:34" ht="15" x14ac:dyDescent="0.25">
      <c r="A2590" s="30"/>
      <c r="B2590" s="23"/>
      <c r="C2590" s="15" t="s">
        <v>5650</v>
      </c>
      <c r="D2590" s="6" t="str">
        <f t="shared" si="800"/>
        <v>Tiramisu mangue passion</v>
      </c>
      <c r="E2590" t="s">
        <v>46</v>
      </c>
      <c r="F2590" t="str">
        <f>""</f>
        <v/>
      </c>
      <c r="G2590">
        <v>2588</v>
      </c>
      <c r="H2590" t="str">
        <f t="shared" si="818"/>
        <v>1-100002588</v>
      </c>
      <c r="I2590" t="s">
        <v>2657</v>
      </c>
      <c r="J2590" t="e">
        <f t="shared" si="801"/>
        <v>#N/A</v>
      </c>
      <c r="L2590" t="e">
        <f t="shared" si="802"/>
        <v>#N/A</v>
      </c>
      <c r="M2590" t="e">
        <f t="shared" si="803"/>
        <v>#N/A</v>
      </c>
      <c r="N2590" t="e">
        <f t="shared" si="811"/>
        <v>#N/A</v>
      </c>
      <c r="O2590" t="str">
        <f t="shared" si="804"/>
        <v>Tiramisu mangue passion – Recette – Le Parisien</v>
      </c>
      <c r="P2590">
        <f t="shared" si="812"/>
        <v>47</v>
      </c>
      <c r="R2590">
        <f t="shared" si="813"/>
        <v>0</v>
      </c>
      <c r="T2590" t="str">
        <f t="shared" si="805"/>
        <v>Recette - Tiramisu mangue passion</v>
      </c>
      <c r="U2590" t="str">
        <f t="shared" si="806"/>
        <v>images/contenu/recette/Tiramisu mangue passion-1-100002588.jpg</v>
      </c>
      <c r="V2590" t="str">
        <f t="shared" si="814"/>
        <v>images/contenu/recette/Tiramisu-mangue-passion-1-100002588.jpg</v>
      </c>
      <c r="W2590" t="s">
        <v>8104</v>
      </c>
      <c r="X2590" t="str">
        <f t="shared" si="807"/>
        <v>Tiramisu mangue passion</v>
      </c>
      <c r="Z2590" t="str">
        <f t="shared" si="808"/>
        <v>Tiramisu mangue passion : Liste des ingrédients</v>
      </c>
      <c r="AB2590" s="12">
        <f t="shared" si="815"/>
        <v>1</v>
      </c>
      <c r="AC2590" t="str">
        <f t="shared" si="809"/>
        <v xml:space="preserve">Tiramisu mangue passion : Préparation </v>
      </c>
      <c r="AE2590">
        <f t="shared" si="816"/>
        <v>1</v>
      </c>
      <c r="AF2590" t="str">
        <f t="shared" si="810"/>
        <v>Tiramisu mangue passion : Conseils et Astuces</v>
      </c>
      <c r="AH2590">
        <f t="shared" si="817"/>
        <v>1</v>
      </c>
    </row>
    <row r="2591" spans="1:34" ht="15" x14ac:dyDescent="0.25">
      <c r="A2591" s="30" t="s">
        <v>3087</v>
      </c>
      <c r="B2591" s="23"/>
      <c r="C2591" s="15" t="s">
        <v>5651</v>
      </c>
      <c r="D2591" s="6" t="str">
        <f t="shared" si="800"/>
        <v>Tiramisu nutella framboise</v>
      </c>
      <c r="E2591" t="s">
        <v>46</v>
      </c>
      <c r="F2591" t="str">
        <f>""</f>
        <v/>
      </c>
      <c r="G2591">
        <v>2589</v>
      </c>
      <c r="H2591" t="str">
        <f t="shared" si="818"/>
        <v>1-100002589</v>
      </c>
      <c r="I2591" t="s">
        <v>2658</v>
      </c>
      <c r="J2591" t="e">
        <f t="shared" si="801"/>
        <v>#N/A</v>
      </c>
      <c r="L2591" t="e">
        <f t="shared" si="802"/>
        <v>#N/A</v>
      </c>
      <c r="M2591" t="e">
        <f t="shared" si="803"/>
        <v>#N/A</v>
      </c>
      <c r="N2591" t="e">
        <f t="shared" si="811"/>
        <v>#N/A</v>
      </c>
      <c r="O2591" t="str">
        <f t="shared" si="804"/>
        <v>Tiramisu nutella framboise – Recette – Le Parisien</v>
      </c>
      <c r="P2591">
        <f t="shared" si="812"/>
        <v>50</v>
      </c>
      <c r="R2591">
        <f t="shared" si="813"/>
        <v>0</v>
      </c>
      <c r="T2591" t="str">
        <f t="shared" si="805"/>
        <v>Recette - Tiramisu nutella framboise</v>
      </c>
      <c r="U2591" t="str">
        <f t="shared" si="806"/>
        <v>images/contenu/recette/Tiramisu nutella framboise-1-100002589.jpg</v>
      </c>
      <c r="V2591" t="str">
        <f t="shared" si="814"/>
        <v>images/contenu/recette/Tiramisu-nutella-framboise-1-100002589.jpg</v>
      </c>
      <c r="W2591" t="s">
        <v>8105</v>
      </c>
      <c r="X2591" t="str">
        <f t="shared" si="807"/>
        <v>Tiramisu nutella framboise</v>
      </c>
      <c r="Z2591" t="str">
        <f t="shared" si="808"/>
        <v>Tiramisu nutella framboise : Liste des ingrédients</v>
      </c>
      <c r="AB2591" s="12">
        <f t="shared" si="815"/>
        <v>1</v>
      </c>
      <c r="AC2591" t="str">
        <f t="shared" si="809"/>
        <v xml:space="preserve">Tiramisu nutella framboise : Préparation </v>
      </c>
      <c r="AE2591">
        <f t="shared" si="816"/>
        <v>1</v>
      </c>
      <c r="AF2591" t="str">
        <f t="shared" si="810"/>
        <v>Tiramisu nutella framboise : Conseils et Astuces</v>
      </c>
      <c r="AH2591">
        <f t="shared" si="817"/>
        <v>1</v>
      </c>
    </row>
    <row r="2592" spans="1:34" ht="15" x14ac:dyDescent="0.25">
      <c r="A2592" s="30"/>
      <c r="B2592" s="23"/>
      <c r="C2592" s="15" t="s">
        <v>5652</v>
      </c>
      <c r="D2592" s="6" t="str">
        <f t="shared" si="800"/>
        <v>Tiramisu petit lu</v>
      </c>
      <c r="E2592" t="s">
        <v>46</v>
      </c>
      <c r="F2592" t="str">
        <f>""</f>
        <v/>
      </c>
      <c r="G2592">
        <v>2590</v>
      </c>
      <c r="H2592" t="str">
        <f t="shared" si="818"/>
        <v>1-100002590</v>
      </c>
      <c r="I2592" t="s">
        <v>2659</v>
      </c>
      <c r="J2592" t="e">
        <f t="shared" si="801"/>
        <v>#N/A</v>
      </c>
      <c r="L2592" t="e">
        <f t="shared" si="802"/>
        <v>#N/A</v>
      </c>
      <c r="M2592" t="e">
        <f t="shared" si="803"/>
        <v>#N/A</v>
      </c>
      <c r="N2592" t="e">
        <f t="shared" si="811"/>
        <v>#N/A</v>
      </c>
      <c r="O2592" t="str">
        <f t="shared" si="804"/>
        <v>Tiramisu petit lu – Recette – Le Parisien</v>
      </c>
      <c r="P2592">
        <f t="shared" si="812"/>
        <v>41</v>
      </c>
      <c r="R2592">
        <f t="shared" si="813"/>
        <v>0</v>
      </c>
      <c r="T2592" t="str">
        <f t="shared" si="805"/>
        <v>Recette - Tiramisu petit lu</v>
      </c>
      <c r="U2592" t="str">
        <f t="shared" si="806"/>
        <v>images/contenu/recette/Tiramisu petit lu-1-100002590.jpg</v>
      </c>
      <c r="V2592" t="str">
        <f t="shared" si="814"/>
        <v>images/contenu/recette/Tiramisu-petit-lu-1-100002590.jpg</v>
      </c>
      <c r="W2592" t="s">
        <v>8106</v>
      </c>
      <c r="X2592" t="str">
        <f t="shared" si="807"/>
        <v>Tiramisu petit lu</v>
      </c>
      <c r="Z2592" t="str">
        <f t="shared" si="808"/>
        <v>Tiramisu petit lu : Liste des ingrédients</v>
      </c>
      <c r="AB2592" s="12">
        <f t="shared" si="815"/>
        <v>1</v>
      </c>
      <c r="AC2592" t="str">
        <f t="shared" si="809"/>
        <v xml:space="preserve">Tiramisu petit lu : Préparation </v>
      </c>
      <c r="AE2592">
        <f t="shared" si="816"/>
        <v>1</v>
      </c>
      <c r="AF2592" t="str">
        <f t="shared" si="810"/>
        <v>Tiramisu petit lu : Conseils et Astuces</v>
      </c>
      <c r="AH2592">
        <f t="shared" si="817"/>
        <v>1</v>
      </c>
    </row>
    <row r="2593" spans="1:34" ht="15" x14ac:dyDescent="0.25">
      <c r="A2593" s="30"/>
      <c r="B2593" s="23"/>
      <c r="C2593" s="15" t="s">
        <v>5653</v>
      </c>
      <c r="D2593" s="6" t="str">
        <f t="shared" si="800"/>
        <v>Tiramisu tout chocolat</v>
      </c>
      <c r="E2593" t="s">
        <v>46</v>
      </c>
      <c r="F2593" t="str">
        <f>""</f>
        <v/>
      </c>
      <c r="G2593">
        <v>2591</v>
      </c>
      <c r="H2593" t="str">
        <f t="shared" si="818"/>
        <v>1-100002591</v>
      </c>
      <c r="I2593" t="s">
        <v>2660</v>
      </c>
      <c r="J2593" t="e">
        <f t="shared" si="801"/>
        <v>#N/A</v>
      </c>
      <c r="L2593" t="e">
        <f t="shared" si="802"/>
        <v>#N/A</v>
      </c>
      <c r="M2593" t="e">
        <f t="shared" si="803"/>
        <v>#N/A</v>
      </c>
      <c r="N2593" t="e">
        <f t="shared" si="811"/>
        <v>#N/A</v>
      </c>
      <c r="O2593" t="str">
        <f t="shared" si="804"/>
        <v>Tiramisu tout chocolat – Recette – Le Parisien</v>
      </c>
      <c r="P2593">
        <f t="shared" si="812"/>
        <v>46</v>
      </c>
      <c r="R2593">
        <f t="shared" si="813"/>
        <v>0</v>
      </c>
      <c r="T2593" t="str">
        <f t="shared" si="805"/>
        <v>Recette - Tiramisu tout chocolat</v>
      </c>
      <c r="U2593" t="str">
        <f t="shared" si="806"/>
        <v>images/contenu/recette/Tiramisu tout chocolat-1-100002591.jpg</v>
      </c>
      <c r="V2593" t="str">
        <f t="shared" si="814"/>
        <v>images/contenu/recette/Tiramisu-tout-chocolat-1-100002591.jpg</v>
      </c>
      <c r="W2593" t="s">
        <v>8107</v>
      </c>
      <c r="X2593" t="str">
        <f t="shared" si="807"/>
        <v>Tiramisu tout chocolat</v>
      </c>
      <c r="Z2593" t="str">
        <f t="shared" si="808"/>
        <v>Tiramisu tout chocolat : Liste des ingrédients</v>
      </c>
      <c r="AB2593" s="12">
        <f t="shared" si="815"/>
        <v>1</v>
      </c>
      <c r="AC2593" t="str">
        <f t="shared" si="809"/>
        <v xml:space="preserve">Tiramisu tout chocolat : Préparation </v>
      </c>
      <c r="AE2593">
        <f t="shared" si="816"/>
        <v>1</v>
      </c>
      <c r="AF2593" t="str">
        <f t="shared" si="810"/>
        <v>Tiramisu tout chocolat : Conseils et Astuces</v>
      </c>
      <c r="AH2593">
        <f t="shared" si="817"/>
        <v>1</v>
      </c>
    </row>
    <row r="2594" spans="1:34" ht="15" x14ac:dyDescent="0.25">
      <c r="A2594" s="30" t="s">
        <v>3087</v>
      </c>
      <c r="B2594" s="23"/>
      <c r="C2594" s="15" t="s">
        <v>5654</v>
      </c>
      <c r="D2594" s="6" t="str">
        <f t="shared" si="800"/>
        <v>Tortilla au poulet</v>
      </c>
      <c r="E2594" t="s">
        <v>46</v>
      </c>
      <c r="F2594" t="str">
        <f>""</f>
        <v/>
      </c>
      <c r="G2594">
        <v>2592</v>
      </c>
      <c r="H2594" t="str">
        <f t="shared" si="818"/>
        <v>1-100002592</v>
      </c>
      <c r="I2594" t="s">
        <v>2661</v>
      </c>
      <c r="J2594" t="e">
        <f t="shared" si="801"/>
        <v>#N/A</v>
      </c>
      <c r="L2594" t="e">
        <f t="shared" si="802"/>
        <v>#N/A</v>
      </c>
      <c r="M2594" t="e">
        <f t="shared" si="803"/>
        <v>#N/A</v>
      </c>
      <c r="N2594" t="e">
        <f t="shared" si="811"/>
        <v>#N/A</v>
      </c>
      <c r="O2594" t="str">
        <f t="shared" si="804"/>
        <v>Tortilla au poulet – Recette – Le Parisien</v>
      </c>
      <c r="P2594">
        <f t="shared" si="812"/>
        <v>42</v>
      </c>
      <c r="R2594">
        <f t="shared" si="813"/>
        <v>0</v>
      </c>
      <c r="T2594" t="str">
        <f t="shared" si="805"/>
        <v>Recette - Tortilla au poulet</v>
      </c>
      <c r="U2594" t="str">
        <f t="shared" si="806"/>
        <v>images/contenu/recette/Tortilla au poulet-1-100002592.jpg</v>
      </c>
      <c r="V2594" t="str">
        <f t="shared" si="814"/>
        <v>images/contenu/recette/Tortilla-au-poulet-1-100002592.jpg</v>
      </c>
      <c r="W2594" t="s">
        <v>8108</v>
      </c>
      <c r="X2594" t="str">
        <f t="shared" si="807"/>
        <v>Tortilla au poulet</v>
      </c>
      <c r="Z2594" t="str">
        <f t="shared" si="808"/>
        <v>Tortilla au poulet : Liste des ingrédients</v>
      </c>
      <c r="AB2594" s="12">
        <f t="shared" si="815"/>
        <v>1</v>
      </c>
      <c r="AC2594" t="str">
        <f t="shared" si="809"/>
        <v xml:space="preserve">Tortilla au poulet : Préparation </v>
      </c>
      <c r="AE2594">
        <f t="shared" si="816"/>
        <v>1</v>
      </c>
      <c r="AF2594" t="str">
        <f t="shared" si="810"/>
        <v>Tortilla au poulet : Conseils et Astuces</v>
      </c>
      <c r="AH2594">
        <f t="shared" si="817"/>
        <v>1</v>
      </c>
    </row>
    <row r="2595" spans="1:34" ht="15" x14ac:dyDescent="0.25">
      <c r="A2595" s="30"/>
      <c r="B2595" s="23"/>
      <c r="C2595" s="16" t="s">
        <v>8997</v>
      </c>
      <c r="D2595" s="6" t="str">
        <f t="shared" si="800"/>
        <v xml:space="preserve">Cocktail Pina Colada </v>
      </c>
      <c r="E2595" t="s">
        <v>46</v>
      </c>
      <c r="F2595" t="str">
        <f>""</f>
        <v/>
      </c>
      <c r="G2595">
        <v>2593</v>
      </c>
      <c r="H2595" t="str">
        <f t="shared" si="818"/>
        <v>1-100002593</v>
      </c>
      <c r="I2595" t="s">
        <v>2662</v>
      </c>
      <c r="J2595" t="e">
        <f t="shared" si="801"/>
        <v>#N/A</v>
      </c>
      <c r="L2595" t="e">
        <f t="shared" si="802"/>
        <v>#N/A</v>
      </c>
      <c r="M2595" t="e">
        <f t="shared" si="803"/>
        <v>#N/A</v>
      </c>
      <c r="N2595" t="e">
        <f t="shared" si="811"/>
        <v>#N/A</v>
      </c>
      <c r="O2595" t="str">
        <f t="shared" si="804"/>
        <v>Cocktail Pina Colada  – Recette – Le Parisien</v>
      </c>
      <c r="P2595">
        <f t="shared" si="812"/>
        <v>45</v>
      </c>
      <c r="R2595">
        <f t="shared" si="813"/>
        <v>0</v>
      </c>
      <c r="T2595" t="str">
        <f t="shared" si="805"/>
        <v xml:space="preserve">Recette - Cocktail Pina Colada </v>
      </c>
      <c r="U2595" t="str">
        <f t="shared" si="806"/>
        <v>images/contenu/recette/Cocktail Pina Colada -1-100002593.jpg</v>
      </c>
      <c r="V2595" t="str">
        <f t="shared" si="814"/>
        <v>images/contenu/recette/Cocktail-Pina-Colada--1-100002593.jpg</v>
      </c>
      <c r="W2595" t="s">
        <v>8934</v>
      </c>
      <c r="X2595" t="str">
        <f t="shared" si="807"/>
        <v xml:space="preserve">Cocktail Pina Colada </v>
      </c>
      <c r="Z2595" t="str">
        <f t="shared" si="808"/>
        <v>Cocktail Pina Colada  : Liste des ingrédients</v>
      </c>
      <c r="AB2595" s="12">
        <f t="shared" si="815"/>
        <v>1</v>
      </c>
      <c r="AC2595" t="str">
        <f t="shared" si="809"/>
        <v xml:space="preserve">Cocktail Pina Colada  : Préparation </v>
      </c>
      <c r="AE2595">
        <f t="shared" si="816"/>
        <v>1</v>
      </c>
      <c r="AF2595" t="str">
        <f t="shared" si="810"/>
        <v>Cocktail Pina Colada  : Conseils et Astuces</v>
      </c>
      <c r="AH2595">
        <f t="shared" si="817"/>
        <v>1</v>
      </c>
    </row>
    <row r="2596" spans="1:34" ht="15" x14ac:dyDescent="0.25">
      <c r="A2596" s="30"/>
      <c r="B2596" s="23"/>
      <c r="C2596" s="15" t="s">
        <v>5656</v>
      </c>
      <c r="D2596" s="6" t="str">
        <f t="shared" si="800"/>
        <v>Truite grillée au barbecue</v>
      </c>
      <c r="E2596" t="s">
        <v>46</v>
      </c>
      <c r="F2596" t="str">
        <f>""</f>
        <v/>
      </c>
      <c r="G2596">
        <v>2594</v>
      </c>
      <c r="H2596" t="str">
        <f t="shared" si="818"/>
        <v>1-100002594</v>
      </c>
      <c r="I2596" t="s">
        <v>2663</v>
      </c>
      <c r="J2596" t="e">
        <f t="shared" si="801"/>
        <v>#N/A</v>
      </c>
      <c r="L2596" t="e">
        <f t="shared" si="802"/>
        <v>#N/A</v>
      </c>
      <c r="M2596" t="e">
        <f t="shared" si="803"/>
        <v>#N/A</v>
      </c>
      <c r="N2596" t="e">
        <f t="shared" si="811"/>
        <v>#N/A</v>
      </c>
      <c r="O2596" t="str">
        <f t="shared" si="804"/>
        <v>Truite grillée au barbecue – Recette – Le Parisien</v>
      </c>
      <c r="P2596">
        <f t="shared" si="812"/>
        <v>50</v>
      </c>
      <c r="R2596">
        <f t="shared" si="813"/>
        <v>0</v>
      </c>
      <c r="T2596" t="str">
        <f t="shared" si="805"/>
        <v>Recette - Truite grillée au barbecue</v>
      </c>
      <c r="U2596" t="str">
        <f t="shared" si="806"/>
        <v>images/contenu/recette/Truite grillée au barbecue-1-100002594.jpg</v>
      </c>
      <c r="V2596" t="str">
        <f t="shared" si="814"/>
        <v>images/contenu/recette/Truite-grillée-au-barbecue-1-100002594.jpg</v>
      </c>
      <c r="W2596" t="s">
        <v>8795</v>
      </c>
      <c r="X2596" t="str">
        <f t="shared" si="807"/>
        <v>Truite grillée au barbecue</v>
      </c>
      <c r="Z2596" t="str">
        <f t="shared" si="808"/>
        <v>Truite grillée au barbecue : Liste des ingrédients</v>
      </c>
      <c r="AB2596" s="12">
        <f t="shared" si="815"/>
        <v>1</v>
      </c>
      <c r="AC2596" t="str">
        <f t="shared" si="809"/>
        <v xml:space="preserve">Truite grillée au barbecue : Préparation </v>
      </c>
      <c r="AE2596">
        <f t="shared" si="816"/>
        <v>1</v>
      </c>
      <c r="AF2596" t="str">
        <f t="shared" si="810"/>
        <v>Truite grillée au barbecue : Conseils et Astuces</v>
      </c>
      <c r="AH2596">
        <f t="shared" si="817"/>
        <v>1</v>
      </c>
    </row>
    <row r="2597" spans="1:34" ht="15" x14ac:dyDescent="0.25">
      <c r="A2597" s="30"/>
      <c r="B2597" s="23"/>
      <c r="C2597" s="15" t="s">
        <v>5657</v>
      </c>
      <c r="D2597" s="6" t="str">
        <f t="shared" si="800"/>
        <v>Verrine orange</v>
      </c>
      <c r="E2597" t="s">
        <v>46</v>
      </c>
      <c r="F2597" t="str">
        <f>""</f>
        <v/>
      </c>
      <c r="G2597">
        <v>2595</v>
      </c>
      <c r="H2597" t="str">
        <f t="shared" si="818"/>
        <v>1-100002595</v>
      </c>
      <c r="I2597" t="s">
        <v>2664</v>
      </c>
      <c r="J2597" t="e">
        <f t="shared" si="801"/>
        <v>#N/A</v>
      </c>
      <c r="L2597" t="e">
        <f t="shared" si="802"/>
        <v>#N/A</v>
      </c>
      <c r="M2597" t="e">
        <f t="shared" si="803"/>
        <v>#N/A</v>
      </c>
      <c r="N2597" t="e">
        <f t="shared" si="811"/>
        <v>#N/A</v>
      </c>
      <c r="O2597" t="str">
        <f t="shared" si="804"/>
        <v>Verrine orange – Recette – Le Parisien</v>
      </c>
      <c r="P2597">
        <f t="shared" si="812"/>
        <v>38</v>
      </c>
      <c r="R2597">
        <f t="shared" si="813"/>
        <v>0</v>
      </c>
      <c r="T2597" t="str">
        <f t="shared" si="805"/>
        <v>Recette - Verrine orange</v>
      </c>
      <c r="U2597" t="str">
        <f t="shared" si="806"/>
        <v>images/contenu/recette/Verrine orange-1-100002595.jpg</v>
      </c>
      <c r="V2597" t="str">
        <f t="shared" si="814"/>
        <v>images/contenu/recette/Verrine-orange-1-100002595.jpg</v>
      </c>
      <c r="W2597" t="s">
        <v>8109</v>
      </c>
      <c r="X2597" t="str">
        <f t="shared" si="807"/>
        <v>Verrine orange</v>
      </c>
      <c r="Z2597" t="str">
        <f t="shared" si="808"/>
        <v>Verrine orange : Liste des ingrédients</v>
      </c>
      <c r="AB2597" s="12">
        <f t="shared" si="815"/>
        <v>1</v>
      </c>
      <c r="AC2597" t="str">
        <f t="shared" si="809"/>
        <v xml:space="preserve">Verrine orange : Préparation </v>
      </c>
      <c r="AE2597">
        <f t="shared" si="816"/>
        <v>1</v>
      </c>
      <c r="AF2597" t="str">
        <f t="shared" si="810"/>
        <v>Verrine orange : Conseils et Astuces</v>
      </c>
      <c r="AH2597">
        <f t="shared" si="817"/>
        <v>1</v>
      </c>
    </row>
    <row r="2598" spans="1:34" ht="15" x14ac:dyDescent="0.25">
      <c r="A2598" s="30"/>
      <c r="B2598" s="23"/>
      <c r="C2598" s="15" t="s">
        <v>5658</v>
      </c>
      <c r="D2598" s="6" t="str">
        <f t="shared" si="800"/>
        <v>Vin pamplemousse</v>
      </c>
      <c r="E2598" t="s">
        <v>46</v>
      </c>
      <c r="F2598" t="str">
        <f>""</f>
        <v/>
      </c>
      <c r="G2598">
        <v>2596</v>
      </c>
      <c r="H2598" t="str">
        <f t="shared" si="818"/>
        <v>1-100002596</v>
      </c>
      <c r="I2598" t="s">
        <v>2665</v>
      </c>
      <c r="J2598" t="e">
        <f t="shared" si="801"/>
        <v>#N/A</v>
      </c>
      <c r="L2598" t="e">
        <f t="shared" si="802"/>
        <v>#N/A</v>
      </c>
      <c r="M2598" t="e">
        <f t="shared" si="803"/>
        <v>#N/A</v>
      </c>
      <c r="N2598" t="e">
        <f t="shared" si="811"/>
        <v>#N/A</v>
      </c>
      <c r="O2598" t="str">
        <f t="shared" si="804"/>
        <v>Vin pamplemousse – Recette – Le Parisien</v>
      </c>
      <c r="P2598">
        <f t="shared" si="812"/>
        <v>40</v>
      </c>
      <c r="R2598">
        <f t="shared" si="813"/>
        <v>0</v>
      </c>
      <c r="T2598" t="str">
        <f t="shared" si="805"/>
        <v>Recette - Vin pamplemousse</v>
      </c>
      <c r="U2598" t="str">
        <f t="shared" si="806"/>
        <v>images/contenu/recette/Vin pamplemousse-1-100002596.jpg</v>
      </c>
      <c r="V2598" t="str">
        <f t="shared" si="814"/>
        <v>images/contenu/recette/Vin-pamplemousse-1-100002596.jpg</v>
      </c>
      <c r="W2598" t="s">
        <v>8110</v>
      </c>
      <c r="X2598" t="str">
        <f t="shared" si="807"/>
        <v>Vin pamplemousse</v>
      </c>
      <c r="Z2598" t="str">
        <f t="shared" si="808"/>
        <v>Vin pamplemousse : Liste des ingrédients</v>
      </c>
      <c r="AB2598" s="12">
        <f t="shared" si="815"/>
        <v>1</v>
      </c>
      <c r="AC2598" t="str">
        <f t="shared" si="809"/>
        <v xml:space="preserve">Vin pamplemousse : Préparation </v>
      </c>
      <c r="AE2598">
        <f t="shared" si="816"/>
        <v>1</v>
      </c>
      <c r="AF2598" t="str">
        <f t="shared" si="810"/>
        <v>Vin pamplemousse : Conseils et Astuces</v>
      </c>
      <c r="AH2598">
        <f t="shared" si="817"/>
        <v>1</v>
      </c>
    </row>
    <row r="2599" spans="1:34" ht="15" x14ac:dyDescent="0.25">
      <c r="A2599" s="30" t="s">
        <v>3087</v>
      </c>
      <c r="B2599" s="23"/>
      <c r="C2599" s="15" t="s">
        <v>5659</v>
      </c>
      <c r="D2599" s="6" t="str">
        <f t="shared" si="800"/>
        <v>Vodka framboise</v>
      </c>
      <c r="E2599" t="s">
        <v>46</v>
      </c>
      <c r="F2599" t="str">
        <f>""</f>
        <v/>
      </c>
      <c r="G2599">
        <v>2597</v>
      </c>
      <c r="H2599" t="str">
        <f t="shared" si="818"/>
        <v>1-100002597</v>
      </c>
      <c r="I2599" t="s">
        <v>2666</v>
      </c>
      <c r="J2599" t="e">
        <f t="shared" si="801"/>
        <v>#N/A</v>
      </c>
      <c r="L2599" t="e">
        <f t="shared" si="802"/>
        <v>#N/A</v>
      </c>
      <c r="M2599" t="e">
        <f t="shared" si="803"/>
        <v>#N/A</v>
      </c>
      <c r="N2599" t="e">
        <f t="shared" si="811"/>
        <v>#N/A</v>
      </c>
      <c r="O2599" t="str">
        <f t="shared" si="804"/>
        <v>Vodka framboise – Recette – Le Parisien</v>
      </c>
      <c r="P2599">
        <f t="shared" si="812"/>
        <v>39</v>
      </c>
      <c r="R2599">
        <f t="shared" si="813"/>
        <v>0</v>
      </c>
      <c r="T2599" t="str">
        <f t="shared" si="805"/>
        <v>Recette - Vodka framboise</v>
      </c>
      <c r="U2599" t="str">
        <f t="shared" si="806"/>
        <v>images/contenu/recette/Vodka framboise-1-100002597.jpg</v>
      </c>
      <c r="V2599" t="str">
        <f t="shared" si="814"/>
        <v>images/contenu/recette/Vodka-framboise-1-100002597.jpg</v>
      </c>
      <c r="W2599" t="s">
        <v>8111</v>
      </c>
      <c r="X2599" t="str">
        <f t="shared" si="807"/>
        <v>Vodka framboise</v>
      </c>
      <c r="Z2599" t="str">
        <f t="shared" si="808"/>
        <v>Vodka framboise : Liste des ingrédients</v>
      </c>
      <c r="AB2599" s="12">
        <f t="shared" si="815"/>
        <v>1</v>
      </c>
      <c r="AC2599" t="str">
        <f t="shared" si="809"/>
        <v xml:space="preserve">Vodka framboise : Préparation </v>
      </c>
      <c r="AE2599">
        <f t="shared" si="816"/>
        <v>1</v>
      </c>
      <c r="AF2599" t="str">
        <f t="shared" si="810"/>
        <v>Vodka framboise : Conseils et Astuces</v>
      </c>
      <c r="AH2599">
        <f t="shared" si="817"/>
        <v>1</v>
      </c>
    </row>
    <row r="2600" spans="1:34" ht="15" x14ac:dyDescent="0.25">
      <c r="A2600" s="30"/>
      <c r="B2600" s="23"/>
      <c r="C2600" s="15" t="s">
        <v>5660</v>
      </c>
      <c r="D2600" s="6" t="str">
        <f t="shared" si="800"/>
        <v>Vodka noisette</v>
      </c>
      <c r="E2600" t="s">
        <v>46</v>
      </c>
      <c r="F2600" t="str">
        <f>""</f>
        <v/>
      </c>
      <c r="G2600">
        <v>2598</v>
      </c>
      <c r="H2600" t="str">
        <f t="shared" si="818"/>
        <v>1-100002598</v>
      </c>
      <c r="I2600" t="s">
        <v>2667</v>
      </c>
      <c r="J2600" t="e">
        <f t="shared" si="801"/>
        <v>#N/A</v>
      </c>
      <c r="L2600" t="e">
        <f t="shared" si="802"/>
        <v>#N/A</v>
      </c>
      <c r="M2600" t="e">
        <f t="shared" si="803"/>
        <v>#N/A</v>
      </c>
      <c r="N2600" t="e">
        <f t="shared" si="811"/>
        <v>#N/A</v>
      </c>
      <c r="O2600" t="str">
        <f t="shared" si="804"/>
        <v>Vodka noisette – Recette – Le Parisien</v>
      </c>
      <c r="P2600">
        <f t="shared" si="812"/>
        <v>38</v>
      </c>
      <c r="R2600">
        <f t="shared" si="813"/>
        <v>0</v>
      </c>
      <c r="T2600" t="str">
        <f t="shared" si="805"/>
        <v>Recette - Vodka noisette</v>
      </c>
      <c r="U2600" t="str">
        <f t="shared" si="806"/>
        <v>images/contenu/recette/Vodka noisette-1-100002598.jpg</v>
      </c>
      <c r="V2600" t="str">
        <f t="shared" si="814"/>
        <v>images/contenu/recette/Vodka-noisette-1-100002598.jpg</v>
      </c>
      <c r="W2600" t="s">
        <v>8112</v>
      </c>
      <c r="X2600" t="str">
        <f t="shared" si="807"/>
        <v>Vodka noisette</v>
      </c>
      <c r="Z2600" t="str">
        <f t="shared" si="808"/>
        <v>Vodka noisette : Liste des ingrédients</v>
      </c>
      <c r="AB2600" s="12">
        <f t="shared" si="815"/>
        <v>1</v>
      </c>
      <c r="AC2600" t="str">
        <f t="shared" si="809"/>
        <v xml:space="preserve">Vodka noisette : Préparation </v>
      </c>
      <c r="AE2600">
        <f t="shared" si="816"/>
        <v>1</v>
      </c>
      <c r="AF2600" t="str">
        <f t="shared" si="810"/>
        <v>Vodka noisette : Conseils et Astuces</v>
      </c>
      <c r="AH2600">
        <f t="shared" si="817"/>
        <v>1</v>
      </c>
    </row>
    <row r="2601" spans="1:34" ht="15" x14ac:dyDescent="0.25">
      <c r="A2601" s="30"/>
      <c r="B2601" s="23"/>
      <c r="C2601" s="15" t="s">
        <v>5661</v>
      </c>
      <c r="D2601" s="6" t="str">
        <f t="shared" si="800"/>
        <v>Wok chou chinois</v>
      </c>
      <c r="E2601" t="s">
        <v>46</v>
      </c>
      <c r="F2601" t="str">
        <f>""</f>
        <v/>
      </c>
      <c r="G2601">
        <v>2599</v>
      </c>
      <c r="H2601" t="str">
        <f t="shared" si="818"/>
        <v>1-100002599</v>
      </c>
      <c r="I2601" t="s">
        <v>2668</v>
      </c>
      <c r="J2601" t="e">
        <f t="shared" si="801"/>
        <v>#N/A</v>
      </c>
      <c r="L2601" t="e">
        <f t="shared" si="802"/>
        <v>#N/A</v>
      </c>
      <c r="M2601" t="e">
        <f t="shared" si="803"/>
        <v>#N/A</v>
      </c>
      <c r="N2601" t="e">
        <f t="shared" si="811"/>
        <v>#N/A</v>
      </c>
      <c r="O2601" t="str">
        <f t="shared" si="804"/>
        <v>Wok chou chinois – Recette – Le Parisien</v>
      </c>
      <c r="P2601">
        <f t="shared" si="812"/>
        <v>40</v>
      </c>
      <c r="R2601">
        <f t="shared" si="813"/>
        <v>0</v>
      </c>
      <c r="T2601" t="str">
        <f t="shared" si="805"/>
        <v>Recette - Wok chou chinois</v>
      </c>
      <c r="U2601" t="str">
        <f t="shared" si="806"/>
        <v>images/contenu/recette/Wok chou chinois-1-100002599.jpg</v>
      </c>
      <c r="V2601" t="str">
        <f t="shared" si="814"/>
        <v>images/contenu/recette/Wok-chou-chinois-1-100002599.jpg</v>
      </c>
      <c r="W2601" t="s">
        <v>8113</v>
      </c>
      <c r="X2601" t="str">
        <f t="shared" si="807"/>
        <v>Wok chou chinois</v>
      </c>
      <c r="Z2601" t="str">
        <f t="shared" si="808"/>
        <v>Wok chou chinois : Liste des ingrédients</v>
      </c>
      <c r="AB2601" s="12">
        <f t="shared" si="815"/>
        <v>1</v>
      </c>
      <c r="AC2601" t="str">
        <f t="shared" si="809"/>
        <v xml:space="preserve">Wok chou chinois : Préparation </v>
      </c>
      <c r="AE2601">
        <f t="shared" si="816"/>
        <v>1</v>
      </c>
      <c r="AF2601" t="str">
        <f t="shared" si="810"/>
        <v>Wok chou chinois : Conseils et Astuces</v>
      </c>
      <c r="AH2601">
        <f t="shared" si="817"/>
        <v>1</v>
      </c>
    </row>
    <row r="2602" spans="1:34" ht="15" x14ac:dyDescent="0.25">
      <c r="A2602" s="30"/>
      <c r="B2602" s="23"/>
      <c r="C2602" s="15" t="s">
        <v>5662</v>
      </c>
      <c r="D2602" s="6" t="str">
        <f t="shared" si="800"/>
        <v>Wrap au jambon</v>
      </c>
      <c r="E2602" t="s">
        <v>46</v>
      </c>
      <c r="F2602" t="str">
        <f>""</f>
        <v/>
      </c>
      <c r="G2602">
        <v>2600</v>
      </c>
      <c r="H2602" t="str">
        <f t="shared" si="818"/>
        <v>1-100002600</v>
      </c>
      <c r="I2602" t="s">
        <v>2669</v>
      </c>
      <c r="J2602" t="e">
        <f t="shared" si="801"/>
        <v>#N/A</v>
      </c>
      <c r="L2602" t="e">
        <f t="shared" si="802"/>
        <v>#N/A</v>
      </c>
      <c r="M2602" t="e">
        <f t="shared" si="803"/>
        <v>#N/A</v>
      </c>
      <c r="N2602" t="e">
        <f t="shared" si="811"/>
        <v>#N/A</v>
      </c>
      <c r="O2602" t="str">
        <f t="shared" si="804"/>
        <v>Wrap au jambon – Recette – Le Parisien</v>
      </c>
      <c r="P2602">
        <f t="shared" si="812"/>
        <v>38</v>
      </c>
      <c r="R2602">
        <f t="shared" si="813"/>
        <v>0</v>
      </c>
      <c r="T2602" t="str">
        <f t="shared" si="805"/>
        <v>Recette - Wrap au jambon</v>
      </c>
      <c r="U2602" t="str">
        <f t="shared" si="806"/>
        <v>images/contenu/recette/Wrap au jambon-1-100002600.jpg</v>
      </c>
      <c r="V2602" t="str">
        <f t="shared" si="814"/>
        <v>images/contenu/recette/Wrap-au-jambon-1-100002600.jpg</v>
      </c>
      <c r="W2602" t="s">
        <v>8114</v>
      </c>
      <c r="X2602" t="str">
        <f t="shared" si="807"/>
        <v>Wrap au jambon</v>
      </c>
      <c r="Z2602" t="str">
        <f t="shared" si="808"/>
        <v>Wrap au jambon : Liste des ingrédients</v>
      </c>
      <c r="AB2602" s="12">
        <f t="shared" si="815"/>
        <v>1</v>
      </c>
      <c r="AC2602" t="str">
        <f t="shared" si="809"/>
        <v xml:space="preserve">Wrap au jambon : Préparation </v>
      </c>
      <c r="AE2602">
        <f t="shared" si="816"/>
        <v>1</v>
      </c>
      <c r="AF2602" t="str">
        <f t="shared" si="810"/>
        <v>Wrap au jambon : Conseils et Astuces</v>
      </c>
      <c r="AH2602">
        <f t="shared" si="817"/>
        <v>1</v>
      </c>
    </row>
    <row r="2603" spans="1:34" ht="15" x14ac:dyDescent="0.25">
      <c r="A2603" s="30"/>
      <c r="B2603" s="23"/>
      <c r="C2603" s="15" t="s">
        <v>5663</v>
      </c>
      <c r="D2603" s="6" t="str">
        <f t="shared" si="800"/>
        <v>Wrap jambon fromage</v>
      </c>
      <c r="E2603" t="s">
        <v>46</v>
      </c>
      <c r="F2603" t="str">
        <f>""</f>
        <v/>
      </c>
      <c r="G2603">
        <v>2601</v>
      </c>
      <c r="H2603" t="str">
        <f t="shared" si="818"/>
        <v>1-100002601</v>
      </c>
      <c r="I2603" t="s">
        <v>2670</v>
      </c>
      <c r="J2603" t="e">
        <f t="shared" si="801"/>
        <v>#N/A</v>
      </c>
      <c r="L2603" t="e">
        <f t="shared" si="802"/>
        <v>#N/A</v>
      </c>
      <c r="M2603" t="e">
        <f t="shared" si="803"/>
        <v>#N/A</v>
      </c>
      <c r="N2603" t="e">
        <f t="shared" si="811"/>
        <v>#N/A</v>
      </c>
      <c r="O2603" t="str">
        <f t="shared" si="804"/>
        <v>Wrap jambon fromage – Recette – Le Parisien</v>
      </c>
      <c r="P2603">
        <f t="shared" si="812"/>
        <v>43</v>
      </c>
      <c r="R2603">
        <f t="shared" si="813"/>
        <v>0</v>
      </c>
      <c r="T2603" t="str">
        <f t="shared" si="805"/>
        <v>Recette - Wrap jambon fromage</v>
      </c>
      <c r="U2603" t="str">
        <f t="shared" si="806"/>
        <v>images/contenu/recette/Wrap jambon fromage-1-100002601.jpg</v>
      </c>
      <c r="V2603" t="str">
        <f t="shared" si="814"/>
        <v>images/contenu/recette/Wrap-jambon-fromage-1-100002601.jpg</v>
      </c>
      <c r="W2603" t="s">
        <v>8115</v>
      </c>
      <c r="X2603" t="str">
        <f t="shared" si="807"/>
        <v>Wrap jambon fromage</v>
      </c>
      <c r="Z2603" t="str">
        <f t="shared" si="808"/>
        <v>Wrap jambon fromage : Liste des ingrédients</v>
      </c>
      <c r="AB2603" s="12">
        <f t="shared" si="815"/>
        <v>1</v>
      </c>
      <c r="AC2603" t="str">
        <f t="shared" si="809"/>
        <v xml:space="preserve">Wrap jambon fromage : Préparation </v>
      </c>
      <c r="AE2603">
        <f t="shared" si="816"/>
        <v>1</v>
      </c>
      <c r="AF2603" t="str">
        <f t="shared" si="810"/>
        <v>Wrap jambon fromage : Conseils et Astuces</v>
      </c>
      <c r="AH2603">
        <f t="shared" si="817"/>
        <v>1</v>
      </c>
    </row>
    <row r="2604" spans="1:34" ht="15" x14ac:dyDescent="0.25">
      <c r="A2604" s="30"/>
      <c r="B2604" s="23"/>
      <c r="C2604" s="15" t="s">
        <v>5664</v>
      </c>
      <c r="D2604" s="6" t="str">
        <f t="shared" si="800"/>
        <v>Amande cuisine</v>
      </c>
      <c r="E2604" t="s">
        <v>46</v>
      </c>
      <c r="F2604" t="str">
        <f>""</f>
        <v/>
      </c>
      <c r="G2604">
        <v>2602</v>
      </c>
      <c r="H2604" t="str">
        <f t="shared" si="818"/>
        <v>1-100002602</v>
      </c>
      <c r="I2604" t="s">
        <v>2671</v>
      </c>
      <c r="J2604" t="e">
        <f t="shared" si="801"/>
        <v>#N/A</v>
      </c>
      <c r="L2604" t="e">
        <f t="shared" si="802"/>
        <v>#N/A</v>
      </c>
      <c r="M2604" t="e">
        <f t="shared" si="803"/>
        <v>#N/A</v>
      </c>
      <c r="N2604" t="e">
        <f t="shared" si="811"/>
        <v>#N/A</v>
      </c>
      <c r="O2604" t="str">
        <f t="shared" si="804"/>
        <v>Amande cuisine – Recette – Le Parisien</v>
      </c>
      <c r="P2604">
        <f t="shared" si="812"/>
        <v>38</v>
      </c>
      <c r="R2604">
        <f t="shared" si="813"/>
        <v>0</v>
      </c>
      <c r="T2604" t="str">
        <f t="shared" si="805"/>
        <v>Recette - Amande cuisine</v>
      </c>
      <c r="U2604" t="str">
        <f t="shared" si="806"/>
        <v>images/contenu/recette/Amande cuisine-1-100002602.jpg</v>
      </c>
      <c r="V2604" t="str">
        <f t="shared" si="814"/>
        <v>images/contenu/recette/Amande-cuisine-1-100002602.jpg</v>
      </c>
      <c r="W2604" t="s">
        <v>8116</v>
      </c>
      <c r="X2604" t="str">
        <f t="shared" si="807"/>
        <v>Amande cuisine</v>
      </c>
      <c r="Z2604" t="str">
        <f t="shared" si="808"/>
        <v>Amande cuisine : Liste des ingrédients</v>
      </c>
      <c r="AB2604" s="12">
        <f t="shared" si="815"/>
        <v>1</v>
      </c>
      <c r="AC2604" t="str">
        <f t="shared" si="809"/>
        <v xml:space="preserve">Amande cuisine : Préparation </v>
      </c>
      <c r="AE2604">
        <f t="shared" si="816"/>
        <v>1</v>
      </c>
      <c r="AF2604" t="str">
        <f t="shared" si="810"/>
        <v>Amande cuisine : Conseils et Astuces</v>
      </c>
      <c r="AH2604">
        <f t="shared" si="817"/>
        <v>1</v>
      </c>
    </row>
    <row r="2605" spans="1:34" ht="15" x14ac:dyDescent="0.25">
      <c r="A2605" s="30"/>
      <c r="B2605" s="23"/>
      <c r="C2605" s="15" t="s">
        <v>5665</v>
      </c>
      <c r="D2605" s="6" t="str">
        <f t="shared" si="800"/>
        <v>Ananas au barbecue</v>
      </c>
      <c r="E2605" t="s">
        <v>46</v>
      </c>
      <c r="F2605" t="str">
        <f>""</f>
        <v/>
      </c>
      <c r="G2605">
        <v>2603</v>
      </c>
      <c r="H2605" t="str">
        <f t="shared" si="818"/>
        <v>1-100002603</v>
      </c>
      <c r="I2605" t="s">
        <v>2672</v>
      </c>
      <c r="J2605" t="e">
        <f t="shared" si="801"/>
        <v>#N/A</v>
      </c>
      <c r="L2605" t="e">
        <f t="shared" si="802"/>
        <v>#N/A</v>
      </c>
      <c r="M2605" t="e">
        <f t="shared" si="803"/>
        <v>#N/A</v>
      </c>
      <c r="N2605" t="e">
        <f t="shared" si="811"/>
        <v>#N/A</v>
      </c>
      <c r="O2605" t="str">
        <f t="shared" si="804"/>
        <v>Ananas au barbecue – Recette – Le Parisien</v>
      </c>
      <c r="P2605">
        <f t="shared" si="812"/>
        <v>42</v>
      </c>
      <c r="R2605">
        <f t="shared" si="813"/>
        <v>0</v>
      </c>
      <c r="T2605" t="str">
        <f t="shared" si="805"/>
        <v>Recette - Ananas au barbecue</v>
      </c>
      <c r="U2605" t="str">
        <f t="shared" si="806"/>
        <v>images/contenu/recette/Ananas au barbecue-1-100002603.jpg</v>
      </c>
      <c r="V2605" t="str">
        <f t="shared" si="814"/>
        <v>images/contenu/recette/Ananas-au-barbecue-1-100002603.jpg</v>
      </c>
      <c r="W2605" t="s">
        <v>8117</v>
      </c>
      <c r="X2605" t="str">
        <f t="shared" si="807"/>
        <v>Ananas au barbecue</v>
      </c>
      <c r="Z2605" t="str">
        <f t="shared" si="808"/>
        <v>Ananas au barbecue : Liste des ingrédients</v>
      </c>
      <c r="AB2605" s="12">
        <f t="shared" si="815"/>
        <v>1</v>
      </c>
      <c r="AC2605" t="str">
        <f t="shared" si="809"/>
        <v xml:space="preserve">Ananas au barbecue : Préparation </v>
      </c>
      <c r="AE2605">
        <f t="shared" si="816"/>
        <v>1</v>
      </c>
      <c r="AF2605" t="str">
        <f t="shared" si="810"/>
        <v>Ananas au barbecue : Conseils et Astuces</v>
      </c>
      <c r="AH2605">
        <f t="shared" si="817"/>
        <v>1</v>
      </c>
    </row>
    <row r="2606" spans="1:34" ht="15" x14ac:dyDescent="0.25">
      <c r="A2606" s="30"/>
      <c r="B2606" s="23"/>
      <c r="C2606" s="15" t="s">
        <v>5666</v>
      </c>
      <c r="D2606" s="6" t="str">
        <f t="shared" si="800"/>
        <v>Ananas coco</v>
      </c>
      <c r="E2606" t="s">
        <v>46</v>
      </c>
      <c r="F2606" t="str">
        <f>""</f>
        <v/>
      </c>
      <c r="G2606">
        <v>2604</v>
      </c>
      <c r="H2606" t="str">
        <f t="shared" si="818"/>
        <v>1-100002604</v>
      </c>
      <c r="I2606" t="s">
        <v>2673</v>
      </c>
      <c r="J2606" t="e">
        <f t="shared" si="801"/>
        <v>#N/A</v>
      </c>
      <c r="L2606" t="e">
        <f t="shared" si="802"/>
        <v>#N/A</v>
      </c>
      <c r="M2606" t="e">
        <f t="shared" si="803"/>
        <v>#N/A</v>
      </c>
      <c r="N2606" t="e">
        <f t="shared" si="811"/>
        <v>#N/A</v>
      </c>
      <c r="O2606" t="str">
        <f t="shared" si="804"/>
        <v>Ananas coco – Recette – Le Parisien</v>
      </c>
      <c r="P2606">
        <f t="shared" si="812"/>
        <v>35</v>
      </c>
      <c r="R2606">
        <f t="shared" si="813"/>
        <v>0</v>
      </c>
      <c r="T2606" t="str">
        <f t="shared" si="805"/>
        <v>Recette - Ananas coco</v>
      </c>
      <c r="U2606" t="str">
        <f t="shared" si="806"/>
        <v>images/contenu/recette/Ananas coco-1-100002604.jpg</v>
      </c>
      <c r="V2606" t="str">
        <f t="shared" si="814"/>
        <v>images/contenu/recette/Ananas-coco-1-100002604.jpg</v>
      </c>
      <c r="W2606" t="s">
        <v>8118</v>
      </c>
      <c r="X2606" t="str">
        <f t="shared" si="807"/>
        <v>Ananas coco</v>
      </c>
      <c r="Z2606" t="str">
        <f t="shared" si="808"/>
        <v>Ananas coco : Liste des ingrédients</v>
      </c>
      <c r="AB2606" s="12">
        <f t="shared" si="815"/>
        <v>1</v>
      </c>
      <c r="AC2606" t="str">
        <f t="shared" si="809"/>
        <v xml:space="preserve">Ananas coco : Préparation </v>
      </c>
      <c r="AE2606">
        <f t="shared" si="816"/>
        <v>1</v>
      </c>
      <c r="AF2606" t="str">
        <f t="shared" si="810"/>
        <v>Ananas coco : Conseils et Astuces</v>
      </c>
      <c r="AH2606">
        <f t="shared" si="817"/>
        <v>1</v>
      </c>
    </row>
    <row r="2607" spans="1:34" ht="15" x14ac:dyDescent="0.25">
      <c r="A2607" s="30"/>
      <c r="B2607" s="23"/>
      <c r="C2607" s="15" t="s">
        <v>5667</v>
      </c>
      <c r="D2607" s="6" t="str">
        <f t="shared" si="800"/>
        <v>Ananas grillé</v>
      </c>
      <c r="E2607" t="s">
        <v>46</v>
      </c>
      <c r="F2607" t="str">
        <f>""</f>
        <v/>
      </c>
      <c r="G2607">
        <v>2605</v>
      </c>
      <c r="H2607" t="str">
        <f t="shared" si="818"/>
        <v>1-100002605</v>
      </c>
      <c r="I2607" t="s">
        <v>2674</v>
      </c>
      <c r="J2607" t="e">
        <f t="shared" si="801"/>
        <v>#N/A</v>
      </c>
      <c r="L2607" t="e">
        <f t="shared" si="802"/>
        <v>#N/A</v>
      </c>
      <c r="M2607" t="e">
        <f t="shared" si="803"/>
        <v>#N/A</v>
      </c>
      <c r="N2607" t="e">
        <f t="shared" si="811"/>
        <v>#N/A</v>
      </c>
      <c r="O2607" t="str">
        <f t="shared" si="804"/>
        <v>Ananas grillé – Recette – Le Parisien</v>
      </c>
      <c r="P2607">
        <f t="shared" si="812"/>
        <v>37</v>
      </c>
      <c r="R2607">
        <f t="shared" si="813"/>
        <v>0</v>
      </c>
      <c r="T2607" t="str">
        <f t="shared" si="805"/>
        <v>Recette - Ananas grillé</v>
      </c>
      <c r="U2607" t="str">
        <f t="shared" si="806"/>
        <v>images/contenu/recette/Ananas grillé-1-100002605.jpg</v>
      </c>
      <c r="V2607" t="str">
        <f t="shared" si="814"/>
        <v>images/contenu/recette/Ananas-grillé-1-100002605.jpg</v>
      </c>
      <c r="W2607" t="s">
        <v>8796</v>
      </c>
      <c r="X2607" t="str">
        <f t="shared" si="807"/>
        <v>Ananas grillé</v>
      </c>
      <c r="Z2607" t="str">
        <f t="shared" si="808"/>
        <v>Ananas grillé : Liste des ingrédients</v>
      </c>
      <c r="AB2607" s="12">
        <f t="shared" si="815"/>
        <v>1</v>
      </c>
      <c r="AC2607" t="str">
        <f t="shared" si="809"/>
        <v xml:space="preserve">Ananas grillé : Préparation </v>
      </c>
      <c r="AE2607">
        <f t="shared" si="816"/>
        <v>1</v>
      </c>
      <c r="AF2607" t="str">
        <f t="shared" si="810"/>
        <v>Ananas grillé : Conseils et Astuces</v>
      </c>
      <c r="AH2607">
        <f t="shared" si="817"/>
        <v>1</v>
      </c>
    </row>
    <row r="2608" spans="1:34" ht="15" x14ac:dyDescent="0.25">
      <c r="A2608" s="30"/>
      <c r="B2608" s="23"/>
      <c r="C2608" s="15" t="s">
        <v>5668</v>
      </c>
      <c r="D2608" s="6" t="str">
        <f t="shared" si="800"/>
        <v>Ananas meringué</v>
      </c>
      <c r="E2608" t="s">
        <v>46</v>
      </c>
      <c r="F2608" t="str">
        <f>""</f>
        <v/>
      </c>
      <c r="G2608">
        <v>2606</v>
      </c>
      <c r="H2608" t="str">
        <f t="shared" si="818"/>
        <v>1-100002606</v>
      </c>
      <c r="I2608" t="s">
        <v>2675</v>
      </c>
      <c r="J2608" t="e">
        <f t="shared" si="801"/>
        <v>#N/A</v>
      </c>
      <c r="L2608" t="e">
        <f t="shared" si="802"/>
        <v>#N/A</v>
      </c>
      <c r="M2608" t="e">
        <f t="shared" si="803"/>
        <v>#N/A</v>
      </c>
      <c r="N2608" t="e">
        <f t="shared" si="811"/>
        <v>#N/A</v>
      </c>
      <c r="O2608" t="str">
        <f t="shared" si="804"/>
        <v>Ananas meringué – Recette – Le Parisien</v>
      </c>
      <c r="P2608">
        <f t="shared" si="812"/>
        <v>39</v>
      </c>
      <c r="R2608">
        <f t="shared" si="813"/>
        <v>0</v>
      </c>
      <c r="T2608" t="str">
        <f t="shared" si="805"/>
        <v>Recette - Ananas meringué</v>
      </c>
      <c r="U2608" t="str">
        <f t="shared" si="806"/>
        <v>images/contenu/recette/Ananas meringué-1-100002606.jpg</v>
      </c>
      <c r="V2608" t="str">
        <f t="shared" si="814"/>
        <v>images/contenu/recette/Ananas-meringué-1-100002606.jpg</v>
      </c>
      <c r="W2608" t="s">
        <v>8797</v>
      </c>
      <c r="X2608" t="str">
        <f t="shared" si="807"/>
        <v>Ananas meringué</v>
      </c>
      <c r="Z2608" t="str">
        <f t="shared" si="808"/>
        <v>Ananas meringué : Liste des ingrédients</v>
      </c>
      <c r="AB2608" s="12">
        <f t="shared" si="815"/>
        <v>1</v>
      </c>
      <c r="AC2608" t="str">
        <f t="shared" si="809"/>
        <v xml:space="preserve">Ananas meringué : Préparation </v>
      </c>
      <c r="AE2608">
        <f t="shared" si="816"/>
        <v>1</v>
      </c>
      <c r="AF2608" t="str">
        <f t="shared" si="810"/>
        <v>Ananas meringué : Conseils et Astuces</v>
      </c>
      <c r="AH2608">
        <f t="shared" si="817"/>
        <v>1</v>
      </c>
    </row>
    <row r="2609" spans="1:34" ht="15" x14ac:dyDescent="0.25">
      <c r="A2609" s="30"/>
      <c r="B2609" s="23"/>
      <c r="C2609" s="15" t="s">
        <v>5669</v>
      </c>
      <c r="D2609" s="6" t="str">
        <f t="shared" si="800"/>
        <v>Avocat bacon</v>
      </c>
      <c r="E2609" t="s">
        <v>46</v>
      </c>
      <c r="F2609" t="str">
        <f>""</f>
        <v/>
      </c>
      <c r="G2609">
        <v>2607</v>
      </c>
      <c r="H2609" t="str">
        <f t="shared" si="818"/>
        <v>1-100002607</v>
      </c>
      <c r="I2609" t="s">
        <v>2676</v>
      </c>
      <c r="J2609" t="e">
        <f t="shared" si="801"/>
        <v>#N/A</v>
      </c>
      <c r="L2609" t="e">
        <f t="shared" si="802"/>
        <v>#N/A</v>
      </c>
      <c r="M2609" t="e">
        <f t="shared" si="803"/>
        <v>#N/A</v>
      </c>
      <c r="N2609" t="e">
        <f t="shared" si="811"/>
        <v>#N/A</v>
      </c>
      <c r="O2609" t="str">
        <f t="shared" si="804"/>
        <v>Avocat bacon – Recette – Le Parisien</v>
      </c>
      <c r="P2609">
        <f t="shared" si="812"/>
        <v>36</v>
      </c>
      <c r="R2609">
        <f t="shared" si="813"/>
        <v>0</v>
      </c>
      <c r="T2609" t="str">
        <f t="shared" si="805"/>
        <v>Recette - Avocat bacon</v>
      </c>
      <c r="U2609" t="str">
        <f t="shared" si="806"/>
        <v>images/contenu/recette/Avocat bacon-1-100002607.jpg</v>
      </c>
      <c r="V2609" t="str">
        <f t="shared" si="814"/>
        <v>images/contenu/recette/Avocat-bacon-1-100002607.jpg</v>
      </c>
      <c r="W2609" t="s">
        <v>8119</v>
      </c>
      <c r="X2609" t="str">
        <f t="shared" si="807"/>
        <v>Avocat bacon</v>
      </c>
      <c r="Z2609" t="str">
        <f t="shared" si="808"/>
        <v>Avocat bacon : Liste des ingrédients</v>
      </c>
      <c r="AB2609" s="12">
        <f t="shared" si="815"/>
        <v>1</v>
      </c>
      <c r="AC2609" t="str">
        <f t="shared" si="809"/>
        <v xml:space="preserve">Avocat bacon : Préparation </v>
      </c>
      <c r="AE2609">
        <f t="shared" si="816"/>
        <v>1</v>
      </c>
      <c r="AF2609" t="str">
        <f t="shared" si="810"/>
        <v>Avocat bacon : Conseils et Astuces</v>
      </c>
      <c r="AH2609">
        <f t="shared" si="817"/>
        <v>1</v>
      </c>
    </row>
    <row r="2610" spans="1:34" ht="15" x14ac:dyDescent="0.25">
      <c r="A2610" s="30"/>
      <c r="B2610" s="23"/>
      <c r="C2610" s="15" t="s">
        <v>5670</v>
      </c>
      <c r="D2610" s="6" t="str">
        <f t="shared" si="800"/>
        <v>Avocat citron</v>
      </c>
      <c r="E2610" t="s">
        <v>46</v>
      </c>
      <c r="F2610" t="str">
        <f>""</f>
        <v/>
      </c>
      <c r="G2610">
        <v>2608</v>
      </c>
      <c r="H2610" t="str">
        <f t="shared" si="818"/>
        <v>1-100002608</v>
      </c>
      <c r="I2610" t="s">
        <v>2677</v>
      </c>
      <c r="J2610" t="e">
        <f t="shared" si="801"/>
        <v>#N/A</v>
      </c>
      <c r="L2610" t="e">
        <f t="shared" si="802"/>
        <v>#N/A</v>
      </c>
      <c r="M2610" t="e">
        <f t="shared" si="803"/>
        <v>#N/A</v>
      </c>
      <c r="N2610" t="e">
        <f t="shared" si="811"/>
        <v>#N/A</v>
      </c>
      <c r="O2610" t="str">
        <f t="shared" si="804"/>
        <v>Avocat citron – Recette – Le Parisien</v>
      </c>
      <c r="P2610">
        <f t="shared" si="812"/>
        <v>37</v>
      </c>
      <c r="R2610">
        <f t="shared" si="813"/>
        <v>0</v>
      </c>
      <c r="T2610" t="str">
        <f t="shared" si="805"/>
        <v>Recette - Avocat citron</v>
      </c>
      <c r="U2610" t="str">
        <f t="shared" si="806"/>
        <v>images/contenu/recette/Avocat citron-1-100002608.jpg</v>
      </c>
      <c r="V2610" t="str">
        <f t="shared" si="814"/>
        <v>images/contenu/recette/Avocat-citron-1-100002608.jpg</v>
      </c>
      <c r="W2610" t="s">
        <v>8120</v>
      </c>
      <c r="X2610" t="str">
        <f t="shared" si="807"/>
        <v>Avocat citron</v>
      </c>
      <c r="Z2610" t="str">
        <f t="shared" si="808"/>
        <v>Avocat citron : Liste des ingrédients</v>
      </c>
      <c r="AB2610" s="12">
        <f t="shared" si="815"/>
        <v>1</v>
      </c>
      <c r="AC2610" t="str">
        <f t="shared" si="809"/>
        <v xml:space="preserve">Avocat citron : Préparation </v>
      </c>
      <c r="AE2610">
        <f t="shared" si="816"/>
        <v>1</v>
      </c>
      <c r="AF2610" t="str">
        <f t="shared" si="810"/>
        <v>Avocat citron : Conseils et Astuces</v>
      </c>
      <c r="AH2610">
        <f t="shared" si="817"/>
        <v>1</v>
      </c>
    </row>
    <row r="2611" spans="1:34" ht="15" x14ac:dyDescent="0.25">
      <c r="A2611" s="30"/>
      <c r="B2611" s="23"/>
      <c r="C2611" s="15" t="s">
        <v>5671</v>
      </c>
      <c r="D2611" s="6" t="str">
        <f t="shared" si="800"/>
        <v>Avocat mascarpone</v>
      </c>
      <c r="E2611" t="s">
        <v>46</v>
      </c>
      <c r="F2611" t="str">
        <f>""</f>
        <v/>
      </c>
      <c r="G2611">
        <v>2609</v>
      </c>
      <c r="H2611" t="str">
        <f t="shared" si="818"/>
        <v>1-100002609</v>
      </c>
      <c r="I2611" t="s">
        <v>2678</v>
      </c>
      <c r="J2611" t="e">
        <f t="shared" si="801"/>
        <v>#N/A</v>
      </c>
      <c r="L2611" t="e">
        <f t="shared" si="802"/>
        <v>#N/A</v>
      </c>
      <c r="M2611" t="e">
        <f t="shared" si="803"/>
        <v>#N/A</v>
      </c>
      <c r="N2611" t="e">
        <f t="shared" si="811"/>
        <v>#N/A</v>
      </c>
      <c r="O2611" t="str">
        <f t="shared" si="804"/>
        <v>Avocat mascarpone – Recette – Le Parisien</v>
      </c>
      <c r="P2611">
        <f t="shared" si="812"/>
        <v>41</v>
      </c>
      <c r="R2611">
        <f t="shared" si="813"/>
        <v>0</v>
      </c>
      <c r="T2611" t="str">
        <f t="shared" si="805"/>
        <v>Recette - Avocat mascarpone</v>
      </c>
      <c r="U2611" t="str">
        <f t="shared" si="806"/>
        <v>images/contenu/recette/Avocat mascarpone-1-100002609.jpg</v>
      </c>
      <c r="V2611" t="str">
        <f t="shared" si="814"/>
        <v>images/contenu/recette/Avocat-mascarpone-1-100002609.jpg</v>
      </c>
      <c r="W2611" t="s">
        <v>8121</v>
      </c>
      <c r="X2611" t="str">
        <f t="shared" si="807"/>
        <v>Avocat mascarpone</v>
      </c>
      <c r="Z2611" t="str">
        <f t="shared" si="808"/>
        <v>Avocat mascarpone : Liste des ingrédients</v>
      </c>
      <c r="AB2611" s="12">
        <f t="shared" si="815"/>
        <v>1</v>
      </c>
      <c r="AC2611" t="str">
        <f t="shared" si="809"/>
        <v xml:space="preserve">Avocat mascarpone : Préparation </v>
      </c>
      <c r="AE2611">
        <f t="shared" si="816"/>
        <v>1</v>
      </c>
      <c r="AF2611" t="str">
        <f t="shared" si="810"/>
        <v>Avocat mascarpone : Conseils et Astuces</v>
      </c>
      <c r="AH2611">
        <f t="shared" si="817"/>
        <v>1</v>
      </c>
    </row>
    <row r="2612" spans="1:34" ht="15" x14ac:dyDescent="0.25">
      <c r="A2612" s="30"/>
      <c r="B2612" s="23"/>
      <c r="C2612" s="15" t="s">
        <v>5672</v>
      </c>
      <c r="D2612" s="6" t="str">
        <f t="shared" si="800"/>
        <v>Bagel bacon</v>
      </c>
      <c r="E2612" t="s">
        <v>46</v>
      </c>
      <c r="F2612" t="str">
        <f>""</f>
        <v/>
      </c>
      <c r="G2612">
        <v>2610</v>
      </c>
      <c r="H2612" t="str">
        <f t="shared" si="818"/>
        <v>1-100002610</v>
      </c>
      <c r="I2612" t="s">
        <v>2679</v>
      </c>
      <c r="J2612" t="e">
        <f t="shared" si="801"/>
        <v>#N/A</v>
      </c>
      <c r="L2612" t="e">
        <f t="shared" si="802"/>
        <v>#N/A</v>
      </c>
      <c r="M2612" t="e">
        <f t="shared" si="803"/>
        <v>#N/A</v>
      </c>
      <c r="N2612" t="e">
        <f t="shared" si="811"/>
        <v>#N/A</v>
      </c>
      <c r="O2612" t="str">
        <f t="shared" si="804"/>
        <v>Bagel bacon – Recette – Le Parisien</v>
      </c>
      <c r="P2612">
        <f t="shared" si="812"/>
        <v>35</v>
      </c>
      <c r="R2612">
        <f t="shared" si="813"/>
        <v>0</v>
      </c>
      <c r="T2612" t="str">
        <f t="shared" si="805"/>
        <v>Recette - Bagel bacon</v>
      </c>
      <c r="U2612" t="str">
        <f t="shared" si="806"/>
        <v>images/contenu/recette/Bagel bacon-1-100002610.jpg</v>
      </c>
      <c r="V2612" t="str">
        <f t="shared" si="814"/>
        <v>images/contenu/recette/Bagel-bacon-1-100002610.jpg</v>
      </c>
      <c r="W2612" t="s">
        <v>8122</v>
      </c>
      <c r="X2612" t="str">
        <f t="shared" si="807"/>
        <v>Bagel bacon</v>
      </c>
      <c r="Z2612" t="str">
        <f t="shared" si="808"/>
        <v>Bagel bacon : Liste des ingrédients</v>
      </c>
      <c r="AB2612" s="12">
        <f t="shared" si="815"/>
        <v>1</v>
      </c>
      <c r="AC2612" t="str">
        <f t="shared" si="809"/>
        <v xml:space="preserve">Bagel bacon : Préparation </v>
      </c>
      <c r="AE2612">
        <f t="shared" si="816"/>
        <v>1</v>
      </c>
      <c r="AF2612" t="str">
        <f t="shared" si="810"/>
        <v>Bagel bacon : Conseils et Astuces</v>
      </c>
      <c r="AH2612">
        <f t="shared" si="817"/>
        <v>1</v>
      </c>
    </row>
    <row r="2613" spans="1:34" ht="15" x14ac:dyDescent="0.25">
      <c r="A2613" s="30"/>
      <c r="B2613" s="23"/>
      <c r="C2613" s="15" t="s">
        <v>5673</v>
      </c>
      <c r="D2613" s="6" t="str">
        <f t="shared" si="800"/>
        <v>Banane grillée</v>
      </c>
      <c r="E2613" t="s">
        <v>46</v>
      </c>
      <c r="F2613" t="str">
        <f>""</f>
        <v/>
      </c>
      <c r="G2613">
        <v>2611</v>
      </c>
      <c r="H2613" t="str">
        <f t="shared" si="818"/>
        <v>1-100002611</v>
      </c>
      <c r="I2613" t="s">
        <v>2680</v>
      </c>
      <c r="J2613" t="e">
        <f t="shared" si="801"/>
        <v>#N/A</v>
      </c>
      <c r="L2613" t="e">
        <f t="shared" si="802"/>
        <v>#N/A</v>
      </c>
      <c r="M2613" t="e">
        <f t="shared" si="803"/>
        <v>#N/A</v>
      </c>
      <c r="N2613" t="e">
        <f t="shared" si="811"/>
        <v>#N/A</v>
      </c>
      <c r="O2613" t="str">
        <f t="shared" si="804"/>
        <v>Banane grillée – Recette – Le Parisien</v>
      </c>
      <c r="P2613">
        <f t="shared" si="812"/>
        <v>38</v>
      </c>
      <c r="R2613">
        <f t="shared" si="813"/>
        <v>0</v>
      </c>
      <c r="T2613" t="str">
        <f t="shared" si="805"/>
        <v>Recette - Banane grillée</v>
      </c>
      <c r="U2613" t="str">
        <f t="shared" si="806"/>
        <v>images/contenu/recette/Banane grillée-1-100002611.jpg</v>
      </c>
      <c r="V2613" t="str">
        <f t="shared" si="814"/>
        <v>images/contenu/recette/Banane-grillée-1-100002611.jpg</v>
      </c>
      <c r="W2613" t="s">
        <v>8798</v>
      </c>
      <c r="X2613" t="str">
        <f t="shared" si="807"/>
        <v>Banane grillée</v>
      </c>
      <c r="Z2613" t="str">
        <f t="shared" si="808"/>
        <v>Banane grillée : Liste des ingrédients</v>
      </c>
      <c r="AB2613" s="12">
        <f t="shared" si="815"/>
        <v>1</v>
      </c>
      <c r="AC2613" t="str">
        <f t="shared" si="809"/>
        <v xml:space="preserve">Banane grillée : Préparation </v>
      </c>
      <c r="AE2613">
        <f t="shared" si="816"/>
        <v>1</v>
      </c>
      <c r="AF2613" t="str">
        <f t="shared" si="810"/>
        <v>Banane grillée : Conseils et Astuces</v>
      </c>
      <c r="AH2613">
        <f t="shared" si="817"/>
        <v>1</v>
      </c>
    </row>
    <row r="2614" spans="1:34" ht="15" x14ac:dyDescent="0.25">
      <c r="A2614" s="30"/>
      <c r="B2614" s="23"/>
      <c r="C2614" s="15" t="s">
        <v>5674</v>
      </c>
      <c r="D2614" s="6" t="str">
        <f t="shared" si="800"/>
        <v>Bavarois mandarine</v>
      </c>
      <c r="E2614" t="s">
        <v>46</v>
      </c>
      <c r="F2614" t="str">
        <f>""</f>
        <v/>
      </c>
      <c r="G2614">
        <v>2612</v>
      </c>
      <c r="H2614" t="str">
        <f t="shared" si="818"/>
        <v>1-100002612</v>
      </c>
      <c r="I2614" t="s">
        <v>2681</v>
      </c>
      <c r="J2614" t="e">
        <f t="shared" si="801"/>
        <v>#N/A</v>
      </c>
      <c r="L2614" t="e">
        <f t="shared" si="802"/>
        <v>#N/A</v>
      </c>
      <c r="M2614" t="e">
        <f t="shared" si="803"/>
        <v>#N/A</v>
      </c>
      <c r="N2614" t="e">
        <f t="shared" si="811"/>
        <v>#N/A</v>
      </c>
      <c r="O2614" t="str">
        <f t="shared" si="804"/>
        <v>Bavarois mandarine – Recette – Le Parisien</v>
      </c>
      <c r="P2614">
        <f t="shared" si="812"/>
        <v>42</v>
      </c>
      <c r="R2614">
        <f t="shared" si="813"/>
        <v>0</v>
      </c>
      <c r="T2614" t="str">
        <f t="shared" si="805"/>
        <v>Recette - Bavarois mandarine</v>
      </c>
      <c r="U2614" t="str">
        <f t="shared" si="806"/>
        <v>images/contenu/recette/Bavarois mandarine-1-100002612.jpg</v>
      </c>
      <c r="V2614" t="str">
        <f t="shared" si="814"/>
        <v>images/contenu/recette/Bavarois-mandarine-1-100002612.jpg</v>
      </c>
      <c r="W2614" t="s">
        <v>8123</v>
      </c>
      <c r="X2614" t="str">
        <f t="shared" si="807"/>
        <v>Bavarois mandarine</v>
      </c>
      <c r="Z2614" t="str">
        <f t="shared" si="808"/>
        <v>Bavarois mandarine : Liste des ingrédients</v>
      </c>
      <c r="AB2614" s="12">
        <f t="shared" si="815"/>
        <v>1</v>
      </c>
      <c r="AC2614" t="str">
        <f t="shared" si="809"/>
        <v xml:space="preserve">Bavarois mandarine : Préparation </v>
      </c>
      <c r="AE2614">
        <f t="shared" si="816"/>
        <v>1</v>
      </c>
      <c r="AF2614" t="str">
        <f t="shared" si="810"/>
        <v>Bavarois mandarine : Conseils et Astuces</v>
      </c>
      <c r="AH2614">
        <f t="shared" si="817"/>
        <v>1</v>
      </c>
    </row>
    <row r="2615" spans="1:34" ht="15" x14ac:dyDescent="0.25">
      <c r="A2615" s="30"/>
      <c r="B2615" s="23"/>
      <c r="C2615" s="15" t="s">
        <v>5675</v>
      </c>
      <c r="D2615" s="6" t="str">
        <f t="shared" si="800"/>
        <v>Bavarois mirabelle</v>
      </c>
      <c r="E2615" t="s">
        <v>46</v>
      </c>
      <c r="F2615" t="str">
        <f>""</f>
        <v/>
      </c>
      <c r="G2615">
        <v>2613</v>
      </c>
      <c r="H2615" t="str">
        <f t="shared" si="818"/>
        <v>1-100002613</v>
      </c>
      <c r="I2615" t="s">
        <v>2682</v>
      </c>
      <c r="J2615" t="e">
        <f t="shared" si="801"/>
        <v>#N/A</v>
      </c>
      <c r="L2615" t="e">
        <f t="shared" si="802"/>
        <v>#N/A</v>
      </c>
      <c r="M2615" t="e">
        <f t="shared" si="803"/>
        <v>#N/A</v>
      </c>
      <c r="N2615" t="e">
        <f t="shared" si="811"/>
        <v>#N/A</v>
      </c>
      <c r="O2615" t="str">
        <f t="shared" si="804"/>
        <v>Bavarois mirabelle – Recette – Le Parisien</v>
      </c>
      <c r="P2615">
        <f t="shared" si="812"/>
        <v>42</v>
      </c>
      <c r="R2615">
        <f t="shared" si="813"/>
        <v>0</v>
      </c>
      <c r="T2615" t="str">
        <f t="shared" si="805"/>
        <v>Recette - Bavarois mirabelle</v>
      </c>
      <c r="U2615" t="str">
        <f t="shared" si="806"/>
        <v>images/contenu/recette/Bavarois mirabelle-1-100002613.jpg</v>
      </c>
      <c r="V2615" t="str">
        <f t="shared" si="814"/>
        <v>images/contenu/recette/Bavarois-mirabelle-1-100002613.jpg</v>
      </c>
      <c r="W2615" t="s">
        <v>8124</v>
      </c>
      <c r="X2615" t="str">
        <f t="shared" si="807"/>
        <v>Bavarois mirabelle</v>
      </c>
      <c r="Z2615" t="str">
        <f t="shared" si="808"/>
        <v>Bavarois mirabelle : Liste des ingrédients</v>
      </c>
      <c r="AB2615" s="12">
        <f t="shared" si="815"/>
        <v>1</v>
      </c>
      <c r="AC2615" t="str">
        <f t="shared" si="809"/>
        <v xml:space="preserve">Bavarois mirabelle : Préparation </v>
      </c>
      <c r="AE2615">
        <f t="shared" si="816"/>
        <v>1</v>
      </c>
      <c r="AF2615" t="str">
        <f t="shared" si="810"/>
        <v>Bavarois mirabelle : Conseils et Astuces</v>
      </c>
      <c r="AH2615">
        <f t="shared" si="817"/>
        <v>1</v>
      </c>
    </row>
    <row r="2616" spans="1:34" ht="15" x14ac:dyDescent="0.25">
      <c r="A2616" s="30"/>
      <c r="B2616" s="23"/>
      <c r="C2616" s="15" t="s">
        <v>5676</v>
      </c>
      <c r="D2616" s="6" t="str">
        <f t="shared" si="800"/>
        <v>Biscuits chinois</v>
      </c>
      <c r="E2616" t="s">
        <v>46</v>
      </c>
      <c r="F2616" t="str">
        <f>""</f>
        <v/>
      </c>
      <c r="G2616">
        <v>2614</v>
      </c>
      <c r="H2616" t="str">
        <f t="shared" si="818"/>
        <v>1-100002614</v>
      </c>
      <c r="I2616" t="s">
        <v>2683</v>
      </c>
      <c r="J2616" t="e">
        <f t="shared" si="801"/>
        <v>#N/A</v>
      </c>
      <c r="L2616" t="e">
        <f t="shared" si="802"/>
        <v>#N/A</v>
      </c>
      <c r="M2616" t="e">
        <f t="shared" si="803"/>
        <v>#N/A</v>
      </c>
      <c r="N2616" t="e">
        <f t="shared" si="811"/>
        <v>#N/A</v>
      </c>
      <c r="O2616" t="str">
        <f t="shared" si="804"/>
        <v>Biscuits chinois – Recette – Le Parisien</v>
      </c>
      <c r="P2616">
        <f t="shared" si="812"/>
        <v>40</v>
      </c>
      <c r="R2616">
        <f t="shared" si="813"/>
        <v>0</v>
      </c>
      <c r="T2616" t="str">
        <f t="shared" si="805"/>
        <v>Recette - Biscuits chinois</v>
      </c>
      <c r="U2616" t="str">
        <f t="shared" si="806"/>
        <v>images/contenu/recette/Biscuits chinois-1-100002614.jpg</v>
      </c>
      <c r="V2616" t="str">
        <f t="shared" si="814"/>
        <v>images/contenu/recette/Biscuits-chinois-1-100002614.jpg</v>
      </c>
      <c r="W2616" t="s">
        <v>8125</v>
      </c>
      <c r="X2616" t="str">
        <f t="shared" si="807"/>
        <v>Biscuits chinois</v>
      </c>
      <c r="Z2616" t="str">
        <f t="shared" si="808"/>
        <v>Biscuits chinois : Liste des ingrédients</v>
      </c>
      <c r="AB2616" s="12">
        <f t="shared" si="815"/>
        <v>1</v>
      </c>
      <c r="AC2616" t="str">
        <f t="shared" si="809"/>
        <v xml:space="preserve">Biscuits chinois : Préparation </v>
      </c>
      <c r="AE2616">
        <f t="shared" si="816"/>
        <v>1</v>
      </c>
      <c r="AF2616" t="str">
        <f t="shared" si="810"/>
        <v>Biscuits chinois : Conseils et Astuces</v>
      </c>
      <c r="AH2616">
        <f t="shared" si="817"/>
        <v>1</v>
      </c>
    </row>
    <row r="2617" spans="1:34" ht="15" x14ac:dyDescent="0.25">
      <c r="A2617" s="30"/>
      <c r="B2617" s="23"/>
      <c r="C2617" s="15" t="s">
        <v>5677</v>
      </c>
      <c r="D2617" s="6" t="str">
        <f t="shared" si="800"/>
        <v>Biscuits coco</v>
      </c>
      <c r="E2617" t="s">
        <v>46</v>
      </c>
      <c r="F2617" t="str">
        <f>""</f>
        <v/>
      </c>
      <c r="G2617">
        <v>2615</v>
      </c>
      <c r="H2617" t="str">
        <f t="shared" si="818"/>
        <v>1-100002615</v>
      </c>
      <c r="I2617" t="s">
        <v>2684</v>
      </c>
      <c r="J2617" t="e">
        <f t="shared" si="801"/>
        <v>#N/A</v>
      </c>
      <c r="L2617" t="e">
        <f t="shared" si="802"/>
        <v>#N/A</v>
      </c>
      <c r="M2617" t="e">
        <f t="shared" si="803"/>
        <v>#N/A</v>
      </c>
      <c r="N2617" t="e">
        <f t="shared" si="811"/>
        <v>#N/A</v>
      </c>
      <c r="O2617" t="str">
        <f t="shared" si="804"/>
        <v>Biscuits coco – Recette – Le Parisien</v>
      </c>
      <c r="P2617">
        <f t="shared" si="812"/>
        <v>37</v>
      </c>
      <c r="R2617">
        <f t="shared" si="813"/>
        <v>0</v>
      </c>
      <c r="T2617" t="str">
        <f t="shared" si="805"/>
        <v>Recette - Biscuits coco</v>
      </c>
      <c r="U2617" t="str">
        <f t="shared" si="806"/>
        <v>images/contenu/recette/Biscuits coco-1-100002615.jpg</v>
      </c>
      <c r="V2617" t="str">
        <f t="shared" si="814"/>
        <v>images/contenu/recette/Biscuits-coco-1-100002615.jpg</v>
      </c>
      <c r="W2617" t="s">
        <v>8126</v>
      </c>
      <c r="X2617" t="str">
        <f t="shared" si="807"/>
        <v>Biscuits coco</v>
      </c>
      <c r="Z2617" t="str">
        <f t="shared" si="808"/>
        <v>Biscuits coco : Liste des ingrédients</v>
      </c>
      <c r="AB2617" s="12">
        <f t="shared" si="815"/>
        <v>1</v>
      </c>
      <c r="AC2617" t="str">
        <f t="shared" si="809"/>
        <v xml:space="preserve">Biscuits coco : Préparation </v>
      </c>
      <c r="AE2617">
        <f t="shared" si="816"/>
        <v>1</v>
      </c>
      <c r="AF2617" t="str">
        <f t="shared" si="810"/>
        <v>Biscuits coco : Conseils et Astuces</v>
      </c>
      <c r="AH2617">
        <f t="shared" si="817"/>
        <v>1</v>
      </c>
    </row>
    <row r="2618" spans="1:34" ht="15" x14ac:dyDescent="0.25">
      <c r="A2618" s="30"/>
      <c r="B2618" s="23"/>
      <c r="C2618" s="15" t="s">
        <v>5678</v>
      </c>
      <c r="D2618" s="6" t="str">
        <f t="shared" si="800"/>
        <v>Biscuits roses</v>
      </c>
      <c r="E2618" t="s">
        <v>46</v>
      </c>
      <c r="F2618" t="str">
        <f>""</f>
        <v/>
      </c>
      <c r="G2618">
        <v>2616</v>
      </c>
      <c r="H2618" t="str">
        <f t="shared" si="818"/>
        <v>1-100002616</v>
      </c>
      <c r="I2618" t="s">
        <v>2685</v>
      </c>
      <c r="J2618" t="e">
        <f t="shared" si="801"/>
        <v>#N/A</v>
      </c>
      <c r="L2618" t="e">
        <f t="shared" si="802"/>
        <v>#N/A</v>
      </c>
      <c r="M2618" t="e">
        <f t="shared" si="803"/>
        <v>#N/A</v>
      </c>
      <c r="N2618" t="e">
        <f t="shared" si="811"/>
        <v>#N/A</v>
      </c>
      <c r="O2618" t="str">
        <f t="shared" si="804"/>
        <v>Biscuits roses – Recette – Le Parisien</v>
      </c>
      <c r="P2618">
        <f t="shared" si="812"/>
        <v>38</v>
      </c>
      <c r="R2618">
        <f t="shared" si="813"/>
        <v>0</v>
      </c>
      <c r="T2618" t="str">
        <f t="shared" si="805"/>
        <v>Recette - Biscuits roses</v>
      </c>
      <c r="U2618" t="str">
        <f t="shared" si="806"/>
        <v>images/contenu/recette/Biscuits roses-1-100002616.jpg</v>
      </c>
      <c r="V2618" t="str">
        <f t="shared" si="814"/>
        <v>images/contenu/recette/Biscuits-roses-1-100002616.jpg</v>
      </c>
      <c r="W2618" t="s">
        <v>8127</v>
      </c>
      <c r="X2618" t="str">
        <f t="shared" si="807"/>
        <v>Biscuits roses</v>
      </c>
      <c r="Z2618" t="str">
        <f t="shared" si="808"/>
        <v>Biscuits roses : Liste des ingrédients</v>
      </c>
      <c r="AB2618" s="12">
        <f t="shared" si="815"/>
        <v>1</v>
      </c>
      <c r="AC2618" t="str">
        <f t="shared" si="809"/>
        <v xml:space="preserve">Biscuits roses : Préparation </v>
      </c>
      <c r="AE2618">
        <f t="shared" si="816"/>
        <v>1</v>
      </c>
      <c r="AF2618" t="str">
        <f t="shared" si="810"/>
        <v>Biscuits roses : Conseils et Astuces</v>
      </c>
      <c r="AH2618">
        <f t="shared" si="817"/>
        <v>1</v>
      </c>
    </row>
    <row r="2619" spans="1:34" ht="15" x14ac:dyDescent="0.25">
      <c r="A2619" s="30"/>
      <c r="B2619" s="23"/>
      <c r="C2619" s="15" t="s">
        <v>5679</v>
      </c>
      <c r="D2619" s="6" t="str">
        <f t="shared" si="800"/>
        <v>Biscuits thé</v>
      </c>
      <c r="E2619" t="s">
        <v>46</v>
      </c>
      <c r="F2619" t="str">
        <f>""</f>
        <v/>
      </c>
      <c r="G2619">
        <v>2617</v>
      </c>
      <c r="H2619" t="str">
        <f t="shared" si="818"/>
        <v>1-100002617</v>
      </c>
      <c r="I2619" t="s">
        <v>2686</v>
      </c>
      <c r="J2619" t="e">
        <f t="shared" si="801"/>
        <v>#N/A</v>
      </c>
      <c r="L2619" t="e">
        <f t="shared" si="802"/>
        <v>#N/A</v>
      </c>
      <c r="M2619" t="e">
        <f t="shared" si="803"/>
        <v>#N/A</v>
      </c>
      <c r="N2619" t="e">
        <f t="shared" si="811"/>
        <v>#N/A</v>
      </c>
      <c r="O2619" t="str">
        <f t="shared" si="804"/>
        <v>Biscuits thé – Recette – Le Parisien</v>
      </c>
      <c r="P2619">
        <f t="shared" si="812"/>
        <v>36</v>
      </c>
      <c r="R2619">
        <f t="shared" si="813"/>
        <v>0</v>
      </c>
      <c r="T2619" t="str">
        <f t="shared" si="805"/>
        <v>Recette - Biscuits thé</v>
      </c>
      <c r="U2619" t="str">
        <f t="shared" si="806"/>
        <v>images/contenu/recette/Biscuits thé-1-100002617.jpg</v>
      </c>
      <c r="V2619" t="str">
        <f t="shared" si="814"/>
        <v>images/contenu/recette/Biscuits-thé-1-100002617.jpg</v>
      </c>
      <c r="W2619" t="s">
        <v>8799</v>
      </c>
      <c r="X2619" t="str">
        <f t="shared" si="807"/>
        <v>Biscuits thé</v>
      </c>
      <c r="Z2619" t="str">
        <f t="shared" si="808"/>
        <v>Biscuits thé : Liste des ingrédients</v>
      </c>
      <c r="AB2619" s="12">
        <f t="shared" si="815"/>
        <v>1</v>
      </c>
      <c r="AC2619" t="str">
        <f t="shared" si="809"/>
        <v xml:space="preserve">Biscuits thé : Préparation </v>
      </c>
      <c r="AE2619">
        <f t="shared" si="816"/>
        <v>1</v>
      </c>
      <c r="AF2619" t="str">
        <f t="shared" si="810"/>
        <v>Biscuits thé : Conseils et Astuces</v>
      </c>
      <c r="AH2619">
        <f t="shared" si="817"/>
        <v>1</v>
      </c>
    </row>
    <row r="2620" spans="1:34" ht="15" x14ac:dyDescent="0.25">
      <c r="A2620" s="30"/>
      <c r="B2620" s="23"/>
      <c r="C2620" s="15" t="s">
        <v>5680</v>
      </c>
      <c r="D2620" s="6" t="str">
        <f t="shared" si="800"/>
        <v>Blinis russe</v>
      </c>
      <c r="E2620" t="s">
        <v>46</v>
      </c>
      <c r="F2620" t="str">
        <f>""</f>
        <v/>
      </c>
      <c r="G2620">
        <v>2618</v>
      </c>
      <c r="H2620" t="str">
        <f t="shared" si="818"/>
        <v>1-100002618</v>
      </c>
      <c r="I2620" t="s">
        <v>2687</v>
      </c>
      <c r="J2620" t="e">
        <f t="shared" si="801"/>
        <v>#N/A</v>
      </c>
      <c r="L2620" t="e">
        <f t="shared" si="802"/>
        <v>#N/A</v>
      </c>
      <c r="M2620" t="e">
        <f t="shared" si="803"/>
        <v>#N/A</v>
      </c>
      <c r="N2620" t="e">
        <f t="shared" si="811"/>
        <v>#N/A</v>
      </c>
      <c r="O2620" t="str">
        <f t="shared" si="804"/>
        <v>Blinis russe – Recette – Le Parisien</v>
      </c>
      <c r="P2620">
        <f t="shared" si="812"/>
        <v>36</v>
      </c>
      <c r="R2620">
        <f t="shared" si="813"/>
        <v>0</v>
      </c>
      <c r="T2620" t="str">
        <f t="shared" si="805"/>
        <v>Recette - Blinis russe</v>
      </c>
      <c r="U2620" t="str">
        <f t="shared" si="806"/>
        <v>images/contenu/recette/Blinis russe-1-100002618.jpg</v>
      </c>
      <c r="V2620" t="str">
        <f t="shared" si="814"/>
        <v>images/contenu/recette/Blinis-russe-1-100002618.jpg</v>
      </c>
      <c r="W2620" t="s">
        <v>8128</v>
      </c>
      <c r="X2620" t="str">
        <f t="shared" si="807"/>
        <v>Blinis russe</v>
      </c>
      <c r="Z2620" t="str">
        <f t="shared" si="808"/>
        <v>Blinis russe : Liste des ingrédients</v>
      </c>
      <c r="AB2620" s="12">
        <f t="shared" si="815"/>
        <v>1</v>
      </c>
      <c r="AC2620" t="str">
        <f t="shared" si="809"/>
        <v xml:space="preserve">Blinis russe : Préparation </v>
      </c>
      <c r="AE2620">
        <f t="shared" si="816"/>
        <v>1</v>
      </c>
      <c r="AF2620" t="str">
        <f t="shared" si="810"/>
        <v>Blinis russe : Conseils et Astuces</v>
      </c>
      <c r="AH2620">
        <f t="shared" si="817"/>
        <v>1</v>
      </c>
    </row>
    <row r="2621" spans="1:34" ht="15" x14ac:dyDescent="0.25">
      <c r="A2621" s="30" t="s">
        <v>3087</v>
      </c>
      <c r="B2621" s="23"/>
      <c r="C2621" s="15" t="s">
        <v>5681</v>
      </c>
      <c r="D2621" s="6" t="str">
        <f t="shared" si="800"/>
        <v>Blinis sans yaourt</v>
      </c>
      <c r="E2621" t="s">
        <v>46</v>
      </c>
      <c r="F2621" t="str">
        <f>""</f>
        <v/>
      </c>
      <c r="G2621">
        <v>2619</v>
      </c>
      <c r="H2621" t="str">
        <f t="shared" si="818"/>
        <v>1-100002619</v>
      </c>
      <c r="I2621" t="s">
        <v>2688</v>
      </c>
      <c r="J2621" t="e">
        <f t="shared" si="801"/>
        <v>#N/A</v>
      </c>
      <c r="L2621" t="e">
        <f t="shared" si="802"/>
        <v>#N/A</v>
      </c>
      <c r="M2621" t="e">
        <f t="shared" si="803"/>
        <v>#N/A</v>
      </c>
      <c r="N2621" t="e">
        <f t="shared" si="811"/>
        <v>#N/A</v>
      </c>
      <c r="O2621" t="str">
        <f t="shared" si="804"/>
        <v>Blinis sans yaourt – Recette – Le Parisien</v>
      </c>
      <c r="P2621">
        <f t="shared" si="812"/>
        <v>42</v>
      </c>
      <c r="R2621">
        <f t="shared" si="813"/>
        <v>0</v>
      </c>
      <c r="T2621" t="str">
        <f t="shared" si="805"/>
        <v>Recette - Blinis sans yaourt</v>
      </c>
      <c r="U2621" t="str">
        <f t="shared" si="806"/>
        <v>images/contenu/recette/Blinis sans yaourt-1-100002619.jpg</v>
      </c>
      <c r="V2621" t="str">
        <f t="shared" si="814"/>
        <v>images/contenu/recette/Blinis-sans-yaourt-1-100002619.jpg</v>
      </c>
      <c r="W2621" t="s">
        <v>8129</v>
      </c>
      <c r="X2621" t="str">
        <f t="shared" si="807"/>
        <v>Blinis sans yaourt</v>
      </c>
      <c r="Z2621" t="str">
        <f t="shared" si="808"/>
        <v>Blinis sans yaourt : Liste des ingrédients</v>
      </c>
      <c r="AB2621" s="12">
        <f t="shared" si="815"/>
        <v>1</v>
      </c>
      <c r="AC2621" t="str">
        <f t="shared" si="809"/>
        <v xml:space="preserve">Blinis sans yaourt : Préparation </v>
      </c>
      <c r="AE2621">
        <f t="shared" si="816"/>
        <v>1</v>
      </c>
      <c r="AF2621" t="str">
        <f t="shared" si="810"/>
        <v>Blinis sans yaourt : Conseils et Astuces</v>
      </c>
      <c r="AH2621">
        <f t="shared" si="817"/>
        <v>1</v>
      </c>
    </row>
    <row r="2622" spans="1:34" ht="15" x14ac:dyDescent="0.25">
      <c r="A2622" s="30"/>
      <c r="B2622" s="23"/>
      <c r="C2622" s="15" t="s">
        <v>5682</v>
      </c>
      <c r="D2622" s="6" t="str">
        <f t="shared" si="800"/>
        <v>Blinis yaourt</v>
      </c>
      <c r="E2622" t="s">
        <v>46</v>
      </c>
      <c r="F2622" t="str">
        <f>""</f>
        <v/>
      </c>
      <c r="G2622">
        <v>2620</v>
      </c>
      <c r="H2622" t="str">
        <f t="shared" si="818"/>
        <v>1-100002620</v>
      </c>
      <c r="I2622" t="s">
        <v>2689</v>
      </c>
      <c r="J2622" t="e">
        <f t="shared" si="801"/>
        <v>#N/A</v>
      </c>
      <c r="L2622" t="e">
        <f t="shared" si="802"/>
        <v>#N/A</v>
      </c>
      <c r="M2622" t="e">
        <f t="shared" si="803"/>
        <v>#N/A</v>
      </c>
      <c r="N2622" t="e">
        <f t="shared" si="811"/>
        <v>#N/A</v>
      </c>
      <c r="O2622" t="str">
        <f t="shared" si="804"/>
        <v>Blinis yaourt – Recette – Le Parisien</v>
      </c>
      <c r="P2622">
        <f t="shared" si="812"/>
        <v>37</v>
      </c>
      <c r="R2622">
        <f t="shared" si="813"/>
        <v>0</v>
      </c>
      <c r="T2622" t="str">
        <f t="shared" si="805"/>
        <v>Recette - Blinis yaourt</v>
      </c>
      <c r="U2622" t="str">
        <f t="shared" si="806"/>
        <v>images/contenu/recette/Blinis yaourt-1-100002620.jpg</v>
      </c>
      <c r="V2622" t="str">
        <f t="shared" si="814"/>
        <v>images/contenu/recette/Blinis-yaourt-1-100002620.jpg</v>
      </c>
      <c r="W2622" t="s">
        <v>8130</v>
      </c>
      <c r="X2622" t="str">
        <f t="shared" si="807"/>
        <v>Blinis yaourt</v>
      </c>
      <c r="Z2622" t="str">
        <f t="shared" si="808"/>
        <v>Blinis yaourt : Liste des ingrédients</v>
      </c>
      <c r="AB2622" s="12">
        <f t="shared" si="815"/>
        <v>1</v>
      </c>
      <c r="AC2622" t="str">
        <f t="shared" si="809"/>
        <v xml:space="preserve">Blinis yaourt : Préparation </v>
      </c>
      <c r="AE2622">
        <f t="shared" si="816"/>
        <v>1</v>
      </c>
      <c r="AF2622" t="str">
        <f t="shared" si="810"/>
        <v>Blinis yaourt : Conseils et Astuces</v>
      </c>
      <c r="AH2622">
        <f t="shared" si="817"/>
        <v>1</v>
      </c>
    </row>
    <row r="2623" spans="1:34" ht="15" x14ac:dyDescent="0.25">
      <c r="A2623" s="30"/>
      <c r="B2623" s="23"/>
      <c r="C2623" s="15" t="s">
        <v>5683</v>
      </c>
      <c r="D2623" s="6" t="str">
        <f t="shared" si="800"/>
        <v>Brick epinard feta</v>
      </c>
      <c r="E2623" t="s">
        <v>46</v>
      </c>
      <c r="F2623" t="str">
        <f>""</f>
        <v/>
      </c>
      <c r="G2623">
        <v>2621</v>
      </c>
      <c r="H2623" t="str">
        <f t="shared" si="818"/>
        <v>1-100002621</v>
      </c>
      <c r="I2623" t="s">
        <v>2690</v>
      </c>
      <c r="J2623" t="e">
        <f t="shared" si="801"/>
        <v>#N/A</v>
      </c>
      <c r="L2623" t="e">
        <f t="shared" si="802"/>
        <v>#N/A</v>
      </c>
      <c r="M2623" t="e">
        <f t="shared" si="803"/>
        <v>#N/A</v>
      </c>
      <c r="N2623" t="e">
        <f t="shared" si="811"/>
        <v>#N/A</v>
      </c>
      <c r="O2623" t="str">
        <f t="shared" si="804"/>
        <v>Brick epinard feta – Recette – Le Parisien</v>
      </c>
      <c r="P2623">
        <f t="shared" si="812"/>
        <v>42</v>
      </c>
      <c r="R2623">
        <f t="shared" si="813"/>
        <v>0</v>
      </c>
      <c r="T2623" t="str">
        <f t="shared" si="805"/>
        <v>Recette - Brick epinard feta</v>
      </c>
      <c r="U2623" t="str">
        <f t="shared" si="806"/>
        <v>images/contenu/recette/Brick epinard feta-1-100002621.jpg</v>
      </c>
      <c r="V2623" t="str">
        <f t="shared" si="814"/>
        <v>images/contenu/recette/Brick-epinard-feta-1-100002621.jpg</v>
      </c>
      <c r="W2623" t="s">
        <v>8131</v>
      </c>
      <c r="X2623" t="str">
        <f t="shared" si="807"/>
        <v>Brick epinard feta</v>
      </c>
      <c r="Z2623" t="str">
        <f t="shared" si="808"/>
        <v>Brick epinard feta : Liste des ingrédients</v>
      </c>
      <c r="AB2623" s="12">
        <f t="shared" si="815"/>
        <v>1</v>
      </c>
      <c r="AC2623" t="str">
        <f t="shared" si="809"/>
        <v xml:space="preserve">Brick epinard feta : Préparation </v>
      </c>
      <c r="AE2623">
        <f t="shared" si="816"/>
        <v>1</v>
      </c>
      <c r="AF2623" t="str">
        <f t="shared" si="810"/>
        <v>Brick epinard feta : Conseils et Astuces</v>
      </c>
      <c r="AH2623">
        <f t="shared" si="817"/>
        <v>1</v>
      </c>
    </row>
    <row r="2624" spans="1:34" ht="15" x14ac:dyDescent="0.25">
      <c r="A2624" s="30"/>
      <c r="B2624" s="23"/>
      <c r="C2624" s="15" t="s">
        <v>5684</v>
      </c>
      <c r="D2624" s="6" t="str">
        <f t="shared" si="800"/>
        <v>Brick four</v>
      </c>
      <c r="E2624" t="s">
        <v>46</v>
      </c>
      <c r="F2624" t="str">
        <f>""</f>
        <v/>
      </c>
      <c r="G2624">
        <v>2622</v>
      </c>
      <c r="H2624" t="str">
        <f t="shared" si="818"/>
        <v>1-100002622</v>
      </c>
      <c r="I2624" t="s">
        <v>2691</v>
      </c>
      <c r="J2624" t="e">
        <f t="shared" si="801"/>
        <v>#N/A</v>
      </c>
      <c r="L2624" t="e">
        <f t="shared" si="802"/>
        <v>#N/A</v>
      </c>
      <c r="M2624" t="e">
        <f t="shared" si="803"/>
        <v>#N/A</v>
      </c>
      <c r="N2624" t="e">
        <f t="shared" si="811"/>
        <v>#N/A</v>
      </c>
      <c r="O2624" t="str">
        <f t="shared" si="804"/>
        <v>Brick four – Recette – Le Parisien</v>
      </c>
      <c r="P2624">
        <f t="shared" si="812"/>
        <v>34</v>
      </c>
      <c r="R2624">
        <f t="shared" si="813"/>
        <v>0</v>
      </c>
      <c r="T2624" t="str">
        <f t="shared" si="805"/>
        <v>Recette - Brick four</v>
      </c>
      <c r="U2624" t="str">
        <f t="shared" si="806"/>
        <v>images/contenu/recette/Brick four-1-100002622.jpg</v>
      </c>
      <c r="V2624" t="str">
        <f t="shared" si="814"/>
        <v>images/contenu/recette/Brick-four-1-100002622.jpg</v>
      </c>
      <c r="W2624" t="s">
        <v>8132</v>
      </c>
      <c r="X2624" t="str">
        <f t="shared" si="807"/>
        <v>Brick four</v>
      </c>
      <c r="Z2624" t="str">
        <f t="shared" si="808"/>
        <v>Brick four : Liste des ingrédients</v>
      </c>
      <c r="AB2624" s="12">
        <f t="shared" si="815"/>
        <v>1</v>
      </c>
      <c r="AC2624" t="str">
        <f t="shared" si="809"/>
        <v xml:space="preserve">Brick four : Préparation </v>
      </c>
      <c r="AE2624">
        <f t="shared" si="816"/>
        <v>1</v>
      </c>
      <c r="AF2624" t="str">
        <f t="shared" si="810"/>
        <v>Brick four : Conseils et Astuces</v>
      </c>
      <c r="AH2624">
        <f t="shared" si="817"/>
        <v>1</v>
      </c>
    </row>
    <row r="2625" spans="1:34" ht="15" x14ac:dyDescent="0.25">
      <c r="A2625" s="30"/>
      <c r="B2625" s="23"/>
      <c r="C2625" s="15" t="s">
        <v>5685</v>
      </c>
      <c r="D2625" s="6" t="str">
        <f t="shared" si="800"/>
        <v>Brocolis à la vapeur</v>
      </c>
      <c r="E2625" t="s">
        <v>46</v>
      </c>
      <c r="F2625" t="str">
        <f>""</f>
        <v/>
      </c>
      <c r="G2625">
        <v>2623</v>
      </c>
      <c r="H2625" t="str">
        <f t="shared" si="818"/>
        <v>1-100002623</v>
      </c>
      <c r="I2625" t="s">
        <v>2692</v>
      </c>
      <c r="J2625" t="e">
        <f t="shared" si="801"/>
        <v>#N/A</v>
      </c>
      <c r="L2625" t="e">
        <f t="shared" si="802"/>
        <v>#N/A</v>
      </c>
      <c r="M2625" t="e">
        <f t="shared" si="803"/>
        <v>#N/A</v>
      </c>
      <c r="N2625" t="e">
        <f t="shared" si="811"/>
        <v>#N/A</v>
      </c>
      <c r="O2625" t="str">
        <f t="shared" si="804"/>
        <v>Brocolis à la vapeur – Recette – Le Parisien</v>
      </c>
      <c r="P2625">
        <f t="shared" si="812"/>
        <v>44</v>
      </c>
      <c r="R2625">
        <f t="shared" si="813"/>
        <v>0</v>
      </c>
      <c r="T2625" t="str">
        <f t="shared" si="805"/>
        <v>Recette - Brocolis à la vapeur</v>
      </c>
      <c r="U2625" t="str">
        <f t="shared" si="806"/>
        <v>images/contenu/recette/Brocolis à la vapeur-1-100002623.jpg</v>
      </c>
      <c r="V2625" t="str">
        <f t="shared" si="814"/>
        <v>images/contenu/recette/Brocolis-à-la-vapeur-1-100002623.jpg</v>
      </c>
      <c r="W2625" t="s">
        <v>8935</v>
      </c>
      <c r="X2625" t="str">
        <f t="shared" si="807"/>
        <v>Brocolis à la vapeur</v>
      </c>
      <c r="Z2625" t="str">
        <f t="shared" si="808"/>
        <v>Brocolis à la vapeur : Liste des ingrédients</v>
      </c>
      <c r="AB2625" s="12">
        <f t="shared" si="815"/>
        <v>1</v>
      </c>
      <c r="AC2625" t="str">
        <f t="shared" si="809"/>
        <v xml:space="preserve">Brocolis à la vapeur : Préparation </v>
      </c>
      <c r="AE2625">
        <f t="shared" si="816"/>
        <v>1</v>
      </c>
      <c r="AF2625" t="str">
        <f t="shared" si="810"/>
        <v>Brocolis à la vapeur : Conseils et Astuces</v>
      </c>
      <c r="AH2625">
        <f t="shared" si="817"/>
        <v>1</v>
      </c>
    </row>
    <row r="2626" spans="1:34" ht="15" x14ac:dyDescent="0.25">
      <c r="A2626" s="30"/>
      <c r="B2626" s="23"/>
      <c r="C2626" s="15" t="s">
        <v>5686</v>
      </c>
      <c r="D2626" s="6" t="str">
        <f t="shared" si="800"/>
        <v>Bruschetta raclette</v>
      </c>
      <c r="E2626" t="s">
        <v>46</v>
      </c>
      <c r="F2626" t="str">
        <f>""</f>
        <v/>
      </c>
      <c r="G2626">
        <v>2624</v>
      </c>
      <c r="H2626" t="str">
        <f t="shared" si="818"/>
        <v>1-100002624</v>
      </c>
      <c r="I2626" t="s">
        <v>2693</v>
      </c>
      <c r="J2626" t="e">
        <f t="shared" si="801"/>
        <v>#N/A</v>
      </c>
      <c r="L2626" t="e">
        <f t="shared" si="802"/>
        <v>#N/A</v>
      </c>
      <c r="M2626" t="e">
        <f t="shared" si="803"/>
        <v>#N/A</v>
      </c>
      <c r="N2626" t="e">
        <f t="shared" si="811"/>
        <v>#N/A</v>
      </c>
      <c r="O2626" t="str">
        <f t="shared" si="804"/>
        <v>Bruschetta raclette – Recette – Le Parisien</v>
      </c>
      <c r="P2626">
        <f t="shared" si="812"/>
        <v>43</v>
      </c>
      <c r="R2626">
        <f t="shared" si="813"/>
        <v>0</v>
      </c>
      <c r="T2626" t="str">
        <f t="shared" si="805"/>
        <v>Recette - Bruschetta raclette</v>
      </c>
      <c r="U2626" t="str">
        <f t="shared" si="806"/>
        <v>images/contenu/recette/Bruschetta raclette-1-100002624.jpg</v>
      </c>
      <c r="V2626" t="str">
        <f t="shared" si="814"/>
        <v>images/contenu/recette/Bruschetta-raclette-1-100002624.jpg</v>
      </c>
      <c r="W2626" t="s">
        <v>8133</v>
      </c>
      <c r="X2626" t="str">
        <f t="shared" si="807"/>
        <v>Bruschetta raclette</v>
      </c>
      <c r="Z2626" t="str">
        <f t="shared" si="808"/>
        <v>Bruschetta raclette : Liste des ingrédients</v>
      </c>
      <c r="AB2626" s="12">
        <f t="shared" si="815"/>
        <v>1</v>
      </c>
      <c r="AC2626" t="str">
        <f t="shared" si="809"/>
        <v xml:space="preserve">Bruschetta raclette : Préparation </v>
      </c>
      <c r="AE2626">
        <f t="shared" si="816"/>
        <v>1</v>
      </c>
      <c r="AF2626" t="str">
        <f t="shared" si="810"/>
        <v>Bruschetta raclette : Conseils et Astuces</v>
      </c>
      <c r="AH2626">
        <f t="shared" si="817"/>
        <v>1</v>
      </c>
    </row>
    <row r="2627" spans="1:34" ht="15" x14ac:dyDescent="0.25">
      <c r="A2627" s="30"/>
      <c r="B2627" s="23"/>
      <c r="C2627" s="15" t="s">
        <v>5687</v>
      </c>
      <c r="D2627" s="6" t="str">
        <f t="shared" ref="D2627:D2690" si="819">UPPER(LEFT(C2627,1))&amp;MID(C2627,2,LEN(C2627)-1)</f>
        <v>Bruschetta savoyarde</v>
      </c>
      <c r="E2627" t="s">
        <v>46</v>
      </c>
      <c r="F2627" t="str">
        <f>""</f>
        <v/>
      </c>
      <c r="G2627">
        <v>2625</v>
      </c>
      <c r="H2627" t="str">
        <f t="shared" si="818"/>
        <v>1-100002625</v>
      </c>
      <c r="I2627" t="s">
        <v>2694</v>
      </c>
      <c r="J2627" t="e">
        <f t="shared" ref="J2627:J2690" si="820">VLOOKUP(K2627,dernierl,3)</f>
        <v>#N/A</v>
      </c>
      <c r="L2627" t="e">
        <f t="shared" ref="L2627:L2690" si="821">VLOOKUP(K2627,dernierl,2)</f>
        <v>#N/A</v>
      </c>
      <c r="M2627" t="e">
        <f t="shared" ref="M2627:M2690" si="822">J2627&amp;"/"&amp;K2627&amp;"/"&amp;C2627&amp;"-"&amp;H2627</f>
        <v>#N/A</v>
      </c>
      <c r="N2627" t="e">
        <f t="shared" si="811"/>
        <v>#N/A</v>
      </c>
      <c r="O2627" t="str">
        <f t="shared" ref="O2627:O2690" si="823">C2627&amp;" – Recette – Le Parisien"</f>
        <v>Bruschetta savoyarde – Recette – Le Parisien</v>
      </c>
      <c r="P2627">
        <f t="shared" si="812"/>
        <v>44</v>
      </c>
      <c r="R2627">
        <f t="shared" si="813"/>
        <v>0</v>
      </c>
      <c r="T2627" t="str">
        <f t="shared" ref="T2627:T2690" si="824">"Recette - "&amp;C2627</f>
        <v>Recette - Bruschetta savoyarde</v>
      </c>
      <c r="U2627" t="str">
        <f t="shared" ref="U2627:U2690" si="825">"images/contenu/recette/"&amp;C2627&amp;"-"&amp;H2627&amp;".jpg"</f>
        <v>images/contenu/recette/Bruschetta savoyarde-1-100002625.jpg</v>
      </c>
      <c r="V2627" t="str">
        <f t="shared" si="814"/>
        <v>images/contenu/recette/Bruschetta-savoyarde-1-100002625.jpg</v>
      </c>
      <c r="W2627" t="s">
        <v>8134</v>
      </c>
      <c r="X2627" t="str">
        <f t="shared" ref="X2627:X2690" si="826">C2627</f>
        <v>Bruschetta savoyarde</v>
      </c>
      <c r="Z2627" t="str">
        <f t="shared" ref="Z2627:Z2690" si="827">C2627&amp;" : Liste des ingrédients"</f>
        <v>Bruschetta savoyarde : Liste des ingrédients</v>
      </c>
      <c r="AB2627" s="12">
        <f t="shared" si="815"/>
        <v>1</v>
      </c>
      <c r="AC2627" t="str">
        <f t="shared" ref="AC2627:AC2690" si="828">C2627&amp;" : Préparation "</f>
        <v xml:space="preserve">Bruschetta savoyarde : Préparation </v>
      </c>
      <c r="AE2627">
        <f t="shared" si="816"/>
        <v>1</v>
      </c>
      <c r="AF2627" t="str">
        <f t="shared" ref="AF2627:AF2690" si="829">C2627&amp;" : Conseils et Astuces"</f>
        <v>Bruschetta savoyarde : Conseils et Astuces</v>
      </c>
      <c r="AH2627">
        <f t="shared" si="817"/>
        <v>1</v>
      </c>
    </row>
    <row r="2628" spans="1:34" ht="15" x14ac:dyDescent="0.25">
      <c r="A2628" s="30"/>
      <c r="B2628" s="23"/>
      <c r="C2628" s="15" t="s">
        <v>5688</v>
      </c>
      <c r="D2628" s="6" t="str">
        <f t="shared" si="819"/>
        <v>Buche de noel chocolat blanc framboise</v>
      </c>
      <c r="E2628" t="s">
        <v>46</v>
      </c>
      <c r="F2628" t="str">
        <f>""</f>
        <v/>
      </c>
      <c r="G2628">
        <v>2626</v>
      </c>
      <c r="H2628" t="str">
        <f t="shared" si="818"/>
        <v>1-100002626</v>
      </c>
      <c r="I2628" t="s">
        <v>2695</v>
      </c>
      <c r="J2628" t="e">
        <f t="shared" si="820"/>
        <v>#N/A</v>
      </c>
      <c r="L2628" t="e">
        <f t="shared" si="821"/>
        <v>#N/A</v>
      </c>
      <c r="M2628" t="e">
        <f t="shared" si="822"/>
        <v>#N/A</v>
      </c>
      <c r="N2628" t="e">
        <f t="shared" ref="N2628:N2691" si="830">SUBSTITUTE(M2628," ","-")</f>
        <v>#N/A</v>
      </c>
      <c r="O2628" t="str">
        <f t="shared" si="823"/>
        <v>Buche de noel chocolat blanc framboise – Recette – Le Parisien</v>
      </c>
      <c r="P2628">
        <f t="shared" ref="P2628:P2691" si="831">LEN(O2628)</f>
        <v>62</v>
      </c>
      <c r="R2628">
        <f t="shared" ref="R2628:R2691" si="832">LEN(Q2628)</f>
        <v>0</v>
      </c>
      <c r="T2628" t="str">
        <f t="shared" si="824"/>
        <v>Recette - Buche de noel chocolat blanc framboise</v>
      </c>
      <c r="U2628" t="str">
        <f t="shared" si="825"/>
        <v>images/contenu/recette/Buche de noel chocolat blanc framboise-1-100002626.jpg</v>
      </c>
      <c r="V2628" t="str">
        <f t="shared" ref="V2628:V2691" si="833">SUBSTITUTE(U2628," ","-")</f>
        <v>images/contenu/recette/Buche-de-noel-chocolat-blanc-framboise-1-100002626.jpg</v>
      </c>
      <c r="W2628" t="s">
        <v>8135</v>
      </c>
      <c r="X2628" t="str">
        <f t="shared" si="826"/>
        <v>Buche de noel chocolat blanc framboise</v>
      </c>
      <c r="Z2628" t="str">
        <f t="shared" si="827"/>
        <v>Buche de noel chocolat blanc framboise : Liste des ingrédients</v>
      </c>
      <c r="AB2628" s="12">
        <f t="shared" ref="AB2628:AB2691" si="834">(LEN(TRIM(AA2628))-LEN(SUBSTITUTE(TRIM(AA2628)," ",""))+1)-(LEN(TRIM(AA2628))-LEN(SUBSTITUTE(TRIM(AA2628),"-","")))</f>
        <v>1</v>
      </c>
      <c r="AC2628" t="str">
        <f t="shared" si="828"/>
        <v xml:space="preserve">Buche de noel chocolat blanc framboise : Préparation </v>
      </c>
      <c r="AE2628">
        <f t="shared" ref="AE2628:AE2691" si="835">LEN(TRIM(AD2628))-LEN(SUBSTITUTE(TRIM(AD2628)," ",""))+1</f>
        <v>1</v>
      </c>
      <c r="AF2628" t="str">
        <f t="shared" si="829"/>
        <v>Buche de noel chocolat blanc framboise : Conseils et Astuces</v>
      </c>
      <c r="AH2628">
        <f t="shared" ref="AH2628:AH2691" si="836">LEN(TRIM(AG2628))-LEN(SUBSTITUTE(TRIM(AG2628)," ",""))+1</f>
        <v>1</v>
      </c>
    </row>
    <row r="2629" spans="1:34" ht="15" x14ac:dyDescent="0.25">
      <c r="A2629" s="30"/>
      <c r="B2629" s="23"/>
      <c r="C2629" s="15" t="s">
        <v>5689</v>
      </c>
      <c r="D2629" s="6" t="str">
        <f t="shared" si="819"/>
        <v>Buche de noel fruits rouges</v>
      </c>
      <c r="E2629" t="s">
        <v>46</v>
      </c>
      <c r="F2629" t="str">
        <f>""</f>
        <v/>
      </c>
      <c r="G2629">
        <v>2627</v>
      </c>
      <c r="H2629" t="str">
        <f t="shared" si="818"/>
        <v>1-100002627</v>
      </c>
      <c r="I2629" t="s">
        <v>2696</v>
      </c>
      <c r="J2629" t="e">
        <f t="shared" si="820"/>
        <v>#N/A</v>
      </c>
      <c r="L2629" t="e">
        <f t="shared" si="821"/>
        <v>#N/A</v>
      </c>
      <c r="M2629" t="e">
        <f t="shared" si="822"/>
        <v>#N/A</v>
      </c>
      <c r="N2629" t="e">
        <f t="shared" si="830"/>
        <v>#N/A</v>
      </c>
      <c r="O2629" t="str">
        <f t="shared" si="823"/>
        <v>Buche de noel fruits rouges – Recette – Le Parisien</v>
      </c>
      <c r="P2629">
        <f t="shared" si="831"/>
        <v>51</v>
      </c>
      <c r="R2629">
        <f t="shared" si="832"/>
        <v>0</v>
      </c>
      <c r="T2629" t="str">
        <f t="shared" si="824"/>
        <v>Recette - Buche de noel fruits rouges</v>
      </c>
      <c r="U2629" t="str">
        <f t="shared" si="825"/>
        <v>images/contenu/recette/Buche de noel fruits rouges-1-100002627.jpg</v>
      </c>
      <c r="V2629" t="str">
        <f t="shared" si="833"/>
        <v>images/contenu/recette/Buche-de-noel-fruits-rouges-1-100002627.jpg</v>
      </c>
      <c r="W2629" t="s">
        <v>8136</v>
      </c>
      <c r="X2629" t="str">
        <f t="shared" si="826"/>
        <v>Buche de noel fruits rouges</v>
      </c>
      <c r="Z2629" t="str">
        <f t="shared" si="827"/>
        <v>Buche de noel fruits rouges : Liste des ingrédients</v>
      </c>
      <c r="AB2629" s="12">
        <f t="shared" si="834"/>
        <v>1</v>
      </c>
      <c r="AC2629" t="str">
        <f t="shared" si="828"/>
        <v xml:space="preserve">Buche de noel fruits rouges : Préparation </v>
      </c>
      <c r="AE2629">
        <f t="shared" si="835"/>
        <v>1</v>
      </c>
      <c r="AF2629" t="str">
        <f t="shared" si="829"/>
        <v>Buche de noel fruits rouges : Conseils et Astuces</v>
      </c>
      <c r="AH2629">
        <f t="shared" si="836"/>
        <v>1</v>
      </c>
    </row>
    <row r="2630" spans="1:34" ht="15" x14ac:dyDescent="0.25">
      <c r="A2630" s="30"/>
      <c r="B2630" s="23"/>
      <c r="C2630" s="15" t="s">
        <v>5690</v>
      </c>
      <c r="D2630" s="6" t="str">
        <f t="shared" si="819"/>
        <v>Buche de noel grand marnier</v>
      </c>
      <c r="E2630" t="s">
        <v>46</v>
      </c>
      <c r="F2630" t="str">
        <f>""</f>
        <v/>
      </c>
      <c r="G2630">
        <v>2628</v>
      </c>
      <c r="H2630" t="str">
        <f t="shared" ref="H2630:H2693" si="837">E2630&amp;F2630&amp;G2630</f>
        <v>1-100002628</v>
      </c>
      <c r="I2630" t="s">
        <v>2697</v>
      </c>
      <c r="J2630" t="e">
        <f t="shared" si="820"/>
        <v>#N/A</v>
      </c>
      <c r="L2630" t="e">
        <f t="shared" si="821"/>
        <v>#N/A</v>
      </c>
      <c r="M2630" t="e">
        <f t="shared" si="822"/>
        <v>#N/A</v>
      </c>
      <c r="N2630" t="e">
        <f t="shared" si="830"/>
        <v>#N/A</v>
      </c>
      <c r="O2630" t="str">
        <f t="shared" si="823"/>
        <v>Buche de noel grand marnier – Recette – Le Parisien</v>
      </c>
      <c r="P2630">
        <f t="shared" si="831"/>
        <v>51</v>
      </c>
      <c r="R2630">
        <f t="shared" si="832"/>
        <v>0</v>
      </c>
      <c r="T2630" t="str">
        <f t="shared" si="824"/>
        <v>Recette - Buche de noel grand marnier</v>
      </c>
      <c r="U2630" t="str">
        <f t="shared" si="825"/>
        <v>images/contenu/recette/Buche de noel grand marnier-1-100002628.jpg</v>
      </c>
      <c r="V2630" t="str">
        <f t="shared" si="833"/>
        <v>images/contenu/recette/Buche-de-noel-grand-marnier-1-100002628.jpg</v>
      </c>
      <c r="W2630" t="s">
        <v>8137</v>
      </c>
      <c r="X2630" t="str">
        <f t="shared" si="826"/>
        <v>Buche de noel grand marnier</v>
      </c>
      <c r="Z2630" t="str">
        <f t="shared" si="827"/>
        <v>Buche de noel grand marnier : Liste des ingrédients</v>
      </c>
      <c r="AB2630" s="12">
        <f t="shared" si="834"/>
        <v>1</v>
      </c>
      <c r="AC2630" t="str">
        <f t="shared" si="828"/>
        <v xml:space="preserve">Buche de noel grand marnier : Préparation </v>
      </c>
      <c r="AE2630">
        <f t="shared" si="835"/>
        <v>1</v>
      </c>
      <c r="AF2630" t="str">
        <f t="shared" si="829"/>
        <v>Buche de noel grand marnier : Conseils et Astuces</v>
      </c>
      <c r="AH2630">
        <f t="shared" si="836"/>
        <v>1</v>
      </c>
    </row>
    <row r="2631" spans="1:34" ht="15" x14ac:dyDescent="0.25">
      <c r="A2631" s="30"/>
      <c r="B2631" s="23"/>
      <c r="C2631" s="15" t="s">
        <v>5691</v>
      </c>
      <c r="D2631" s="6" t="str">
        <f t="shared" si="819"/>
        <v>Burger bacon</v>
      </c>
      <c r="E2631" t="s">
        <v>46</v>
      </c>
      <c r="F2631" t="str">
        <f>""</f>
        <v/>
      </c>
      <c r="G2631">
        <v>2629</v>
      </c>
      <c r="H2631" t="str">
        <f t="shared" si="837"/>
        <v>1-100002629</v>
      </c>
      <c r="I2631" t="s">
        <v>2698</v>
      </c>
      <c r="J2631" t="e">
        <f t="shared" si="820"/>
        <v>#N/A</v>
      </c>
      <c r="L2631" t="e">
        <f t="shared" si="821"/>
        <v>#N/A</v>
      </c>
      <c r="M2631" t="e">
        <f t="shared" si="822"/>
        <v>#N/A</v>
      </c>
      <c r="N2631" t="e">
        <f t="shared" si="830"/>
        <v>#N/A</v>
      </c>
      <c r="O2631" t="str">
        <f t="shared" si="823"/>
        <v>Burger bacon – Recette – Le Parisien</v>
      </c>
      <c r="P2631">
        <f t="shared" si="831"/>
        <v>36</v>
      </c>
      <c r="R2631">
        <f t="shared" si="832"/>
        <v>0</v>
      </c>
      <c r="T2631" t="str">
        <f t="shared" si="824"/>
        <v>Recette - Burger bacon</v>
      </c>
      <c r="U2631" t="str">
        <f t="shared" si="825"/>
        <v>images/contenu/recette/Burger bacon-1-100002629.jpg</v>
      </c>
      <c r="V2631" t="str">
        <f t="shared" si="833"/>
        <v>images/contenu/recette/Burger-bacon-1-100002629.jpg</v>
      </c>
      <c r="W2631" t="s">
        <v>8138</v>
      </c>
      <c r="X2631" t="str">
        <f t="shared" si="826"/>
        <v>Burger bacon</v>
      </c>
      <c r="Z2631" t="str">
        <f t="shared" si="827"/>
        <v>Burger bacon : Liste des ingrédients</v>
      </c>
      <c r="AB2631" s="12">
        <f t="shared" si="834"/>
        <v>1</v>
      </c>
      <c r="AC2631" t="str">
        <f t="shared" si="828"/>
        <v xml:space="preserve">Burger bacon : Préparation </v>
      </c>
      <c r="AE2631">
        <f t="shared" si="835"/>
        <v>1</v>
      </c>
      <c r="AF2631" t="str">
        <f t="shared" si="829"/>
        <v>Burger bacon : Conseils et Astuces</v>
      </c>
      <c r="AH2631">
        <f t="shared" si="836"/>
        <v>1</v>
      </c>
    </row>
    <row r="2632" spans="1:34" ht="15" x14ac:dyDescent="0.25">
      <c r="A2632" s="30"/>
      <c r="B2632" s="23"/>
      <c r="C2632" s="15" t="s">
        <v>5692</v>
      </c>
      <c r="D2632" s="6" t="str">
        <f t="shared" si="819"/>
        <v>Burger chevre</v>
      </c>
      <c r="E2632" t="s">
        <v>46</v>
      </c>
      <c r="F2632" t="str">
        <f>""</f>
        <v/>
      </c>
      <c r="G2632">
        <v>2630</v>
      </c>
      <c r="H2632" t="str">
        <f t="shared" si="837"/>
        <v>1-100002630</v>
      </c>
      <c r="I2632" t="s">
        <v>2699</v>
      </c>
      <c r="J2632" t="e">
        <f t="shared" si="820"/>
        <v>#N/A</v>
      </c>
      <c r="L2632" t="e">
        <f t="shared" si="821"/>
        <v>#N/A</v>
      </c>
      <c r="M2632" t="e">
        <f t="shared" si="822"/>
        <v>#N/A</v>
      </c>
      <c r="N2632" t="e">
        <f t="shared" si="830"/>
        <v>#N/A</v>
      </c>
      <c r="O2632" t="str">
        <f t="shared" si="823"/>
        <v>Burger chevre – Recette – Le Parisien</v>
      </c>
      <c r="P2632">
        <f t="shared" si="831"/>
        <v>37</v>
      </c>
      <c r="R2632">
        <f t="shared" si="832"/>
        <v>0</v>
      </c>
      <c r="T2632" t="str">
        <f t="shared" si="824"/>
        <v>Recette - Burger chevre</v>
      </c>
      <c r="U2632" t="str">
        <f t="shared" si="825"/>
        <v>images/contenu/recette/Burger chevre-1-100002630.jpg</v>
      </c>
      <c r="V2632" t="str">
        <f t="shared" si="833"/>
        <v>images/contenu/recette/Burger-chevre-1-100002630.jpg</v>
      </c>
      <c r="W2632" t="s">
        <v>8139</v>
      </c>
      <c r="X2632" t="str">
        <f t="shared" si="826"/>
        <v>Burger chevre</v>
      </c>
      <c r="Z2632" t="str">
        <f t="shared" si="827"/>
        <v>Burger chevre : Liste des ingrédients</v>
      </c>
      <c r="AB2632" s="12">
        <f t="shared" si="834"/>
        <v>1</v>
      </c>
      <c r="AC2632" t="str">
        <f t="shared" si="828"/>
        <v xml:space="preserve">Burger chevre : Préparation </v>
      </c>
      <c r="AE2632">
        <f t="shared" si="835"/>
        <v>1</v>
      </c>
      <c r="AF2632" t="str">
        <f t="shared" si="829"/>
        <v>Burger chevre : Conseils et Astuces</v>
      </c>
      <c r="AH2632">
        <f t="shared" si="836"/>
        <v>1</v>
      </c>
    </row>
    <row r="2633" spans="1:34" ht="15" x14ac:dyDescent="0.25">
      <c r="A2633" s="30"/>
      <c r="B2633" s="23"/>
      <c r="C2633" s="15" t="s">
        <v>5693</v>
      </c>
      <c r="D2633" s="6" t="str">
        <f t="shared" si="819"/>
        <v>Burger de veau</v>
      </c>
      <c r="E2633" t="s">
        <v>46</v>
      </c>
      <c r="F2633" t="str">
        <f>""</f>
        <v/>
      </c>
      <c r="G2633">
        <v>2631</v>
      </c>
      <c r="H2633" t="str">
        <f t="shared" si="837"/>
        <v>1-100002631</v>
      </c>
      <c r="I2633" t="s">
        <v>2700</v>
      </c>
      <c r="J2633" t="e">
        <f t="shared" si="820"/>
        <v>#N/A</v>
      </c>
      <c r="L2633" t="e">
        <f t="shared" si="821"/>
        <v>#N/A</v>
      </c>
      <c r="M2633" t="e">
        <f t="shared" si="822"/>
        <v>#N/A</v>
      </c>
      <c r="N2633" t="e">
        <f t="shared" si="830"/>
        <v>#N/A</v>
      </c>
      <c r="O2633" t="str">
        <f t="shared" si="823"/>
        <v>Burger de veau – Recette – Le Parisien</v>
      </c>
      <c r="P2633">
        <f t="shared" si="831"/>
        <v>38</v>
      </c>
      <c r="R2633">
        <f t="shared" si="832"/>
        <v>0</v>
      </c>
      <c r="T2633" t="str">
        <f t="shared" si="824"/>
        <v>Recette - Burger de veau</v>
      </c>
      <c r="U2633" t="str">
        <f t="shared" si="825"/>
        <v>images/contenu/recette/Burger de veau-1-100002631.jpg</v>
      </c>
      <c r="V2633" t="str">
        <f t="shared" si="833"/>
        <v>images/contenu/recette/Burger-de-veau-1-100002631.jpg</v>
      </c>
      <c r="W2633" t="s">
        <v>8140</v>
      </c>
      <c r="X2633" t="str">
        <f t="shared" si="826"/>
        <v>Burger de veau</v>
      </c>
      <c r="Z2633" t="str">
        <f t="shared" si="827"/>
        <v>Burger de veau : Liste des ingrédients</v>
      </c>
      <c r="AB2633" s="12">
        <f t="shared" si="834"/>
        <v>1</v>
      </c>
      <c r="AC2633" t="str">
        <f t="shared" si="828"/>
        <v xml:space="preserve">Burger de veau : Préparation </v>
      </c>
      <c r="AE2633">
        <f t="shared" si="835"/>
        <v>1</v>
      </c>
      <c r="AF2633" t="str">
        <f t="shared" si="829"/>
        <v>Burger de veau : Conseils et Astuces</v>
      </c>
      <c r="AH2633">
        <f t="shared" si="836"/>
        <v>1</v>
      </c>
    </row>
    <row r="2634" spans="1:34" ht="15" x14ac:dyDescent="0.25">
      <c r="A2634" s="30"/>
      <c r="B2634" s="23"/>
      <c r="C2634" s="15" t="s">
        <v>5694</v>
      </c>
      <c r="D2634" s="6" t="str">
        <f t="shared" si="819"/>
        <v>Burger japonais</v>
      </c>
      <c r="E2634" t="s">
        <v>46</v>
      </c>
      <c r="F2634" t="str">
        <f>""</f>
        <v/>
      </c>
      <c r="G2634">
        <v>2632</v>
      </c>
      <c r="H2634" t="str">
        <f t="shared" si="837"/>
        <v>1-100002632</v>
      </c>
      <c r="I2634" t="s">
        <v>2701</v>
      </c>
      <c r="J2634" t="e">
        <f t="shared" si="820"/>
        <v>#N/A</v>
      </c>
      <c r="L2634" t="e">
        <f t="shared" si="821"/>
        <v>#N/A</v>
      </c>
      <c r="M2634" t="e">
        <f t="shared" si="822"/>
        <v>#N/A</v>
      </c>
      <c r="N2634" t="e">
        <f t="shared" si="830"/>
        <v>#N/A</v>
      </c>
      <c r="O2634" t="str">
        <f t="shared" si="823"/>
        <v>Burger japonais – Recette – Le Parisien</v>
      </c>
      <c r="P2634">
        <f t="shared" si="831"/>
        <v>39</v>
      </c>
      <c r="R2634">
        <f t="shared" si="832"/>
        <v>0</v>
      </c>
      <c r="T2634" t="str">
        <f t="shared" si="824"/>
        <v>Recette - Burger japonais</v>
      </c>
      <c r="U2634" t="str">
        <f t="shared" si="825"/>
        <v>images/contenu/recette/Burger japonais-1-100002632.jpg</v>
      </c>
      <c r="V2634" t="str">
        <f t="shared" si="833"/>
        <v>images/contenu/recette/Burger-japonais-1-100002632.jpg</v>
      </c>
      <c r="W2634" t="s">
        <v>8141</v>
      </c>
      <c r="X2634" t="str">
        <f t="shared" si="826"/>
        <v>Burger japonais</v>
      </c>
      <c r="Z2634" t="str">
        <f t="shared" si="827"/>
        <v>Burger japonais : Liste des ingrédients</v>
      </c>
      <c r="AB2634" s="12">
        <f t="shared" si="834"/>
        <v>1</v>
      </c>
      <c r="AC2634" t="str">
        <f t="shared" si="828"/>
        <v xml:space="preserve">Burger japonais : Préparation </v>
      </c>
      <c r="AE2634">
        <f t="shared" si="835"/>
        <v>1</v>
      </c>
      <c r="AF2634" t="str">
        <f t="shared" si="829"/>
        <v>Burger japonais : Conseils et Astuces</v>
      </c>
      <c r="AH2634">
        <f t="shared" si="836"/>
        <v>1</v>
      </c>
    </row>
    <row r="2635" spans="1:34" ht="15" x14ac:dyDescent="0.25">
      <c r="A2635" s="30"/>
      <c r="B2635" s="23"/>
      <c r="C2635" s="15" t="s">
        <v>5695</v>
      </c>
      <c r="D2635" s="6" t="str">
        <f t="shared" si="819"/>
        <v>Burger sans gluten</v>
      </c>
      <c r="E2635" t="s">
        <v>46</v>
      </c>
      <c r="F2635" t="str">
        <f>""</f>
        <v/>
      </c>
      <c r="G2635">
        <v>2633</v>
      </c>
      <c r="H2635" t="str">
        <f t="shared" si="837"/>
        <v>1-100002633</v>
      </c>
      <c r="I2635" t="s">
        <v>2702</v>
      </c>
      <c r="J2635" t="e">
        <f t="shared" si="820"/>
        <v>#N/A</v>
      </c>
      <c r="L2635" t="e">
        <f t="shared" si="821"/>
        <v>#N/A</v>
      </c>
      <c r="M2635" t="e">
        <f t="shared" si="822"/>
        <v>#N/A</v>
      </c>
      <c r="N2635" t="e">
        <f t="shared" si="830"/>
        <v>#N/A</v>
      </c>
      <c r="O2635" t="str">
        <f t="shared" si="823"/>
        <v>Burger sans gluten – Recette – Le Parisien</v>
      </c>
      <c r="P2635">
        <f t="shared" si="831"/>
        <v>42</v>
      </c>
      <c r="R2635">
        <f t="shared" si="832"/>
        <v>0</v>
      </c>
      <c r="T2635" t="str">
        <f t="shared" si="824"/>
        <v>Recette - Burger sans gluten</v>
      </c>
      <c r="U2635" t="str">
        <f t="shared" si="825"/>
        <v>images/contenu/recette/Burger sans gluten-1-100002633.jpg</v>
      </c>
      <c r="V2635" t="str">
        <f t="shared" si="833"/>
        <v>images/contenu/recette/Burger-sans-gluten-1-100002633.jpg</v>
      </c>
      <c r="W2635" t="s">
        <v>8142</v>
      </c>
      <c r="X2635" t="str">
        <f t="shared" si="826"/>
        <v>Burger sans gluten</v>
      </c>
      <c r="Z2635" t="str">
        <f t="shared" si="827"/>
        <v>Burger sans gluten : Liste des ingrédients</v>
      </c>
      <c r="AB2635" s="12">
        <f t="shared" si="834"/>
        <v>1</v>
      </c>
      <c r="AC2635" t="str">
        <f t="shared" si="828"/>
        <v xml:space="preserve">Burger sans gluten : Préparation </v>
      </c>
      <c r="AE2635">
        <f t="shared" si="835"/>
        <v>1</v>
      </c>
      <c r="AF2635" t="str">
        <f t="shared" si="829"/>
        <v>Burger sans gluten : Conseils et Astuces</v>
      </c>
      <c r="AH2635">
        <f t="shared" si="836"/>
        <v>1</v>
      </c>
    </row>
    <row r="2636" spans="1:34" ht="15" x14ac:dyDescent="0.25">
      <c r="A2636" s="30"/>
      <c r="B2636" s="23"/>
      <c r="C2636" s="15" t="s">
        <v>5696</v>
      </c>
      <c r="D2636" s="6" t="str">
        <f t="shared" si="819"/>
        <v>Burger saumon fumé</v>
      </c>
      <c r="E2636" t="s">
        <v>46</v>
      </c>
      <c r="F2636" t="str">
        <f>""</f>
        <v/>
      </c>
      <c r="G2636">
        <v>2634</v>
      </c>
      <c r="H2636" t="str">
        <f t="shared" si="837"/>
        <v>1-100002634</v>
      </c>
      <c r="I2636" t="s">
        <v>2703</v>
      </c>
      <c r="J2636" t="e">
        <f t="shared" si="820"/>
        <v>#N/A</v>
      </c>
      <c r="L2636" t="e">
        <f t="shared" si="821"/>
        <v>#N/A</v>
      </c>
      <c r="M2636" t="e">
        <f t="shared" si="822"/>
        <v>#N/A</v>
      </c>
      <c r="N2636" t="e">
        <f t="shared" si="830"/>
        <v>#N/A</v>
      </c>
      <c r="O2636" t="str">
        <f t="shared" si="823"/>
        <v>Burger saumon fumé – Recette – Le Parisien</v>
      </c>
      <c r="P2636">
        <f t="shared" si="831"/>
        <v>42</v>
      </c>
      <c r="R2636">
        <f t="shared" si="832"/>
        <v>0</v>
      </c>
      <c r="T2636" t="str">
        <f t="shared" si="824"/>
        <v>Recette - Burger saumon fumé</v>
      </c>
      <c r="U2636" t="str">
        <f t="shared" si="825"/>
        <v>images/contenu/recette/Burger saumon fumé-1-100002634.jpg</v>
      </c>
      <c r="V2636" t="str">
        <f t="shared" si="833"/>
        <v>images/contenu/recette/Burger-saumon-fumé-1-100002634.jpg</v>
      </c>
      <c r="W2636" t="s">
        <v>8800</v>
      </c>
      <c r="X2636" t="str">
        <f t="shared" si="826"/>
        <v>Burger saumon fumé</v>
      </c>
      <c r="Z2636" t="str">
        <f t="shared" si="827"/>
        <v>Burger saumon fumé : Liste des ingrédients</v>
      </c>
      <c r="AB2636" s="12">
        <f t="shared" si="834"/>
        <v>1</v>
      </c>
      <c r="AC2636" t="str">
        <f t="shared" si="828"/>
        <v xml:space="preserve">Burger saumon fumé : Préparation </v>
      </c>
      <c r="AE2636">
        <f t="shared" si="835"/>
        <v>1</v>
      </c>
      <c r="AF2636" t="str">
        <f t="shared" si="829"/>
        <v>Burger saumon fumé : Conseils et Astuces</v>
      </c>
      <c r="AH2636">
        <f t="shared" si="836"/>
        <v>1</v>
      </c>
    </row>
    <row r="2637" spans="1:34" ht="15" x14ac:dyDescent="0.25">
      <c r="A2637" s="30"/>
      <c r="B2637" s="23"/>
      <c r="C2637" s="15" t="s">
        <v>5697</v>
      </c>
      <c r="D2637" s="6" t="str">
        <f t="shared" si="819"/>
        <v>Cabillaud courgette</v>
      </c>
      <c r="E2637" t="s">
        <v>46</v>
      </c>
      <c r="F2637" t="str">
        <f>""</f>
        <v/>
      </c>
      <c r="G2637">
        <v>2635</v>
      </c>
      <c r="H2637" t="str">
        <f t="shared" si="837"/>
        <v>1-100002635</v>
      </c>
      <c r="I2637" t="s">
        <v>2704</v>
      </c>
      <c r="J2637" t="e">
        <f t="shared" si="820"/>
        <v>#N/A</v>
      </c>
      <c r="L2637" t="e">
        <f t="shared" si="821"/>
        <v>#N/A</v>
      </c>
      <c r="M2637" t="e">
        <f t="shared" si="822"/>
        <v>#N/A</v>
      </c>
      <c r="N2637" t="e">
        <f t="shared" si="830"/>
        <v>#N/A</v>
      </c>
      <c r="O2637" t="str">
        <f t="shared" si="823"/>
        <v>Cabillaud courgette – Recette – Le Parisien</v>
      </c>
      <c r="P2637">
        <f t="shared" si="831"/>
        <v>43</v>
      </c>
      <c r="R2637">
        <f t="shared" si="832"/>
        <v>0</v>
      </c>
      <c r="T2637" t="str">
        <f t="shared" si="824"/>
        <v>Recette - Cabillaud courgette</v>
      </c>
      <c r="U2637" t="str">
        <f t="shared" si="825"/>
        <v>images/contenu/recette/Cabillaud courgette-1-100002635.jpg</v>
      </c>
      <c r="V2637" t="str">
        <f t="shared" si="833"/>
        <v>images/contenu/recette/Cabillaud-courgette-1-100002635.jpg</v>
      </c>
      <c r="W2637" t="s">
        <v>8143</v>
      </c>
      <c r="X2637" t="str">
        <f t="shared" si="826"/>
        <v>Cabillaud courgette</v>
      </c>
      <c r="Z2637" t="str">
        <f t="shared" si="827"/>
        <v>Cabillaud courgette : Liste des ingrédients</v>
      </c>
      <c r="AB2637" s="12">
        <f t="shared" si="834"/>
        <v>1</v>
      </c>
      <c r="AC2637" t="str">
        <f t="shared" si="828"/>
        <v xml:space="preserve">Cabillaud courgette : Préparation </v>
      </c>
      <c r="AE2637">
        <f t="shared" si="835"/>
        <v>1</v>
      </c>
      <c r="AF2637" t="str">
        <f t="shared" si="829"/>
        <v>Cabillaud courgette : Conseils et Astuces</v>
      </c>
      <c r="AH2637">
        <f t="shared" si="836"/>
        <v>1</v>
      </c>
    </row>
    <row r="2638" spans="1:34" ht="15" x14ac:dyDescent="0.25">
      <c r="A2638" s="30"/>
      <c r="B2638" s="23"/>
      <c r="C2638" s="15" t="s">
        <v>5698</v>
      </c>
      <c r="D2638" s="6" t="str">
        <f t="shared" si="819"/>
        <v>Cabillaud grillé</v>
      </c>
      <c r="E2638" t="s">
        <v>46</v>
      </c>
      <c r="F2638" t="str">
        <f>""</f>
        <v/>
      </c>
      <c r="G2638">
        <v>2636</v>
      </c>
      <c r="H2638" t="str">
        <f t="shared" si="837"/>
        <v>1-100002636</v>
      </c>
      <c r="I2638" t="s">
        <v>2705</v>
      </c>
      <c r="J2638" t="e">
        <f t="shared" si="820"/>
        <v>#N/A</v>
      </c>
      <c r="L2638" t="e">
        <f t="shared" si="821"/>
        <v>#N/A</v>
      </c>
      <c r="M2638" t="e">
        <f t="shared" si="822"/>
        <v>#N/A</v>
      </c>
      <c r="N2638" t="e">
        <f t="shared" si="830"/>
        <v>#N/A</v>
      </c>
      <c r="O2638" t="str">
        <f t="shared" si="823"/>
        <v>Cabillaud grillé – Recette – Le Parisien</v>
      </c>
      <c r="P2638">
        <f t="shared" si="831"/>
        <v>40</v>
      </c>
      <c r="R2638">
        <f t="shared" si="832"/>
        <v>0</v>
      </c>
      <c r="T2638" t="str">
        <f t="shared" si="824"/>
        <v>Recette - Cabillaud grillé</v>
      </c>
      <c r="U2638" t="str">
        <f t="shared" si="825"/>
        <v>images/contenu/recette/Cabillaud grillé-1-100002636.jpg</v>
      </c>
      <c r="V2638" t="str">
        <f t="shared" si="833"/>
        <v>images/contenu/recette/Cabillaud-grillé-1-100002636.jpg</v>
      </c>
      <c r="W2638" t="s">
        <v>8801</v>
      </c>
      <c r="X2638" t="str">
        <f t="shared" si="826"/>
        <v>Cabillaud grillé</v>
      </c>
      <c r="Z2638" t="str">
        <f t="shared" si="827"/>
        <v>Cabillaud grillé : Liste des ingrédients</v>
      </c>
      <c r="AB2638" s="12">
        <f t="shared" si="834"/>
        <v>1</v>
      </c>
      <c r="AC2638" t="str">
        <f t="shared" si="828"/>
        <v xml:space="preserve">Cabillaud grillé : Préparation </v>
      </c>
      <c r="AE2638">
        <f t="shared" si="835"/>
        <v>1</v>
      </c>
      <c r="AF2638" t="str">
        <f t="shared" si="829"/>
        <v>Cabillaud grillé : Conseils et Astuces</v>
      </c>
      <c r="AH2638">
        <f t="shared" si="836"/>
        <v>1</v>
      </c>
    </row>
    <row r="2639" spans="1:34" ht="15" x14ac:dyDescent="0.25">
      <c r="A2639" s="30"/>
      <c r="B2639" s="23"/>
      <c r="C2639" s="15" t="s">
        <v>5699</v>
      </c>
      <c r="D2639" s="6" t="str">
        <f t="shared" si="819"/>
        <v>Cakes au jambon</v>
      </c>
      <c r="E2639" t="s">
        <v>46</v>
      </c>
      <c r="F2639" t="str">
        <f>""</f>
        <v/>
      </c>
      <c r="G2639">
        <v>2637</v>
      </c>
      <c r="H2639" t="str">
        <f t="shared" si="837"/>
        <v>1-100002637</v>
      </c>
      <c r="I2639" t="s">
        <v>2706</v>
      </c>
      <c r="J2639" t="e">
        <f t="shared" si="820"/>
        <v>#N/A</v>
      </c>
      <c r="L2639" t="e">
        <f t="shared" si="821"/>
        <v>#N/A</v>
      </c>
      <c r="M2639" t="e">
        <f t="shared" si="822"/>
        <v>#N/A</v>
      </c>
      <c r="N2639" t="e">
        <f t="shared" si="830"/>
        <v>#N/A</v>
      </c>
      <c r="O2639" t="str">
        <f t="shared" si="823"/>
        <v>Cakes au jambon – Recette – Le Parisien</v>
      </c>
      <c r="P2639">
        <f t="shared" si="831"/>
        <v>39</v>
      </c>
      <c r="R2639">
        <f t="shared" si="832"/>
        <v>0</v>
      </c>
      <c r="T2639" t="str">
        <f t="shared" si="824"/>
        <v>Recette - Cakes au jambon</v>
      </c>
      <c r="U2639" t="str">
        <f t="shared" si="825"/>
        <v>images/contenu/recette/Cakes au jambon-1-100002637.jpg</v>
      </c>
      <c r="V2639" t="str">
        <f t="shared" si="833"/>
        <v>images/contenu/recette/Cakes-au-jambon-1-100002637.jpg</v>
      </c>
      <c r="W2639" t="s">
        <v>8144</v>
      </c>
      <c r="X2639" t="str">
        <f t="shared" si="826"/>
        <v>Cakes au jambon</v>
      </c>
      <c r="Z2639" t="str">
        <f t="shared" si="827"/>
        <v>Cakes au jambon : Liste des ingrédients</v>
      </c>
      <c r="AB2639" s="12">
        <f t="shared" si="834"/>
        <v>1</v>
      </c>
      <c r="AC2639" t="str">
        <f t="shared" si="828"/>
        <v xml:space="preserve">Cakes au jambon : Préparation </v>
      </c>
      <c r="AE2639">
        <f t="shared" si="835"/>
        <v>1</v>
      </c>
      <c r="AF2639" t="str">
        <f t="shared" si="829"/>
        <v>Cakes au jambon : Conseils et Astuces</v>
      </c>
      <c r="AH2639">
        <f t="shared" si="836"/>
        <v>1</v>
      </c>
    </row>
    <row r="2640" spans="1:34" ht="15" x14ac:dyDescent="0.25">
      <c r="A2640" s="30"/>
      <c r="B2640" s="23"/>
      <c r="C2640" s="15" t="s">
        <v>5700</v>
      </c>
      <c r="D2640" s="6" t="str">
        <f t="shared" si="819"/>
        <v>Carpaccio radis noir</v>
      </c>
      <c r="E2640" t="s">
        <v>46</v>
      </c>
      <c r="F2640" t="str">
        <f>""</f>
        <v/>
      </c>
      <c r="G2640">
        <v>2638</v>
      </c>
      <c r="H2640" t="str">
        <f t="shared" si="837"/>
        <v>1-100002638</v>
      </c>
      <c r="I2640" t="s">
        <v>2707</v>
      </c>
      <c r="J2640" t="e">
        <f t="shared" si="820"/>
        <v>#N/A</v>
      </c>
      <c r="L2640" t="e">
        <f t="shared" si="821"/>
        <v>#N/A</v>
      </c>
      <c r="M2640" t="e">
        <f t="shared" si="822"/>
        <v>#N/A</v>
      </c>
      <c r="N2640" t="e">
        <f t="shared" si="830"/>
        <v>#N/A</v>
      </c>
      <c r="O2640" t="str">
        <f t="shared" si="823"/>
        <v>Carpaccio radis noir – Recette – Le Parisien</v>
      </c>
      <c r="P2640">
        <f t="shared" si="831"/>
        <v>44</v>
      </c>
      <c r="R2640">
        <f t="shared" si="832"/>
        <v>0</v>
      </c>
      <c r="T2640" t="str">
        <f t="shared" si="824"/>
        <v>Recette - Carpaccio radis noir</v>
      </c>
      <c r="U2640" t="str">
        <f t="shared" si="825"/>
        <v>images/contenu/recette/Carpaccio radis noir-1-100002638.jpg</v>
      </c>
      <c r="V2640" t="str">
        <f t="shared" si="833"/>
        <v>images/contenu/recette/Carpaccio-radis-noir-1-100002638.jpg</v>
      </c>
      <c r="W2640" t="s">
        <v>8145</v>
      </c>
      <c r="X2640" t="str">
        <f t="shared" si="826"/>
        <v>Carpaccio radis noir</v>
      </c>
      <c r="Z2640" t="str">
        <f t="shared" si="827"/>
        <v>Carpaccio radis noir : Liste des ingrédients</v>
      </c>
      <c r="AB2640" s="12">
        <f t="shared" si="834"/>
        <v>1</v>
      </c>
      <c r="AC2640" t="str">
        <f t="shared" si="828"/>
        <v xml:space="preserve">Carpaccio radis noir : Préparation </v>
      </c>
      <c r="AE2640">
        <f t="shared" si="835"/>
        <v>1</v>
      </c>
      <c r="AF2640" t="str">
        <f t="shared" si="829"/>
        <v>Carpaccio radis noir : Conseils et Astuces</v>
      </c>
      <c r="AH2640">
        <f t="shared" si="836"/>
        <v>1</v>
      </c>
    </row>
    <row r="2641" spans="1:34" ht="15" x14ac:dyDescent="0.25">
      <c r="A2641" s="30"/>
      <c r="B2641" s="23"/>
      <c r="C2641" s="15" t="s">
        <v>5701</v>
      </c>
      <c r="D2641" s="6" t="str">
        <f t="shared" si="819"/>
        <v>Cerise au kirsch</v>
      </c>
      <c r="E2641" t="s">
        <v>46</v>
      </c>
      <c r="F2641" t="str">
        <f>""</f>
        <v/>
      </c>
      <c r="G2641">
        <v>2639</v>
      </c>
      <c r="H2641" t="str">
        <f t="shared" si="837"/>
        <v>1-100002639</v>
      </c>
      <c r="I2641" t="s">
        <v>2708</v>
      </c>
      <c r="J2641" t="e">
        <f t="shared" si="820"/>
        <v>#N/A</v>
      </c>
      <c r="L2641" t="e">
        <f t="shared" si="821"/>
        <v>#N/A</v>
      </c>
      <c r="M2641" t="e">
        <f t="shared" si="822"/>
        <v>#N/A</v>
      </c>
      <c r="N2641" t="e">
        <f t="shared" si="830"/>
        <v>#N/A</v>
      </c>
      <c r="O2641" t="str">
        <f t="shared" si="823"/>
        <v>Cerise au kirsch – Recette – Le Parisien</v>
      </c>
      <c r="P2641">
        <f t="shared" si="831"/>
        <v>40</v>
      </c>
      <c r="R2641">
        <f t="shared" si="832"/>
        <v>0</v>
      </c>
      <c r="T2641" t="str">
        <f t="shared" si="824"/>
        <v>Recette - Cerise au kirsch</v>
      </c>
      <c r="U2641" t="str">
        <f t="shared" si="825"/>
        <v>images/contenu/recette/Cerise au kirsch-1-100002639.jpg</v>
      </c>
      <c r="V2641" t="str">
        <f t="shared" si="833"/>
        <v>images/contenu/recette/Cerise-au-kirsch-1-100002639.jpg</v>
      </c>
      <c r="W2641" t="s">
        <v>8146</v>
      </c>
      <c r="X2641" t="str">
        <f t="shared" si="826"/>
        <v>Cerise au kirsch</v>
      </c>
      <c r="Z2641" t="str">
        <f t="shared" si="827"/>
        <v>Cerise au kirsch : Liste des ingrédients</v>
      </c>
      <c r="AB2641" s="12">
        <f t="shared" si="834"/>
        <v>1</v>
      </c>
      <c r="AC2641" t="str">
        <f t="shared" si="828"/>
        <v xml:space="preserve">Cerise au kirsch : Préparation </v>
      </c>
      <c r="AE2641">
        <f t="shared" si="835"/>
        <v>1</v>
      </c>
      <c r="AF2641" t="str">
        <f t="shared" si="829"/>
        <v>Cerise au kirsch : Conseils et Astuces</v>
      </c>
      <c r="AH2641">
        <f t="shared" si="836"/>
        <v>1</v>
      </c>
    </row>
    <row r="2642" spans="1:34" ht="15" x14ac:dyDescent="0.25">
      <c r="A2642" s="30"/>
      <c r="B2642" s="23"/>
      <c r="C2642" s="15" t="s">
        <v>5702</v>
      </c>
      <c r="D2642" s="6" t="str">
        <f t="shared" si="819"/>
        <v>Chapon en sauce pour noel</v>
      </c>
      <c r="E2642" t="s">
        <v>46</v>
      </c>
      <c r="F2642" t="str">
        <f>""</f>
        <v/>
      </c>
      <c r="G2642">
        <v>2640</v>
      </c>
      <c r="H2642" t="str">
        <f t="shared" si="837"/>
        <v>1-100002640</v>
      </c>
      <c r="I2642" t="s">
        <v>2709</v>
      </c>
      <c r="J2642" t="e">
        <f t="shared" si="820"/>
        <v>#N/A</v>
      </c>
      <c r="L2642" t="e">
        <f t="shared" si="821"/>
        <v>#N/A</v>
      </c>
      <c r="M2642" t="e">
        <f t="shared" si="822"/>
        <v>#N/A</v>
      </c>
      <c r="N2642" t="e">
        <f t="shared" si="830"/>
        <v>#N/A</v>
      </c>
      <c r="O2642" t="str">
        <f t="shared" si="823"/>
        <v>Chapon en sauce pour noel – Recette – Le Parisien</v>
      </c>
      <c r="P2642">
        <f t="shared" si="831"/>
        <v>49</v>
      </c>
      <c r="R2642">
        <f t="shared" si="832"/>
        <v>0</v>
      </c>
      <c r="T2642" t="str">
        <f t="shared" si="824"/>
        <v>Recette - Chapon en sauce pour noel</v>
      </c>
      <c r="U2642" t="str">
        <f t="shared" si="825"/>
        <v>images/contenu/recette/Chapon en sauce pour noel-1-100002640.jpg</v>
      </c>
      <c r="V2642" t="str">
        <f t="shared" si="833"/>
        <v>images/contenu/recette/Chapon-en-sauce-pour-noel-1-100002640.jpg</v>
      </c>
      <c r="W2642" t="s">
        <v>8147</v>
      </c>
      <c r="X2642" t="str">
        <f t="shared" si="826"/>
        <v>Chapon en sauce pour noel</v>
      </c>
      <c r="Z2642" t="str">
        <f t="shared" si="827"/>
        <v>Chapon en sauce pour noel : Liste des ingrédients</v>
      </c>
      <c r="AB2642" s="12">
        <f t="shared" si="834"/>
        <v>1</v>
      </c>
      <c r="AC2642" t="str">
        <f t="shared" si="828"/>
        <v xml:space="preserve">Chapon en sauce pour noel : Préparation </v>
      </c>
      <c r="AE2642">
        <f t="shared" si="835"/>
        <v>1</v>
      </c>
      <c r="AF2642" t="str">
        <f t="shared" si="829"/>
        <v>Chapon en sauce pour noel : Conseils et Astuces</v>
      </c>
      <c r="AH2642">
        <f t="shared" si="836"/>
        <v>1</v>
      </c>
    </row>
    <row r="2643" spans="1:34" ht="15" x14ac:dyDescent="0.25">
      <c r="A2643" s="30"/>
      <c r="B2643" s="23"/>
      <c r="C2643" s="15" t="s">
        <v>5703</v>
      </c>
      <c r="D2643" s="6" t="str">
        <f t="shared" si="819"/>
        <v>Chapon farci aux champignons</v>
      </c>
      <c r="E2643" t="s">
        <v>46</v>
      </c>
      <c r="F2643" t="str">
        <f>""</f>
        <v/>
      </c>
      <c r="G2643">
        <v>2641</v>
      </c>
      <c r="H2643" t="str">
        <f t="shared" si="837"/>
        <v>1-100002641</v>
      </c>
      <c r="I2643" t="s">
        <v>2710</v>
      </c>
      <c r="J2643" t="e">
        <f t="shared" si="820"/>
        <v>#N/A</v>
      </c>
      <c r="L2643" t="e">
        <f t="shared" si="821"/>
        <v>#N/A</v>
      </c>
      <c r="M2643" t="e">
        <f t="shared" si="822"/>
        <v>#N/A</v>
      </c>
      <c r="N2643" t="e">
        <f t="shared" si="830"/>
        <v>#N/A</v>
      </c>
      <c r="O2643" t="str">
        <f t="shared" si="823"/>
        <v>Chapon farci aux champignons – Recette – Le Parisien</v>
      </c>
      <c r="P2643">
        <f t="shared" si="831"/>
        <v>52</v>
      </c>
      <c r="R2643">
        <f t="shared" si="832"/>
        <v>0</v>
      </c>
      <c r="T2643" t="str">
        <f t="shared" si="824"/>
        <v>Recette - Chapon farci aux champignons</v>
      </c>
      <c r="U2643" t="str">
        <f t="shared" si="825"/>
        <v>images/contenu/recette/Chapon farci aux champignons-1-100002641.jpg</v>
      </c>
      <c r="V2643" t="str">
        <f t="shared" si="833"/>
        <v>images/contenu/recette/Chapon-farci-aux-champignons-1-100002641.jpg</v>
      </c>
      <c r="W2643" t="s">
        <v>8148</v>
      </c>
      <c r="X2643" t="str">
        <f t="shared" si="826"/>
        <v>Chapon farci aux champignons</v>
      </c>
      <c r="Z2643" t="str">
        <f t="shared" si="827"/>
        <v>Chapon farci aux champignons : Liste des ingrédients</v>
      </c>
      <c r="AB2643" s="12">
        <f t="shared" si="834"/>
        <v>1</v>
      </c>
      <c r="AC2643" t="str">
        <f t="shared" si="828"/>
        <v xml:space="preserve">Chapon farci aux champignons : Préparation </v>
      </c>
      <c r="AE2643">
        <f t="shared" si="835"/>
        <v>1</v>
      </c>
      <c r="AF2643" t="str">
        <f t="shared" si="829"/>
        <v>Chapon farci aux champignons : Conseils et Astuces</v>
      </c>
      <c r="AH2643">
        <f t="shared" si="836"/>
        <v>1</v>
      </c>
    </row>
    <row r="2644" spans="1:34" ht="15" x14ac:dyDescent="0.25">
      <c r="A2644" s="30"/>
      <c r="B2644" s="23"/>
      <c r="C2644" s="15" t="s">
        <v>5704</v>
      </c>
      <c r="D2644" s="6" t="str">
        <f t="shared" si="819"/>
        <v>Chapon sauce forestiere</v>
      </c>
      <c r="E2644" t="s">
        <v>46</v>
      </c>
      <c r="F2644" t="str">
        <f>""</f>
        <v/>
      </c>
      <c r="G2644">
        <v>2642</v>
      </c>
      <c r="H2644" t="str">
        <f t="shared" si="837"/>
        <v>1-100002642</v>
      </c>
      <c r="I2644" t="s">
        <v>2711</v>
      </c>
      <c r="J2644" t="e">
        <f t="shared" si="820"/>
        <v>#N/A</v>
      </c>
      <c r="L2644" t="e">
        <f t="shared" si="821"/>
        <v>#N/A</v>
      </c>
      <c r="M2644" t="e">
        <f t="shared" si="822"/>
        <v>#N/A</v>
      </c>
      <c r="N2644" t="e">
        <f t="shared" si="830"/>
        <v>#N/A</v>
      </c>
      <c r="O2644" t="str">
        <f t="shared" si="823"/>
        <v>Chapon sauce forestiere – Recette – Le Parisien</v>
      </c>
      <c r="P2644">
        <f t="shared" si="831"/>
        <v>47</v>
      </c>
      <c r="R2644">
        <f t="shared" si="832"/>
        <v>0</v>
      </c>
      <c r="T2644" t="str">
        <f t="shared" si="824"/>
        <v>Recette - Chapon sauce forestiere</v>
      </c>
      <c r="U2644" t="str">
        <f t="shared" si="825"/>
        <v>images/contenu/recette/Chapon sauce forestiere-1-100002642.jpg</v>
      </c>
      <c r="V2644" t="str">
        <f t="shared" si="833"/>
        <v>images/contenu/recette/Chapon-sauce-forestiere-1-100002642.jpg</v>
      </c>
      <c r="W2644" t="s">
        <v>8149</v>
      </c>
      <c r="X2644" t="str">
        <f t="shared" si="826"/>
        <v>Chapon sauce forestiere</v>
      </c>
      <c r="Z2644" t="str">
        <f t="shared" si="827"/>
        <v>Chapon sauce forestiere : Liste des ingrédients</v>
      </c>
      <c r="AB2644" s="12">
        <f t="shared" si="834"/>
        <v>1</v>
      </c>
      <c r="AC2644" t="str">
        <f t="shared" si="828"/>
        <v xml:space="preserve">Chapon sauce forestiere : Préparation </v>
      </c>
      <c r="AE2644">
        <f t="shared" si="835"/>
        <v>1</v>
      </c>
      <c r="AF2644" t="str">
        <f t="shared" si="829"/>
        <v>Chapon sauce forestiere : Conseils et Astuces</v>
      </c>
      <c r="AH2644">
        <f t="shared" si="836"/>
        <v>1</v>
      </c>
    </row>
    <row r="2645" spans="1:34" ht="15" x14ac:dyDescent="0.25">
      <c r="A2645" s="30"/>
      <c r="B2645" s="23"/>
      <c r="C2645" s="15" t="s">
        <v>5705</v>
      </c>
      <c r="D2645" s="6" t="str">
        <f t="shared" si="819"/>
        <v>Chou blanc lardons</v>
      </c>
      <c r="E2645" t="s">
        <v>46</v>
      </c>
      <c r="F2645" t="str">
        <f>""</f>
        <v/>
      </c>
      <c r="G2645">
        <v>2643</v>
      </c>
      <c r="H2645" t="str">
        <f t="shared" si="837"/>
        <v>1-100002643</v>
      </c>
      <c r="I2645" t="s">
        <v>2712</v>
      </c>
      <c r="J2645" t="e">
        <f t="shared" si="820"/>
        <v>#N/A</v>
      </c>
      <c r="L2645" t="e">
        <f t="shared" si="821"/>
        <v>#N/A</v>
      </c>
      <c r="M2645" t="e">
        <f t="shared" si="822"/>
        <v>#N/A</v>
      </c>
      <c r="N2645" t="e">
        <f t="shared" si="830"/>
        <v>#N/A</v>
      </c>
      <c r="O2645" t="str">
        <f t="shared" si="823"/>
        <v>Chou blanc lardons – Recette – Le Parisien</v>
      </c>
      <c r="P2645">
        <f t="shared" si="831"/>
        <v>42</v>
      </c>
      <c r="R2645">
        <f t="shared" si="832"/>
        <v>0</v>
      </c>
      <c r="T2645" t="str">
        <f t="shared" si="824"/>
        <v>Recette - Chou blanc lardons</v>
      </c>
      <c r="U2645" t="str">
        <f t="shared" si="825"/>
        <v>images/contenu/recette/Chou blanc lardons-1-100002643.jpg</v>
      </c>
      <c r="V2645" t="str">
        <f t="shared" si="833"/>
        <v>images/contenu/recette/Chou-blanc-lardons-1-100002643.jpg</v>
      </c>
      <c r="W2645" t="s">
        <v>8150</v>
      </c>
      <c r="X2645" t="str">
        <f t="shared" si="826"/>
        <v>Chou blanc lardons</v>
      </c>
      <c r="Z2645" t="str">
        <f t="shared" si="827"/>
        <v>Chou blanc lardons : Liste des ingrédients</v>
      </c>
      <c r="AB2645" s="12">
        <f t="shared" si="834"/>
        <v>1</v>
      </c>
      <c r="AC2645" t="str">
        <f t="shared" si="828"/>
        <v xml:space="preserve">Chou blanc lardons : Préparation </v>
      </c>
      <c r="AE2645">
        <f t="shared" si="835"/>
        <v>1</v>
      </c>
      <c r="AF2645" t="str">
        <f t="shared" si="829"/>
        <v>Chou blanc lardons : Conseils et Astuces</v>
      </c>
      <c r="AH2645">
        <f t="shared" si="836"/>
        <v>1</v>
      </c>
    </row>
    <row r="2646" spans="1:34" ht="15" x14ac:dyDescent="0.25">
      <c r="A2646" s="30"/>
      <c r="B2646" s="23"/>
      <c r="C2646" s="15" t="s">
        <v>5706</v>
      </c>
      <c r="D2646" s="6" t="str">
        <f t="shared" si="819"/>
        <v>Chou fleur regime</v>
      </c>
      <c r="E2646" t="s">
        <v>46</v>
      </c>
      <c r="F2646" t="str">
        <f>""</f>
        <v/>
      </c>
      <c r="G2646">
        <v>2644</v>
      </c>
      <c r="H2646" t="str">
        <f t="shared" si="837"/>
        <v>1-100002644</v>
      </c>
      <c r="I2646" t="s">
        <v>2713</v>
      </c>
      <c r="J2646" t="e">
        <f t="shared" si="820"/>
        <v>#N/A</v>
      </c>
      <c r="L2646" t="e">
        <f t="shared" si="821"/>
        <v>#N/A</v>
      </c>
      <c r="M2646" t="e">
        <f t="shared" si="822"/>
        <v>#N/A</v>
      </c>
      <c r="N2646" t="e">
        <f t="shared" si="830"/>
        <v>#N/A</v>
      </c>
      <c r="O2646" t="str">
        <f t="shared" si="823"/>
        <v>Chou fleur regime – Recette – Le Parisien</v>
      </c>
      <c r="P2646">
        <f t="shared" si="831"/>
        <v>41</v>
      </c>
      <c r="R2646">
        <f t="shared" si="832"/>
        <v>0</v>
      </c>
      <c r="T2646" t="str">
        <f t="shared" si="824"/>
        <v>Recette - Chou fleur regime</v>
      </c>
      <c r="U2646" t="str">
        <f t="shared" si="825"/>
        <v>images/contenu/recette/Chou fleur regime-1-100002644.jpg</v>
      </c>
      <c r="V2646" t="str">
        <f t="shared" si="833"/>
        <v>images/contenu/recette/Chou-fleur-regime-1-100002644.jpg</v>
      </c>
      <c r="W2646" t="s">
        <v>8151</v>
      </c>
      <c r="X2646" t="str">
        <f t="shared" si="826"/>
        <v>Chou fleur regime</v>
      </c>
      <c r="Z2646" t="str">
        <f t="shared" si="827"/>
        <v>Chou fleur regime : Liste des ingrédients</v>
      </c>
      <c r="AB2646" s="12">
        <f t="shared" si="834"/>
        <v>1</v>
      </c>
      <c r="AC2646" t="str">
        <f t="shared" si="828"/>
        <v xml:space="preserve">Chou fleur regime : Préparation </v>
      </c>
      <c r="AE2646">
        <f t="shared" si="835"/>
        <v>1</v>
      </c>
      <c r="AF2646" t="str">
        <f t="shared" si="829"/>
        <v>Chou fleur regime : Conseils et Astuces</v>
      </c>
      <c r="AH2646">
        <f t="shared" si="836"/>
        <v>1</v>
      </c>
    </row>
    <row r="2647" spans="1:34" ht="15" x14ac:dyDescent="0.25">
      <c r="A2647" s="30"/>
      <c r="B2647" s="23"/>
      <c r="C2647" s="15" t="s">
        <v>5707</v>
      </c>
      <c r="D2647" s="6" t="str">
        <f t="shared" si="819"/>
        <v>Chou salade</v>
      </c>
      <c r="E2647" t="s">
        <v>46</v>
      </c>
      <c r="F2647" t="str">
        <f>""</f>
        <v/>
      </c>
      <c r="G2647">
        <v>2645</v>
      </c>
      <c r="H2647" t="str">
        <f t="shared" si="837"/>
        <v>1-100002645</v>
      </c>
      <c r="I2647" t="s">
        <v>2714</v>
      </c>
      <c r="J2647" t="e">
        <f t="shared" si="820"/>
        <v>#N/A</v>
      </c>
      <c r="L2647" t="e">
        <f t="shared" si="821"/>
        <v>#N/A</v>
      </c>
      <c r="M2647" t="e">
        <f t="shared" si="822"/>
        <v>#N/A</v>
      </c>
      <c r="N2647" t="e">
        <f t="shared" si="830"/>
        <v>#N/A</v>
      </c>
      <c r="O2647" t="str">
        <f t="shared" si="823"/>
        <v>Chou salade – Recette – Le Parisien</v>
      </c>
      <c r="P2647">
        <f t="shared" si="831"/>
        <v>35</v>
      </c>
      <c r="R2647">
        <f t="shared" si="832"/>
        <v>0</v>
      </c>
      <c r="T2647" t="str">
        <f t="shared" si="824"/>
        <v>Recette - Chou salade</v>
      </c>
      <c r="U2647" t="str">
        <f t="shared" si="825"/>
        <v>images/contenu/recette/Chou salade-1-100002645.jpg</v>
      </c>
      <c r="V2647" t="str">
        <f t="shared" si="833"/>
        <v>images/contenu/recette/Chou-salade-1-100002645.jpg</v>
      </c>
      <c r="W2647" t="s">
        <v>8152</v>
      </c>
      <c r="X2647" t="str">
        <f t="shared" si="826"/>
        <v>Chou salade</v>
      </c>
      <c r="Z2647" t="str">
        <f t="shared" si="827"/>
        <v>Chou salade : Liste des ingrédients</v>
      </c>
      <c r="AB2647" s="12">
        <f t="shared" si="834"/>
        <v>1</v>
      </c>
      <c r="AC2647" t="str">
        <f t="shared" si="828"/>
        <v xml:space="preserve">Chou salade : Préparation </v>
      </c>
      <c r="AE2647">
        <f t="shared" si="835"/>
        <v>1</v>
      </c>
      <c r="AF2647" t="str">
        <f t="shared" si="829"/>
        <v>Chou salade : Conseils et Astuces</v>
      </c>
      <c r="AH2647">
        <f t="shared" si="836"/>
        <v>1</v>
      </c>
    </row>
    <row r="2648" spans="1:34" ht="15" x14ac:dyDescent="0.25">
      <c r="A2648" s="30"/>
      <c r="B2648" s="23"/>
      <c r="C2648" s="15" t="s">
        <v>5708</v>
      </c>
      <c r="D2648" s="6" t="str">
        <f t="shared" si="819"/>
        <v>Chou sucré</v>
      </c>
      <c r="E2648" t="s">
        <v>46</v>
      </c>
      <c r="F2648" t="str">
        <f>""</f>
        <v/>
      </c>
      <c r="G2648">
        <v>2646</v>
      </c>
      <c r="H2648" t="str">
        <f t="shared" si="837"/>
        <v>1-100002646</v>
      </c>
      <c r="I2648" t="s">
        <v>2715</v>
      </c>
      <c r="J2648" t="e">
        <f t="shared" si="820"/>
        <v>#N/A</v>
      </c>
      <c r="L2648" t="e">
        <f t="shared" si="821"/>
        <v>#N/A</v>
      </c>
      <c r="M2648" t="e">
        <f t="shared" si="822"/>
        <v>#N/A</v>
      </c>
      <c r="N2648" t="e">
        <f t="shared" si="830"/>
        <v>#N/A</v>
      </c>
      <c r="O2648" t="str">
        <f t="shared" si="823"/>
        <v>Chou sucré – Recette – Le Parisien</v>
      </c>
      <c r="P2648">
        <f t="shared" si="831"/>
        <v>34</v>
      </c>
      <c r="R2648">
        <f t="shared" si="832"/>
        <v>0</v>
      </c>
      <c r="T2648" t="str">
        <f t="shared" si="824"/>
        <v>Recette - Chou sucré</v>
      </c>
      <c r="U2648" t="str">
        <f t="shared" si="825"/>
        <v>images/contenu/recette/Chou sucré-1-100002646.jpg</v>
      </c>
      <c r="V2648" t="str">
        <f t="shared" si="833"/>
        <v>images/contenu/recette/Chou-sucré-1-100002646.jpg</v>
      </c>
      <c r="W2648" t="s">
        <v>8802</v>
      </c>
      <c r="X2648" t="str">
        <f t="shared" si="826"/>
        <v>Chou sucré</v>
      </c>
      <c r="Z2648" t="str">
        <f t="shared" si="827"/>
        <v>Chou sucré : Liste des ingrédients</v>
      </c>
      <c r="AB2648" s="12">
        <f t="shared" si="834"/>
        <v>1</v>
      </c>
      <c r="AC2648" t="str">
        <f t="shared" si="828"/>
        <v xml:space="preserve">Chou sucré : Préparation </v>
      </c>
      <c r="AE2648">
        <f t="shared" si="835"/>
        <v>1</v>
      </c>
      <c r="AF2648" t="str">
        <f t="shared" si="829"/>
        <v>Chou sucré : Conseils et Astuces</v>
      </c>
      <c r="AH2648">
        <f t="shared" si="836"/>
        <v>1</v>
      </c>
    </row>
    <row r="2649" spans="1:34" ht="15" x14ac:dyDescent="0.25">
      <c r="A2649" s="30"/>
      <c r="B2649" s="23"/>
      <c r="C2649" s="15" t="s">
        <v>5709</v>
      </c>
      <c r="D2649" s="6" t="str">
        <f t="shared" si="819"/>
        <v>Citron au miel</v>
      </c>
      <c r="E2649" t="s">
        <v>46</v>
      </c>
      <c r="F2649" t="str">
        <f>""</f>
        <v/>
      </c>
      <c r="G2649">
        <v>2647</v>
      </c>
      <c r="H2649" t="str">
        <f t="shared" si="837"/>
        <v>1-100002647</v>
      </c>
      <c r="I2649" t="s">
        <v>2716</v>
      </c>
      <c r="J2649" t="e">
        <f t="shared" si="820"/>
        <v>#N/A</v>
      </c>
      <c r="L2649" t="e">
        <f t="shared" si="821"/>
        <v>#N/A</v>
      </c>
      <c r="M2649" t="e">
        <f t="shared" si="822"/>
        <v>#N/A</v>
      </c>
      <c r="N2649" t="e">
        <f t="shared" si="830"/>
        <v>#N/A</v>
      </c>
      <c r="O2649" t="str">
        <f t="shared" si="823"/>
        <v>Citron au miel – Recette – Le Parisien</v>
      </c>
      <c r="P2649">
        <f t="shared" si="831"/>
        <v>38</v>
      </c>
      <c r="R2649">
        <f t="shared" si="832"/>
        <v>0</v>
      </c>
      <c r="T2649" t="str">
        <f t="shared" si="824"/>
        <v>Recette - Citron au miel</v>
      </c>
      <c r="U2649" t="str">
        <f t="shared" si="825"/>
        <v>images/contenu/recette/Citron au miel-1-100002647.jpg</v>
      </c>
      <c r="V2649" t="str">
        <f t="shared" si="833"/>
        <v>images/contenu/recette/Citron-au-miel-1-100002647.jpg</v>
      </c>
      <c r="W2649" t="s">
        <v>8153</v>
      </c>
      <c r="X2649" t="str">
        <f t="shared" si="826"/>
        <v>Citron au miel</v>
      </c>
      <c r="Z2649" t="str">
        <f t="shared" si="827"/>
        <v>Citron au miel : Liste des ingrédients</v>
      </c>
      <c r="AB2649" s="12">
        <f t="shared" si="834"/>
        <v>1</v>
      </c>
      <c r="AC2649" t="str">
        <f t="shared" si="828"/>
        <v xml:space="preserve">Citron au miel : Préparation </v>
      </c>
      <c r="AE2649">
        <f t="shared" si="835"/>
        <v>1</v>
      </c>
      <c r="AF2649" t="str">
        <f t="shared" si="829"/>
        <v>Citron au miel : Conseils et Astuces</v>
      </c>
      <c r="AH2649">
        <f t="shared" si="836"/>
        <v>1</v>
      </c>
    </row>
    <row r="2650" spans="1:34" ht="15" x14ac:dyDescent="0.25">
      <c r="A2650" s="30"/>
      <c r="B2650" s="23"/>
      <c r="C2650" s="15" t="s">
        <v>5710</v>
      </c>
      <c r="D2650" s="6" t="str">
        <f t="shared" si="819"/>
        <v>Citron basilic</v>
      </c>
      <c r="E2650" t="s">
        <v>46</v>
      </c>
      <c r="F2650" t="str">
        <f>""</f>
        <v/>
      </c>
      <c r="G2650">
        <v>2648</v>
      </c>
      <c r="H2650" t="str">
        <f t="shared" si="837"/>
        <v>1-100002648</v>
      </c>
      <c r="I2650" t="s">
        <v>2717</v>
      </c>
      <c r="J2650" t="e">
        <f t="shared" si="820"/>
        <v>#N/A</v>
      </c>
      <c r="L2650" t="e">
        <f t="shared" si="821"/>
        <v>#N/A</v>
      </c>
      <c r="M2650" t="e">
        <f t="shared" si="822"/>
        <v>#N/A</v>
      </c>
      <c r="N2650" t="e">
        <f t="shared" si="830"/>
        <v>#N/A</v>
      </c>
      <c r="O2650" t="str">
        <f t="shared" si="823"/>
        <v>Citron basilic – Recette – Le Parisien</v>
      </c>
      <c r="P2650">
        <f t="shared" si="831"/>
        <v>38</v>
      </c>
      <c r="R2650">
        <f t="shared" si="832"/>
        <v>0</v>
      </c>
      <c r="T2650" t="str">
        <f t="shared" si="824"/>
        <v>Recette - Citron basilic</v>
      </c>
      <c r="U2650" t="str">
        <f t="shared" si="825"/>
        <v>images/contenu/recette/Citron basilic-1-100002648.jpg</v>
      </c>
      <c r="V2650" t="str">
        <f t="shared" si="833"/>
        <v>images/contenu/recette/Citron-basilic-1-100002648.jpg</v>
      </c>
      <c r="W2650" t="s">
        <v>8154</v>
      </c>
      <c r="X2650" t="str">
        <f t="shared" si="826"/>
        <v>Citron basilic</v>
      </c>
      <c r="Z2650" t="str">
        <f t="shared" si="827"/>
        <v>Citron basilic : Liste des ingrédients</v>
      </c>
      <c r="AB2650" s="12">
        <f t="shared" si="834"/>
        <v>1</v>
      </c>
      <c r="AC2650" t="str">
        <f t="shared" si="828"/>
        <v xml:space="preserve">Citron basilic : Préparation </v>
      </c>
      <c r="AE2650">
        <f t="shared" si="835"/>
        <v>1</v>
      </c>
      <c r="AF2650" t="str">
        <f t="shared" si="829"/>
        <v>Citron basilic : Conseils et Astuces</v>
      </c>
      <c r="AH2650">
        <f t="shared" si="836"/>
        <v>1</v>
      </c>
    </row>
    <row r="2651" spans="1:34" ht="15" x14ac:dyDescent="0.25">
      <c r="A2651" s="30"/>
      <c r="B2651" s="23"/>
      <c r="C2651" s="15" t="s">
        <v>5711</v>
      </c>
      <c r="D2651" s="6" t="str">
        <f t="shared" si="819"/>
        <v>Citron gingembre miel</v>
      </c>
      <c r="E2651" t="s">
        <v>46</v>
      </c>
      <c r="F2651" t="str">
        <f>""</f>
        <v/>
      </c>
      <c r="G2651">
        <v>2649</v>
      </c>
      <c r="H2651" t="str">
        <f t="shared" si="837"/>
        <v>1-100002649</v>
      </c>
      <c r="I2651" t="s">
        <v>2718</v>
      </c>
      <c r="J2651" t="e">
        <f t="shared" si="820"/>
        <v>#N/A</v>
      </c>
      <c r="L2651" t="e">
        <f t="shared" si="821"/>
        <v>#N/A</v>
      </c>
      <c r="M2651" t="e">
        <f t="shared" si="822"/>
        <v>#N/A</v>
      </c>
      <c r="N2651" t="e">
        <f t="shared" si="830"/>
        <v>#N/A</v>
      </c>
      <c r="O2651" t="str">
        <f t="shared" si="823"/>
        <v>Citron gingembre miel – Recette – Le Parisien</v>
      </c>
      <c r="P2651">
        <f t="shared" si="831"/>
        <v>45</v>
      </c>
      <c r="R2651">
        <f t="shared" si="832"/>
        <v>0</v>
      </c>
      <c r="T2651" t="str">
        <f t="shared" si="824"/>
        <v>Recette - Citron gingembre miel</v>
      </c>
      <c r="U2651" t="str">
        <f t="shared" si="825"/>
        <v>images/contenu/recette/Citron gingembre miel-1-100002649.jpg</v>
      </c>
      <c r="V2651" t="str">
        <f t="shared" si="833"/>
        <v>images/contenu/recette/Citron-gingembre-miel-1-100002649.jpg</v>
      </c>
      <c r="W2651" t="s">
        <v>8155</v>
      </c>
      <c r="X2651" t="str">
        <f t="shared" si="826"/>
        <v>Citron gingembre miel</v>
      </c>
      <c r="Z2651" t="str">
        <f t="shared" si="827"/>
        <v>Citron gingembre miel : Liste des ingrédients</v>
      </c>
      <c r="AB2651" s="12">
        <f t="shared" si="834"/>
        <v>1</v>
      </c>
      <c r="AC2651" t="str">
        <f t="shared" si="828"/>
        <v xml:space="preserve">Citron gingembre miel : Préparation </v>
      </c>
      <c r="AE2651">
        <f t="shared" si="835"/>
        <v>1</v>
      </c>
      <c r="AF2651" t="str">
        <f t="shared" si="829"/>
        <v>Citron gingembre miel : Conseils et Astuces</v>
      </c>
      <c r="AH2651">
        <f t="shared" si="836"/>
        <v>1</v>
      </c>
    </row>
    <row r="2652" spans="1:34" ht="15" x14ac:dyDescent="0.25">
      <c r="A2652" s="30"/>
      <c r="B2652" s="23"/>
      <c r="C2652" s="15" t="s">
        <v>5712</v>
      </c>
      <c r="D2652" s="6" t="str">
        <f t="shared" si="819"/>
        <v>Citron miel gingembre</v>
      </c>
      <c r="E2652" t="s">
        <v>46</v>
      </c>
      <c r="F2652" t="str">
        <f>""</f>
        <v/>
      </c>
      <c r="G2652">
        <v>2650</v>
      </c>
      <c r="H2652" t="str">
        <f t="shared" si="837"/>
        <v>1-100002650</v>
      </c>
      <c r="I2652" t="s">
        <v>2719</v>
      </c>
      <c r="J2652" t="e">
        <f t="shared" si="820"/>
        <v>#N/A</v>
      </c>
      <c r="L2652" t="e">
        <f t="shared" si="821"/>
        <v>#N/A</v>
      </c>
      <c r="M2652" t="e">
        <f t="shared" si="822"/>
        <v>#N/A</v>
      </c>
      <c r="N2652" t="e">
        <f t="shared" si="830"/>
        <v>#N/A</v>
      </c>
      <c r="O2652" t="str">
        <f t="shared" si="823"/>
        <v>Citron miel gingembre – Recette – Le Parisien</v>
      </c>
      <c r="P2652">
        <f t="shared" si="831"/>
        <v>45</v>
      </c>
      <c r="R2652">
        <f t="shared" si="832"/>
        <v>0</v>
      </c>
      <c r="T2652" t="str">
        <f t="shared" si="824"/>
        <v>Recette - Citron miel gingembre</v>
      </c>
      <c r="U2652" t="str">
        <f t="shared" si="825"/>
        <v>images/contenu/recette/Citron miel gingembre-1-100002650.jpg</v>
      </c>
      <c r="V2652" t="str">
        <f t="shared" si="833"/>
        <v>images/contenu/recette/Citron-miel-gingembre-1-100002650.jpg</v>
      </c>
      <c r="W2652" t="s">
        <v>8156</v>
      </c>
      <c r="X2652" t="str">
        <f t="shared" si="826"/>
        <v>Citron miel gingembre</v>
      </c>
      <c r="Z2652" t="str">
        <f t="shared" si="827"/>
        <v>Citron miel gingembre : Liste des ingrédients</v>
      </c>
      <c r="AB2652" s="12">
        <f t="shared" si="834"/>
        <v>1</v>
      </c>
      <c r="AC2652" t="str">
        <f t="shared" si="828"/>
        <v xml:space="preserve">Citron miel gingembre : Préparation </v>
      </c>
      <c r="AE2652">
        <f t="shared" si="835"/>
        <v>1</v>
      </c>
      <c r="AF2652" t="str">
        <f t="shared" si="829"/>
        <v>Citron miel gingembre : Conseils et Astuces</v>
      </c>
      <c r="AH2652">
        <f t="shared" si="836"/>
        <v>1</v>
      </c>
    </row>
    <row r="2653" spans="1:34" ht="15" x14ac:dyDescent="0.25">
      <c r="A2653" s="30"/>
      <c r="B2653" s="23"/>
      <c r="C2653" s="15" t="s">
        <v>5713</v>
      </c>
      <c r="D2653" s="6" t="str">
        <f t="shared" si="819"/>
        <v>Citron séché</v>
      </c>
      <c r="E2653" t="s">
        <v>46</v>
      </c>
      <c r="F2653" t="str">
        <f>""</f>
        <v/>
      </c>
      <c r="G2653">
        <v>2651</v>
      </c>
      <c r="H2653" t="str">
        <f t="shared" si="837"/>
        <v>1-100002651</v>
      </c>
      <c r="I2653" t="s">
        <v>2720</v>
      </c>
      <c r="J2653" t="e">
        <f t="shared" si="820"/>
        <v>#N/A</v>
      </c>
      <c r="L2653" t="e">
        <f t="shared" si="821"/>
        <v>#N/A</v>
      </c>
      <c r="M2653" t="e">
        <f t="shared" si="822"/>
        <v>#N/A</v>
      </c>
      <c r="N2653" t="e">
        <f t="shared" si="830"/>
        <v>#N/A</v>
      </c>
      <c r="O2653" t="str">
        <f t="shared" si="823"/>
        <v>Citron séché – Recette – Le Parisien</v>
      </c>
      <c r="P2653">
        <f t="shared" si="831"/>
        <v>36</v>
      </c>
      <c r="R2653">
        <f t="shared" si="832"/>
        <v>0</v>
      </c>
      <c r="T2653" t="str">
        <f t="shared" si="824"/>
        <v>Recette - Citron séché</v>
      </c>
      <c r="U2653" t="str">
        <f t="shared" si="825"/>
        <v>images/contenu/recette/Citron séché-1-100002651.jpg</v>
      </c>
      <c r="V2653" t="str">
        <f t="shared" si="833"/>
        <v>images/contenu/recette/Citron-séché-1-100002651.jpg</v>
      </c>
      <c r="W2653" t="s">
        <v>8803</v>
      </c>
      <c r="X2653" t="str">
        <f t="shared" si="826"/>
        <v>Citron séché</v>
      </c>
      <c r="Z2653" t="str">
        <f t="shared" si="827"/>
        <v>Citron séché : Liste des ingrédients</v>
      </c>
      <c r="AB2653" s="12">
        <f t="shared" si="834"/>
        <v>1</v>
      </c>
      <c r="AC2653" t="str">
        <f t="shared" si="828"/>
        <v xml:space="preserve">Citron séché : Préparation </v>
      </c>
      <c r="AE2653">
        <f t="shared" si="835"/>
        <v>1</v>
      </c>
      <c r="AF2653" t="str">
        <f t="shared" si="829"/>
        <v>Citron séché : Conseils et Astuces</v>
      </c>
      <c r="AH2653">
        <f t="shared" si="836"/>
        <v>1</v>
      </c>
    </row>
    <row r="2654" spans="1:34" ht="15" x14ac:dyDescent="0.25">
      <c r="A2654" s="30"/>
      <c r="B2654" s="23"/>
      <c r="C2654" s="15" t="s">
        <v>5714</v>
      </c>
      <c r="D2654" s="6" t="str">
        <f t="shared" si="819"/>
        <v>Citron vert confit</v>
      </c>
      <c r="E2654" t="s">
        <v>46</v>
      </c>
      <c r="F2654" t="str">
        <f>""</f>
        <v/>
      </c>
      <c r="G2654">
        <v>2652</v>
      </c>
      <c r="H2654" t="str">
        <f t="shared" si="837"/>
        <v>1-100002652</v>
      </c>
      <c r="I2654" t="s">
        <v>2721</v>
      </c>
      <c r="J2654" t="e">
        <f t="shared" si="820"/>
        <v>#N/A</v>
      </c>
      <c r="L2654" t="e">
        <f t="shared" si="821"/>
        <v>#N/A</v>
      </c>
      <c r="M2654" t="e">
        <f t="shared" si="822"/>
        <v>#N/A</v>
      </c>
      <c r="N2654" t="e">
        <f t="shared" si="830"/>
        <v>#N/A</v>
      </c>
      <c r="O2654" t="str">
        <f t="shared" si="823"/>
        <v>Citron vert confit – Recette – Le Parisien</v>
      </c>
      <c r="P2654">
        <f t="shared" si="831"/>
        <v>42</v>
      </c>
      <c r="R2654">
        <f t="shared" si="832"/>
        <v>0</v>
      </c>
      <c r="T2654" t="str">
        <f t="shared" si="824"/>
        <v>Recette - Citron vert confit</v>
      </c>
      <c r="U2654" t="str">
        <f t="shared" si="825"/>
        <v>images/contenu/recette/Citron vert confit-1-100002652.jpg</v>
      </c>
      <c r="V2654" t="str">
        <f t="shared" si="833"/>
        <v>images/contenu/recette/Citron-vert-confit-1-100002652.jpg</v>
      </c>
      <c r="W2654" t="s">
        <v>8157</v>
      </c>
      <c r="X2654" t="str">
        <f t="shared" si="826"/>
        <v>Citron vert confit</v>
      </c>
      <c r="Z2654" t="str">
        <f t="shared" si="827"/>
        <v>Citron vert confit : Liste des ingrédients</v>
      </c>
      <c r="AB2654" s="12">
        <f t="shared" si="834"/>
        <v>1</v>
      </c>
      <c r="AC2654" t="str">
        <f t="shared" si="828"/>
        <v xml:space="preserve">Citron vert confit : Préparation </v>
      </c>
      <c r="AE2654">
        <f t="shared" si="835"/>
        <v>1</v>
      </c>
      <c r="AF2654" t="str">
        <f t="shared" si="829"/>
        <v>Citron vert confit : Conseils et Astuces</v>
      </c>
      <c r="AH2654">
        <f t="shared" si="836"/>
        <v>1</v>
      </c>
    </row>
    <row r="2655" spans="1:34" ht="15" x14ac:dyDescent="0.25">
      <c r="A2655" s="30"/>
      <c r="B2655" s="23"/>
      <c r="C2655" s="15" t="s">
        <v>5715</v>
      </c>
      <c r="D2655" s="6" t="str">
        <f t="shared" si="819"/>
        <v>Compote de brugnon</v>
      </c>
      <c r="E2655" t="s">
        <v>46</v>
      </c>
      <c r="F2655" t="str">
        <f>""</f>
        <v/>
      </c>
      <c r="G2655">
        <v>2653</v>
      </c>
      <c r="H2655" t="str">
        <f t="shared" si="837"/>
        <v>1-100002653</v>
      </c>
      <c r="I2655" t="s">
        <v>2722</v>
      </c>
      <c r="J2655" t="e">
        <f t="shared" si="820"/>
        <v>#N/A</v>
      </c>
      <c r="L2655" t="e">
        <f t="shared" si="821"/>
        <v>#N/A</v>
      </c>
      <c r="M2655" t="e">
        <f t="shared" si="822"/>
        <v>#N/A</v>
      </c>
      <c r="N2655" t="e">
        <f t="shared" si="830"/>
        <v>#N/A</v>
      </c>
      <c r="O2655" t="str">
        <f t="shared" si="823"/>
        <v>Compote de brugnon – Recette – Le Parisien</v>
      </c>
      <c r="P2655">
        <f t="shared" si="831"/>
        <v>42</v>
      </c>
      <c r="R2655">
        <f t="shared" si="832"/>
        <v>0</v>
      </c>
      <c r="T2655" t="str">
        <f t="shared" si="824"/>
        <v>Recette - Compote de brugnon</v>
      </c>
      <c r="U2655" t="str">
        <f t="shared" si="825"/>
        <v>images/contenu/recette/Compote de brugnon-1-100002653.jpg</v>
      </c>
      <c r="V2655" t="str">
        <f t="shared" si="833"/>
        <v>images/contenu/recette/Compote-de-brugnon-1-100002653.jpg</v>
      </c>
      <c r="W2655" t="s">
        <v>8158</v>
      </c>
      <c r="X2655" t="str">
        <f t="shared" si="826"/>
        <v>Compote de brugnon</v>
      </c>
      <c r="Z2655" t="str">
        <f t="shared" si="827"/>
        <v>Compote de brugnon : Liste des ingrédients</v>
      </c>
      <c r="AB2655" s="12">
        <f t="shared" si="834"/>
        <v>1</v>
      </c>
      <c r="AC2655" t="str">
        <f t="shared" si="828"/>
        <v xml:space="preserve">Compote de brugnon : Préparation </v>
      </c>
      <c r="AE2655">
        <f t="shared" si="835"/>
        <v>1</v>
      </c>
      <c r="AF2655" t="str">
        <f t="shared" si="829"/>
        <v>Compote de brugnon : Conseils et Astuces</v>
      </c>
      <c r="AH2655">
        <f t="shared" si="836"/>
        <v>1</v>
      </c>
    </row>
    <row r="2656" spans="1:34" ht="15" x14ac:dyDescent="0.25">
      <c r="A2656" s="30"/>
      <c r="B2656" s="23"/>
      <c r="C2656" s="15" t="s">
        <v>5716</v>
      </c>
      <c r="D2656" s="6" t="str">
        <f t="shared" si="819"/>
        <v>Confiture ananas kiwi</v>
      </c>
      <c r="E2656" t="s">
        <v>46</v>
      </c>
      <c r="F2656" t="str">
        <f>""</f>
        <v/>
      </c>
      <c r="G2656">
        <v>2654</v>
      </c>
      <c r="H2656" t="str">
        <f t="shared" si="837"/>
        <v>1-100002654</v>
      </c>
      <c r="I2656" t="s">
        <v>2723</v>
      </c>
      <c r="J2656" t="e">
        <f t="shared" si="820"/>
        <v>#N/A</v>
      </c>
      <c r="L2656" t="e">
        <f t="shared" si="821"/>
        <v>#N/A</v>
      </c>
      <c r="M2656" t="e">
        <f t="shared" si="822"/>
        <v>#N/A</v>
      </c>
      <c r="N2656" t="e">
        <f t="shared" si="830"/>
        <v>#N/A</v>
      </c>
      <c r="O2656" t="str">
        <f t="shared" si="823"/>
        <v>Confiture ananas kiwi – Recette – Le Parisien</v>
      </c>
      <c r="P2656">
        <f t="shared" si="831"/>
        <v>45</v>
      </c>
      <c r="R2656">
        <f t="shared" si="832"/>
        <v>0</v>
      </c>
      <c r="T2656" t="str">
        <f t="shared" si="824"/>
        <v>Recette - Confiture ananas kiwi</v>
      </c>
      <c r="U2656" t="str">
        <f t="shared" si="825"/>
        <v>images/contenu/recette/Confiture ananas kiwi-1-100002654.jpg</v>
      </c>
      <c r="V2656" t="str">
        <f t="shared" si="833"/>
        <v>images/contenu/recette/Confiture-ananas-kiwi-1-100002654.jpg</v>
      </c>
      <c r="W2656" t="s">
        <v>8159</v>
      </c>
      <c r="X2656" t="str">
        <f t="shared" si="826"/>
        <v>Confiture ananas kiwi</v>
      </c>
      <c r="Z2656" t="str">
        <f t="shared" si="827"/>
        <v>Confiture ananas kiwi : Liste des ingrédients</v>
      </c>
      <c r="AB2656" s="12">
        <f t="shared" si="834"/>
        <v>1</v>
      </c>
      <c r="AC2656" t="str">
        <f t="shared" si="828"/>
        <v xml:space="preserve">Confiture ananas kiwi : Préparation </v>
      </c>
      <c r="AE2656">
        <f t="shared" si="835"/>
        <v>1</v>
      </c>
      <c r="AF2656" t="str">
        <f t="shared" si="829"/>
        <v>Confiture ananas kiwi : Conseils et Astuces</v>
      </c>
      <c r="AH2656">
        <f t="shared" si="836"/>
        <v>1</v>
      </c>
    </row>
    <row r="2657" spans="1:34" ht="15" x14ac:dyDescent="0.25">
      <c r="A2657" s="30" t="s">
        <v>3087</v>
      </c>
      <c r="B2657" s="23"/>
      <c r="C2657" s="15" t="s">
        <v>5717</v>
      </c>
      <c r="D2657" s="6" t="str">
        <f t="shared" si="819"/>
        <v>Confiture melon orange</v>
      </c>
      <c r="E2657" t="s">
        <v>46</v>
      </c>
      <c r="F2657" t="str">
        <f>""</f>
        <v/>
      </c>
      <c r="G2657">
        <v>2655</v>
      </c>
      <c r="H2657" t="str">
        <f t="shared" si="837"/>
        <v>1-100002655</v>
      </c>
      <c r="I2657" t="s">
        <v>2724</v>
      </c>
      <c r="J2657" t="str">
        <f t="shared" si="820"/>
        <v>desserts</v>
      </c>
      <c r="K2657" t="s">
        <v>9114</v>
      </c>
      <c r="L2657" t="str">
        <f t="shared" si="821"/>
        <v>4-1000020</v>
      </c>
      <c r="M2657" t="str">
        <f t="shared" si="822"/>
        <v>desserts/Confitures/Confiture melon orange-1-100002655</v>
      </c>
      <c r="N2657" t="str">
        <f t="shared" si="830"/>
        <v>desserts/Confitures/Confiture-melon-orange-1-100002655</v>
      </c>
      <c r="O2657" t="str">
        <f t="shared" si="823"/>
        <v>Confiture melon orange – Recette – Le Parisien</v>
      </c>
      <c r="P2657">
        <f t="shared" si="831"/>
        <v>46</v>
      </c>
      <c r="R2657">
        <f t="shared" si="832"/>
        <v>0</v>
      </c>
      <c r="T2657" t="str">
        <f t="shared" si="824"/>
        <v>Recette - Confiture melon orange</v>
      </c>
      <c r="U2657" t="str">
        <f t="shared" si="825"/>
        <v>images/contenu/recette/Confiture melon orange-1-100002655.jpg</v>
      </c>
      <c r="V2657" t="str">
        <f t="shared" si="833"/>
        <v>images/contenu/recette/Confiture-melon-orange-1-100002655.jpg</v>
      </c>
      <c r="W2657" t="s">
        <v>8160</v>
      </c>
      <c r="X2657" t="str">
        <f t="shared" si="826"/>
        <v>Confiture melon orange</v>
      </c>
      <c r="Z2657" t="str">
        <f t="shared" si="827"/>
        <v>Confiture melon orange : Liste des ingrédients</v>
      </c>
      <c r="AB2657" s="12">
        <f t="shared" si="834"/>
        <v>1</v>
      </c>
      <c r="AC2657" t="str">
        <f t="shared" si="828"/>
        <v xml:space="preserve">Confiture melon orange : Préparation </v>
      </c>
      <c r="AE2657">
        <f t="shared" si="835"/>
        <v>1</v>
      </c>
      <c r="AF2657" t="str">
        <f t="shared" si="829"/>
        <v>Confiture melon orange : Conseils et Astuces</v>
      </c>
      <c r="AH2657">
        <f t="shared" si="836"/>
        <v>1</v>
      </c>
    </row>
    <row r="2658" spans="1:34" ht="15" x14ac:dyDescent="0.25">
      <c r="A2658" s="30"/>
      <c r="B2658" s="23"/>
      <c r="C2658" s="15" t="s">
        <v>5718</v>
      </c>
      <c r="D2658" s="6" t="str">
        <f t="shared" si="819"/>
        <v>Cookies pistache</v>
      </c>
      <c r="E2658" t="s">
        <v>46</v>
      </c>
      <c r="F2658" t="str">
        <f>""</f>
        <v/>
      </c>
      <c r="G2658">
        <v>2656</v>
      </c>
      <c r="H2658" t="str">
        <f t="shared" si="837"/>
        <v>1-100002656</v>
      </c>
      <c r="I2658" t="s">
        <v>2725</v>
      </c>
      <c r="J2658" t="e">
        <f t="shared" si="820"/>
        <v>#N/A</v>
      </c>
      <c r="L2658" t="e">
        <f t="shared" si="821"/>
        <v>#N/A</v>
      </c>
      <c r="M2658" t="e">
        <f t="shared" si="822"/>
        <v>#N/A</v>
      </c>
      <c r="N2658" t="e">
        <f t="shared" si="830"/>
        <v>#N/A</v>
      </c>
      <c r="O2658" t="str">
        <f t="shared" si="823"/>
        <v>Cookies pistache – Recette – Le Parisien</v>
      </c>
      <c r="P2658">
        <f t="shared" si="831"/>
        <v>40</v>
      </c>
      <c r="R2658">
        <f t="shared" si="832"/>
        <v>0</v>
      </c>
      <c r="T2658" t="str">
        <f t="shared" si="824"/>
        <v>Recette - Cookies pistache</v>
      </c>
      <c r="U2658" t="str">
        <f t="shared" si="825"/>
        <v>images/contenu/recette/Cookies pistache-1-100002656.jpg</v>
      </c>
      <c r="V2658" t="str">
        <f t="shared" si="833"/>
        <v>images/contenu/recette/Cookies-pistache-1-100002656.jpg</v>
      </c>
      <c r="W2658" t="s">
        <v>8161</v>
      </c>
      <c r="X2658" t="str">
        <f t="shared" si="826"/>
        <v>Cookies pistache</v>
      </c>
      <c r="Z2658" t="str">
        <f t="shared" si="827"/>
        <v>Cookies pistache : Liste des ingrédients</v>
      </c>
      <c r="AB2658" s="12">
        <f t="shared" si="834"/>
        <v>1</v>
      </c>
      <c r="AC2658" t="str">
        <f t="shared" si="828"/>
        <v xml:space="preserve">Cookies pistache : Préparation </v>
      </c>
      <c r="AE2658">
        <f t="shared" si="835"/>
        <v>1</v>
      </c>
      <c r="AF2658" t="str">
        <f t="shared" si="829"/>
        <v>Cookies pistache : Conseils et Astuces</v>
      </c>
      <c r="AH2658">
        <f t="shared" si="836"/>
        <v>1</v>
      </c>
    </row>
    <row r="2659" spans="1:34" ht="15" x14ac:dyDescent="0.25">
      <c r="A2659" s="30"/>
      <c r="B2659" s="23"/>
      <c r="C2659" s="15" t="s">
        <v>5719</v>
      </c>
      <c r="D2659" s="6" t="str">
        <f t="shared" si="819"/>
        <v>Coq en sauce</v>
      </c>
      <c r="E2659" t="s">
        <v>46</v>
      </c>
      <c r="F2659" t="str">
        <f>""</f>
        <v/>
      </c>
      <c r="G2659">
        <v>2657</v>
      </c>
      <c r="H2659" t="str">
        <f t="shared" si="837"/>
        <v>1-100002657</v>
      </c>
      <c r="I2659" t="s">
        <v>2726</v>
      </c>
      <c r="J2659" t="e">
        <f t="shared" si="820"/>
        <v>#N/A</v>
      </c>
      <c r="L2659" t="e">
        <f t="shared" si="821"/>
        <v>#N/A</v>
      </c>
      <c r="M2659" t="e">
        <f t="shared" si="822"/>
        <v>#N/A</v>
      </c>
      <c r="N2659" t="e">
        <f t="shared" si="830"/>
        <v>#N/A</v>
      </c>
      <c r="O2659" t="str">
        <f t="shared" si="823"/>
        <v>Coq en sauce – Recette – Le Parisien</v>
      </c>
      <c r="P2659">
        <f t="shared" si="831"/>
        <v>36</v>
      </c>
      <c r="R2659">
        <f t="shared" si="832"/>
        <v>0</v>
      </c>
      <c r="T2659" t="str">
        <f t="shared" si="824"/>
        <v>Recette - Coq en sauce</v>
      </c>
      <c r="U2659" t="str">
        <f t="shared" si="825"/>
        <v>images/contenu/recette/Coq en sauce-1-100002657.jpg</v>
      </c>
      <c r="V2659" t="str">
        <f t="shared" si="833"/>
        <v>images/contenu/recette/Coq-en-sauce-1-100002657.jpg</v>
      </c>
      <c r="W2659" t="s">
        <v>8162</v>
      </c>
      <c r="X2659" t="str">
        <f t="shared" si="826"/>
        <v>Coq en sauce</v>
      </c>
      <c r="Z2659" t="str">
        <f t="shared" si="827"/>
        <v>Coq en sauce : Liste des ingrédients</v>
      </c>
      <c r="AB2659" s="12">
        <f t="shared" si="834"/>
        <v>1</v>
      </c>
      <c r="AC2659" t="str">
        <f t="shared" si="828"/>
        <v xml:space="preserve">Coq en sauce : Préparation </v>
      </c>
      <c r="AE2659">
        <f t="shared" si="835"/>
        <v>1</v>
      </c>
      <c r="AF2659" t="str">
        <f t="shared" si="829"/>
        <v>Coq en sauce : Conseils et Astuces</v>
      </c>
      <c r="AH2659">
        <f t="shared" si="836"/>
        <v>1</v>
      </c>
    </row>
    <row r="2660" spans="1:34" ht="15" x14ac:dyDescent="0.25">
      <c r="A2660" s="30" t="s">
        <v>3087</v>
      </c>
      <c r="B2660" s="23"/>
      <c r="C2660" s="15" t="s">
        <v>5720</v>
      </c>
      <c r="D2660" s="6" t="str">
        <f t="shared" si="819"/>
        <v>Crumble de fraises</v>
      </c>
      <c r="E2660" t="s">
        <v>46</v>
      </c>
      <c r="F2660" t="str">
        <f>""</f>
        <v/>
      </c>
      <c r="G2660">
        <v>2658</v>
      </c>
      <c r="H2660" t="str">
        <f t="shared" si="837"/>
        <v>1-100002658</v>
      </c>
      <c r="I2660" t="s">
        <v>2727</v>
      </c>
      <c r="J2660" t="e">
        <f t="shared" si="820"/>
        <v>#N/A</v>
      </c>
      <c r="L2660" t="e">
        <f t="shared" si="821"/>
        <v>#N/A</v>
      </c>
      <c r="M2660" t="e">
        <f t="shared" si="822"/>
        <v>#N/A</v>
      </c>
      <c r="N2660" t="e">
        <f t="shared" si="830"/>
        <v>#N/A</v>
      </c>
      <c r="O2660" t="str">
        <f t="shared" si="823"/>
        <v>Crumble de fraises – Recette – Le Parisien</v>
      </c>
      <c r="P2660">
        <f t="shared" si="831"/>
        <v>42</v>
      </c>
      <c r="R2660">
        <f t="shared" si="832"/>
        <v>0</v>
      </c>
      <c r="T2660" t="str">
        <f t="shared" si="824"/>
        <v>Recette - Crumble de fraises</v>
      </c>
      <c r="U2660" t="str">
        <f t="shared" si="825"/>
        <v>images/contenu/recette/Crumble de fraises-1-100002658.jpg</v>
      </c>
      <c r="V2660" t="str">
        <f t="shared" si="833"/>
        <v>images/contenu/recette/Crumble-de-fraises-1-100002658.jpg</v>
      </c>
      <c r="W2660" t="s">
        <v>8163</v>
      </c>
      <c r="X2660" t="str">
        <f t="shared" si="826"/>
        <v>Crumble de fraises</v>
      </c>
      <c r="Z2660" t="str">
        <f t="shared" si="827"/>
        <v>Crumble de fraises : Liste des ingrédients</v>
      </c>
      <c r="AB2660" s="12">
        <f t="shared" si="834"/>
        <v>1</v>
      </c>
      <c r="AC2660" t="str">
        <f t="shared" si="828"/>
        <v xml:space="preserve">Crumble de fraises : Préparation </v>
      </c>
      <c r="AE2660">
        <f t="shared" si="835"/>
        <v>1</v>
      </c>
      <c r="AF2660" t="str">
        <f t="shared" si="829"/>
        <v>Crumble de fraises : Conseils et Astuces</v>
      </c>
      <c r="AH2660">
        <f t="shared" si="836"/>
        <v>1</v>
      </c>
    </row>
    <row r="2661" spans="1:34" ht="15" x14ac:dyDescent="0.25">
      <c r="A2661" s="30"/>
      <c r="B2661" s="23"/>
      <c r="C2661" s="15" t="s">
        <v>5721</v>
      </c>
      <c r="D2661" s="6" t="str">
        <f t="shared" si="819"/>
        <v>Crumble mangue pomme</v>
      </c>
      <c r="E2661" t="s">
        <v>46</v>
      </c>
      <c r="F2661" t="str">
        <f>""</f>
        <v/>
      </c>
      <c r="G2661">
        <v>2659</v>
      </c>
      <c r="H2661" t="str">
        <f t="shared" si="837"/>
        <v>1-100002659</v>
      </c>
      <c r="I2661" t="s">
        <v>2728</v>
      </c>
      <c r="J2661" t="e">
        <f t="shared" si="820"/>
        <v>#N/A</v>
      </c>
      <c r="L2661" t="e">
        <f t="shared" si="821"/>
        <v>#N/A</v>
      </c>
      <c r="M2661" t="e">
        <f t="shared" si="822"/>
        <v>#N/A</v>
      </c>
      <c r="N2661" t="e">
        <f t="shared" si="830"/>
        <v>#N/A</v>
      </c>
      <c r="O2661" t="str">
        <f t="shared" si="823"/>
        <v>Crumble mangue pomme – Recette – Le Parisien</v>
      </c>
      <c r="P2661">
        <f t="shared" si="831"/>
        <v>44</v>
      </c>
      <c r="R2661">
        <f t="shared" si="832"/>
        <v>0</v>
      </c>
      <c r="T2661" t="str">
        <f t="shared" si="824"/>
        <v>Recette - Crumble mangue pomme</v>
      </c>
      <c r="U2661" t="str">
        <f t="shared" si="825"/>
        <v>images/contenu/recette/Crumble mangue pomme-1-100002659.jpg</v>
      </c>
      <c r="V2661" t="str">
        <f t="shared" si="833"/>
        <v>images/contenu/recette/Crumble-mangue-pomme-1-100002659.jpg</v>
      </c>
      <c r="W2661" t="s">
        <v>8164</v>
      </c>
      <c r="X2661" t="str">
        <f t="shared" si="826"/>
        <v>Crumble mangue pomme</v>
      </c>
      <c r="Z2661" t="str">
        <f t="shared" si="827"/>
        <v>Crumble mangue pomme : Liste des ingrédients</v>
      </c>
      <c r="AB2661" s="12">
        <f t="shared" si="834"/>
        <v>1</v>
      </c>
      <c r="AC2661" t="str">
        <f t="shared" si="828"/>
        <v xml:space="preserve">Crumble mangue pomme : Préparation </v>
      </c>
      <c r="AE2661">
        <f t="shared" si="835"/>
        <v>1</v>
      </c>
      <c r="AF2661" t="str">
        <f t="shared" si="829"/>
        <v>Crumble mangue pomme : Conseils et Astuces</v>
      </c>
      <c r="AH2661">
        <f t="shared" si="836"/>
        <v>1</v>
      </c>
    </row>
    <row r="2662" spans="1:34" ht="15" x14ac:dyDescent="0.25">
      <c r="A2662" s="30"/>
      <c r="B2662" s="23"/>
      <c r="C2662" s="15" t="s">
        <v>5722</v>
      </c>
      <c r="D2662" s="6" t="str">
        <f t="shared" si="819"/>
        <v>Crumble verrine</v>
      </c>
      <c r="E2662" t="s">
        <v>46</v>
      </c>
      <c r="F2662" t="str">
        <f>""</f>
        <v/>
      </c>
      <c r="G2662">
        <v>2660</v>
      </c>
      <c r="H2662" t="str">
        <f t="shared" si="837"/>
        <v>1-100002660</v>
      </c>
      <c r="I2662" t="s">
        <v>2729</v>
      </c>
      <c r="J2662" t="e">
        <f t="shared" si="820"/>
        <v>#N/A</v>
      </c>
      <c r="L2662" t="e">
        <f t="shared" si="821"/>
        <v>#N/A</v>
      </c>
      <c r="M2662" t="e">
        <f t="shared" si="822"/>
        <v>#N/A</v>
      </c>
      <c r="N2662" t="e">
        <f t="shared" si="830"/>
        <v>#N/A</v>
      </c>
      <c r="O2662" t="str">
        <f t="shared" si="823"/>
        <v>Crumble verrine – Recette – Le Parisien</v>
      </c>
      <c r="P2662">
        <f t="shared" si="831"/>
        <v>39</v>
      </c>
      <c r="R2662">
        <f t="shared" si="832"/>
        <v>0</v>
      </c>
      <c r="T2662" t="str">
        <f t="shared" si="824"/>
        <v>Recette - Crumble verrine</v>
      </c>
      <c r="U2662" t="str">
        <f t="shared" si="825"/>
        <v>images/contenu/recette/Crumble verrine-1-100002660.jpg</v>
      </c>
      <c r="V2662" t="str">
        <f t="shared" si="833"/>
        <v>images/contenu/recette/Crumble-verrine-1-100002660.jpg</v>
      </c>
      <c r="W2662" t="s">
        <v>8165</v>
      </c>
      <c r="X2662" t="str">
        <f t="shared" si="826"/>
        <v>Crumble verrine</v>
      </c>
      <c r="Z2662" t="str">
        <f t="shared" si="827"/>
        <v>Crumble verrine : Liste des ingrédients</v>
      </c>
      <c r="AB2662" s="12">
        <f t="shared" si="834"/>
        <v>1</v>
      </c>
      <c r="AC2662" t="str">
        <f t="shared" si="828"/>
        <v xml:space="preserve">Crumble verrine : Préparation </v>
      </c>
      <c r="AE2662">
        <f t="shared" si="835"/>
        <v>1</v>
      </c>
      <c r="AF2662" t="str">
        <f t="shared" si="829"/>
        <v>Crumble verrine : Conseils et Astuces</v>
      </c>
      <c r="AH2662">
        <f t="shared" si="836"/>
        <v>1</v>
      </c>
    </row>
    <row r="2663" spans="1:34" ht="15" x14ac:dyDescent="0.25">
      <c r="A2663" s="30" t="s">
        <v>3087</v>
      </c>
      <c r="B2663" s="23"/>
      <c r="C2663" s="15" t="s">
        <v>5723</v>
      </c>
      <c r="D2663" s="6" t="str">
        <f t="shared" si="819"/>
        <v>Cupcakes au citron</v>
      </c>
      <c r="E2663" t="s">
        <v>46</v>
      </c>
      <c r="F2663" t="str">
        <f>""</f>
        <v/>
      </c>
      <c r="G2663">
        <v>2661</v>
      </c>
      <c r="H2663" t="str">
        <f t="shared" si="837"/>
        <v>1-100002661</v>
      </c>
      <c r="I2663" t="s">
        <v>2730</v>
      </c>
      <c r="J2663" t="e">
        <f t="shared" si="820"/>
        <v>#N/A</v>
      </c>
      <c r="L2663" t="e">
        <f t="shared" si="821"/>
        <v>#N/A</v>
      </c>
      <c r="M2663" t="e">
        <f t="shared" si="822"/>
        <v>#N/A</v>
      </c>
      <c r="N2663" t="e">
        <f t="shared" si="830"/>
        <v>#N/A</v>
      </c>
      <c r="O2663" t="str">
        <f t="shared" si="823"/>
        <v>Cupcakes au citron – Recette – Le Parisien</v>
      </c>
      <c r="P2663">
        <f t="shared" si="831"/>
        <v>42</v>
      </c>
      <c r="R2663">
        <f t="shared" si="832"/>
        <v>0</v>
      </c>
      <c r="T2663" t="str">
        <f t="shared" si="824"/>
        <v>Recette - Cupcakes au citron</v>
      </c>
      <c r="U2663" t="str">
        <f t="shared" si="825"/>
        <v>images/contenu/recette/Cupcakes au citron-1-100002661.jpg</v>
      </c>
      <c r="V2663" t="str">
        <f t="shared" si="833"/>
        <v>images/contenu/recette/Cupcakes-au-citron-1-100002661.jpg</v>
      </c>
      <c r="W2663" t="s">
        <v>8166</v>
      </c>
      <c r="X2663" t="str">
        <f t="shared" si="826"/>
        <v>Cupcakes au citron</v>
      </c>
      <c r="Z2663" t="str">
        <f t="shared" si="827"/>
        <v>Cupcakes au citron : Liste des ingrédients</v>
      </c>
      <c r="AB2663" s="12">
        <f t="shared" si="834"/>
        <v>1</v>
      </c>
      <c r="AC2663" t="str">
        <f t="shared" si="828"/>
        <v xml:space="preserve">Cupcakes au citron : Préparation </v>
      </c>
      <c r="AE2663">
        <f t="shared" si="835"/>
        <v>1</v>
      </c>
      <c r="AF2663" t="str">
        <f t="shared" si="829"/>
        <v>Cupcakes au citron : Conseils et Astuces</v>
      </c>
      <c r="AH2663">
        <f t="shared" si="836"/>
        <v>1</v>
      </c>
    </row>
    <row r="2664" spans="1:34" ht="15" x14ac:dyDescent="0.25">
      <c r="A2664" s="30" t="s">
        <v>3087</v>
      </c>
      <c r="B2664" s="23"/>
      <c r="C2664" s="15" t="s">
        <v>5724</v>
      </c>
      <c r="D2664" s="6" t="str">
        <f t="shared" si="819"/>
        <v>Cupcakes banane</v>
      </c>
      <c r="E2664" t="s">
        <v>46</v>
      </c>
      <c r="F2664" t="str">
        <f>""</f>
        <v/>
      </c>
      <c r="G2664">
        <v>2662</v>
      </c>
      <c r="H2664" t="str">
        <f t="shared" si="837"/>
        <v>1-100002662</v>
      </c>
      <c r="I2664" t="s">
        <v>2731</v>
      </c>
      <c r="J2664" t="e">
        <f t="shared" si="820"/>
        <v>#N/A</v>
      </c>
      <c r="L2664" t="e">
        <f t="shared" si="821"/>
        <v>#N/A</v>
      </c>
      <c r="M2664" t="e">
        <f t="shared" si="822"/>
        <v>#N/A</v>
      </c>
      <c r="N2664" t="e">
        <f t="shared" si="830"/>
        <v>#N/A</v>
      </c>
      <c r="O2664" t="str">
        <f t="shared" si="823"/>
        <v>Cupcakes banane – Recette – Le Parisien</v>
      </c>
      <c r="P2664">
        <f t="shared" si="831"/>
        <v>39</v>
      </c>
      <c r="R2664">
        <f t="shared" si="832"/>
        <v>0</v>
      </c>
      <c r="T2664" t="str">
        <f t="shared" si="824"/>
        <v>Recette - Cupcakes banane</v>
      </c>
      <c r="U2664" t="str">
        <f t="shared" si="825"/>
        <v>images/contenu/recette/Cupcakes banane-1-100002662.jpg</v>
      </c>
      <c r="V2664" t="str">
        <f t="shared" si="833"/>
        <v>images/contenu/recette/Cupcakes-banane-1-100002662.jpg</v>
      </c>
      <c r="W2664" t="s">
        <v>8167</v>
      </c>
      <c r="X2664" t="str">
        <f t="shared" si="826"/>
        <v>Cupcakes banane</v>
      </c>
      <c r="Z2664" t="str">
        <f t="shared" si="827"/>
        <v>Cupcakes banane : Liste des ingrédients</v>
      </c>
      <c r="AB2664" s="12">
        <f t="shared" si="834"/>
        <v>1</v>
      </c>
      <c r="AC2664" t="str">
        <f t="shared" si="828"/>
        <v xml:space="preserve">Cupcakes banane : Préparation </v>
      </c>
      <c r="AE2664">
        <f t="shared" si="835"/>
        <v>1</v>
      </c>
      <c r="AF2664" t="str">
        <f t="shared" si="829"/>
        <v>Cupcakes banane : Conseils et Astuces</v>
      </c>
      <c r="AH2664">
        <f t="shared" si="836"/>
        <v>1</v>
      </c>
    </row>
    <row r="2665" spans="1:34" ht="15" x14ac:dyDescent="0.25">
      <c r="A2665" s="30" t="s">
        <v>3087</v>
      </c>
      <c r="B2665" s="23"/>
      <c r="C2665" s="15" t="s">
        <v>5725</v>
      </c>
      <c r="D2665" s="6" t="str">
        <f t="shared" si="819"/>
        <v>Cupcakes noix de coco</v>
      </c>
      <c r="E2665" t="s">
        <v>46</v>
      </c>
      <c r="F2665" t="str">
        <f>""</f>
        <v/>
      </c>
      <c r="G2665">
        <v>2663</v>
      </c>
      <c r="H2665" t="str">
        <f t="shared" si="837"/>
        <v>1-100002663</v>
      </c>
      <c r="I2665" t="s">
        <v>2732</v>
      </c>
      <c r="J2665" t="e">
        <f t="shared" si="820"/>
        <v>#N/A</v>
      </c>
      <c r="L2665" t="e">
        <f t="shared" si="821"/>
        <v>#N/A</v>
      </c>
      <c r="M2665" t="e">
        <f t="shared" si="822"/>
        <v>#N/A</v>
      </c>
      <c r="N2665" t="e">
        <f t="shared" si="830"/>
        <v>#N/A</v>
      </c>
      <c r="O2665" t="str">
        <f t="shared" si="823"/>
        <v>Cupcakes noix de coco – Recette – Le Parisien</v>
      </c>
      <c r="P2665">
        <f t="shared" si="831"/>
        <v>45</v>
      </c>
      <c r="R2665">
        <f t="shared" si="832"/>
        <v>0</v>
      </c>
      <c r="T2665" t="str">
        <f t="shared" si="824"/>
        <v>Recette - Cupcakes noix de coco</v>
      </c>
      <c r="U2665" t="str">
        <f t="shared" si="825"/>
        <v>images/contenu/recette/Cupcakes noix de coco-1-100002663.jpg</v>
      </c>
      <c r="V2665" t="str">
        <f t="shared" si="833"/>
        <v>images/contenu/recette/Cupcakes-noix-de-coco-1-100002663.jpg</v>
      </c>
      <c r="W2665" t="s">
        <v>8168</v>
      </c>
      <c r="X2665" t="str">
        <f t="shared" si="826"/>
        <v>Cupcakes noix de coco</v>
      </c>
      <c r="Z2665" t="str">
        <f t="shared" si="827"/>
        <v>Cupcakes noix de coco : Liste des ingrédients</v>
      </c>
      <c r="AB2665" s="12">
        <f t="shared" si="834"/>
        <v>1</v>
      </c>
      <c r="AC2665" t="str">
        <f t="shared" si="828"/>
        <v xml:space="preserve">Cupcakes noix de coco : Préparation </v>
      </c>
      <c r="AE2665">
        <f t="shared" si="835"/>
        <v>1</v>
      </c>
      <c r="AF2665" t="str">
        <f t="shared" si="829"/>
        <v>Cupcakes noix de coco : Conseils et Astuces</v>
      </c>
      <c r="AH2665">
        <f t="shared" si="836"/>
        <v>1</v>
      </c>
    </row>
    <row r="2666" spans="1:34" ht="15" x14ac:dyDescent="0.25">
      <c r="A2666" s="30" t="s">
        <v>3087</v>
      </c>
      <c r="B2666" s="23"/>
      <c r="C2666" s="15" t="s">
        <v>5726</v>
      </c>
      <c r="D2666" s="6" t="str">
        <f t="shared" si="819"/>
        <v>Cupcakes sans oeufs</v>
      </c>
      <c r="E2666" t="s">
        <v>46</v>
      </c>
      <c r="F2666" t="str">
        <f>""</f>
        <v/>
      </c>
      <c r="G2666">
        <v>2664</v>
      </c>
      <c r="H2666" t="str">
        <f t="shared" si="837"/>
        <v>1-100002664</v>
      </c>
      <c r="I2666" t="s">
        <v>2733</v>
      </c>
      <c r="J2666" t="e">
        <f t="shared" si="820"/>
        <v>#N/A</v>
      </c>
      <c r="L2666" t="e">
        <f t="shared" si="821"/>
        <v>#N/A</v>
      </c>
      <c r="M2666" t="e">
        <f t="shared" si="822"/>
        <v>#N/A</v>
      </c>
      <c r="N2666" t="e">
        <f t="shared" si="830"/>
        <v>#N/A</v>
      </c>
      <c r="O2666" t="str">
        <f t="shared" si="823"/>
        <v>Cupcakes sans oeufs – Recette – Le Parisien</v>
      </c>
      <c r="P2666">
        <f t="shared" si="831"/>
        <v>43</v>
      </c>
      <c r="R2666">
        <f t="shared" si="832"/>
        <v>0</v>
      </c>
      <c r="T2666" t="str">
        <f t="shared" si="824"/>
        <v>Recette - Cupcakes sans oeufs</v>
      </c>
      <c r="U2666" t="str">
        <f t="shared" si="825"/>
        <v>images/contenu/recette/Cupcakes sans oeufs-1-100002664.jpg</v>
      </c>
      <c r="V2666" t="str">
        <f t="shared" si="833"/>
        <v>images/contenu/recette/Cupcakes-sans-oeufs-1-100002664.jpg</v>
      </c>
      <c r="W2666" t="s">
        <v>8169</v>
      </c>
      <c r="X2666" t="str">
        <f t="shared" si="826"/>
        <v>Cupcakes sans oeufs</v>
      </c>
      <c r="Z2666" t="str">
        <f t="shared" si="827"/>
        <v>Cupcakes sans oeufs : Liste des ingrédients</v>
      </c>
      <c r="AB2666" s="12">
        <f t="shared" si="834"/>
        <v>1</v>
      </c>
      <c r="AC2666" t="str">
        <f t="shared" si="828"/>
        <v xml:space="preserve">Cupcakes sans oeufs : Préparation </v>
      </c>
      <c r="AE2666">
        <f t="shared" si="835"/>
        <v>1</v>
      </c>
      <c r="AF2666" t="str">
        <f t="shared" si="829"/>
        <v>Cupcakes sans oeufs : Conseils et Astuces</v>
      </c>
      <c r="AH2666">
        <f t="shared" si="836"/>
        <v>1</v>
      </c>
    </row>
    <row r="2667" spans="1:34" ht="15" x14ac:dyDescent="0.25">
      <c r="A2667" s="30"/>
      <c r="B2667" s="23"/>
      <c r="C2667" s="15" t="s">
        <v>5727</v>
      </c>
      <c r="D2667" s="6" t="str">
        <f t="shared" si="819"/>
        <v>Escargot persillade</v>
      </c>
      <c r="E2667" t="s">
        <v>46</v>
      </c>
      <c r="F2667" t="str">
        <f>""</f>
        <v/>
      </c>
      <c r="G2667">
        <v>2665</v>
      </c>
      <c r="H2667" t="str">
        <f t="shared" si="837"/>
        <v>1-100002665</v>
      </c>
      <c r="I2667" t="s">
        <v>2734</v>
      </c>
      <c r="J2667" t="e">
        <f t="shared" si="820"/>
        <v>#N/A</v>
      </c>
      <c r="L2667" t="e">
        <f t="shared" si="821"/>
        <v>#N/A</v>
      </c>
      <c r="M2667" t="e">
        <f t="shared" si="822"/>
        <v>#N/A</v>
      </c>
      <c r="N2667" t="e">
        <f t="shared" si="830"/>
        <v>#N/A</v>
      </c>
      <c r="O2667" t="str">
        <f t="shared" si="823"/>
        <v>Escargot persillade – Recette – Le Parisien</v>
      </c>
      <c r="P2667">
        <f t="shared" si="831"/>
        <v>43</v>
      </c>
      <c r="R2667">
        <f t="shared" si="832"/>
        <v>0</v>
      </c>
      <c r="T2667" t="str">
        <f t="shared" si="824"/>
        <v>Recette - Escargot persillade</v>
      </c>
      <c r="U2667" t="str">
        <f t="shared" si="825"/>
        <v>images/contenu/recette/Escargot persillade-1-100002665.jpg</v>
      </c>
      <c r="V2667" t="str">
        <f t="shared" si="833"/>
        <v>images/contenu/recette/Escargot-persillade-1-100002665.jpg</v>
      </c>
      <c r="W2667" t="s">
        <v>8170</v>
      </c>
      <c r="X2667" t="str">
        <f t="shared" si="826"/>
        <v>Escargot persillade</v>
      </c>
      <c r="Z2667" t="str">
        <f t="shared" si="827"/>
        <v>Escargot persillade : Liste des ingrédients</v>
      </c>
      <c r="AB2667" s="12">
        <f t="shared" si="834"/>
        <v>1</v>
      </c>
      <c r="AC2667" t="str">
        <f t="shared" si="828"/>
        <v xml:space="preserve">Escargot persillade : Préparation </v>
      </c>
      <c r="AE2667">
        <f t="shared" si="835"/>
        <v>1</v>
      </c>
      <c r="AF2667" t="str">
        <f t="shared" si="829"/>
        <v>Escargot persillade : Conseils et Astuces</v>
      </c>
      <c r="AH2667">
        <f t="shared" si="836"/>
        <v>1</v>
      </c>
    </row>
    <row r="2668" spans="1:34" ht="15" x14ac:dyDescent="0.25">
      <c r="A2668" s="30"/>
      <c r="B2668" s="23"/>
      <c r="C2668" s="15" t="s">
        <v>5728</v>
      </c>
      <c r="D2668" s="6" t="str">
        <f t="shared" si="819"/>
        <v>Figue rotie au miel</v>
      </c>
      <c r="E2668" t="s">
        <v>46</v>
      </c>
      <c r="F2668" t="str">
        <f>""</f>
        <v/>
      </c>
      <c r="G2668">
        <v>2666</v>
      </c>
      <c r="H2668" t="str">
        <f t="shared" si="837"/>
        <v>1-100002666</v>
      </c>
      <c r="I2668" t="s">
        <v>2735</v>
      </c>
      <c r="J2668" t="e">
        <f t="shared" si="820"/>
        <v>#N/A</v>
      </c>
      <c r="L2668" t="e">
        <f t="shared" si="821"/>
        <v>#N/A</v>
      </c>
      <c r="M2668" t="e">
        <f t="shared" si="822"/>
        <v>#N/A</v>
      </c>
      <c r="N2668" t="e">
        <f t="shared" si="830"/>
        <v>#N/A</v>
      </c>
      <c r="O2668" t="str">
        <f t="shared" si="823"/>
        <v>Figue rotie au miel – Recette – Le Parisien</v>
      </c>
      <c r="P2668">
        <f t="shared" si="831"/>
        <v>43</v>
      </c>
      <c r="R2668">
        <f t="shared" si="832"/>
        <v>0</v>
      </c>
      <c r="T2668" t="str">
        <f t="shared" si="824"/>
        <v>Recette - Figue rotie au miel</v>
      </c>
      <c r="U2668" t="str">
        <f t="shared" si="825"/>
        <v>images/contenu/recette/Figue rotie au miel-1-100002666.jpg</v>
      </c>
      <c r="V2668" t="str">
        <f t="shared" si="833"/>
        <v>images/contenu/recette/Figue-rotie-au-miel-1-100002666.jpg</v>
      </c>
      <c r="W2668" t="s">
        <v>8171</v>
      </c>
      <c r="X2668" t="str">
        <f t="shared" si="826"/>
        <v>Figue rotie au miel</v>
      </c>
      <c r="Z2668" t="str">
        <f t="shared" si="827"/>
        <v>Figue rotie au miel : Liste des ingrédients</v>
      </c>
      <c r="AB2668" s="12">
        <f t="shared" si="834"/>
        <v>1</v>
      </c>
      <c r="AC2668" t="str">
        <f t="shared" si="828"/>
        <v xml:space="preserve">Figue rotie au miel : Préparation </v>
      </c>
      <c r="AE2668">
        <f t="shared" si="835"/>
        <v>1</v>
      </c>
      <c r="AF2668" t="str">
        <f t="shared" si="829"/>
        <v>Figue rotie au miel : Conseils et Astuces</v>
      </c>
      <c r="AH2668">
        <f t="shared" si="836"/>
        <v>1</v>
      </c>
    </row>
    <row r="2669" spans="1:34" ht="15" x14ac:dyDescent="0.25">
      <c r="A2669" s="30"/>
      <c r="B2669" s="23"/>
      <c r="C2669" s="15" t="s">
        <v>5729</v>
      </c>
      <c r="D2669" s="6" t="str">
        <f t="shared" si="819"/>
        <v>Flan fleur d'oranger</v>
      </c>
      <c r="E2669" t="s">
        <v>46</v>
      </c>
      <c r="F2669" t="str">
        <f>""</f>
        <v/>
      </c>
      <c r="G2669">
        <v>2667</v>
      </c>
      <c r="H2669" t="str">
        <f t="shared" si="837"/>
        <v>1-100002667</v>
      </c>
      <c r="I2669" t="s">
        <v>2736</v>
      </c>
      <c r="J2669" t="e">
        <f t="shared" si="820"/>
        <v>#N/A</v>
      </c>
      <c r="L2669" t="e">
        <f t="shared" si="821"/>
        <v>#N/A</v>
      </c>
      <c r="M2669" t="e">
        <f t="shared" si="822"/>
        <v>#N/A</v>
      </c>
      <c r="N2669" t="e">
        <f t="shared" si="830"/>
        <v>#N/A</v>
      </c>
      <c r="O2669" t="str">
        <f t="shared" si="823"/>
        <v>Flan fleur d'oranger – Recette – Le Parisien</v>
      </c>
      <c r="P2669">
        <f t="shared" si="831"/>
        <v>44</v>
      </c>
      <c r="R2669">
        <f t="shared" si="832"/>
        <v>0</v>
      </c>
      <c r="T2669" t="str">
        <f t="shared" si="824"/>
        <v>Recette - Flan fleur d'oranger</v>
      </c>
      <c r="U2669" t="str">
        <f t="shared" si="825"/>
        <v>images/contenu/recette/Flan fleur d'oranger-1-100002667.jpg</v>
      </c>
      <c r="V2669" t="str">
        <f t="shared" si="833"/>
        <v>images/contenu/recette/Flan-fleur-d'oranger-1-100002667.jpg</v>
      </c>
      <c r="W2669" t="s">
        <v>9235</v>
      </c>
      <c r="X2669" t="str">
        <f t="shared" si="826"/>
        <v>Flan fleur d'oranger</v>
      </c>
      <c r="Z2669" t="str">
        <f t="shared" si="827"/>
        <v>Flan fleur d'oranger : Liste des ingrédients</v>
      </c>
      <c r="AB2669" s="12">
        <f t="shared" si="834"/>
        <v>1</v>
      </c>
      <c r="AC2669" t="str">
        <f t="shared" si="828"/>
        <v xml:space="preserve">Flan fleur d'oranger : Préparation </v>
      </c>
      <c r="AE2669">
        <f t="shared" si="835"/>
        <v>1</v>
      </c>
      <c r="AF2669" t="str">
        <f t="shared" si="829"/>
        <v>Flan fleur d'oranger : Conseils et Astuces</v>
      </c>
      <c r="AH2669">
        <f t="shared" si="836"/>
        <v>1</v>
      </c>
    </row>
    <row r="2670" spans="1:34" ht="15" x14ac:dyDescent="0.25">
      <c r="A2670" s="30"/>
      <c r="B2670" s="23"/>
      <c r="C2670" s="15" t="s">
        <v>5730</v>
      </c>
      <c r="D2670" s="6" t="str">
        <f t="shared" si="819"/>
        <v>Flan fraise</v>
      </c>
      <c r="E2670" t="s">
        <v>46</v>
      </c>
      <c r="F2670" t="str">
        <f>""</f>
        <v/>
      </c>
      <c r="G2670">
        <v>2668</v>
      </c>
      <c r="H2670" t="str">
        <f t="shared" si="837"/>
        <v>1-100002668</v>
      </c>
      <c r="I2670" t="s">
        <v>2737</v>
      </c>
      <c r="J2670" t="e">
        <f t="shared" si="820"/>
        <v>#N/A</v>
      </c>
      <c r="L2670" t="e">
        <f t="shared" si="821"/>
        <v>#N/A</v>
      </c>
      <c r="M2670" t="e">
        <f t="shared" si="822"/>
        <v>#N/A</v>
      </c>
      <c r="N2670" t="e">
        <f t="shared" si="830"/>
        <v>#N/A</v>
      </c>
      <c r="O2670" t="str">
        <f t="shared" si="823"/>
        <v>Flan fraise – Recette – Le Parisien</v>
      </c>
      <c r="P2670">
        <f t="shared" si="831"/>
        <v>35</v>
      </c>
      <c r="R2670">
        <f t="shared" si="832"/>
        <v>0</v>
      </c>
      <c r="T2670" t="str">
        <f t="shared" si="824"/>
        <v>Recette - Flan fraise</v>
      </c>
      <c r="U2670" t="str">
        <f t="shared" si="825"/>
        <v>images/contenu/recette/Flan fraise-1-100002668.jpg</v>
      </c>
      <c r="V2670" t="str">
        <f t="shared" si="833"/>
        <v>images/contenu/recette/Flan-fraise-1-100002668.jpg</v>
      </c>
      <c r="W2670" t="s">
        <v>8172</v>
      </c>
      <c r="X2670" t="str">
        <f t="shared" si="826"/>
        <v>Flan fraise</v>
      </c>
      <c r="Z2670" t="str">
        <f t="shared" si="827"/>
        <v>Flan fraise : Liste des ingrédients</v>
      </c>
      <c r="AB2670" s="12">
        <f t="shared" si="834"/>
        <v>1</v>
      </c>
      <c r="AC2670" t="str">
        <f t="shared" si="828"/>
        <v xml:space="preserve">Flan fraise : Préparation </v>
      </c>
      <c r="AE2670">
        <f t="shared" si="835"/>
        <v>1</v>
      </c>
      <c r="AF2670" t="str">
        <f t="shared" si="829"/>
        <v>Flan fraise : Conseils et Astuces</v>
      </c>
      <c r="AH2670">
        <f t="shared" si="836"/>
        <v>1</v>
      </c>
    </row>
    <row r="2671" spans="1:34" ht="15" x14ac:dyDescent="0.25">
      <c r="A2671" s="30"/>
      <c r="B2671" s="23"/>
      <c r="C2671" s="15" t="s">
        <v>5731</v>
      </c>
      <c r="D2671" s="6" t="str">
        <f t="shared" si="819"/>
        <v>Flan tarte</v>
      </c>
      <c r="E2671" t="s">
        <v>46</v>
      </c>
      <c r="F2671" t="str">
        <f>""</f>
        <v/>
      </c>
      <c r="G2671">
        <v>2669</v>
      </c>
      <c r="H2671" t="str">
        <f t="shared" si="837"/>
        <v>1-100002669</v>
      </c>
      <c r="I2671" t="s">
        <v>2738</v>
      </c>
      <c r="J2671" t="e">
        <f t="shared" si="820"/>
        <v>#N/A</v>
      </c>
      <c r="L2671" t="e">
        <f t="shared" si="821"/>
        <v>#N/A</v>
      </c>
      <c r="M2671" t="e">
        <f t="shared" si="822"/>
        <v>#N/A</v>
      </c>
      <c r="N2671" t="e">
        <f t="shared" si="830"/>
        <v>#N/A</v>
      </c>
      <c r="O2671" t="str">
        <f t="shared" si="823"/>
        <v>Flan tarte – Recette – Le Parisien</v>
      </c>
      <c r="P2671">
        <f t="shared" si="831"/>
        <v>34</v>
      </c>
      <c r="R2671">
        <f t="shared" si="832"/>
        <v>0</v>
      </c>
      <c r="T2671" t="str">
        <f t="shared" si="824"/>
        <v>Recette - Flan tarte</v>
      </c>
      <c r="U2671" t="str">
        <f t="shared" si="825"/>
        <v>images/contenu/recette/Flan tarte-1-100002669.jpg</v>
      </c>
      <c r="V2671" t="str">
        <f t="shared" si="833"/>
        <v>images/contenu/recette/Flan-tarte-1-100002669.jpg</v>
      </c>
      <c r="W2671" t="s">
        <v>8173</v>
      </c>
      <c r="X2671" t="str">
        <f t="shared" si="826"/>
        <v>Flan tarte</v>
      </c>
      <c r="Z2671" t="str">
        <f t="shared" si="827"/>
        <v>Flan tarte : Liste des ingrédients</v>
      </c>
      <c r="AB2671" s="12">
        <f t="shared" si="834"/>
        <v>1</v>
      </c>
      <c r="AC2671" t="str">
        <f t="shared" si="828"/>
        <v xml:space="preserve">Flan tarte : Préparation </v>
      </c>
      <c r="AE2671">
        <f t="shared" si="835"/>
        <v>1</v>
      </c>
      <c r="AF2671" t="str">
        <f t="shared" si="829"/>
        <v>Flan tarte : Conseils et Astuces</v>
      </c>
      <c r="AH2671">
        <f t="shared" si="836"/>
        <v>1</v>
      </c>
    </row>
    <row r="2672" spans="1:34" ht="15" x14ac:dyDescent="0.25">
      <c r="A2672" s="30"/>
      <c r="B2672" s="23"/>
      <c r="C2672" s="15" t="s">
        <v>5732</v>
      </c>
      <c r="D2672" s="6" t="str">
        <f t="shared" si="819"/>
        <v>Fondant pistache</v>
      </c>
      <c r="E2672" t="s">
        <v>46</v>
      </c>
      <c r="F2672" t="str">
        <f>""</f>
        <v/>
      </c>
      <c r="G2672">
        <v>2670</v>
      </c>
      <c r="H2672" t="str">
        <f t="shared" si="837"/>
        <v>1-100002670</v>
      </c>
      <c r="I2672" t="s">
        <v>2739</v>
      </c>
      <c r="J2672" t="e">
        <f t="shared" si="820"/>
        <v>#N/A</v>
      </c>
      <c r="L2672" t="e">
        <f t="shared" si="821"/>
        <v>#N/A</v>
      </c>
      <c r="M2672" t="e">
        <f t="shared" si="822"/>
        <v>#N/A</v>
      </c>
      <c r="N2672" t="e">
        <f t="shared" si="830"/>
        <v>#N/A</v>
      </c>
      <c r="O2672" t="str">
        <f t="shared" si="823"/>
        <v>Fondant pistache – Recette – Le Parisien</v>
      </c>
      <c r="P2672">
        <f t="shared" si="831"/>
        <v>40</v>
      </c>
      <c r="R2672">
        <f t="shared" si="832"/>
        <v>0</v>
      </c>
      <c r="T2672" t="str">
        <f t="shared" si="824"/>
        <v>Recette - Fondant pistache</v>
      </c>
      <c r="U2672" t="str">
        <f t="shared" si="825"/>
        <v>images/contenu/recette/Fondant pistache-1-100002670.jpg</v>
      </c>
      <c r="V2672" t="str">
        <f t="shared" si="833"/>
        <v>images/contenu/recette/Fondant-pistache-1-100002670.jpg</v>
      </c>
      <c r="W2672" t="s">
        <v>8174</v>
      </c>
      <c r="X2672" t="str">
        <f t="shared" si="826"/>
        <v>Fondant pistache</v>
      </c>
      <c r="Z2672" t="str">
        <f t="shared" si="827"/>
        <v>Fondant pistache : Liste des ingrédients</v>
      </c>
      <c r="AB2672" s="12">
        <f t="shared" si="834"/>
        <v>1</v>
      </c>
      <c r="AC2672" t="str">
        <f t="shared" si="828"/>
        <v xml:space="preserve">Fondant pistache : Préparation </v>
      </c>
      <c r="AE2672">
        <f t="shared" si="835"/>
        <v>1</v>
      </c>
      <c r="AF2672" t="str">
        <f t="shared" si="829"/>
        <v>Fondant pistache : Conseils et Astuces</v>
      </c>
      <c r="AH2672">
        <f t="shared" si="836"/>
        <v>1</v>
      </c>
    </row>
    <row r="2673" spans="1:34" ht="15" x14ac:dyDescent="0.25">
      <c r="A2673" s="30" t="s">
        <v>3087</v>
      </c>
      <c r="B2673" s="23"/>
      <c r="C2673" s="15" t="s">
        <v>5733</v>
      </c>
      <c r="D2673" s="6" t="str">
        <f t="shared" si="819"/>
        <v>Fraise speculoos</v>
      </c>
      <c r="E2673" t="s">
        <v>46</v>
      </c>
      <c r="F2673" t="str">
        <f>""</f>
        <v/>
      </c>
      <c r="G2673">
        <v>2671</v>
      </c>
      <c r="H2673" t="str">
        <f t="shared" si="837"/>
        <v>1-100002671</v>
      </c>
      <c r="I2673" t="s">
        <v>2740</v>
      </c>
      <c r="J2673" t="e">
        <f t="shared" si="820"/>
        <v>#N/A</v>
      </c>
      <c r="L2673" t="e">
        <f t="shared" si="821"/>
        <v>#N/A</v>
      </c>
      <c r="M2673" t="e">
        <f t="shared" si="822"/>
        <v>#N/A</v>
      </c>
      <c r="N2673" t="e">
        <f t="shared" si="830"/>
        <v>#N/A</v>
      </c>
      <c r="O2673" t="str">
        <f t="shared" si="823"/>
        <v>Fraise speculoos – Recette – Le Parisien</v>
      </c>
      <c r="P2673">
        <f t="shared" si="831"/>
        <v>40</v>
      </c>
      <c r="R2673">
        <f t="shared" si="832"/>
        <v>0</v>
      </c>
      <c r="T2673" t="str">
        <f t="shared" si="824"/>
        <v>Recette - Fraise speculoos</v>
      </c>
      <c r="U2673" t="str">
        <f t="shared" si="825"/>
        <v>images/contenu/recette/Fraise speculoos-1-100002671.jpg</v>
      </c>
      <c r="V2673" t="str">
        <f t="shared" si="833"/>
        <v>images/contenu/recette/Fraise-speculoos-1-100002671.jpg</v>
      </c>
      <c r="W2673" t="s">
        <v>8175</v>
      </c>
      <c r="X2673" t="str">
        <f t="shared" si="826"/>
        <v>Fraise speculoos</v>
      </c>
      <c r="Z2673" t="str">
        <f t="shared" si="827"/>
        <v>Fraise speculoos : Liste des ingrédients</v>
      </c>
      <c r="AB2673" s="12">
        <f t="shared" si="834"/>
        <v>1</v>
      </c>
      <c r="AC2673" t="str">
        <f t="shared" si="828"/>
        <v xml:space="preserve">Fraise speculoos : Préparation </v>
      </c>
      <c r="AE2673">
        <f t="shared" si="835"/>
        <v>1</v>
      </c>
      <c r="AF2673" t="str">
        <f t="shared" si="829"/>
        <v>Fraise speculoos : Conseils et Astuces</v>
      </c>
      <c r="AH2673">
        <f t="shared" si="836"/>
        <v>1</v>
      </c>
    </row>
    <row r="2674" spans="1:34" ht="15" x14ac:dyDescent="0.25">
      <c r="A2674" s="30"/>
      <c r="B2674" s="23"/>
      <c r="C2674" s="15" t="s">
        <v>5734</v>
      </c>
      <c r="D2674" s="6" t="str">
        <f t="shared" si="819"/>
        <v>Frangipane pistache</v>
      </c>
      <c r="E2674" t="s">
        <v>46</v>
      </c>
      <c r="F2674" t="str">
        <f>""</f>
        <v/>
      </c>
      <c r="G2674">
        <v>2672</v>
      </c>
      <c r="H2674" t="str">
        <f t="shared" si="837"/>
        <v>1-100002672</v>
      </c>
      <c r="I2674" t="s">
        <v>2741</v>
      </c>
      <c r="J2674" t="e">
        <f t="shared" si="820"/>
        <v>#N/A</v>
      </c>
      <c r="L2674" t="e">
        <f t="shared" si="821"/>
        <v>#N/A</v>
      </c>
      <c r="M2674" t="e">
        <f t="shared" si="822"/>
        <v>#N/A</v>
      </c>
      <c r="N2674" t="e">
        <f t="shared" si="830"/>
        <v>#N/A</v>
      </c>
      <c r="O2674" t="str">
        <f t="shared" si="823"/>
        <v>Frangipane pistache – Recette – Le Parisien</v>
      </c>
      <c r="P2674">
        <f t="shared" si="831"/>
        <v>43</v>
      </c>
      <c r="R2674">
        <f t="shared" si="832"/>
        <v>0</v>
      </c>
      <c r="T2674" t="str">
        <f t="shared" si="824"/>
        <v>Recette - Frangipane pistache</v>
      </c>
      <c r="U2674" t="str">
        <f t="shared" si="825"/>
        <v>images/contenu/recette/Frangipane pistache-1-100002672.jpg</v>
      </c>
      <c r="V2674" t="str">
        <f t="shared" si="833"/>
        <v>images/contenu/recette/Frangipane-pistache-1-100002672.jpg</v>
      </c>
      <c r="W2674" t="s">
        <v>8176</v>
      </c>
      <c r="X2674" t="str">
        <f t="shared" si="826"/>
        <v>Frangipane pistache</v>
      </c>
      <c r="Z2674" t="str">
        <f t="shared" si="827"/>
        <v>Frangipane pistache : Liste des ingrédients</v>
      </c>
      <c r="AB2674" s="12">
        <f t="shared" si="834"/>
        <v>1</v>
      </c>
      <c r="AC2674" t="str">
        <f t="shared" si="828"/>
        <v xml:space="preserve">Frangipane pistache : Préparation </v>
      </c>
      <c r="AE2674">
        <f t="shared" si="835"/>
        <v>1</v>
      </c>
      <c r="AF2674" t="str">
        <f t="shared" si="829"/>
        <v>Frangipane pistache : Conseils et Astuces</v>
      </c>
      <c r="AH2674">
        <f t="shared" si="836"/>
        <v>1</v>
      </c>
    </row>
    <row r="2675" spans="1:34" ht="15" x14ac:dyDescent="0.25">
      <c r="A2675" s="30"/>
      <c r="B2675" s="23"/>
      <c r="C2675" s="15" t="s">
        <v>5735</v>
      </c>
      <c r="D2675" s="6" t="str">
        <f t="shared" si="819"/>
        <v>Gaspacho express</v>
      </c>
      <c r="E2675" t="s">
        <v>46</v>
      </c>
      <c r="F2675" t="str">
        <f>""</f>
        <v/>
      </c>
      <c r="G2675">
        <v>2673</v>
      </c>
      <c r="H2675" t="str">
        <f t="shared" si="837"/>
        <v>1-100002673</v>
      </c>
      <c r="I2675" t="s">
        <v>2742</v>
      </c>
      <c r="J2675" t="e">
        <f t="shared" si="820"/>
        <v>#N/A</v>
      </c>
      <c r="L2675" t="e">
        <f t="shared" si="821"/>
        <v>#N/A</v>
      </c>
      <c r="M2675" t="e">
        <f t="shared" si="822"/>
        <v>#N/A</v>
      </c>
      <c r="N2675" t="e">
        <f t="shared" si="830"/>
        <v>#N/A</v>
      </c>
      <c r="O2675" t="str">
        <f t="shared" si="823"/>
        <v>Gaspacho express – Recette – Le Parisien</v>
      </c>
      <c r="P2675">
        <f t="shared" si="831"/>
        <v>40</v>
      </c>
      <c r="R2675">
        <f t="shared" si="832"/>
        <v>0</v>
      </c>
      <c r="T2675" t="str">
        <f t="shared" si="824"/>
        <v>Recette - Gaspacho express</v>
      </c>
      <c r="U2675" t="str">
        <f t="shared" si="825"/>
        <v>images/contenu/recette/Gaspacho express-1-100002673.jpg</v>
      </c>
      <c r="V2675" t="str">
        <f t="shared" si="833"/>
        <v>images/contenu/recette/Gaspacho-express-1-100002673.jpg</v>
      </c>
      <c r="W2675" t="s">
        <v>8177</v>
      </c>
      <c r="X2675" t="str">
        <f t="shared" si="826"/>
        <v>Gaspacho express</v>
      </c>
      <c r="Z2675" t="str">
        <f t="shared" si="827"/>
        <v>Gaspacho express : Liste des ingrédients</v>
      </c>
      <c r="AB2675" s="12">
        <f t="shared" si="834"/>
        <v>1</v>
      </c>
      <c r="AC2675" t="str">
        <f t="shared" si="828"/>
        <v xml:space="preserve">Gaspacho express : Préparation </v>
      </c>
      <c r="AE2675">
        <f t="shared" si="835"/>
        <v>1</v>
      </c>
      <c r="AF2675" t="str">
        <f t="shared" si="829"/>
        <v>Gaspacho express : Conseils et Astuces</v>
      </c>
      <c r="AH2675">
        <f t="shared" si="836"/>
        <v>1</v>
      </c>
    </row>
    <row r="2676" spans="1:34" ht="15" x14ac:dyDescent="0.25">
      <c r="A2676" s="30" t="s">
        <v>3087</v>
      </c>
      <c r="B2676" s="23"/>
      <c r="C2676" s="15" t="s">
        <v>5736</v>
      </c>
      <c r="D2676" s="6" t="str">
        <f t="shared" si="819"/>
        <v>Gaspacho melon menthe</v>
      </c>
      <c r="E2676" t="s">
        <v>46</v>
      </c>
      <c r="F2676" t="str">
        <f>""</f>
        <v/>
      </c>
      <c r="G2676">
        <v>2674</v>
      </c>
      <c r="H2676" t="str">
        <f t="shared" si="837"/>
        <v>1-100002674</v>
      </c>
      <c r="I2676" t="s">
        <v>2743</v>
      </c>
      <c r="J2676" t="e">
        <f t="shared" si="820"/>
        <v>#N/A</v>
      </c>
      <c r="L2676" t="e">
        <f t="shared" si="821"/>
        <v>#N/A</v>
      </c>
      <c r="M2676" t="e">
        <f t="shared" si="822"/>
        <v>#N/A</v>
      </c>
      <c r="N2676" t="e">
        <f t="shared" si="830"/>
        <v>#N/A</v>
      </c>
      <c r="O2676" t="str">
        <f t="shared" si="823"/>
        <v>Gaspacho melon menthe – Recette – Le Parisien</v>
      </c>
      <c r="P2676">
        <f t="shared" si="831"/>
        <v>45</v>
      </c>
      <c r="R2676">
        <f t="shared" si="832"/>
        <v>0</v>
      </c>
      <c r="T2676" t="str">
        <f t="shared" si="824"/>
        <v>Recette - Gaspacho melon menthe</v>
      </c>
      <c r="U2676" t="str">
        <f t="shared" si="825"/>
        <v>images/contenu/recette/Gaspacho melon menthe-1-100002674.jpg</v>
      </c>
      <c r="V2676" t="str">
        <f t="shared" si="833"/>
        <v>images/contenu/recette/Gaspacho-melon-menthe-1-100002674.jpg</v>
      </c>
      <c r="W2676" t="s">
        <v>8178</v>
      </c>
      <c r="X2676" t="str">
        <f t="shared" si="826"/>
        <v>Gaspacho melon menthe</v>
      </c>
      <c r="Z2676" t="str">
        <f t="shared" si="827"/>
        <v>Gaspacho melon menthe : Liste des ingrédients</v>
      </c>
      <c r="AB2676" s="12">
        <f t="shared" si="834"/>
        <v>1</v>
      </c>
      <c r="AC2676" t="str">
        <f t="shared" si="828"/>
        <v xml:space="preserve">Gaspacho melon menthe : Préparation </v>
      </c>
      <c r="AE2676">
        <f t="shared" si="835"/>
        <v>1</v>
      </c>
      <c r="AF2676" t="str">
        <f t="shared" si="829"/>
        <v>Gaspacho melon menthe : Conseils et Astuces</v>
      </c>
      <c r="AH2676">
        <f t="shared" si="836"/>
        <v>1</v>
      </c>
    </row>
    <row r="2677" spans="1:34" ht="15" x14ac:dyDescent="0.25">
      <c r="A2677" s="30"/>
      <c r="B2677" s="23"/>
      <c r="C2677" s="15" t="s">
        <v>5737</v>
      </c>
      <c r="D2677" s="6" t="str">
        <f t="shared" si="819"/>
        <v>Gateau kiwi pomme</v>
      </c>
      <c r="E2677" t="s">
        <v>46</v>
      </c>
      <c r="F2677" t="str">
        <f>""</f>
        <v/>
      </c>
      <c r="G2677">
        <v>2675</v>
      </c>
      <c r="H2677" t="str">
        <f t="shared" si="837"/>
        <v>1-100002675</v>
      </c>
      <c r="I2677" t="s">
        <v>2744</v>
      </c>
      <c r="J2677" t="e">
        <f t="shared" si="820"/>
        <v>#N/A</v>
      </c>
      <c r="L2677" t="e">
        <f t="shared" si="821"/>
        <v>#N/A</v>
      </c>
      <c r="M2677" t="e">
        <f t="shared" si="822"/>
        <v>#N/A</v>
      </c>
      <c r="N2677" t="e">
        <f t="shared" si="830"/>
        <v>#N/A</v>
      </c>
      <c r="O2677" t="str">
        <f t="shared" si="823"/>
        <v>Gateau kiwi pomme – Recette – Le Parisien</v>
      </c>
      <c r="P2677">
        <f t="shared" si="831"/>
        <v>41</v>
      </c>
      <c r="R2677">
        <f t="shared" si="832"/>
        <v>0</v>
      </c>
      <c r="T2677" t="str">
        <f t="shared" si="824"/>
        <v>Recette - Gateau kiwi pomme</v>
      </c>
      <c r="U2677" t="str">
        <f t="shared" si="825"/>
        <v>images/contenu/recette/Gateau kiwi pomme-1-100002675.jpg</v>
      </c>
      <c r="V2677" t="str">
        <f t="shared" si="833"/>
        <v>images/contenu/recette/Gateau-kiwi-pomme-1-100002675.jpg</v>
      </c>
      <c r="W2677" t="s">
        <v>8179</v>
      </c>
      <c r="X2677" t="str">
        <f t="shared" si="826"/>
        <v>Gateau kiwi pomme</v>
      </c>
      <c r="Z2677" t="str">
        <f t="shared" si="827"/>
        <v>Gateau kiwi pomme : Liste des ingrédients</v>
      </c>
      <c r="AB2677" s="12">
        <f t="shared" si="834"/>
        <v>1</v>
      </c>
      <c r="AC2677" t="str">
        <f t="shared" si="828"/>
        <v xml:space="preserve">Gateau kiwi pomme : Préparation </v>
      </c>
      <c r="AE2677">
        <f t="shared" si="835"/>
        <v>1</v>
      </c>
      <c r="AF2677" t="str">
        <f t="shared" si="829"/>
        <v>Gateau kiwi pomme : Conseils et Astuces</v>
      </c>
      <c r="AH2677">
        <f t="shared" si="836"/>
        <v>1</v>
      </c>
    </row>
    <row r="2678" spans="1:34" ht="15" x14ac:dyDescent="0.25">
      <c r="A2678" s="30"/>
      <c r="B2678" s="23"/>
      <c r="C2678" s="15" t="s">
        <v>5738</v>
      </c>
      <c r="D2678" s="6" t="str">
        <f t="shared" si="819"/>
        <v>Gateau mandarine chocolat</v>
      </c>
      <c r="E2678" t="s">
        <v>46</v>
      </c>
      <c r="F2678" t="str">
        <f>""</f>
        <v/>
      </c>
      <c r="G2678">
        <v>2676</v>
      </c>
      <c r="H2678" t="str">
        <f t="shared" si="837"/>
        <v>1-100002676</v>
      </c>
      <c r="I2678" t="s">
        <v>2745</v>
      </c>
      <c r="J2678" t="e">
        <f t="shared" si="820"/>
        <v>#N/A</v>
      </c>
      <c r="L2678" t="e">
        <f t="shared" si="821"/>
        <v>#N/A</v>
      </c>
      <c r="M2678" t="e">
        <f t="shared" si="822"/>
        <v>#N/A</v>
      </c>
      <c r="N2678" t="e">
        <f t="shared" si="830"/>
        <v>#N/A</v>
      </c>
      <c r="O2678" t="str">
        <f t="shared" si="823"/>
        <v>Gateau mandarine chocolat – Recette – Le Parisien</v>
      </c>
      <c r="P2678">
        <f t="shared" si="831"/>
        <v>49</v>
      </c>
      <c r="R2678">
        <f t="shared" si="832"/>
        <v>0</v>
      </c>
      <c r="T2678" t="str">
        <f t="shared" si="824"/>
        <v>Recette - Gateau mandarine chocolat</v>
      </c>
      <c r="U2678" t="str">
        <f t="shared" si="825"/>
        <v>images/contenu/recette/Gateau mandarine chocolat-1-100002676.jpg</v>
      </c>
      <c r="V2678" t="str">
        <f t="shared" si="833"/>
        <v>images/contenu/recette/Gateau-mandarine-chocolat-1-100002676.jpg</v>
      </c>
      <c r="W2678" t="s">
        <v>8180</v>
      </c>
      <c r="X2678" t="str">
        <f t="shared" si="826"/>
        <v>Gateau mandarine chocolat</v>
      </c>
      <c r="Z2678" t="str">
        <f t="shared" si="827"/>
        <v>Gateau mandarine chocolat : Liste des ingrédients</v>
      </c>
      <c r="AB2678" s="12">
        <f t="shared" si="834"/>
        <v>1</v>
      </c>
      <c r="AC2678" t="str">
        <f t="shared" si="828"/>
        <v xml:space="preserve">Gateau mandarine chocolat : Préparation </v>
      </c>
      <c r="AE2678">
        <f t="shared" si="835"/>
        <v>1</v>
      </c>
      <c r="AF2678" t="str">
        <f t="shared" si="829"/>
        <v>Gateau mandarine chocolat : Conseils et Astuces</v>
      </c>
      <c r="AH2678">
        <f t="shared" si="836"/>
        <v>1</v>
      </c>
    </row>
    <row r="2679" spans="1:34" ht="15" x14ac:dyDescent="0.25">
      <c r="A2679" s="30" t="s">
        <v>3087</v>
      </c>
      <c r="B2679" s="23"/>
      <c r="C2679" s="15" t="s">
        <v>5739</v>
      </c>
      <c r="D2679" s="6" t="str">
        <f t="shared" si="819"/>
        <v>Glace gingembre</v>
      </c>
      <c r="E2679" t="s">
        <v>46</v>
      </c>
      <c r="F2679" t="str">
        <f>""</f>
        <v/>
      </c>
      <c r="G2679">
        <v>2677</v>
      </c>
      <c r="H2679" t="str">
        <f t="shared" si="837"/>
        <v>1-100002677</v>
      </c>
      <c r="I2679" t="s">
        <v>2746</v>
      </c>
      <c r="J2679" t="e">
        <f t="shared" si="820"/>
        <v>#N/A</v>
      </c>
      <c r="L2679" t="e">
        <f t="shared" si="821"/>
        <v>#N/A</v>
      </c>
      <c r="M2679" t="e">
        <f t="shared" si="822"/>
        <v>#N/A</v>
      </c>
      <c r="N2679" t="e">
        <f t="shared" si="830"/>
        <v>#N/A</v>
      </c>
      <c r="O2679" t="str">
        <f t="shared" si="823"/>
        <v>Glace gingembre – Recette – Le Parisien</v>
      </c>
      <c r="P2679">
        <f t="shared" si="831"/>
        <v>39</v>
      </c>
      <c r="R2679">
        <f t="shared" si="832"/>
        <v>0</v>
      </c>
      <c r="T2679" t="str">
        <f t="shared" si="824"/>
        <v>Recette - Glace gingembre</v>
      </c>
      <c r="U2679" t="str">
        <f t="shared" si="825"/>
        <v>images/contenu/recette/Glace gingembre-1-100002677.jpg</v>
      </c>
      <c r="V2679" t="str">
        <f t="shared" si="833"/>
        <v>images/contenu/recette/Glace-gingembre-1-100002677.jpg</v>
      </c>
      <c r="W2679" t="s">
        <v>8181</v>
      </c>
      <c r="X2679" t="str">
        <f t="shared" si="826"/>
        <v>Glace gingembre</v>
      </c>
      <c r="Z2679" t="str">
        <f t="shared" si="827"/>
        <v>Glace gingembre : Liste des ingrédients</v>
      </c>
      <c r="AB2679" s="12">
        <f t="shared" si="834"/>
        <v>1</v>
      </c>
      <c r="AC2679" t="str">
        <f t="shared" si="828"/>
        <v xml:space="preserve">Glace gingembre : Préparation </v>
      </c>
      <c r="AE2679">
        <f t="shared" si="835"/>
        <v>1</v>
      </c>
      <c r="AF2679" t="str">
        <f t="shared" si="829"/>
        <v>Glace gingembre : Conseils et Astuces</v>
      </c>
      <c r="AH2679">
        <f t="shared" si="836"/>
        <v>1</v>
      </c>
    </row>
    <row r="2680" spans="1:34" ht="15" x14ac:dyDescent="0.25">
      <c r="A2680" s="30"/>
      <c r="B2680" s="23"/>
      <c r="C2680" s="15" t="s">
        <v>5740</v>
      </c>
      <c r="D2680" s="6" t="str">
        <f t="shared" si="819"/>
        <v>Glace italienne vanille</v>
      </c>
      <c r="E2680" t="s">
        <v>46</v>
      </c>
      <c r="F2680" t="str">
        <f>""</f>
        <v/>
      </c>
      <c r="G2680">
        <v>2678</v>
      </c>
      <c r="H2680" t="str">
        <f t="shared" si="837"/>
        <v>1-100002678</v>
      </c>
      <c r="I2680" t="s">
        <v>2747</v>
      </c>
      <c r="J2680" t="e">
        <f t="shared" si="820"/>
        <v>#N/A</v>
      </c>
      <c r="L2680" t="e">
        <f t="shared" si="821"/>
        <v>#N/A</v>
      </c>
      <c r="M2680" t="e">
        <f t="shared" si="822"/>
        <v>#N/A</v>
      </c>
      <c r="N2680" t="e">
        <f t="shared" si="830"/>
        <v>#N/A</v>
      </c>
      <c r="O2680" t="str">
        <f t="shared" si="823"/>
        <v>Glace italienne vanille – Recette – Le Parisien</v>
      </c>
      <c r="P2680">
        <f t="shared" si="831"/>
        <v>47</v>
      </c>
      <c r="R2680">
        <f t="shared" si="832"/>
        <v>0</v>
      </c>
      <c r="T2680" t="str">
        <f t="shared" si="824"/>
        <v>Recette - Glace italienne vanille</v>
      </c>
      <c r="U2680" t="str">
        <f t="shared" si="825"/>
        <v>images/contenu/recette/Glace italienne vanille-1-100002678.jpg</v>
      </c>
      <c r="V2680" t="str">
        <f t="shared" si="833"/>
        <v>images/contenu/recette/Glace-italienne-vanille-1-100002678.jpg</v>
      </c>
      <c r="W2680" t="s">
        <v>8182</v>
      </c>
      <c r="X2680" t="str">
        <f t="shared" si="826"/>
        <v>Glace italienne vanille</v>
      </c>
      <c r="Z2680" t="str">
        <f t="shared" si="827"/>
        <v>Glace italienne vanille : Liste des ingrédients</v>
      </c>
      <c r="AB2680" s="12">
        <f t="shared" si="834"/>
        <v>1</v>
      </c>
      <c r="AC2680" t="str">
        <f t="shared" si="828"/>
        <v xml:space="preserve">Glace italienne vanille : Préparation </v>
      </c>
      <c r="AE2680">
        <f t="shared" si="835"/>
        <v>1</v>
      </c>
      <c r="AF2680" t="str">
        <f t="shared" si="829"/>
        <v>Glace italienne vanille : Conseils et Astuces</v>
      </c>
      <c r="AH2680">
        <f t="shared" si="836"/>
        <v>1</v>
      </c>
    </row>
    <row r="2681" spans="1:34" ht="15" x14ac:dyDescent="0.25">
      <c r="A2681" s="30"/>
      <c r="B2681" s="23"/>
      <c r="C2681" s="15" t="s">
        <v>5741</v>
      </c>
      <c r="D2681" s="6" t="str">
        <f t="shared" si="819"/>
        <v>Glace lait concentré sucré</v>
      </c>
      <c r="E2681" t="s">
        <v>46</v>
      </c>
      <c r="F2681" t="str">
        <f>""</f>
        <v/>
      </c>
      <c r="G2681">
        <v>2679</v>
      </c>
      <c r="H2681" t="str">
        <f t="shared" si="837"/>
        <v>1-100002679</v>
      </c>
      <c r="I2681" t="s">
        <v>2748</v>
      </c>
      <c r="J2681" t="e">
        <f t="shared" si="820"/>
        <v>#N/A</v>
      </c>
      <c r="L2681" t="e">
        <f t="shared" si="821"/>
        <v>#N/A</v>
      </c>
      <c r="M2681" t="e">
        <f t="shared" si="822"/>
        <v>#N/A</v>
      </c>
      <c r="N2681" t="e">
        <f t="shared" si="830"/>
        <v>#N/A</v>
      </c>
      <c r="O2681" t="str">
        <f t="shared" si="823"/>
        <v>Glace lait concentré sucré – Recette – Le Parisien</v>
      </c>
      <c r="P2681">
        <f t="shared" si="831"/>
        <v>50</v>
      </c>
      <c r="R2681">
        <f t="shared" si="832"/>
        <v>0</v>
      </c>
      <c r="T2681" t="str">
        <f t="shared" si="824"/>
        <v>Recette - Glace lait concentré sucré</v>
      </c>
      <c r="U2681" t="str">
        <f t="shared" si="825"/>
        <v>images/contenu/recette/Glace lait concentré sucré-1-100002679.jpg</v>
      </c>
      <c r="V2681" t="str">
        <f t="shared" si="833"/>
        <v>images/contenu/recette/Glace-lait-concentré-sucré-1-100002679.jpg</v>
      </c>
      <c r="W2681" t="s">
        <v>8804</v>
      </c>
      <c r="X2681" t="str">
        <f t="shared" si="826"/>
        <v>Glace lait concentré sucré</v>
      </c>
      <c r="Z2681" t="str">
        <f t="shared" si="827"/>
        <v>Glace lait concentré sucré : Liste des ingrédients</v>
      </c>
      <c r="AB2681" s="12">
        <f t="shared" si="834"/>
        <v>1</v>
      </c>
      <c r="AC2681" t="str">
        <f t="shared" si="828"/>
        <v xml:space="preserve">Glace lait concentré sucré : Préparation </v>
      </c>
      <c r="AE2681">
        <f t="shared" si="835"/>
        <v>1</v>
      </c>
      <c r="AF2681" t="str">
        <f t="shared" si="829"/>
        <v>Glace lait concentré sucré : Conseils et Astuces</v>
      </c>
      <c r="AH2681">
        <f t="shared" si="836"/>
        <v>1</v>
      </c>
    </row>
    <row r="2682" spans="1:34" ht="15" x14ac:dyDescent="0.25">
      <c r="A2682" s="30" t="s">
        <v>3087</v>
      </c>
      <c r="B2682" s="23"/>
      <c r="C2682" s="15" t="s">
        <v>5742</v>
      </c>
      <c r="D2682" s="6" t="str">
        <f t="shared" si="819"/>
        <v>Glace lait de coco</v>
      </c>
      <c r="E2682" t="s">
        <v>46</v>
      </c>
      <c r="F2682" t="str">
        <f>""</f>
        <v/>
      </c>
      <c r="G2682">
        <v>2680</v>
      </c>
      <c r="H2682" t="str">
        <f t="shared" si="837"/>
        <v>1-100002680</v>
      </c>
      <c r="I2682" t="s">
        <v>2749</v>
      </c>
      <c r="J2682" t="e">
        <f t="shared" si="820"/>
        <v>#N/A</v>
      </c>
      <c r="L2682" t="e">
        <f t="shared" si="821"/>
        <v>#N/A</v>
      </c>
      <c r="M2682" t="e">
        <f t="shared" si="822"/>
        <v>#N/A</v>
      </c>
      <c r="N2682" t="e">
        <f t="shared" si="830"/>
        <v>#N/A</v>
      </c>
      <c r="O2682" t="str">
        <f t="shared" si="823"/>
        <v>Glace lait de coco – Recette – Le Parisien</v>
      </c>
      <c r="P2682">
        <f t="shared" si="831"/>
        <v>42</v>
      </c>
      <c r="R2682">
        <f t="shared" si="832"/>
        <v>0</v>
      </c>
      <c r="T2682" t="str">
        <f t="shared" si="824"/>
        <v>Recette - Glace lait de coco</v>
      </c>
      <c r="U2682" t="str">
        <f t="shared" si="825"/>
        <v>images/contenu/recette/Glace lait de coco-1-100002680.jpg</v>
      </c>
      <c r="V2682" t="str">
        <f t="shared" si="833"/>
        <v>images/contenu/recette/Glace-lait-de-coco-1-100002680.jpg</v>
      </c>
      <c r="W2682" t="s">
        <v>8183</v>
      </c>
      <c r="X2682" t="str">
        <f t="shared" si="826"/>
        <v>Glace lait de coco</v>
      </c>
      <c r="Z2682" t="str">
        <f t="shared" si="827"/>
        <v>Glace lait de coco : Liste des ingrédients</v>
      </c>
      <c r="AB2682" s="12">
        <f t="shared" si="834"/>
        <v>1</v>
      </c>
      <c r="AC2682" t="str">
        <f t="shared" si="828"/>
        <v xml:space="preserve">Glace lait de coco : Préparation </v>
      </c>
      <c r="AE2682">
        <f t="shared" si="835"/>
        <v>1</v>
      </c>
      <c r="AF2682" t="str">
        <f t="shared" si="829"/>
        <v>Glace lait de coco : Conseils et Astuces</v>
      </c>
      <c r="AH2682">
        <f t="shared" si="836"/>
        <v>1</v>
      </c>
    </row>
    <row r="2683" spans="1:34" ht="15" x14ac:dyDescent="0.25">
      <c r="A2683" s="30"/>
      <c r="B2683" s="23"/>
      <c r="C2683" s="15" t="s">
        <v>5743</v>
      </c>
      <c r="D2683" s="6" t="str">
        <f t="shared" si="819"/>
        <v>Glace pamplemousse</v>
      </c>
      <c r="E2683" t="s">
        <v>46</v>
      </c>
      <c r="F2683" t="str">
        <f>""</f>
        <v/>
      </c>
      <c r="G2683">
        <v>2681</v>
      </c>
      <c r="H2683" t="str">
        <f t="shared" si="837"/>
        <v>1-100002681</v>
      </c>
      <c r="I2683" t="s">
        <v>2750</v>
      </c>
      <c r="J2683" t="e">
        <f t="shared" si="820"/>
        <v>#N/A</v>
      </c>
      <c r="L2683" t="e">
        <f t="shared" si="821"/>
        <v>#N/A</v>
      </c>
      <c r="M2683" t="e">
        <f t="shared" si="822"/>
        <v>#N/A</v>
      </c>
      <c r="N2683" t="e">
        <f t="shared" si="830"/>
        <v>#N/A</v>
      </c>
      <c r="O2683" t="str">
        <f t="shared" si="823"/>
        <v>Glace pamplemousse – Recette – Le Parisien</v>
      </c>
      <c r="P2683">
        <f t="shared" si="831"/>
        <v>42</v>
      </c>
      <c r="R2683">
        <f t="shared" si="832"/>
        <v>0</v>
      </c>
      <c r="T2683" t="str">
        <f t="shared" si="824"/>
        <v>Recette - Glace pamplemousse</v>
      </c>
      <c r="U2683" t="str">
        <f t="shared" si="825"/>
        <v>images/contenu/recette/Glace pamplemousse-1-100002681.jpg</v>
      </c>
      <c r="V2683" t="str">
        <f t="shared" si="833"/>
        <v>images/contenu/recette/Glace-pamplemousse-1-100002681.jpg</v>
      </c>
      <c r="W2683" t="s">
        <v>8184</v>
      </c>
      <c r="X2683" t="str">
        <f t="shared" si="826"/>
        <v>Glace pamplemousse</v>
      </c>
      <c r="Z2683" t="str">
        <f t="shared" si="827"/>
        <v>Glace pamplemousse : Liste des ingrédients</v>
      </c>
      <c r="AB2683" s="12">
        <f t="shared" si="834"/>
        <v>1</v>
      </c>
      <c r="AC2683" t="str">
        <f t="shared" si="828"/>
        <v xml:space="preserve">Glace pamplemousse : Préparation </v>
      </c>
      <c r="AE2683">
        <f t="shared" si="835"/>
        <v>1</v>
      </c>
      <c r="AF2683" t="str">
        <f t="shared" si="829"/>
        <v>Glace pamplemousse : Conseils et Astuces</v>
      </c>
      <c r="AH2683">
        <f t="shared" si="836"/>
        <v>1</v>
      </c>
    </row>
    <row r="2684" spans="1:34" ht="15" x14ac:dyDescent="0.25">
      <c r="A2684" s="30"/>
      <c r="B2684" s="23"/>
      <c r="C2684" s="15" t="s">
        <v>5744</v>
      </c>
      <c r="D2684" s="6" t="str">
        <f t="shared" si="819"/>
        <v>Glace peche melba</v>
      </c>
      <c r="E2684" t="s">
        <v>46</v>
      </c>
      <c r="F2684" t="str">
        <f>""</f>
        <v/>
      </c>
      <c r="G2684">
        <v>2682</v>
      </c>
      <c r="H2684" t="str">
        <f t="shared" si="837"/>
        <v>1-100002682</v>
      </c>
      <c r="I2684" t="s">
        <v>2751</v>
      </c>
      <c r="J2684" t="e">
        <f t="shared" si="820"/>
        <v>#N/A</v>
      </c>
      <c r="L2684" t="e">
        <f t="shared" si="821"/>
        <v>#N/A</v>
      </c>
      <c r="M2684" t="e">
        <f t="shared" si="822"/>
        <v>#N/A</v>
      </c>
      <c r="N2684" t="e">
        <f t="shared" si="830"/>
        <v>#N/A</v>
      </c>
      <c r="O2684" t="str">
        <f t="shared" si="823"/>
        <v>Glace peche melba – Recette – Le Parisien</v>
      </c>
      <c r="P2684">
        <f t="shared" si="831"/>
        <v>41</v>
      </c>
      <c r="R2684">
        <f t="shared" si="832"/>
        <v>0</v>
      </c>
      <c r="T2684" t="str">
        <f t="shared" si="824"/>
        <v>Recette - Glace peche melba</v>
      </c>
      <c r="U2684" t="str">
        <f t="shared" si="825"/>
        <v>images/contenu/recette/Glace peche melba-1-100002682.jpg</v>
      </c>
      <c r="V2684" t="str">
        <f t="shared" si="833"/>
        <v>images/contenu/recette/Glace-peche-melba-1-100002682.jpg</v>
      </c>
      <c r="W2684" t="s">
        <v>8185</v>
      </c>
      <c r="X2684" t="str">
        <f t="shared" si="826"/>
        <v>Glace peche melba</v>
      </c>
      <c r="Z2684" t="str">
        <f t="shared" si="827"/>
        <v>Glace peche melba : Liste des ingrédients</v>
      </c>
      <c r="AB2684" s="12">
        <f t="shared" si="834"/>
        <v>1</v>
      </c>
      <c r="AC2684" t="str">
        <f t="shared" si="828"/>
        <v xml:space="preserve">Glace peche melba : Préparation </v>
      </c>
      <c r="AE2684">
        <f t="shared" si="835"/>
        <v>1</v>
      </c>
      <c r="AF2684" t="str">
        <f t="shared" si="829"/>
        <v>Glace peche melba : Conseils et Astuces</v>
      </c>
      <c r="AH2684">
        <f t="shared" si="836"/>
        <v>1</v>
      </c>
    </row>
    <row r="2685" spans="1:34" ht="15" x14ac:dyDescent="0.25">
      <c r="A2685" s="30"/>
      <c r="B2685" s="23"/>
      <c r="C2685" s="15" t="s">
        <v>5745</v>
      </c>
      <c r="D2685" s="6" t="str">
        <f t="shared" si="819"/>
        <v>Glace tomate basilic</v>
      </c>
      <c r="E2685" t="s">
        <v>46</v>
      </c>
      <c r="F2685" t="str">
        <f>""</f>
        <v/>
      </c>
      <c r="G2685">
        <v>2683</v>
      </c>
      <c r="H2685" t="str">
        <f t="shared" si="837"/>
        <v>1-100002683</v>
      </c>
      <c r="I2685" t="s">
        <v>2752</v>
      </c>
      <c r="J2685" t="e">
        <f t="shared" si="820"/>
        <v>#N/A</v>
      </c>
      <c r="L2685" t="e">
        <f t="shared" si="821"/>
        <v>#N/A</v>
      </c>
      <c r="M2685" t="e">
        <f t="shared" si="822"/>
        <v>#N/A</v>
      </c>
      <c r="N2685" t="e">
        <f t="shared" si="830"/>
        <v>#N/A</v>
      </c>
      <c r="O2685" t="str">
        <f t="shared" si="823"/>
        <v>Glace tomate basilic – Recette – Le Parisien</v>
      </c>
      <c r="P2685">
        <f t="shared" si="831"/>
        <v>44</v>
      </c>
      <c r="R2685">
        <f t="shared" si="832"/>
        <v>0</v>
      </c>
      <c r="T2685" t="str">
        <f t="shared" si="824"/>
        <v>Recette - Glace tomate basilic</v>
      </c>
      <c r="U2685" t="str">
        <f t="shared" si="825"/>
        <v>images/contenu/recette/Glace tomate basilic-1-100002683.jpg</v>
      </c>
      <c r="V2685" t="str">
        <f t="shared" si="833"/>
        <v>images/contenu/recette/Glace-tomate-basilic-1-100002683.jpg</v>
      </c>
      <c r="W2685" t="s">
        <v>8186</v>
      </c>
      <c r="X2685" t="str">
        <f t="shared" si="826"/>
        <v>Glace tomate basilic</v>
      </c>
      <c r="Z2685" t="str">
        <f t="shared" si="827"/>
        <v>Glace tomate basilic : Liste des ingrédients</v>
      </c>
      <c r="AB2685" s="12">
        <f t="shared" si="834"/>
        <v>1</v>
      </c>
      <c r="AC2685" t="str">
        <f t="shared" si="828"/>
        <v xml:space="preserve">Glace tomate basilic : Préparation </v>
      </c>
      <c r="AE2685">
        <f t="shared" si="835"/>
        <v>1</v>
      </c>
      <c r="AF2685" t="str">
        <f t="shared" si="829"/>
        <v>Glace tomate basilic : Conseils et Astuces</v>
      </c>
      <c r="AH2685">
        <f t="shared" si="836"/>
        <v>1</v>
      </c>
    </row>
    <row r="2686" spans="1:34" ht="15" x14ac:dyDescent="0.25">
      <c r="A2686" s="30"/>
      <c r="B2686" s="23"/>
      <c r="C2686" s="15" t="s">
        <v>5746</v>
      </c>
      <c r="D2686" s="6" t="str">
        <f t="shared" si="819"/>
        <v>Gnocchi au saumon</v>
      </c>
      <c r="E2686" t="s">
        <v>46</v>
      </c>
      <c r="F2686" t="str">
        <f>""</f>
        <v/>
      </c>
      <c r="G2686">
        <v>2684</v>
      </c>
      <c r="H2686" t="str">
        <f t="shared" si="837"/>
        <v>1-100002684</v>
      </c>
      <c r="I2686" t="s">
        <v>2753</v>
      </c>
      <c r="J2686" t="e">
        <f t="shared" si="820"/>
        <v>#N/A</v>
      </c>
      <c r="L2686" t="e">
        <f t="shared" si="821"/>
        <v>#N/A</v>
      </c>
      <c r="M2686" t="e">
        <f t="shared" si="822"/>
        <v>#N/A</v>
      </c>
      <c r="N2686" t="e">
        <f t="shared" si="830"/>
        <v>#N/A</v>
      </c>
      <c r="O2686" t="str">
        <f t="shared" si="823"/>
        <v>Gnocchi au saumon – Recette – Le Parisien</v>
      </c>
      <c r="P2686">
        <f t="shared" si="831"/>
        <v>41</v>
      </c>
      <c r="R2686">
        <f t="shared" si="832"/>
        <v>0</v>
      </c>
      <c r="T2686" t="str">
        <f t="shared" si="824"/>
        <v>Recette - Gnocchi au saumon</v>
      </c>
      <c r="U2686" t="str">
        <f t="shared" si="825"/>
        <v>images/contenu/recette/Gnocchi au saumon-1-100002684.jpg</v>
      </c>
      <c r="V2686" t="str">
        <f t="shared" si="833"/>
        <v>images/contenu/recette/Gnocchi-au-saumon-1-100002684.jpg</v>
      </c>
      <c r="W2686" t="s">
        <v>8187</v>
      </c>
      <c r="X2686" t="str">
        <f t="shared" si="826"/>
        <v>Gnocchi au saumon</v>
      </c>
      <c r="Z2686" t="str">
        <f t="shared" si="827"/>
        <v>Gnocchi au saumon : Liste des ingrédients</v>
      </c>
      <c r="AB2686" s="12">
        <f t="shared" si="834"/>
        <v>1</v>
      </c>
      <c r="AC2686" t="str">
        <f t="shared" si="828"/>
        <v xml:space="preserve">Gnocchi au saumon : Préparation </v>
      </c>
      <c r="AE2686">
        <f t="shared" si="835"/>
        <v>1</v>
      </c>
      <c r="AF2686" t="str">
        <f t="shared" si="829"/>
        <v>Gnocchi au saumon : Conseils et Astuces</v>
      </c>
      <c r="AH2686">
        <f t="shared" si="836"/>
        <v>1</v>
      </c>
    </row>
    <row r="2687" spans="1:34" ht="15" x14ac:dyDescent="0.25">
      <c r="A2687" s="30"/>
      <c r="B2687" s="23"/>
      <c r="C2687" s="15" t="s">
        <v>5747</v>
      </c>
      <c r="D2687" s="6" t="str">
        <f t="shared" si="819"/>
        <v>Gnocchi de pommes de terre</v>
      </c>
      <c r="E2687" t="s">
        <v>46</v>
      </c>
      <c r="F2687" t="str">
        <f>""</f>
        <v/>
      </c>
      <c r="G2687">
        <v>2685</v>
      </c>
      <c r="H2687" t="str">
        <f t="shared" si="837"/>
        <v>1-100002685</v>
      </c>
      <c r="I2687" t="s">
        <v>2754</v>
      </c>
      <c r="J2687" t="e">
        <f t="shared" si="820"/>
        <v>#N/A</v>
      </c>
      <c r="L2687" t="e">
        <f t="shared" si="821"/>
        <v>#N/A</v>
      </c>
      <c r="M2687" t="e">
        <f t="shared" si="822"/>
        <v>#N/A</v>
      </c>
      <c r="N2687" t="e">
        <f t="shared" si="830"/>
        <v>#N/A</v>
      </c>
      <c r="O2687" t="str">
        <f t="shared" si="823"/>
        <v>Gnocchi de pommes de terre – Recette – Le Parisien</v>
      </c>
      <c r="P2687">
        <f t="shared" si="831"/>
        <v>50</v>
      </c>
      <c r="R2687">
        <f t="shared" si="832"/>
        <v>0</v>
      </c>
      <c r="T2687" t="str">
        <f t="shared" si="824"/>
        <v>Recette - Gnocchi de pommes de terre</v>
      </c>
      <c r="U2687" t="str">
        <f t="shared" si="825"/>
        <v>images/contenu/recette/Gnocchi de pommes de terre-1-100002685.jpg</v>
      </c>
      <c r="V2687" t="str">
        <f t="shared" si="833"/>
        <v>images/contenu/recette/Gnocchi-de-pommes-de-terre-1-100002685.jpg</v>
      </c>
      <c r="W2687" t="s">
        <v>8188</v>
      </c>
      <c r="X2687" t="str">
        <f t="shared" si="826"/>
        <v>Gnocchi de pommes de terre</v>
      </c>
      <c r="Z2687" t="str">
        <f t="shared" si="827"/>
        <v>Gnocchi de pommes de terre : Liste des ingrédients</v>
      </c>
      <c r="AB2687" s="12">
        <f t="shared" si="834"/>
        <v>1</v>
      </c>
      <c r="AC2687" t="str">
        <f t="shared" si="828"/>
        <v xml:space="preserve">Gnocchi de pommes de terre : Préparation </v>
      </c>
      <c r="AE2687">
        <f t="shared" si="835"/>
        <v>1</v>
      </c>
      <c r="AF2687" t="str">
        <f t="shared" si="829"/>
        <v>Gnocchi de pommes de terre : Conseils et Astuces</v>
      </c>
      <c r="AH2687">
        <f t="shared" si="836"/>
        <v>1</v>
      </c>
    </row>
    <row r="2688" spans="1:34" ht="15" x14ac:dyDescent="0.25">
      <c r="A2688" s="30"/>
      <c r="B2688" s="23"/>
      <c r="C2688" s="15" t="s">
        <v>5748</v>
      </c>
      <c r="D2688" s="6" t="str">
        <f t="shared" si="819"/>
        <v>Gnocchi epinard</v>
      </c>
      <c r="E2688" t="s">
        <v>46</v>
      </c>
      <c r="F2688" t="str">
        <f>""</f>
        <v/>
      </c>
      <c r="G2688">
        <v>2686</v>
      </c>
      <c r="H2688" t="str">
        <f t="shared" si="837"/>
        <v>1-100002686</v>
      </c>
      <c r="I2688" t="s">
        <v>2755</v>
      </c>
      <c r="J2688" t="e">
        <f t="shared" si="820"/>
        <v>#N/A</v>
      </c>
      <c r="L2688" t="e">
        <f t="shared" si="821"/>
        <v>#N/A</v>
      </c>
      <c r="M2688" t="e">
        <f t="shared" si="822"/>
        <v>#N/A</v>
      </c>
      <c r="N2688" t="e">
        <f t="shared" si="830"/>
        <v>#N/A</v>
      </c>
      <c r="O2688" t="str">
        <f t="shared" si="823"/>
        <v>Gnocchi epinard – Recette – Le Parisien</v>
      </c>
      <c r="P2688">
        <f t="shared" si="831"/>
        <v>39</v>
      </c>
      <c r="R2688">
        <f t="shared" si="832"/>
        <v>0</v>
      </c>
      <c r="T2688" t="str">
        <f t="shared" si="824"/>
        <v>Recette - Gnocchi epinard</v>
      </c>
      <c r="U2688" t="str">
        <f t="shared" si="825"/>
        <v>images/contenu/recette/Gnocchi epinard-1-100002686.jpg</v>
      </c>
      <c r="V2688" t="str">
        <f t="shared" si="833"/>
        <v>images/contenu/recette/Gnocchi-epinard-1-100002686.jpg</v>
      </c>
      <c r="W2688" t="s">
        <v>8189</v>
      </c>
      <c r="X2688" t="str">
        <f t="shared" si="826"/>
        <v>Gnocchi epinard</v>
      </c>
      <c r="Z2688" t="str">
        <f t="shared" si="827"/>
        <v>Gnocchi epinard : Liste des ingrédients</v>
      </c>
      <c r="AB2688" s="12">
        <f t="shared" si="834"/>
        <v>1</v>
      </c>
      <c r="AC2688" t="str">
        <f t="shared" si="828"/>
        <v xml:space="preserve">Gnocchi epinard : Préparation </v>
      </c>
      <c r="AE2688">
        <f t="shared" si="835"/>
        <v>1</v>
      </c>
      <c r="AF2688" t="str">
        <f t="shared" si="829"/>
        <v>Gnocchi epinard : Conseils et Astuces</v>
      </c>
      <c r="AH2688">
        <f t="shared" si="836"/>
        <v>1</v>
      </c>
    </row>
    <row r="2689" spans="1:34" ht="15" x14ac:dyDescent="0.25">
      <c r="A2689" s="30"/>
      <c r="B2689" s="23"/>
      <c r="C2689" s="15" t="s">
        <v>5749</v>
      </c>
      <c r="D2689" s="6" t="str">
        <f t="shared" si="819"/>
        <v>Gnocchi fromage</v>
      </c>
      <c r="E2689" t="s">
        <v>46</v>
      </c>
      <c r="F2689" t="str">
        <f>""</f>
        <v/>
      </c>
      <c r="G2689">
        <v>2687</v>
      </c>
      <c r="H2689" t="str">
        <f t="shared" si="837"/>
        <v>1-100002687</v>
      </c>
      <c r="I2689" t="s">
        <v>2756</v>
      </c>
      <c r="J2689" t="e">
        <f t="shared" si="820"/>
        <v>#N/A</v>
      </c>
      <c r="L2689" t="e">
        <f t="shared" si="821"/>
        <v>#N/A</v>
      </c>
      <c r="M2689" t="e">
        <f t="shared" si="822"/>
        <v>#N/A</v>
      </c>
      <c r="N2689" t="e">
        <f t="shared" si="830"/>
        <v>#N/A</v>
      </c>
      <c r="O2689" t="str">
        <f t="shared" si="823"/>
        <v>Gnocchi fromage – Recette – Le Parisien</v>
      </c>
      <c r="P2689">
        <f t="shared" si="831"/>
        <v>39</v>
      </c>
      <c r="R2689">
        <f t="shared" si="832"/>
        <v>0</v>
      </c>
      <c r="T2689" t="str">
        <f t="shared" si="824"/>
        <v>Recette - Gnocchi fromage</v>
      </c>
      <c r="U2689" t="str">
        <f t="shared" si="825"/>
        <v>images/contenu/recette/Gnocchi fromage-1-100002687.jpg</v>
      </c>
      <c r="V2689" t="str">
        <f t="shared" si="833"/>
        <v>images/contenu/recette/Gnocchi-fromage-1-100002687.jpg</v>
      </c>
      <c r="W2689" t="s">
        <v>8190</v>
      </c>
      <c r="X2689" t="str">
        <f t="shared" si="826"/>
        <v>Gnocchi fromage</v>
      </c>
      <c r="Z2689" t="str">
        <f t="shared" si="827"/>
        <v>Gnocchi fromage : Liste des ingrédients</v>
      </c>
      <c r="AB2689" s="12">
        <f t="shared" si="834"/>
        <v>1</v>
      </c>
      <c r="AC2689" t="str">
        <f t="shared" si="828"/>
        <v xml:space="preserve">Gnocchi fromage : Préparation </v>
      </c>
      <c r="AE2689">
        <f t="shared" si="835"/>
        <v>1</v>
      </c>
      <c r="AF2689" t="str">
        <f t="shared" si="829"/>
        <v>Gnocchi fromage : Conseils et Astuces</v>
      </c>
      <c r="AH2689">
        <f t="shared" si="836"/>
        <v>1</v>
      </c>
    </row>
    <row r="2690" spans="1:34" ht="15" x14ac:dyDescent="0.25">
      <c r="A2690" s="30"/>
      <c r="B2690" s="23"/>
      <c r="C2690" s="15" t="s">
        <v>5750</v>
      </c>
      <c r="D2690" s="6" t="str">
        <f t="shared" si="819"/>
        <v>Gnocchi gratin</v>
      </c>
      <c r="E2690" t="s">
        <v>46</v>
      </c>
      <c r="F2690" t="str">
        <f>""</f>
        <v/>
      </c>
      <c r="G2690">
        <v>2688</v>
      </c>
      <c r="H2690" t="str">
        <f t="shared" si="837"/>
        <v>1-100002688</v>
      </c>
      <c r="I2690" t="s">
        <v>2757</v>
      </c>
      <c r="J2690" t="e">
        <f t="shared" si="820"/>
        <v>#N/A</v>
      </c>
      <c r="L2690" t="e">
        <f t="shared" si="821"/>
        <v>#N/A</v>
      </c>
      <c r="M2690" t="e">
        <f t="shared" si="822"/>
        <v>#N/A</v>
      </c>
      <c r="N2690" t="e">
        <f t="shared" si="830"/>
        <v>#N/A</v>
      </c>
      <c r="O2690" t="str">
        <f t="shared" si="823"/>
        <v>Gnocchi gratin – Recette – Le Parisien</v>
      </c>
      <c r="P2690">
        <f t="shared" si="831"/>
        <v>38</v>
      </c>
      <c r="R2690">
        <f t="shared" si="832"/>
        <v>0</v>
      </c>
      <c r="T2690" t="str">
        <f t="shared" si="824"/>
        <v>Recette - Gnocchi gratin</v>
      </c>
      <c r="U2690" t="str">
        <f t="shared" si="825"/>
        <v>images/contenu/recette/Gnocchi gratin-1-100002688.jpg</v>
      </c>
      <c r="V2690" t="str">
        <f t="shared" si="833"/>
        <v>images/contenu/recette/Gnocchi-gratin-1-100002688.jpg</v>
      </c>
      <c r="W2690" t="s">
        <v>8191</v>
      </c>
      <c r="X2690" t="str">
        <f t="shared" si="826"/>
        <v>Gnocchi gratin</v>
      </c>
      <c r="Z2690" t="str">
        <f t="shared" si="827"/>
        <v>Gnocchi gratin : Liste des ingrédients</v>
      </c>
      <c r="AB2690" s="12">
        <f t="shared" si="834"/>
        <v>1</v>
      </c>
      <c r="AC2690" t="str">
        <f t="shared" si="828"/>
        <v xml:space="preserve">Gnocchi gratin : Préparation </v>
      </c>
      <c r="AE2690">
        <f t="shared" si="835"/>
        <v>1</v>
      </c>
      <c r="AF2690" t="str">
        <f t="shared" si="829"/>
        <v>Gnocchi gratin : Conseils et Astuces</v>
      </c>
      <c r="AH2690">
        <f t="shared" si="836"/>
        <v>1</v>
      </c>
    </row>
    <row r="2691" spans="1:34" ht="15" x14ac:dyDescent="0.25">
      <c r="A2691" s="30"/>
      <c r="B2691" s="23"/>
      <c r="C2691" s="15" t="s">
        <v>5751</v>
      </c>
      <c r="D2691" s="6" t="str">
        <f t="shared" ref="D2691:D2754" si="838">UPPER(LEFT(C2691,1))&amp;MID(C2691,2,LEN(C2691)-1)</f>
        <v>Gnocchi patate douce</v>
      </c>
      <c r="E2691" t="s">
        <v>46</v>
      </c>
      <c r="F2691" t="str">
        <f>""</f>
        <v/>
      </c>
      <c r="G2691">
        <v>2689</v>
      </c>
      <c r="H2691" t="str">
        <f t="shared" si="837"/>
        <v>1-100002689</v>
      </c>
      <c r="I2691" t="s">
        <v>2758</v>
      </c>
      <c r="J2691" t="e">
        <f t="shared" ref="J2691:J2754" si="839">VLOOKUP(K2691,dernierl,3)</f>
        <v>#N/A</v>
      </c>
      <c r="L2691" t="e">
        <f t="shared" ref="L2691:L2754" si="840">VLOOKUP(K2691,dernierl,2)</f>
        <v>#N/A</v>
      </c>
      <c r="M2691" t="e">
        <f t="shared" ref="M2691:M2754" si="841">J2691&amp;"/"&amp;K2691&amp;"/"&amp;C2691&amp;"-"&amp;H2691</f>
        <v>#N/A</v>
      </c>
      <c r="N2691" t="e">
        <f t="shared" si="830"/>
        <v>#N/A</v>
      </c>
      <c r="O2691" t="str">
        <f t="shared" ref="O2691:O2754" si="842">C2691&amp;" – Recette – Le Parisien"</f>
        <v>Gnocchi patate douce – Recette – Le Parisien</v>
      </c>
      <c r="P2691">
        <f t="shared" si="831"/>
        <v>44</v>
      </c>
      <c r="R2691">
        <f t="shared" si="832"/>
        <v>0</v>
      </c>
      <c r="T2691" t="str">
        <f t="shared" ref="T2691:T2754" si="843">"Recette - "&amp;C2691</f>
        <v>Recette - Gnocchi patate douce</v>
      </c>
      <c r="U2691" t="str">
        <f t="shared" ref="U2691:U2754" si="844">"images/contenu/recette/"&amp;C2691&amp;"-"&amp;H2691&amp;".jpg"</f>
        <v>images/contenu/recette/Gnocchi patate douce-1-100002689.jpg</v>
      </c>
      <c r="V2691" t="str">
        <f t="shared" si="833"/>
        <v>images/contenu/recette/Gnocchi-patate-douce-1-100002689.jpg</v>
      </c>
      <c r="W2691" t="s">
        <v>8192</v>
      </c>
      <c r="X2691" t="str">
        <f t="shared" ref="X2691:X2754" si="845">C2691</f>
        <v>Gnocchi patate douce</v>
      </c>
      <c r="Z2691" t="str">
        <f t="shared" ref="Z2691:Z2754" si="846">C2691&amp;" : Liste des ingrédients"</f>
        <v>Gnocchi patate douce : Liste des ingrédients</v>
      </c>
      <c r="AB2691" s="12">
        <f t="shared" si="834"/>
        <v>1</v>
      </c>
      <c r="AC2691" t="str">
        <f t="shared" ref="AC2691:AC2754" si="847">C2691&amp;" : Préparation "</f>
        <v xml:space="preserve">Gnocchi patate douce : Préparation </v>
      </c>
      <c r="AE2691">
        <f t="shared" si="835"/>
        <v>1</v>
      </c>
      <c r="AF2691" t="str">
        <f t="shared" ref="AF2691:AF2754" si="848">C2691&amp;" : Conseils et Astuces"</f>
        <v>Gnocchi patate douce : Conseils et Astuces</v>
      </c>
      <c r="AH2691">
        <f t="shared" si="836"/>
        <v>1</v>
      </c>
    </row>
    <row r="2692" spans="1:34" ht="15" x14ac:dyDescent="0.25">
      <c r="A2692" s="30" t="s">
        <v>3087</v>
      </c>
      <c r="B2692" s="23"/>
      <c r="C2692" s="15" t="s">
        <v>5752</v>
      </c>
      <c r="D2692" s="6" t="str">
        <f t="shared" si="838"/>
        <v>Gnocchi pesto</v>
      </c>
      <c r="E2692" t="s">
        <v>46</v>
      </c>
      <c r="F2692" t="str">
        <f>""</f>
        <v/>
      </c>
      <c r="G2692">
        <v>2690</v>
      </c>
      <c r="H2692" t="str">
        <f t="shared" si="837"/>
        <v>1-100002690</v>
      </c>
      <c r="I2692" t="s">
        <v>2759</v>
      </c>
      <c r="J2692" t="e">
        <f t="shared" si="839"/>
        <v>#N/A</v>
      </c>
      <c r="L2692" t="e">
        <f t="shared" si="840"/>
        <v>#N/A</v>
      </c>
      <c r="M2692" t="e">
        <f t="shared" si="841"/>
        <v>#N/A</v>
      </c>
      <c r="N2692" t="e">
        <f t="shared" ref="N2692:N2755" si="849">SUBSTITUTE(M2692," ","-")</f>
        <v>#N/A</v>
      </c>
      <c r="O2692" t="str">
        <f t="shared" si="842"/>
        <v>Gnocchi pesto – Recette – Le Parisien</v>
      </c>
      <c r="P2692">
        <f t="shared" ref="P2692:P2755" si="850">LEN(O2692)</f>
        <v>37</v>
      </c>
      <c r="R2692">
        <f t="shared" ref="R2692:R2755" si="851">LEN(Q2692)</f>
        <v>0</v>
      </c>
      <c r="T2692" t="str">
        <f t="shared" si="843"/>
        <v>Recette - Gnocchi pesto</v>
      </c>
      <c r="U2692" t="str">
        <f t="shared" si="844"/>
        <v>images/contenu/recette/Gnocchi pesto-1-100002690.jpg</v>
      </c>
      <c r="V2692" t="str">
        <f t="shared" ref="V2692:V2755" si="852">SUBSTITUTE(U2692," ","-")</f>
        <v>images/contenu/recette/Gnocchi-pesto-1-100002690.jpg</v>
      </c>
      <c r="W2692" t="s">
        <v>8193</v>
      </c>
      <c r="X2692" t="str">
        <f t="shared" si="845"/>
        <v>Gnocchi pesto</v>
      </c>
      <c r="Z2692" t="str">
        <f t="shared" si="846"/>
        <v>Gnocchi pesto : Liste des ingrédients</v>
      </c>
      <c r="AB2692" s="12">
        <f t="shared" ref="AB2692:AB2755" si="853">(LEN(TRIM(AA2692))-LEN(SUBSTITUTE(TRIM(AA2692)," ",""))+1)-(LEN(TRIM(AA2692))-LEN(SUBSTITUTE(TRIM(AA2692),"-","")))</f>
        <v>1</v>
      </c>
      <c r="AC2692" t="str">
        <f t="shared" si="847"/>
        <v xml:space="preserve">Gnocchi pesto : Préparation </v>
      </c>
      <c r="AE2692">
        <f t="shared" ref="AE2692:AE2755" si="854">LEN(TRIM(AD2692))-LEN(SUBSTITUTE(TRIM(AD2692)," ",""))+1</f>
        <v>1</v>
      </c>
      <c r="AF2692" t="str">
        <f t="shared" si="848"/>
        <v>Gnocchi pesto : Conseils et Astuces</v>
      </c>
      <c r="AH2692">
        <f t="shared" ref="AH2692:AH2755" si="855">LEN(TRIM(AG2692))-LEN(SUBSTITUTE(TRIM(AG2692)," ",""))+1</f>
        <v>1</v>
      </c>
    </row>
    <row r="2693" spans="1:34" ht="15" x14ac:dyDescent="0.25">
      <c r="A2693" s="30"/>
      <c r="B2693" s="23"/>
      <c r="C2693" s="15" t="s">
        <v>5753</v>
      </c>
      <c r="D2693" s="6" t="str">
        <f t="shared" si="838"/>
        <v>Gnocchi ricotta</v>
      </c>
      <c r="E2693" t="s">
        <v>46</v>
      </c>
      <c r="F2693" t="str">
        <f>""</f>
        <v/>
      </c>
      <c r="G2693">
        <v>2691</v>
      </c>
      <c r="H2693" t="str">
        <f t="shared" si="837"/>
        <v>1-100002691</v>
      </c>
      <c r="I2693" t="s">
        <v>2760</v>
      </c>
      <c r="J2693" t="e">
        <f t="shared" si="839"/>
        <v>#N/A</v>
      </c>
      <c r="L2693" t="e">
        <f t="shared" si="840"/>
        <v>#N/A</v>
      </c>
      <c r="M2693" t="e">
        <f t="shared" si="841"/>
        <v>#N/A</v>
      </c>
      <c r="N2693" t="e">
        <f t="shared" si="849"/>
        <v>#N/A</v>
      </c>
      <c r="O2693" t="str">
        <f t="shared" si="842"/>
        <v>Gnocchi ricotta – Recette – Le Parisien</v>
      </c>
      <c r="P2693">
        <f t="shared" si="850"/>
        <v>39</v>
      </c>
      <c r="R2693">
        <f t="shared" si="851"/>
        <v>0</v>
      </c>
      <c r="T2693" t="str">
        <f t="shared" si="843"/>
        <v>Recette - Gnocchi ricotta</v>
      </c>
      <c r="U2693" t="str">
        <f t="shared" si="844"/>
        <v>images/contenu/recette/Gnocchi ricotta-1-100002691.jpg</v>
      </c>
      <c r="V2693" t="str">
        <f t="shared" si="852"/>
        <v>images/contenu/recette/Gnocchi-ricotta-1-100002691.jpg</v>
      </c>
      <c r="W2693" t="s">
        <v>8194</v>
      </c>
      <c r="X2693" t="str">
        <f t="shared" si="845"/>
        <v>Gnocchi ricotta</v>
      </c>
      <c r="Z2693" t="str">
        <f t="shared" si="846"/>
        <v>Gnocchi ricotta : Liste des ingrédients</v>
      </c>
      <c r="AB2693" s="12">
        <f t="shared" si="853"/>
        <v>1</v>
      </c>
      <c r="AC2693" t="str">
        <f t="shared" si="847"/>
        <v xml:space="preserve">Gnocchi ricotta : Préparation </v>
      </c>
      <c r="AE2693">
        <f t="shared" si="854"/>
        <v>1</v>
      </c>
      <c r="AF2693" t="str">
        <f t="shared" si="848"/>
        <v>Gnocchi ricotta : Conseils et Astuces</v>
      </c>
      <c r="AH2693">
        <f t="shared" si="855"/>
        <v>1</v>
      </c>
    </row>
    <row r="2694" spans="1:34" ht="15" x14ac:dyDescent="0.25">
      <c r="A2694" s="30"/>
      <c r="B2694" s="23"/>
      <c r="C2694" s="15" t="s">
        <v>5754</v>
      </c>
      <c r="D2694" s="6" t="str">
        <f t="shared" si="838"/>
        <v>Gnocchi sauce parmesan</v>
      </c>
      <c r="E2694" t="s">
        <v>46</v>
      </c>
      <c r="F2694" t="str">
        <f>""</f>
        <v/>
      </c>
      <c r="G2694">
        <v>2692</v>
      </c>
      <c r="H2694" t="str">
        <f t="shared" ref="H2694:H2757" si="856">E2694&amp;F2694&amp;G2694</f>
        <v>1-100002692</v>
      </c>
      <c r="I2694" t="s">
        <v>2761</v>
      </c>
      <c r="J2694" t="e">
        <f t="shared" si="839"/>
        <v>#N/A</v>
      </c>
      <c r="L2694" t="e">
        <f t="shared" si="840"/>
        <v>#N/A</v>
      </c>
      <c r="M2694" t="e">
        <f t="shared" si="841"/>
        <v>#N/A</v>
      </c>
      <c r="N2694" t="e">
        <f t="shared" si="849"/>
        <v>#N/A</v>
      </c>
      <c r="O2694" t="str">
        <f t="shared" si="842"/>
        <v>Gnocchi sauce parmesan – Recette – Le Parisien</v>
      </c>
      <c r="P2694">
        <f t="shared" si="850"/>
        <v>46</v>
      </c>
      <c r="R2694">
        <f t="shared" si="851"/>
        <v>0</v>
      </c>
      <c r="T2694" t="str">
        <f t="shared" si="843"/>
        <v>Recette - Gnocchi sauce parmesan</v>
      </c>
      <c r="U2694" t="str">
        <f t="shared" si="844"/>
        <v>images/contenu/recette/Gnocchi sauce parmesan-1-100002692.jpg</v>
      </c>
      <c r="V2694" t="str">
        <f t="shared" si="852"/>
        <v>images/contenu/recette/Gnocchi-sauce-parmesan-1-100002692.jpg</v>
      </c>
      <c r="W2694" t="s">
        <v>8195</v>
      </c>
      <c r="X2694" t="str">
        <f t="shared" si="845"/>
        <v>Gnocchi sauce parmesan</v>
      </c>
      <c r="Z2694" t="str">
        <f t="shared" si="846"/>
        <v>Gnocchi sauce parmesan : Liste des ingrédients</v>
      </c>
      <c r="AB2694" s="12">
        <f t="shared" si="853"/>
        <v>1</v>
      </c>
      <c r="AC2694" t="str">
        <f t="shared" si="847"/>
        <v xml:space="preserve">Gnocchi sauce parmesan : Préparation </v>
      </c>
      <c r="AE2694">
        <f t="shared" si="854"/>
        <v>1</v>
      </c>
      <c r="AF2694" t="str">
        <f t="shared" si="848"/>
        <v>Gnocchi sauce parmesan : Conseils et Astuces</v>
      </c>
      <c r="AH2694">
        <f t="shared" si="855"/>
        <v>1</v>
      </c>
    </row>
    <row r="2695" spans="1:34" ht="15" x14ac:dyDescent="0.25">
      <c r="A2695" s="30"/>
      <c r="B2695" s="23"/>
      <c r="C2695" s="15" t="s">
        <v>5755</v>
      </c>
      <c r="D2695" s="6" t="str">
        <f t="shared" si="838"/>
        <v>Gnocchi saumon</v>
      </c>
      <c r="E2695" t="s">
        <v>46</v>
      </c>
      <c r="F2695" t="str">
        <f>""</f>
        <v/>
      </c>
      <c r="G2695">
        <v>2693</v>
      </c>
      <c r="H2695" t="str">
        <f t="shared" si="856"/>
        <v>1-100002693</v>
      </c>
      <c r="I2695" t="s">
        <v>2762</v>
      </c>
      <c r="J2695" t="e">
        <f t="shared" si="839"/>
        <v>#N/A</v>
      </c>
      <c r="L2695" t="e">
        <f t="shared" si="840"/>
        <v>#N/A</v>
      </c>
      <c r="M2695" t="e">
        <f t="shared" si="841"/>
        <v>#N/A</v>
      </c>
      <c r="N2695" t="e">
        <f t="shared" si="849"/>
        <v>#N/A</v>
      </c>
      <c r="O2695" t="str">
        <f t="shared" si="842"/>
        <v>Gnocchi saumon – Recette – Le Parisien</v>
      </c>
      <c r="P2695">
        <f t="shared" si="850"/>
        <v>38</v>
      </c>
      <c r="R2695">
        <f t="shared" si="851"/>
        <v>0</v>
      </c>
      <c r="T2695" t="str">
        <f t="shared" si="843"/>
        <v>Recette - Gnocchi saumon</v>
      </c>
      <c r="U2695" t="str">
        <f t="shared" si="844"/>
        <v>images/contenu/recette/Gnocchi saumon-1-100002693.jpg</v>
      </c>
      <c r="V2695" t="str">
        <f t="shared" si="852"/>
        <v>images/contenu/recette/Gnocchi-saumon-1-100002693.jpg</v>
      </c>
      <c r="W2695" t="s">
        <v>8196</v>
      </c>
      <c r="X2695" t="str">
        <f t="shared" si="845"/>
        <v>Gnocchi saumon</v>
      </c>
      <c r="Z2695" t="str">
        <f t="shared" si="846"/>
        <v>Gnocchi saumon : Liste des ingrédients</v>
      </c>
      <c r="AB2695" s="12">
        <f t="shared" si="853"/>
        <v>1</v>
      </c>
      <c r="AC2695" t="str">
        <f t="shared" si="847"/>
        <v xml:space="preserve">Gnocchi saumon : Préparation </v>
      </c>
      <c r="AE2695">
        <f t="shared" si="854"/>
        <v>1</v>
      </c>
      <c r="AF2695" t="str">
        <f t="shared" si="848"/>
        <v>Gnocchi saumon : Conseils et Astuces</v>
      </c>
      <c r="AH2695">
        <f t="shared" si="855"/>
        <v>1</v>
      </c>
    </row>
    <row r="2696" spans="1:34" ht="15" x14ac:dyDescent="0.25">
      <c r="A2696" s="30"/>
      <c r="B2696" s="23"/>
      <c r="C2696" s="15" t="s">
        <v>5756</v>
      </c>
      <c r="D2696" s="6" t="str">
        <f t="shared" si="838"/>
        <v>Hareng à la crème</v>
      </c>
      <c r="E2696" t="s">
        <v>46</v>
      </c>
      <c r="F2696" t="str">
        <f>""</f>
        <v/>
      </c>
      <c r="G2696">
        <v>2694</v>
      </c>
      <c r="H2696" t="str">
        <f t="shared" si="856"/>
        <v>1-100002694</v>
      </c>
      <c r="I2696" t="s">
        <v>2763</v>
      </c>
      <c r="J2696" t="e">
        <f t="shared" si="839"/>
        <v>#N/A</v>
      </c>
      <c r="L2696" t="e">
        <f t="shared" si="840"/>
        <v>#N/A</v>
      </c>
      <c r="M2696" t="e">
        <f t="shared" si="841"/>
        <v>#N/A</v>
      </c>
      <c r="N2696" t="e">
        <f t="shared" si="849"/>
        <v>#N/A</v>
      </c>
      <c r="O2696" t="str">
        <f t="shared" si="842"/>
        <v>Hareng à la crème – Recette – Le Parisien</v>
      </c>
      <c r="P2696">
        <f t="shared" si="850"/>
        <v>41</v>
      </c>
      <c r="R2696">
        <f t="shared" si="851"/>
        <v>0</v>
      </c>
      <c r="T2696" t="str">
        <f t="shared" si="843"/>
        <v>Recette - Hareng à la crème</v>
      </c>
      <c r="U2696" t="str">
        <f t="shared" si="844"/>
        <v>images/contenu/recette/Hareng à la crème-1-100002694.jpg</v>
      </c>
      <c r="V2696" t="str">
        <f t="shared" si="852"/>
        <v>images/contenu/recette/Hareng-à-la-crème-1-100002694.jpg</v>
      </c>
      <c r="W2696" t="s">
        <v>8936</v>
      </c>
      <c r="X2696" t="str">
        <f t="shared" si="845"/>
        <v>Hareng à la crème</v>
      </c>
      <c r="Z2696" t="str">
        <f t="shared" si="846"/>
        <v>Hareng à la crème : Liste des ingrédients</v>
      </c>
      <c r="AB2696" s="12">
        <f t="shared" si="853"/>
        <v>1</v>
      </c>
      <c r="AC2696" t="str">
        <f t="shared" si="847"/>
        <v xml:space="preserve">Hareng à la crème : Préparation </v>
      </c>
      <c r="AE2696">
        <f t="shared" si="854"/>
        <v>1</v>
      </c>
      <c r="AF2696" t="str">
        <f t="shared" si="848"/>
        <v>Hareng à la crème : Conseils et Astuces</v>
      </c>
      <c r="AH2696">
        <f t="shared" si="855"/>
        <v>1</v>
      </c>
    </row>
    <row r="2697" spans="1:34" ht="15" x14ac:dyDescent="0.25">
      <c r="A2697" s="30"/>
      <c r="B2697" s="23"/>
      <c r="C2697" s="15" t="s">
        <v>5757</v>
      </c>
      <c r="D2697" s="6" t="str">
        <f t="shared" si="838"/>
        <v>Infusion cassis</v>
      </c>
      <c r="E2697" t="s">
        <v>46</v>
      </c>
      <c r="F2697" t="str">
        <f>""</f>
        <v/>
      </c>
      <c r="G2697">
        <v>2695</v>
      </c>
      <c r="H2697" t="str">
        <f t="shared" si="856"/>
        <v>1-100002695</v>
      </c>
      <c r="I2697" t="s">
        <v>2764</v>
      </c>
      <c r="J2697" t="e">
        <f t="shared" si="839"/>
        <v>#N/A</v>
      </c>
      <c r="L2697" t="e">
        <f t="shared" si="840"/>
        <v>#N/A</v>
      </c>
      <c r="M2697" t="e">
        <f t="shared" si="841"/>
        <v>#N/A</v>
      </c>
      <c r="N2697" t="e">
        <f t="shared" si="849"/>
        <v>#N/A</v>
      </c>
      <c r="O2697" t="str">
        <f t="shared" si="842"/>
        <v>Infusion cassis – Recette – Le Parisien</v>
      </c>
      <c r="P2697">
        <f t="shared" si="850"/>
        <v>39</v>
      </c>
      <c r="R2697">
        <f t="shared" si="851"/>
        <v>0</v>
      </c>
      <c r="T2697" t="str">
        <f t="shared" si="843"/>
        <v>Recette - Infusion cassis</v>
      </c>
      <c r="U2697" t="str">
        <f t="shared" si="844"/>
        <v>images/contenu/recette/Infusion cassis-1-100002695.jpg</v>
      </c>
      <c r="V2697" t="str">
        <f t="shared" si="852"/>
        <v>images/contenu/recette/Infusion-cassis-1-100002695.jpg</v>
      </c>
      <c r="W2697" t="s">
        <v>8197</v>
      </c>
      <c r="X2697" t="str">
        <f t="shared" si="845"/>
        <v>Infusion cassis</v>
      </c>
      <c r="Z2697" t="str">
        <f t="shared" si="846"/>
        <v>Infusion cassis : Liste des ingrédients</v>
      </c>
      <c r="AB2697" s="12">
        <f t="shared" si="853"/>
        <v>1</v>
      </c>
      <c r="AC2697" t="str">
        <f t="shared" si="847"/>
        <v xml:space="preserve">Infusion cassis : Préparation </v>
      </c>
      <c r="AE2697">
        <f t="shared" si="854"/>
        <v>1</v>
      </c>
      <c r="AF2697" t="str">
        <f t="shared" si="848"/>
        <v>Infusion cassis : Conseils et Astuces</v>
      </c>
      <c r="AH2697">
        <f t="shared" si="855"/>
        <v>1</v>
      </c>
    </row>
    <row r="2698" spans="1:34" ht="15" x14ac:dyDescent="0.25">
      <c r="A2698" s="30" t="s">
        <v>3087</v>
      </c>
      <c r="B2698" s="23"/>
      <c r="C2698" s="15" t="s">
        <v>5758</v>
      </c>
      <c r="D2698" s="6" t="str">
        <f t="shared" si="838"/>
        <v>Jus abricot</v>
      </c>
      <c r="E2698" t="s">
        <v>46</v>
      </c>
      <c r="F2698" t="str">
        <f>""</f>
        <v/>
      </c>
      <c r="G2698">
        <v>2696</v>
      </c>
      <c r="H2698" t="str">
        <f t="shared" si="856"/>
        <v>1-100002696</v>
      </c>
      <c r="I2698" t="s">
        <v>2765</v>
      </c>
      <c r="J2698" t="e">
        <f t="shared" si="839"/>
        <v>#N/A</v>
      </c>
      <c r="L2698" t="e">
        <f t="shared" si="840"/>
        <v>#N/A</v>
      </c>
      <c r="M2698" t="e">
        <f t="shared" si="841"/>
        <v>#N/A</v>
      </c>
      <c r="N2698" t="e">
        <f t="shared" si="849"/>
        <v>#N/A</v>
      </c>
      <c r="O2698" t="str">
        <f t="shared" si="842"/>
        <v>Jus abricot – Recette – Le Parisien</v>
      </c>
      <c r="P2698">
        <f t="shared" si="850"/>
        <v>35</v>
      </c>
      <c r="R2698">
        <f t="shared" si="851"/>
        <v>0</v>
      </c>
      <c r="T2698" t="str">
        <f t="shared" si="843"/>
        <v>Recette - Jus abricot</v>
      </c>
      <c r="U2698" t="str">
        <f t="shared" si="844"/>
        <v>images/contenu/recette/Jus abricot-1-100002696.jpg</v>
      </c>
      <c r="V2698" t="str">
        <f t="shared" si="852"/>
        <v>images/contenu/recette/Jus-abricot-1-100002696.jpg</v>
      </c>
      <c r="W2698" t="s">
        <v>8198</v>
      </c>
      <c r="X2698" t="str">
        <f t="shared" si="845"/>
        <v>Jus abricot</v>
      </c>
      <c r="Z2698" t="str">
        <f t="shared" si="846"/>
        <v>Jus abricot : Liste des ingrédients</v>
      </c>
      <c r="AB2698" s="12">
        <f t="shared" si="853"/>
        <v>1</v>
      </c>
      <c r="AC2698" t="str">
        <f t="shared" si="847"/>
        <v xml:space="preserve">Jus abricot : Préparation </v>
      </c>
      <c r="AE2698">
        <f t="shared" si="854"/>
        <v>1</v>
      </c>
      <c r="AF2698" t="str">
        <f t="shared" si="848"/>
        <v>Jus abricot : Conseils et Astuces</v>
      </c>
      <c r="AH2698">
        <f t="shared" si="855"/>
        <v>1</v>
      </c>
    </row>
    <row r="2699" spans="1:34" ht="15" x14ac:dyDescent="0.25">
      <c r="A2699" s="30"/>
      <c r="B2699" s="23"/>
      <c r="C2699" s="15" t="s">
        <v>5759</v>
      </c>
      <c r="D2699" s="6" t="str">
        <f t="shared" si="838"/>
        <v>Jus cerise</v>
      </c>
      <c r="E2699" t="s">
        <v>46</v>
      </c>
      <c r="F2699" t="str">
        <f>""</f>
        <v/>
      </c>
      <c r="G2699">
        <v>2697</v>
      </c>
      <c r="H2699" t="str">
        <f t="shared" si="856"/>
        <v>1-100002697</v>
      </c>
      <c r="I2699" t="s">
        <v>2766</v>
      </c>
      <c r="J2699" t="e">
        <f t="shared" si="839"/>
        <v>#N/A</v>
      </c>
      <c r="L2699" t="e">
        <f t="shared" si="840"/>
        <v>#N/A</v>
      </c>
      <c r="M2699" t="e">
        <f t="shared" si="841"/>
        <v>#N/A</v>
      </c>
      <c r="N2699" t="e">
        <f t="shared" si="849"/>
        <v>#N/A</v>
      </c>
      <c r="O2699" t="str">
        <f t="shared" si="842"/>
        <v>Jus cerise – Recette – Le Parisien</v>
      </c>
      <c r="P2699">
        <f t="shared" si="850"/>
        <v>34</v>
      </c>
      <c r="R2699">
        <f t="shared" si="851"/>
        <v>0</v>
      </c>
      <c r="T2699" t="str">
        <f t="shared" si="843"/>
        <v>Recette - Jus cerise</v>
      </c>
      <c r="U2699" t="str">
        <f t="shared" si="844"/>
        <v>images/contenu/recette/Jus cerise-1-100002697.jpg</v>
      </c>
      <c r="V2699" t="str">
        <f t="shared" si="852"/>
        <v>images/contenu/recette/Jus-cerise-1-100002697.jpg</v>
      </c>
      <c r="W2699" t="s">
        <v>8199</v>
      </c>
      <c r="X2699" t="str">
        <f t="shared" si="845"/>
        <v>Jus cerise</v>
      </c>
      <c r="Z2699" t="str">
        <f t="shared" si="846"/>
        <v>Jus cerise : Liste des ingrédients</v>
      </c>
      <c r="AB2699" s="12">
        <f t="shared" si="853"/>
        <v>1</v>
      </c>
      <c r="AC2699" t="str">
        <f t="shared" si="847"/>
        <v xml:space="preserve">Jus cerise : Préparation </v>
      </c>
      <c r="AE2699">
        <f t="shared" si="854"/>
        <v>1</v>
      </c>
      <c r="AF2699" t="str">
        <f t="shared" si="848"/>
        <v>Jus cerise : Conseils et Astuces</v>
      </c>
      <c r="AH2699">
        <f t="shared" si="855"/>
        <v>1</v>
      </c>
    </row>
    <row r="2700" spans="1:34" ht="15" x14ac:dyDescent="0.25">
      <c r="A2700" s="30"/>
      <c r="B2700" s="23"/>
      <c r="C2700" s="16" t="s">
        <v>9088</v>
      </c>
      <c r="D2700" s="6" t="str">
        <f t="shared" si="838"/>
        <v>Galette nantaise</v>
      </c>
      <c r="E2700" t="s">
        <v>46</v>
      </c>
      <c r="F2700" t="str">
        <f>""</f>
        <v/>
      </c>
      <c r="G2700">
        <v>2698</v>
      </c>
      <c r="H2700" t="str">
        <f t="shared" si="856"/>
        <v>1-100002698</v>
      </c>
      <c r="I2700" t="s">
        <v>2767</v>
      </c>
      <c r="J2700" t="e">
        <f t="shared" si="839"/>
        <v>#N/A</v>
      </c>
      <c r="L2700" t="e">
        <f t="shared" si="840"/>
        <v>#N/A</v>
      </c>
      <c r="M2700" t="e">
        <f t="shared" si="841"/>
        <v>#N/A</v>
      </c>
      <c r="N2700" t="e">
        <f t="shared" si="849"/>
        <v>#N/A</v>
      </c>
      <c r="O2700" t="str">
        <f t="shared" si="842"/>
        <v>Galette nantaise – Recette – Le Parisien</v>
      </c>
      <c r="P2700">
        <f t="shared" si="850"/>
        <v>40</v>
      </c>
      <c r="R2700">
        <f t="shared" si="851"/>
        <v>0</v>
      </c>
      <c r="T2700" t="str">
        <f t="shared" si="843"/>
        <v>Recette - Galette nantaise</v>
      </c>
      <c r="U2700" t="str">
        <f t="shared" si="844"/>
        <v>images/contenu/recette/Galette nantaise-1-100002698.jpg</v>
      </c>
      <c r="V2700" t="str">
        <f t="shared" si="852"/>
        <v>images/contenu/recette/Galette-nantaise-1-100002698.jpg</v>
      </c>
      <c r="W2700" t="s">
        <v>8200</v>
      </c>
      <c r="X2700" t="str">
        <f t="shared" si="845"/>
        <v>Galette nantaise</v>
      </c>
      <c r="Z2700" t="str">
        <f t="shared" si="846"/>
        <v>Galette nantaise : Liste des ingrédients</v>
      </c>
      <c r="AB2700" s="12">
        <f t="shared" si="853"/>
        <v>1</v>
      </c>
      <c r="AC2700" t="str">
        <f t="shared" si="847"/>
        <v xml:space="preserve">Galette nantaise : Préparation </v>
      </c>
      <c r="AE2700">
        <f t="shared" si="854"/>
        <v>1</v>
      </c>
      <c r="AF2700" t="str">
        <f t="shared" si="848"/>
        <v>Galette nantaise : Conseils et Astuces</v>
      </c>
      <c r="AH2700">
        <f t="shared" si="855"/>
        <v>1</v>
      </c>
    </row>
    <row r="2701" spans="1:34" ht="15" x14ac:dyDescent="0.25">
      <c r="A2701" s="30"/>
      <c r="B2701" s="23"/>
      <c r="C2701" s="16" t="s">
        <v>9089</v>
      </c>
      <c r="D2701" s="6" t="str">
        <f t="shared" si="838"/>
        <v>Galette navet pomme de terre</v>
      </c>
      <c r="E2701" t="s">
        <v>46</v>
      </c>
      <c r="F2701" t="str">
        <f>""</f>
        <v/>
      </c>
      <c r="G2701">
        <v>2699</v>
      </c>
      <c r="H2701" t="str">
        <f t="shared" si="856"/>
        <v>1-100002699</v>
      </c>
      <c r="I2701" t="s">
        <v>2768</v>
      </c>
      <c r="J2701" t="e">
        <f t="shared" si="839"/>
        <v>#N/A</v>
      </c>
      <c r="L2701" t="e">
        <f t="shared" si="840"/>
        <v>#N/A</v>
      </c>
      <c r="M2701" t="e">
        <f t="shared" si="841"/>
        <v>#N/A</v>
      </c>
      <c r="N2701" t="e">
        <f t="shared" si="849"/>
        <v>#N/A</v>
      </c>
      <c r="O2701" t="str">
        <f t="shared" si="842"/>
        <v>Galette navet pomme de terre – Recette – Le Parisien</v>
      </c>
      <c r="P2701">
        <f t="shared" si="850"/>
        <v>52</v>
      </c>
      <c r="R2701">
        <f t="shared" si="851"/>
        <v>0</v>
      </c>
      <c r="T2701" t="str">
        <f t="shared" si="843"/>
        <v>Recette - Galette navet pomme de terre</v>
      </c>
      <c r="U2701" t="str">
        <f t="shared" si="844"/>
        <v>images/contenu/recette/Galette navet pomme de terre-1-100002699.jpg</v>
      </c>
      <c r="V2701" t="str">
        <f t="shared" si="852"/>
        <v>images/contenu/recette/Galette-navet-pomme-de-terre-1-100002699.jpg</v>
      </c>
      <c r="W2701" t="s">
        <v>8201</v>
      </c>
      <c r="X2701" t="str">
        <f t="shared" si="845"/>
        <v>Galette navet pomme de terre</v>
      </c>
      <c r="Z2701" t="str">
        <f t="shared" si="846"/>
        <v>Galette navet pomme de terre : Liste des ingrédients</v>
      </c>
      <c r="AB2701" s="12">
        <f t="shared" si="853"/>
        <v>1</v>
      </c>
      <c r="AC2701" t="str">
        <f t="shared" si="847"/>
        <v xml:space="preserve">Galette navet pomme de terre : Préparation </v>
      </c>
      <c r="AE2701">
        <f t="shared" si="854"/>
        <v>1</v>
      </c>
      <c r="AF2701" t="str">
        <f t="shared" si="848"/>
        <v>Galette navet pomme de terre : Conseils et Astuces</v>
      </c>
      <c r="AH2701">
        <f t="shared" si="855"/>
        <v>1</v>
      </c>
    </row>
    <row r="2702" spans="1:34" ht="15" x14ac:dyDescent="0.25">
      <c r="A2702" s="30"/>
      <c r="B2702" s="23"/>
      <c r="C2702" s="15" t="s">
        <v>5762</v>
      </c>
      <c r="D2702" s="6" t="str">
        <f t="shared" si="838"/>
        <v>Kiwi confit</v>
      </c>
      <c r="E2702" t="s">
        <v>46</v>
      </c>
      <c r="F2702" t="str">
        <f>""</f>
        <v/>
      </c>
      <c r="G2702">
        <v>2700</v>
      </c>
      <c r="H2702" t="str">
        <f t="shared" si="856"/>
        <v>1-100002700</v>
      </c>
      <c r="I2702" t="s">
        <v>2769</v>
      </c>
      <c r="J2702" t="e">
        <f t="shared" si="839"/>
        <v>#N/A</v>
      </c>
      <c r="L2702" t="e">
        <f t="shared" si="840"/>
        <v>#N/A</v>
      </c>
      <c r="M2702" t="e">
        <f t="shared" si="841"/>
        <v>#N/A</v>
      </c>
      <c r="N2702" t="e">
        <f t="shared" si="849"/>
        <v>#N/A</v>
      </c>
      <c r="O2702" t="str">
        <f t="shared" si="842"/>
        <v>Kiwi confit – Recette – Le Parisien</v>
      </c>
      <c r="P2702">
        <f t="shared" si="850"/>
        <v>35</v>
      </c>
      <c r="R2702">
        <f t="shared" si="851"/>
        <v>0</v>
      </c>
      <c r="T2702" t="str">
        <f t="shared" si="843"/>
        <v>Recette - Kiwi confit</v>
      </c>
      <c r="U2702" t="str">
        <f t="shared" si="844"/>
        <v>images/contenu/recette/Kiwi confit-1-100002700.jpg</v>
      </c>
      <c r="V2702" t="str">
        <f t="shared" si="852"/>
        <v>images/contenu/recette/Kiwi-confit-1-100002700.jpg</v>
      </c>
      <c r="W2702" t="s">
        <v>8202</v>
      </c>
      <c r="X2702" t="str">
        <f t="shared" si="845"/>
        <v>Kiwi confit</v>
      </c>
      <c r="Z2702" t="str">
        <f t="shared" si="846"/>
        <v>Kiwi confit : Liste des ingrédients</v>
      </c>
      <c r="AB2702" s="12">
        <f t="shared" si="853"/>
        <v>1</v>
      </c>
      <c r="AC2702" t="str">
        <f t="shared" si="847"/>
        <v xml:space="preserve">Kiwi confit : Préparation </v>
      </c>
      <c r="AE2702">
        <f t="shared" si="854"/>
        <v>1</v>
      </c>
      <c r="AF2702" t="str">
        <f t="shared" si="848"/>
        <v>Kiwi confit : Conseils et Astuces</v>
      </c>
      <c r="AH2702">
        <f t="shared" si="855"/>
        <v>1</v>
      </c>
    </row>
    <row r="2703" spans="1:34" ht="15" x14ac:dyDescent="0.25">
      <c r="A2703" s="30" t="s">
        <v>3087</v>
      </c>
      <c r="B2703" s="24" t="s">
        <v>37</v>
      </c>
      <c r="C2703" s="15" t="s">
        <v>5763</v>
      </c>
      <c r="D2703" s="6" t="str">
        <f t="shared" si="838"/>
        <v>Kiwi confiture</v>
      </c>
      <c r="E2703" t="s">
        <v>46</v>
      </c>
      <c r="F2703" t="str">
        <f>""</f>
        <v/>
      </c>
      <c r="G2703">
        <v>2701</v>
      </c>
      <c r="H2703" t="str">
        <f t="shared" si="856"/>
        <v>1-100002701</v>
      </c>
      <c r="I2703" t="s">
        <v>2770</v>
      </c>
      <c r="J2703" t="e">
        <f t="shared" si="839"/>
        <v>#N/A</v>
      </c>
      <c r="L2703" t="e">
        <f t="shared" si="840"/>
        <v>#N/A</v>
      </c>
      <c r="M2703" t="e">
        <f t="shared" si="841"/>
        <v>#N/A</v>
      </c>
      <c r="N2703" t="e">
        <f t="shared" si="849"/>
        <v>#N/A</v>
      </c>
      <c r="O2703" t="str">
        <f t="shared" si="842"/>
        <v>Kiwi confiture – Recette – Le Parisien</v>
      </c>
      <c r="P2703">
        <f t="shared" si="850"/>
        <v>38</v>
      </c>
      <c r="R2703">
        <f t="shared" si="851"/>
        <v>0</v>
      </c>
      <c r="T2703" t="str">
        <f t="shared" si="843"/>
        <v>Recette - Kiwi confiture</v>
      </c>
      <c r="U2703" t="str">
        <f t="shared" si="844"/>
        <v>images/contenu/recette/Kiwi confiture-1-100002701.jpg</v>
      </c>
      <c r="V2703" t="str">
        <f t="shared" si="852"/>
        <v>images/contenu/recette/Kiwi-confiture-1-100002701.jpg</v>
      </c>
      <c r="W2703" t="s">
        <v>8203</v>
      </c>
      <c r="X2703" t="str">
        <f t="shared" si="845"/>
        <v>Kiwi confiture</v>
      </c>
      <c r="Z2703" t="str">
        <f t="shared" si="846"/>
        <v>Kiwi confiture : Liste des ingrédients</v>
      </c>
      <c r="AB2703" s="12">
        <f t="shared" si="853"/>
        <v>1</v>
      </c>
      <c r="AC2703" t="str">
        <f t="shared" si="847"/>
        <v xml:space="preserve">Kiwi confiture : Préparation </v>
      </c>
      <c r="AE2703">
        <f t="shared" si="854"/>
        <v>1</v>
      </c>
      <c r="AF2703" t="str">
        <f t="shared" si="848"/>
        <v>Kiwi confiture : Conseils et Astuces</v>
      </c>
      <c r="AH2703">
        <f t="shared" si="855"/>
        <v>1</v>
      </c>
    </row>
    <row r="2704" spans="1:34" ht="15" x14ac:dyDescent="0.25">
      <c r="A2704" s="30" t="s">
        <v>3087</v>
      </c>
      <c r="B2704" s="24"/>
      <c r="C2704" s="15" t="s">
        <v>5764</v>
      </c>
      <c r="D2704" s="6" t="str">
        <f t="shared" si="838"/>
        <v>Lapin estragon</v>
      </c>
      <c r="E2704" t="s">
        <v>46</v>
      </c>
      <c r="F2704" t="str">
        <f>""</f>
        <v/>
      </c>
      <c r="G2704">
        <v>2702</v>
      </c>
      <c r="H2704" t="str">
        <f t="shared" si="856"/>
        <v>1-100002702</v>
      </c>
      <c r="I2704" t="s">
        <v>2771</v>
      </c>
      <c r="J2704" t="e">
        <f t="shared" si="839"/>
        <v>#N/A</v>
      </c>
      <c r="L2704" t="e">
        <f t="shared" si="840"/>
        <v>#N/A</v>
      </c>
      <c r="M2704" t="e">
        <f t="shared" si="841"/>
        <v>#N/A</v>
      </c>
      <c r="N2704" t="e">
        <f t="shared" si="849"/>
        <v>#N/A</v>
      </c>
      <c r="O2704" t="str">
        <f t="shared" si="842"/>
        <v>Lapin estragon – Recette – Le Parisien</v>
      </c>
      <c r="P2704">
        <f t="shared" si="850"/>
        <v>38</v>
      </c>
      <c r="R2704">
        <f t="shared" si="851"/>
        <v>0</v>
      </c>
      <c r="T2704" t="str">
        <f t="shared" si="843"/>
        <v>Recette - Lapin estragon</v>
      </c>
      <c r="U2704" t="str">
        <f t="shared" si="844"/>
        <v>images/contenu/recette/Lapin estragon-1-100002702.jpg</v>
      </c>
      <c r="V2704" t="str">
        <f t="shared" si="852"/>
        <v>images/contenu/recette/Lapin-estragon-1-100002702.jpg</v>
      </c>
      <c r="W2704" t="s">
        <v>8204</v>
      </c>
      <c r="X2704" t="str">
        <f t="shared" si="845"/>
        <v>Lapin estragon</v>
      </c>
      <c r="Z2704" t="str">
        <f t="shared" si="846"/>
        <v>Lapin estragon : Liste des ingrédients</v>
      </c>
      <c r="AB2704" s="12">
        <f t="shared" si="853"/>
        <v>1</v>
      </c>
      <c r="AC2704" t="str">
        <f t="shared" si="847"/>
        <v xml:space="preserve">Lapin estragon : Préparation </v>
      </c>
      <c r="AE2704">
        <f t="shared" si="854"/>
        <v>1</v>
      </c>
      <c r="AF2704" t="str">
        <f t="shared" si="848"/>
        <v>Lapin estragon : Conseils et Astuces</v>
      </c>
      <c r="AH2704">
        <f t="shared" si="855"/>
        <v>1</v>
      </c>
    </row>
    <row r="2705" spans="1:34" ht="15" x14ac:dyDescent="0.25">
      <c r="A2705" s="30" t="s">
        <v>3087</v>
      </c>
      <c r="B2705" s="24"/>
      <c r="C2705" s="15" t="s">
        <v>5765</v>
      </c>
      <c r="D2705" s="6" t="str">
        <f t="shared" si="838"/>
        <v>Lapin pomme de terre</v>
      </c>
      <c r="E2705" t="s">
        <v>46</v>
      </c>
      <c r="F2705" t="str">
        <f>""</f>
        <v/>
      </c>
      <c r="G2705">
        <v>2703</v>
      </c>
      <c r="H2705" t="str">
        <f t="shared" si="856"/>
        <v>1-100002703</v>
      </c>
      <c r="I2705" t="s">
        <v>2772</v>
      </c>
      <c r="J2705" t="e">
        <f t="shared" si="839"/>
        <v>#N/A</v>
      </c>
      <c r="L2705" t="e">
        <f t="shared" si="840"/>
        <v>#N/A</v>
      </c>
      <c r="M2705" t="e">
        <f t="shared" si="841"/>
        <v>#N/A</v>
      </c>
      <c r="N2705" t="e">
        <f t="shared" si="849"/>
        <v>#N/A</v>
      </c>
      <c r="O2705" t="str">
        <f t="shared" si="842"/>
        <v>Lapin pomme de terre – Recette – Le Parisien</v>
      </c>
      <c r="P2705">
        <f t="shared" si="850"/>
        <v>44</v>
      </c>
      <c r="R2705">
        <f t="shared" si="851"/>
        <v>0</v>
      </c>
      <c r="T2705" t="str">
        <f t="shared" si="843"/>
        <v>Recette - Lapin pomme de terre</v>
      </c>
      <c r="U2705" t="str">
        <f t="shared" si="844"/>
        <v>images/contenu/recette/Lapin pomme de terre-1-100002703.jpg</v>
      </c>
      <c r="V2705" t="str">
        <f t="shared" si="852"/>
        <v>images/contenu/recette/Lapin-pomme-de-terre-1-100002703.jpg</v>
      </c>
      <c r="W2705" t="s">
        <v>8205</v>
      </c>
      <c r="X2705" t="str">
        <f t="shared" si="845"/>
        <v>Lapin pomme de terre</v>
      </c>
      <c r="Z2705" t="str">
        <f t="shared" si="846"/>
        <v>Lapin pomme de terre : Liste des ingrédients</v>
      </c>
      <c r="AB2705" s="12">
        <f t="shared" si="853"/>
        <v>1</v>
      </c>
      <c r="AC2705" t="str">
        <f t="shared" si="847"/>
        <v xml:space="preserve">Lapin pomme de terre : Préparation </v>
      </c>
      <c r="AE2705">
        <f t="shared" si="854"/>
        <v>1</v>
      </c>
      <c r="AF2705" t="str">
        <f t="shared" si="848"/>
        <v>Lapin pomme de terre : Conseils et Astuces</v>
      </c>
      <c r="AH2705">
        <f t="shared" si="855"/>
        <v>1</v>
      </c>
    </row>
    <row r="2706" spans="1:34" ht="15" x14ac:dyDescent="0.25">
      <c r="A2706" s="30" t="s">
        <v>3087</v>
      </c>
      <c r="B2706" s="24"/>
      <c r="C2706" s="15" t="s">
        <v>5766</v>
      </c>
      <c r="D2706" s="6" t="str">
        <f t="shared" si="838"/>
        <v>Lapin romarin</v>
      </c>
      <c r="E2706" t="s">
        <v>46</v>
      </c>
      <c r="F2706" t="str">
        <f>""</f>
        <v/>
      </c>
      <c r="G2706">
        <v>2704</v>
      </c>
      <c r="H2706" t="str">
        <f t="shared" si="856"/>
        <v>1-100002704</v>
      </c>
      <c r="I2706" t="s">
        <v>2773</v>
      </c>
      <c r="J2706" t="e">
        <f t="shared" si="839"/>
        <v>#N/A</v>
      </c>
      <c r="L2706" t="e">
        <f t="shared" si="840"/>
        <v>#N/A</v>
      </c>
      <c r="M2706" t="e">
        <f t="shared" si="841"/>
        <v>#N/A</v>
      </c>
      <c r="N2706" t="e">
        <f t="shared" si="849"/>
        <v>#N/A</v>
      </c>
      <c r="O2706" t="str">
        <f t="shared" si="842"/>
        <v>Lapin romarin – Recette – Le Parisien</v>
      </c>
      <c r="P2706">
        <f t="shared" si="850"/>
        <v>37</v>
      </c>
      <c r="R2706">
        <f t="shared" si="851"/>
        <v>0</v>
      </c>
      <c r="T2706" t="str">
        <f t="shared" si="843"/>
        <v>Recette - Lapin romarin</v>
      </c>
      <c r="U2706" t="str">
        <f t="shared" si="844"/>
        <v>images/contenu/recette/Lapin romarin-1-100002704.jpg</v>
      </c>
      <c r="V2706" t="str">
        <f t="shared" si="852"/>
        <v>images/contenu/recette/Lapin-romarin-1-100002704.jpg</v>
      </c>
      <c r="W2706" t="s">
        <v>8206</v>
      </c>
      <c r="X2706" t="str">
        <f t="shared" si="845"/>
        <v>Lapin romarin</v>
      </c>
      <c r="Z2706" t="str">
        <f t="shared" si="846"/>
        <v>Lapin romarin : Liste des ingrédients</v>
      </c>
      <c r="AB2706" s="12">
        <f t="shared" si="853"/>
        <v>1</v>
      </c>
      <c r="AC2706" t="str">
        <f t="shared" si="847"/>
        <v xml:space="preserve">Lapin romarin : Préparation </v>
      </c>
      <c r="AE2706">
        <f t="shared" si="854"/>
        <v>1</v>
      </c>
      <c r="AF2706" t="str">
        <f t="shared" si="848"/>
        <v>Lapin romarin : Conseils et Astuces</v>
      </c>
      <c r="AH2706">
        <f t="shared" si="855"/>
        <v>1</v>
      </c>
    </row>
    <row r="2707" spans="1:34" ht="15" x14ac:dyDescent="0.25">
      <c r="A2707" s="30" t="s">
        <v>3087</v>
      </c>
      <c r="B2707" s="24"/>
      <c r="C2707" s="15" t="s">
        <v>5767</v>
      </c>
      <c r="D2707" s="6" t="str">
        <f t="shared" si="838"/>
        <v>Macaron mandarine</v>
      </c>
      <c r="E2707" t="s">
        <v>46</v>
      </c>
      <c r="F2707" t="str">
        <f>""</f>
        <v/>
      </c>
      <c r="G2707">
        <v>2705</v>
      </c>
      <c r="H2707" t="str">
        <f t="shared" si="856"/>
        <v>1-100002705</v>
      </c>
      <c r="I2707" t="s">
        <v>2774</v>
      </c>
      <c r="J2707" t="e">
        <f t="shared" si="839"/>
        <v>#N/A</v>
      </c>
      <c r="L2707" t="e">
        <f t="shared" si="840"/>
        <v>#N/A</v>
      </c>
      <c r="M2707" t="e">
        <f t="shared" si="841"/>
        <v>#N/A</v>
      </c>
      <c r="N2707" t="e">
        <f t="shared" si="849"/>
        <v>#N/A</v>
      </c>
      <c r="O2707" t="str">
        <f t="shared" si="842"/>
        <v>Macaron mandarine – Recette – Le Parisien</v>
      </c>
      <c r="P2707">
        <f t="shared" si="850"/>
        <v>41</v>
      </c>
      <c r="R2707">
        <f t="shared" si="851"/>
        <v>0</v>
      </c>
      <c r="T2707" t="str">
        <f t="shared" si="843"/>
        <v>Recette - Macaron mandarine</v>
      </c>
      <c r="U2707" t="str">
        <f t="shared" si="844"/>
        <v>images/contenu/recette/Macaron mandarine-1-100002705.jpg</v>
      </c>
      <c r="V2707" t="str">
        <f t="shared" si="852"/>
        <v>images/contenu/recette/Macaron-mandarine-1-100002705.jpg</v>
      </c>
      <c r="W2707" t="s">
        <v>8207</v>
      </c>
      <c r="X2707" t="str">
        <f t="shared" si="845"/>
        <v>Macaron mandarine</v>
      </c>
      <c r="Z2707" t="str">
        <f t="shared" si="846"/>
        <v>Macaron mandarine : Liste des ingrédients</v>
      </c>
      <c r="AB2707" s="12">
        <f t="shared" si="853"/>
        <v>1</v>
      </c>
      <c r="AC2707" t="str">
        <f t="shared" si="847"/>
        <v xml:space="preserve">Macaron mandarine : Préparation </v>
      </c>
      <c r="AE2707">
        <f t="shared" si="854"/>
        <v>1</v>
      </c>
      <c r="AF2707" t="str">
        <f t="shared" si="848"/>
        <v>Macaron mandarine : Conseils et Astuces</v>
      </c>
      <c r="AH2707">
        <f t="shared" si="855"/>
        <v>1</v>
      </c>
    </row>
    <row r="2708" spans="1:34" ht="15" x14ac:dyDescent="0.25">
      <c r="A2708" s="30" t="s">
        <v>3087</v>
      </c>
      <c r="B2708" s="24"/>
      <c r="C2708" s="15" t="s">
        <v>5768</v>
      </c>
      <c r="D2708" s="6" t="str">
        <f t="shared" si="838"/>
        <v>Macarons à la rose</v>
      </c>
      <c r="E2708" t="s">
        <v>46</v>
      </c>
      <c r="F2708" t="str">
        <f>""</f>
        <v/>
      </c>
      <c r="G2708">
        <v>2706</v>
      </c>
      <c r="H2708" t="str">
        <f t="shared" si="856"/>
        <v>1-100002706</v>
      </c>
      <c r="I2708" t="s">
        <v>2775</v>
      </c>
      <c r="J2708" t="e">
        <f t="shared" si="839"/>
        <v>#N/A</v>
      </c>
      <c r="L2708" t="e">
        <f t="shared" si="840"/>
        <v>#N/A</v>
      </c>
      <c r="M2708" t="e">
        <f t="shared" si="841"/>
        <v>#N/A</v>
      </c>
      <c r="N2708" t="e">
        <f t="shared" si="849"/>
        <v>#N/A</v>
      </c>
      <c r="O2708" t="str">
        <f t="shared" si="842"/>
        <v>Macarons à la rose – Recette – Le Parisien</v>
      </c>
      <c r="P2708">
        <f t="shared" si="850"/>
        <v>42</v>
      </c>
      <c r="R2708">
        <f t="shared" si="851"/>
        <v>0</v>
      </c>
      <c r="T2708" t="str">
        <f t="shared" si="843"/>
        <v>Recette - Macarons à la rose</v>
      </c>
      <c r="U2708" t="str">
        <f t="shared" si="844"/>
        <v>images/contenu/recette/Macarons à la rose-1-100002706.jpg</v>
      </c>
      <c r="V2708" t="str">
        <f t="shared" si="852"/>
        <v>images/contenu/recette/Macarons-à-la-rose-1-100002706.jpg</v>
      </c>
      <c r="W2708" t="s">
        <v>8937</v>
      </c>
      <c r="X2708" t="str">
        <f t="shared" si="845"/>
        <v>Macarons à la rose</v>
      </c>
      <c r="Z2708" t="str">
        <f t="shared" si="846"/>
        <v>Macarons à la rose : Liste des ingrédients</v>
      </c>
      <c r="AB2708" s="12">
        <f t="shared" si="853"/>
        <v>1</v>
      </c>
      <c r="AC2708" t="str">
        <f t="shared" si="847"/>
        <v xml:space="preserve">Macarons à la rose : Préparation </v>
      </c>
      <c r="AE2708">
        <f t="shared" si="854"/>
        <v>1</v>
      </c>
      <c r="AF2708" t="str">
        <f t="shared" si="848"/>
        <v>Macarons à la rose : Conseils et Astuces</v>
      </c>
      <c r="AH2708">
        <f t="shared" si="855"/>
        <v>1</v>
      </c>
    </row>
    <row r="2709" spans="1:34" ht="15" x14ac:dyDescent="0.25">
      <c r="A2709" s="30" t="s">
        <v>3087</v>
      </c>
      <c r="B2709" s="24"/>
      <c r="C2709" s="15" t="s">
        <v>5769</v>
      </c>
      <c r="D2709" s="6" t="str">
        <f t="shared" si="838"/>
        <v>Macarons a la vanille</v>
      </c>
      <c r="E2709" t="s">
        <v>46</v>
      </c>
      <c r="F2709" t="str">
        <f>""</f>
        <v/>
      </c>
      <c r="G2709">
        <v>2707</v>
      </c>
      <c r="H2709" t="str">
        <f t="shared" si="856"/>
        <v>1-100002707</v>
      </c>
      <c r="I2709" t="s">
        <v>2776</v>
      </c>
      <c r="J2709" t="e">
        <f t="shared" si="839"/>
        <v>#N/A</v>
      </c>
      <c r="L2709" t="e">
        <f t="shared" si="840"/>
        <v>#N/A</v>
      </c>
      <c r="M2709" t="e">
        <f t="shared" si="841"/>
        <v>#N/A</v>
      </c>
      <c r="N2709" t="e">
        <f t="shared" si="849"/>
        <v>#N/A</v>
      </c>
      <c r="O2709" t="str">
        <f t="shared" si="842"/>
        <v>Macarons a la vanille – Recette – Le Parisien</v>
      </c>
      <c r="P2709">
        <f t="shared" si="850"/>
        <v>45</v>
      </c>
      <c r="R2709">
        <f t="shared" si="851"/>
        <v>0</v>
      </c>
      <c r="T2709" t="str">
        <f t="shared" si="843"/>
        <v>Recette - Macarons a la vanille</v>
      </c>
      <c r="U2709" t="str">
        <f t="shared" si="844"/>
        <v>images/contenu/recette/Macarons a la vanille-1-100002707.jpg</v>
      </c>
      <c r="V2709" t="str">
        <f t="shared" si="852"/>
        <v>images/contenu/recette/Macarons-a-la-vanille-1-100002707.jpg</v>
      </c>
      <c r="W2709" t="s">
        <v>8208</v>
      </c>
      <c r="X2709" t="str">
        <f t="shared" si="845"/>
        <v>Macarons a la vanille</v>
      </c>
      <c r="Z2709" t="str">
        <f t="shared" si="846"/>
        <v>Macarons a la vanille : Liste des ingrédients</v>
      </c>
      <c r="AB2709" s="12">
        <f t="shared" si="853"/>
        <v>1</v>
      </c>
      <c r="AC2709" t="str">
        <f t="shared" si="847"/>
        <v xml:space="preserve">Macarons a la vanille : Préparation </v>
      </c>
      <c r="AE2709">
        <f t="shared" si="854"/>
        <v>1</v>
      </c>
      <c r="AF2709" t="str">
        <f t="shared" si="848"/>
        <v>Macarons a la vanille : Conseils et Astuces</v>
      </c>
      <c r="AH2709">
        <f t="shared" si="855"/>
        <v>1</v>
      </c>
    </row>
    <row r="2710" spans="1:34" ht="15" x14ac:dyDescent="0.25">
      <c r="A2710" s="30" t="s">
        <v>3087</v>
      </c>
      <c r="B2710" s="24"/>
      <c r="C2710" s="15" t="s">
        <v>5770</v>
      </c>
      <c r="D2710" s="6" t="str">
        <f t="shared" si="838"/>
        <v>Macarons beurre salé</v>
      </c>
      <c r="E2710" t="s">
        <v>46</v>
      </c>
      <c r="F2710" t="str">
        <f>""</f>
        <v/>
      </c>
      <c r="G2710">
        <v>2708</v>
      </c>
      <c r="H2710" t="str">
        <f t="shared" si="856"/>
        <v>1-100002708</v>
      </c>
      <c r="I2710" t="s">
        <v>2777</v>
      </c>
      <c r="J2710" t="e">
        <f t="shared" si="839"/>
        <v>#N/A</v>
      </c>
      <c r="L2710" t="e">
        <f t="shared" si="840"/>
        <v>#N/A</v>
      </c>
      <c r="M2710" t="e">
        <f t="shared" si="841"/>
        <v>#N/A</v>
      </c>
      <c r="N2710" t="e">
        <f t="shared" si="849"/>
        <v>#N/A</v>
      </c>
      <c r="O2710" t="str">
        <f t="shared" si="842"/>
        <v>Macarons beurre salé – Recette – Le Parisien</v>
      </c>
      <c r="P2710">
        <f t="shared" si="850"/>
        <v>44</v>
      </c>
      <c r="R2710">
        <f t="shared" si="851"/>
        <v>0</v>
      </c>
      <c r="T2710" t="str">
        <f t="shared" si="843"/>
        <v>Recette - Macarons beurre salé</v>
      </c>
      <c r="U2710" t="str">
        <f t="shared" si="844"/>
        <v>images/contenu/recette/Macarons beurre salé-1-100002708.jpg</v>
      </c>
      <c r="V2710" t="str">
        <f t="shared" si="852"/>
        <v>images/contenu/recette/Macarons-beurre-salé-1-100002708.jpg</v>
      </c>
      <c r="W2710" t="s">
        <v>8805</v>
      </c>
      <c r="X2710" t="str">
        <f t="shared" si="845"/>
        <v>Macarons beurre salé</v>
      </c>
      <c r="Z2710" t="str">
        <f t="shared" si="846"/>
        <v>Macarons beurre salé : Liste des ingrédients</v>
      </c>
      <c r="AB2710" s="12">
        <f t="shared" si="853"/>
        <v>1</v>
      </c>
      <c r="AC2710" t="str">
        <f t="shared" si="847"/>
        <v xml:space="preserve">Macarons beurre salé : Préparation </v>
      </c>
      <c r="AE2710">
        <f t="shared" si="854"/>
        <v>1</v>
      </c>
      <c r="AF2710" t="str">
        <f t="shared" si="848"/>
        <v>Macarons beurre salé : Conseils et Astuces</v>
      </c>
      <c r="AH2710">
        <f t="shared" si="855"/>
        <v>1</v>
      </c>
    </row>
    <row r="2711" spans="1:34" ht="15" x14ac:dyDescent="0.25">
      <c r="A2711" s="30" t="s">
        <v>3087</v>
      </c>
      <c r="B2711" s="24"/>
      <c r="C2711" s="15" t="s">
        <v>5771</v>
      </c>
      <c r="D2711" s="6" t="str">
        <f t="shared" si="838"/>
        <v>Macarons violette</v>
      </c>
      <c r="E2711" t="s">
        <v>46</v>
      </c>
      <c r="F2711" t="str">
        <f>""</f>
        <v/>
      </c>
      <c r="G2711">
        <v>2709</v>
      </c>
      <c r="H2711" t="str">
        <f t="shared" si="856"/>
        <v>1-100002709</v>
      </c>
      <c r="I2711" t="s">
        <v>2778</v>
      </c>
      <c r="J2711" t="e">
        <f t="shared" si="839"/>
        <v>#N/A</v>
      </c>
      <c r="L2711" t="e">
        <f t="shared" si="840"/>
        <v>#N/A</v>
      </c>
      <c r="M2711" t="e">
        <f t="shared" si="841"/>
        <v>#N/A</v>
      </c>
      <c r="N2711" t="e">
        <f t="shared" si="849"/>
        <v>#N/A</v>
      </c>
      <c r="O2711" t="str">
        <f t="shared" si="842"/>
        <v>Macarons violette – Recette – Le Parisien</v>
      </c>
      <c r="P2711">
        <f t="shared" si="850"/>
        <v>41</v>
      </c>
      <c r="R2711">
        <f t="shared" si="851"/>
        <v>0</v>
      </c>
      <c r="T2711" t="str">
        <f t="shared" si="843"/>
        <v>Recette - Macarons violette</v>
      </c>
      <c r="U2711" t="str">
        <f t="shared" si="844"/>
        <v>images/contenu/recette/Macarons violette-1-100002709.jpg</v>
      </c>
      <c r="V2711" t="str">
        <f t="shared" si="852"/>
        <v>images/contenu/recette/Macarons-violette-1-100002709.jpg</v>
      </c>
      <c r="W2711" t="s">
        <v>8209</v>
      </c>
      <c r="X2711" t="str">
        <f t="shared" si="845"/>
        <v>Macarons violette</v>
      </c>
      <c r="Z2711" t="str">
        <f t="shared" si="846"/>
        <v>Macarons violette : Liste des ingrédients</v>
      </c>
      <c r="AB2711" s="12">
        <f t="shared" si="853"/>
        <v>1</v>
      </c>
      <c r="AC2711" t="str">
        <f t="shared" si="847"/>
        <v xml:space="preserve">Macarons violette : Préparation </v>
      </c>
      <c r="AE2711">
        <f t="shared" si="854"/>
        <v>1</v>
      </c>
      <c r="AF2711" t="str">
        <f t="shared" si="848"/>
        <v>Macarons violette : Conseils et Astuces</v>
      </c>
      <c r="AH2711">
        <f t="shared" si="855"/>
        <v>1</v>
      </c>
    </row>
    <row r="2712" spans="1:34" ht="15" x14ac:dyDescent="0.25">
      <c r="A2712" s="30" t="s">
        <v>3087</v>
      </c>
      <c r="B2712" s="24"/>
      <c r="C2712" s="15" t="s">
        <v>5772</v>
      </c>
      <c r="D2712" s="6" t="str">
        <f t="shared" si="838"/>
        <v>Madeleines sans beurre</v>
      </c>
      <c r="E2712" t="s">
        <v>46</v>
      </c>
      <c r="F2712" t="str">
        <f>""</f>
        <v/>
      </c>
      <c r="G2712">
        <v>2710</v>
      </c>
      <c r="H2712" t="str">
        <f t="shared" si="856"/>
        <v>1-100002710</v>
      </c>
      <c r="I2712" t="s">
        <v>2779</v>
      </c>
      <c r="J2712" t="e">
        <f t="shared" si="839"/>
        <v>#N/A</v>
      </c>
      <c r="L2712" t="e">
        <f t="shared" si="840"/>
        <v>#N/A</v>
      </c>
      <c r="M2712" t="e">
        <f t="shared" si="841"/>
        <v>#N/A</v>
      </c>
      <c r="N2712" t="e">
        <f t="shared" si="849"/>
        <v>#N/A</v>
      </c>
      <c r="O2712" t="str">
        <f t="shared" si="842"/>
        <v>Madeleines sans beurre – Recette – Le Parisien</v>
      </c>
      <c r="P2712">
        <f t="shared" si="850"/>
        <v>46</v>
      </c>
      <c r="R2712">
        <f t="shared" si="851"/>
        <v>0</v>
      </c>
      <c r="T2712" t="str">
        <f t="shared" si="843"/>
        <v>Recette - Madeleines sans beurre</v>
      </c>
      <c r="U2712" t="str">
        <f t="shared" si="844"/>
        <v>images/contenu/recette/Madeleines sans beurre-1-100002710.jpg</v>
      </c>
      <c r="V2712" t="str">
        <f t="shared" si="852"/>
        <v>images/contenu/recette/Madeleines-sans-beurre-1-100002710.jpg</v>
      </c>
      <c r="W2712" t="s">
        <v>8210</v>
      </c>
      <c r="X2712" t="str">
        <f t="shared" si="845"/>
        <v>Madeleines sans beurre</v>
      </c>
      <c r="Z2712" t="str">
        <f t="shared" si="846"/>
        <v>Madeleines sans beurre : Liste des ingrédients</v>
      </c>
      <c r="AB2712" s="12">
        <f t="shared" si="853"/>
        <v>1</v>
      </c>
      <c r="AC2712" t="str">
        <f t="shared" si="847"/>
        <v xml:space="preserve">Madeleines sans beurre : Préparation </v>
      </c>
      <c r="AE2712">
        <f t="shared" si="854"/>
        <v>1</v>
      </c>
      <c r="AF2712" t="str">
        <f t="shared" si="848"/>
        <v>Madeleines sans beurre : Conseils et Astuces</v>
      </c>
      <c r="AH2712">
        <f t="shared" si="855"/>
        <v>1</v>
      </c>
    </row>
    <row r="2713" spans="1:34" ht="15" x14ac:dyDescent="0.25">
      <c r="A2713" s="30" t="s">
        <v>3087</v>
      </c>
      <c r="B2713" s="24"/>
      <c r="C2713" s="15" t="s">
        <v>5773</v>
      </c>
      <c r="D2713" s="6" t="str">
        <f t="shared" si="838"/>
        <v>Madeleines sans oeufs</v>
      </c>
      <c r="E2713" t="s">
        <v>46</v>
      </c>
      <c r="F2713" t="str">
        <f>""</f>
        <v/>
      </c>
      <c r="G2713">
        <v>2711</v>
      </c>
      <c r="H2713" t="str">
        <f t="shared" si="856"/>
        <v>1-100002711</v>
      </c>
      <c r="I2713" t="s">
        <v>2780</v>
      </c>
      <c r="J2713" t="e">
        <f t="shared" si="839"/>
        <v>#N/A</v>
      </c>
      <c r="L2713" t="e">
        <f t="shared" si="840"/>
        <v>#N/A</v>
      </c>
      <c r="M2713" t="e">
        <f t="shared" si="841"/>
        <v>#N/A</v>
      </c>
      <c r="N2713" t="e">
        <f t="shared" si="849"/>
        <v>#N/A</v>
      </c>
      <c r="O2713" t="str">
        <f t="shared" si="842"/>
        <v>Madeleines sans oeufs – Recette – Le Parisien</v>
      </c>
      <c r="P2713">
        <f t="shared" si="850"/>
        <v>45</v>
      </c>
      <c r="R2713">
        <f t="shared" si="851"/>
        <v>0</v>
      </c>
      <c r="T2713" t="str">
        <f t="shared" si="843"/>
        <v>Recette - Madeleines sans oeufs</v>
      </c>
      <c r="U2713" t="str">
        <f t="shared" si="844"/>
        <v>images/contenu/recette/Madeleines sans oeufs-1-100002711.jpg</v>
      </c>
      <c r="V2713" t="str">
        <f t="shared" si="852"/>
        <v>images/contenu/recette/Madeleines-sans-oeufs-1-100002711.jpg</v>
      </c>
      <c r="W2713" t="s">
        <v>8211</v>
      </c>
      <c r="X2713" t="str">
        <f t="shared" si="845"/>
        <v>Madeleines sans oeufs</v>
      </c>
      <c r="Z2713" t="str">
        <f t="shared" si="846"/>
        <v>Madeleines sans oeufs : Liste des ingrédients</v>
      </c>
      <c r="AB2713" s="12">
        <f t="shared" si="853"/>
        <v>1</v>
      </c>
      <c r="AC2713" t="str">
        <f t="shared" si="847"/>
        <v xml:space="preserve">Madeleines sans oeufs : Préparation </v>
      </c>
      <c r="AE2713">
        <f t="shared" si="854"/>
        <v>1</v>
      </c>
      <c r="AF2713" t="str">
        <f t="shared" si="848"/>
        <v>Madeleines sans oeufs : Conseils et Astuces</v>
      </c>
      <c r="AH2713">
        <f t="shared" si="855"/>
        <v>1</v>
      </c>
    </row>
    <row r="2714" spans="1:34" ht="15" x14ac:dyDescent="0.25">
      <c r="A2714" s="30" t="s">
        <v>3087</v>
      </c>
      <c r="B2714" s="24"/>
      <c r="C2714" s="15" t="s">
        <v>5774</v>
      </c>
      <c r="D2714" s="6" t="str">
        <f t="shared" si="838"/>
        <v>Maki feuille de riz</v>
      </c>
      <c r="E2714" t="s">
        <v>46</v>
      </c>
      <c r="F2714" t="str">
        <f>""</f>
        <v/>
      </c>
      <c r="G2714">
        <v>2712</v>
      </c>
      <c r="H2714" t="str">
        <f t="shared" si="856"/>
        <v>1-100002712</v>
      </c>
      <c r="I2714" t="s">
        <v>2781</v>
      </c>
      <c r="J2714" t="e">
        <f t="shared" si="839"/>
        <v>#N/A</v>
      </c>
      <c r="L2714" t="e">
        <f t="shared" si="840"/>
        <v>#N/A</v>
      </c>
      <c r="M2714" t="e">
        <f t="shared" si="841"/>
        <v>#N/A</v>
      </c>
      <c r="N2714" t="e">
        <f t="shared" si="849"/>
        <v>#N/A</v>
      </c>
      <c r="O2714" t="str">
        <f t="shared" si="842"/>
        <v>Maki feuille de riz – Recette – Le Parisien</v>
      </c>
      <c r="P2714">
        <f t="shared" si="850"/>
        <v>43</v>
      </c>
      <c r="R2714">
        <f t="shared" si="851"/>
        <v>0</v>
      </c>
      <c r="T2714" t="str">
        <f t="shared" si="843"/>
        <v>Recette - Maki feuille de riz</v>
      </c>
      <c r="U2714" t="str">
        <f t="shared" si="844"/>
        <v>images/contenu/recette/Maki feuille de riz-1-100002712.jpg</v>
      </c>
      <c r="V2714" t="str">
        <f t="shared" si="852"/>
        <v>images/contenu/recette/Maki-feuille-de-riz-1-100002712.jpg</v>
      </c>
      <c r="W2714" t="s">
        <v>8212</v>
      </c>
      <c r="X2714" t="str">
        <f t="shared" si="845"/>
        <v>Maki feuille de riz</v>
      </c>
      <c r="Z2714" t="str">
        <f t="shared" si="846"/>
        <v>Maki feuille de riz : Liste des ingrédients</v>
      </c>
      <c r="AB2714" s="12">
        <f t="shared" si="853"/>
        <v>1</v>
      </c>
      <c r="AC2714" t="str">
        <f t="shared" si="847"/>
        <v xml:space="preserve">Maki feuille de riz : Préparation </v>
      </c>
      <c r="AE2714">
        <f t="shared" si="854"/>
        <v>1</v>
      </c>
      <c r="AF2714" t="str">
        <f t="shared" si="848"/>
        <v>Maki feuille de riz : Conseils et Astuces</v>
      </c>
      <c r="AH2714">
        <f t="shared" si="855"/>
        <v>1</v>
      </c>
    </row>
    <row r="2715" spans="1:34" ht="15" x14ac:dyDescent="0.25">
      <c r="A2715" s="30" t="s">
        <v>3087</v>
      </c>
      <c r="B2715" s="24"/>
      <c r="C2715" s="15" t="s">
        <v>5775</v>
      </c>
      <c r="D2715" s="6" t="str">
        <f t="shared" si="838"/>
        <v>Maki frit</v>
      </c>
      <c r="E2715" t="s">
        <v>46</v>
      </c>
      <c r="F2715" t="str">
        <f>""</f>
        <v/>
      </c>
      <c r="G2715">
        <v>2713</v>
      </c>
      <c r="H2715" t="str">
        <f t="shared" si="856"/>
        <v>1-100002713</v>
      </c>
      <c r="I2715" t="s">
        <v>2782</v>
      </c>
      <c r="J2715" t="e">
        <f t="shared" si="839"/>
        <v>#N/A</v>
      </c>
      <c r="L2715" t="e">
        <f t="shared" si="840"/>
        <v>#N/A</v>
      </c>
      <c r="M2715" t="e">
        <f t="shared" si="841"/>
        <v>#N/A</v>
      </c>
      <c r="N2715" t="e">
        <f t="shared" si="849"/>
        <v>#N/A</v>
      </c>
      <c r="O2715" t="str">
        <f t="shared" si="842"/>
        <v>Maki frit – Recette – Le Parisien</v>
      </c>
      <c r="P2715">
        <f t="shared" si="850"/>
        <v>33</v>
      </c>
      <c r="R2715">
        <f t="shared" si="851"/>
        <v>0</v>
      </c>
      <c r="T2715" t="str">
        <f t="shared" si="843"/>
        <v>Recette - Maki frit</v>
      </c>
      <c r="U2715" t="str">
        <f t="shared" si="844"/>
        <v>images/contenu/recette/Maki frit-1-100002713.jpg</v>
      </c>
      <c r="V2715" t="str">
        <f t="shared" si="852"/>
        <v>images/contenu/recette/Maki-frit-1-100002713.jpg</v>
      </c>
      <c r="W2715" t="s">
        <v>8213</v>
      </c>
      <c r="X2715" t="str">
        <f t="shared" si="845"/>
        <v>Maki frit</v>
      </c>
      <c r="Z2715" t="str">
        <f t="shared" si="846"/>
        <v>Maki frit : Liste des ingrédients</v>
      </c>
      <c r="AB2715" s="12">
        <f t="shared" si="853"/>
        <v>1</v>
      </c>
      <c r="AC2715" t="str">
        <f t="shared" si="847"/>
        <v xml:space="preserve">Maki frit : Préparation </v>
      </c>
      <c r="AE2715">
        <f t="shared" si="854"/>
        <v>1</v>
      </c>
      <c r="AF2715" t="str">
        <f t="shared" si="848"/>
        <v>Maki frit : Conseils et Astuces</v>
      </c>
      <c r="AH2715">
        <f t="shared" si="855"/>
        <v>1</v>
      </c>
    </row>
    <row r="2716" spans="1:34" ht="15" x14ac:dyDescent="0.25">
      <c r="A2716" s="30" t="s">
        <v>3087</v>
      </c>
      <c r="B2716" s="24"/>
      <c r="C2716" s="15" t="s">
        <v>5776</v>
      </c>
      <c r="D2716" s="6" t="str">
        <f t="shared" si="838"/>
        <v>Maki poulet</v>
      </c>
      <c r="E2716" t="s">
        <v>46</v>
      </c>
      <c r="F2716" t="str">
        <f>""</f>
        <v/>
      </c>
      <c r="G2716">
        <v>2714</v>
      </c>
      <c r="H2716" t="str">
        <f t="shared" si="856"/>
        <v>1-100002714</v>
      </c>
      <c r="I2716" t="s">
        <v>2783</v>
      </c>
      <c r="J2716" t="e">
        <f t="shared" si="839"/>
        <v>#N/A</v>
      </c>
      <c r="L2716" t="e">
        <f t="shared" si="840"/>
        <v>#N/A</v>
      </c>
      <c r="M2716" t="e">
        <f t="shared" si="841"/>
        <v>#N/A</v>
      </c>
      <c r="N2716" t="e">
        <f t="shared" si="849"/>
        <v>#N/A</v>
      </c>
      <c r="O2716" t="str">
        <f t="shared" si="842"/>
        <v>Maki poulet – Recette – Le Parisien</v>
      </c>
      <c r="P2716">
        <f t="shared" si="850"/>
        <v>35</v>
      </c>
      <c r="R2716">
        <f t="shared" si="851"/>
        <v>0</v>
      </c>
      <c r="T2716" t="str">
        <f t="shared" si="843"/>
        <v>Recette - Maki poulet</v>
      </c>
      <c r="U2716" t="str">
        <f t="shared" si="844"/>
        <v>images/contenu/recette/Maki poulet-1-100002714.jpg</v>
      </c>
      <c r="V2716" t="str">
        <f t="shared" si="852"/>
        <v>images/contenu/recette/Maki-poulet-1-100002714.jpg</v>
      </c>
      <c r="W2716" t="s">
        <v>8214</v>
      </c>
      <c r="X2716" t="str">
        <f t="shared" si="845"/>
        <v>Maki poulet</v>
      </c>
      <c r="Z2716" t="str">
        <f t="shared" si="846"/>
        <v>Maki poulet : Liste des ingrédients</v>
      </c>
      <c r="AB2716" s="12">
        <f t="shared" si="853"/>
        <v>1</v>
      </c>
      <c r="AC2716" t="str">
        <f t="shared" si="847"/>
        <v xml:space="preserve">Maki poulet : Préparation </v>
      </c>
      <c r="AE2716">
        <f t="shared" si="854"/>
        <v>1</v>
      </c>
      <c r="AF2716" t="str">
        <f t="shared" si="848"/>
        <v>Maki poulet : Conseils et Astuces</v>
      </c>
      <c r="AH2716">
        <f t="shared" si="855"/>
        <v>1</v>
      </c>
    </row>
    <row r="2717" spans="1:34" ht="15" x14ac:dyDescent="0.25">
      <c r="A2717" s="30" t="s">
        <v>3087</v>
      </c>
      <c r="B2717" s="24"/>
      <c r="C2717" s="15" t="s">
        <v>5777</v>
      </c>
      <c r="D2717" s="6" t="str">
        <f t="shared" si="838"/>
        <v>Maki surimi</v>
      </c>
      <c r="E2717" t="s">
        <v>46</v>
      </c>
      <c r="F2717" t="str">
        <f>""</f>
        <v/>
      </c>
      <c r="G2717">
        <v>2715</v>
      </c>
      <c r="H2717" t="str">
        <f t="shared" si="856"/>
        <v>1-100002715</v>
      </c>
      <c r="I2717" t="s">
        <v>2784</v>
      </c>
      <c r="J2717" t="e">
        <f t="shared" si="839"/>
        <v>#N/A</v>
      </c>
      <c r="L2717" t="e">
        <f t="shared" si="840"/>
        <v>#N/A</v>
      </c>
      <c r="M2717" t="e">
        <f t="shared" si="841"/>
        <v>#N/A</v>
      </c>
      <c r="N2717" t="e">
        <f t="shared" si="849"/>
        <v>#N/A</v>
      </c>
      <c r="O2717" t="str">
        <f t="shared" si="842"/>
        <v>Maki surimi – Recette – Le Parisien</v>
      </c>
      <c r="P2717">
        <f t="shared" si="850"/>
        <v>35</v>
      </c>
      <c r="R2717">
        <f t="shared" si="851"/>
        <v>0</v>
      </c>
      <c r="T2717" t="str">
        <f t="shared" si="843"/>
        <v>Recette - Maki surimi</v>
      </c>
      <c r="U2717" t="str">
        <f t="shared" si="844"/>
        <v>images/contenu/recette/Maki surimi-1-100002715.jpg</v>
      </c>
      <c r="V2717" t="str">
        <f t="shared" si="852"/>
        <v>images/contenu/recette/Maki-surimi-1-100002715.jpg</v>
      </c>
      <c r="W2717" t="s">
        <v>8215</v>
      </c>
      <c r="X2717" t="str">
        <f t="shared" si="845"/>
        <v>Maki surimi</v>
      </c>
      <c r="Z2717" t="str">
        <f t="shared" si="846"/>
        <v>Maki surimi : Liste des ingrédients</v>
      </c>
      <c r="AB2717" s="12">
        <f t="shared" si="853"/>
        <v>1</v>
      </c>
      <c r="AC2717" t="str">
        <f t="shared" si="847"/>
        <v xml:space="preserve">Maki surimi : Préparation </v>
      </c>
      <c r="AE2717">
        <f t="shared" si="854"/>
        <v>1</v>
      </c>
      <c r="AF2717" t="str">
        <f t="shared" si="848"/>
        <v>Maki surimi : Conseils et Astuces</v>
      </c>
      <c r="AH2717">
        <f t="shared" si="855"/>
        <v>1</v>
      </c>
    </row>
    <row r="2718" spans="1:34" ht="15" x14ac:dyDescent="0.25">
      <c r="A2718" s="30" t="s">
        <v>3087</v>
      </c>
      <c r="B2718" s="24"/>
      <c r="C2718" s="15" t="s">
        <v>5778</v>
      </c>
      <c r="D2718" s="6" t="str">
        <f t="shared" si="838"/>
        <v>Melon concombre</v>
      </c>
      <c r="E2718" t="s">
        <v>46</v>
      </c>
      <c r="F2718" t="str">
        <f>""</f>
        <v/>
      </c>
      <c r="G2718">
        <v>2716</v>
      </c>
      <c r="H2718" t="str">
        <f t="shared" si="856"/>
        <v>1-100002716</v>
      </c>
      <c r="I2718" t="s">
        <v>2785</v>
      </c>
      <c r="J2718" t="e">
        <f t="shared" si="839"/>
        <v>#N/A</v>
      </c>
      <c r="L2718" t="e">
        <f t="shared" si="840"/>
        <v>#N/A</v>
      </c>
      <c r="M2718" t="e">
        <f t="shared" si="841"/>
        <v>#N/A</v>
      </c>
      <c r="N2718" t="e">
        <f t="shared" si="849"/>
        <v>#N/A</v>
      </c>
      <c r="O2718" t="str">
        <f t="shared" si="842"/>
        <v>Melon concombre – Recette – Le Parisien</v>
      </c>
      <c r="P2718">
        <f t="shared" si="850"/>
        <v>39</v>
      </c>
      <c r="R2718">
        <f t="shared" si="851"/>
        <v>0</v>
      </c>
      <c r="T2718" t="str">
        <f t="shared" si="843"/>
        <v>Recette - Melon concombre</v>
      </c>
      <c r="U2718" t="str">
        <f t="shared" si="844"/>
        <v>images/contenu/recette/Melon concombre-1-100002716.jpg</v>
      </c>
      <c r="V2718" t="str">
        <f t="shared" si="852"/>
        <v>images/contenu/recette/Melon-concombre-1-100002716.jpg</v>
      </c>
      <c r="W2718" t="s">
        <v>8216</v>
      </c>
      <c r="X2718" t="str">
        <f t="shared" si="845"/>
        <v>Melon concombre</v>
      </c>
      <c r="Z2718" t="str">
        <f t="shared" si="846"/>
        <v>Melon concombre : Liste des ingrédients</v>
      </c>
      <c r="AB2718" s="12">
        <f t="shared" si="853"/>
        <v>1</v>
      </c>
      <c r="AC2718" t="str">
        <f t="shared" si="847"/>
        <v xml:space="preserve">Melon concombre : Préparation </v>
      </c>
      <c r="AE2718">
        <f t="shared" si="854"/>
        <v>1</v>
      </c>
      <c r="AF2718" t="str">
        <f t="shared" si="848"/>
        <v>Melon concombre : Conseils et Astuces</v>
      </c>
      <c r="AH2718">
        <f t="shared" si="855"/>
        <v>1</v>
      </c>
    </row>
    <row r="2719" spans="1:34" ht="15" x14ac:dyDescent="0.25">
      <c r="A2719" s="30" t="s">
        <v>3087</v>
      </c>
      <c r="B2719" s="24"/>
      <c r="C2719" s="15" t="s">
        <v>5779</v>
      </c>
      <c r="D2719" s="6" t="str">
        <f t="shared" si="838"/>
        <v>Melon pasteque</v>
      </c>
      <c r="E2719" t="s">
        <v>46</v>
      </c>
      <c r="F2719" t="str">
        <f>""</f>
        <v/>
      </c>
      <c r="G2719">
        <v>2717</v>
      </c>
      <c r="H2719" t="str">
        <f t="shared" si="856"/>
        <v>1-100002717</v>
      </c>
      <c r="I2719" t="s">
        <v>2786</v>
      </c>
      <c r="J2719" t="e">
        <f t="shared" si="839"/>
        <v>#N/A</v>
      </c>
      <c r="L2719" t="e">
        <f t="shared" si="840"/>
        <v>#N/A</v>
      </c>
      <c r="M2719" t="e">
        <f t="shared" si="841"/>
        <v>#N/A</v>
      </c>
      <c r="N2719" t="e">
        <f t="shared" si="849"/>
        <v>#N/A</v>
      </c>
      <c r="O2719" t="str">
        <f t="shared" si="842"/>
        <v>Melon pasteque – Recette – Le Parisien</v>
      </c>
      <c r="P2719">
        <f t="shared" si="850"/>
        <v>38</v>
      </c>
      <c r="R2719">
        <f t="shared" si="851"/>
        <v>0</v>
      </c>
      <c r="T2719" t="str">
        <f t="shared" si="843"/>
        <v>Recette - Melon pasteque</v>
      </c>
      <c r="U2719" t="str">
        <f t="shared" si="844"/>
        <v>images/contenu/recette/Melon pasteque-1-100002717.jpg</v>
      </c>
      <c r="V2719" t="str">
        <f t="shared" si="852"/>
        <v>images/contenu/recette/Melon-pasteque-1-100002717.jpg</v>
      </c>
      <c r="W2719" t="s">
        <v>8217</v>
      </c>
      <c r="X2719" t="str">
        <f t="shared" si="845"/>
        <v>Melon pasteque</v>
      </c>
      <c r="Z2719" t="str">
        <f t="shared" si="846"/>
        <v>Melon pasteque : Liste des ingrédients</v>
      </c>
      <c r="AB2719" s="12">
        <f t="shared" si="853"/>
        <v>1</v>
      </c>
      <c r="AC2719" t="str">
        <f t="shared" si="847"/>
        <v xml:space="preserve">Melon pasteque : Préparation </v>
      </c>
      <c r="AE2719">
        <f t="shared" si="854"/>
        <v>1</v>
      </c>
      <c r="AF2719" t="str">
        <f t="shared" si="848"/>
        <v>Melon pasteque : Conseils et Astuces</v>
      </c>
      <c r="AH2719">
        <f t="shared" si="855"/>
        <v>1</v>
      </c>
    </row>
    <row r="2720" spans="1:34" ht="15" x14ac:dyDescent="0.25">
      <c r="A2720" s="30" t="s">
        <v>3087</v>
      </c>
      <c r="B2720" s="24"/>
      <c r="C2720" s="15" t="s">
        <v>5780</v>
      </c>
      <c r="D2720" s="6" t="str">
        <f t="shared" si="838"/>
        <v>Morue brandade</v>
      </c>
      <c r="E2720" t="s">
        <v>46</v>
      </c>
      <c r="F2720" t="str">
        <f>""</f>
        <v/>
      </c>
      <c r="G2720">
        <v>2718</v>
      </c>
      <c r="H2720" t="str">
        <f t="shared" si="856"/>
        <v>1-100002718</v>
      </c>
      <c r="I2720" t="s">
        <v>2787</v>
      </c>
      <c r="J2720" t="e">
        <f t="shared" si="839"/>
        <v>#N/A</v>
      </c>
      <c r="L2720" t="e">
        <f t="shared" si="840"/>
        <v>#N/A</v>
      </c>
      <c r="M2720" t="e">
        <f t="shared" si="841"/>
        <v>#N/A</v>
      </c>
      <c r="N2720" t="e">
        <f t="shared" si="849"/>
        <v>#N/A</v>
      </c>
      <c r="O2720" t="str">
        <f t="shared" si="842"/>
        <v>Morue brandade – Recette – Le Parisien</v>
      </c>
      <c r="P2720">
        <f t="shared" si="850"/>
        <v>38</v>
      </c>
      <c r="R2720">
        <f t="shared" si="851"/>
        <v>0</v>
      </c>
      <c r="T2720" t="str">
        <f t="shared" si="843"/>
        <v>Recette - Morue brandade</v>
      </c>
      <c r="U2720" t="str">
        <f t="shared" si="844"/>
        <v>images/contenu/recette/Morue brandade-1-100002718.jpg</v>
      </c>
      <c r="V2720" t="str">
        <f t="shared" si="852"/>
        <v>images/contenu/recette/Morue-brandade-1-100002718.jpg</v>
      </c>
      <c r="W2720" t="s">
        <v>8218</v>
      </c>
      <c r="X2720" t="str">
        <f t="shared" si="845"/>
        <v>Morue brandade</v>
      </c>
      <c r="Z2720" t="str">
        <f t="shared" si="846"/>
        <v>Morue brandade : Liste des ingrédients</v>
      </c>
      <c r="AB2720" s="12">
        <f t="shared" si="853"/>
        <v>1</v>
      </c>
      <c r="AC2720" t="str">
        <f t="shared" si="847"/>
        <v xml:space="preserve">Morue brandade : Préparation </v>
      </c>
      <c r="AE2720">
        <f t="shared" si="854"/>
        <v>1</v>
      </c>
      <c r="AF2720" t="str">
        <f t="shared" si="848"/>
        <v>Morue brandade : Conseils et Astuces</v>
      </c>
      <c r="AH2720">
        <f t="shared" si="855"/>
        <v>1</v>
      </c>
    </row>
    <row r="2721" spans="1:34" ht="15" x14ac:dyDescent="0.25">
      <c r="A2721" s="30" t="s">
        <v>3087</v>
      </c>
      <c r="B2721" s="24"/>
      <c r="C2721" s="15" t="s">
        <v>5781</v>
      </c>
      <c r="D2721" s="6" t="str">
        <f t="shared" si="838"/>
        <v>Mure framboise</v>
      </c>
      <c r="E2721" t="s">
        <v>46</v>
      </c>
      <c r="F2721" t="str">
        <f>""</f>
        <v/>
      </c>
      <c r="G2721">
        <v>2719</v>
      </c>
      <c r="H2721" t="str">
        <f t="shared" si="856"/>
        <v>1-100002719</v>
      </c>
      <c r="I2721" t="s">
        <v>2788</v>
      </c>
      <c r="J2721" t="e">
        <f t="shared" si="839"/>
        <v>#N/A</v>
      </c>
      <c r="L2721" t="e">
        <f t="shared" si="840"/>
        <v>#N/A</v>
      </c>
      <c r="M2721" t="e">
        <f t="shared" si="841"/>
        <v>#N/A</v>
      </c>
      <c r="N2721" t="e">
        <f t="shared" si="849"/>
        <v>#N/A</v>
      </c>
      <c r="O2721" t="str">
        <f t="shared" si="842"/>
        <v>Mure framboise – Recette – Le Parisien</v>
      </c>
      <c r="P2721">
        <f t="shared" si="850"/>
        <v>38</v>
      </c>
      <c r="R2721">
        <f t="shared" si="851"/>
        <v>0</v>
      </c>
      <c r="T2721" t="str">
        <f t="shared" si="843"/>
        <v>Recette - Mure framboise</v>
      </c>
      <c r="U2721" t="str">
        <f t="shared" si="844"/>
        <v>images/contenu/recette/Mure framboise-1-100002719.jpg</v>
      </c>
      <c r="V2721" t="str">
        <f t="shared" si="852"/>
        <v>images/contenu/recette/Mure-framboise-1-100002719.jpg</v>
      </c>
      <c r="W2721" t="s">
        <v>8219</v>
      </c>
      <c r="X2721" t="str">
        <f t="shared" si="845"/>
        <v>Mure framboise</v>
      </c>
      <c r="Z2721" t="str">
        <f t="shared" si="846"/>
        <v>Mure framboise : Liste des ingrédients</v>
      </c>
      <c r="AB2721" s="12">
        <f t="shared" si="853"/>
        <v>1</v>
      </c>
      <c r="AC2721" t="str">
        <f t="shared" si="847"/>
        <v xml:space="preserve">Mure framboise : Préparation </v>
      </c>
      <c r="AE2721">
        <f t="shared" si="854"/>
        <v>1</v>
      </c>
      <c r="AF2721" t="str">
        <f t="shared" si="848"/>
        <v>Mure framboise : Conseils et Astuces</v>
      </c>
      <c r="AH2721">
        <f t="shared" si="855"/>
        <v>1</v>
      </c>
    </row>
    <row r="2722" spans="1:34" ht="15" x14ac:dyDescent="0.25">
      <c r="A2722" s="30" t="s">
        <v>3087</v>
      </c>
      <c r="B2722" s="24"/>
      <c r="C2722" s="15" t="s">
        <v>5782</v>
      </c>
      <c r="D2722" s="6" t="str">
        <f t="shared" si="838"/>
        <v>Navet orange</v>
      </c>
      <c r="E2722" t="s">
        <v>46</v>
      </c>
      <c r="F2722" t="str">
        <f>""</f>
        <v/>
      </c>
      <c r="G2722">
        <v>2720</v>
      </c>
      <c r="H2722" t="str">
        <f t="shared" si="856"/>
        <v>1-100002720</v>
      </c>
      <c r="I2722" t="s">
        <v>2789</v>
      </c>
      <c r="J2722" t="e">
        <f t="shared" si="839"/>
        <v>#N/A</v>
      </c>
      <c r="L2722" t="e">
        <f t="shared" si="840"/>
        <v>#N/A</v>
      </c>
      <c r="M2722" t="e">
        <f t="shared" si="841"/>
        <v>#N/A</v>
      </c>
      <c r="N2722" t="e">
        <f t="shared" si="849"/>
        <v>#N/A</v>
      </c>
      <c r="O2722" t="str">
        <f t="shared" si="842"/>
        <v>Navet orange – Recette – Le Parisien</v>
      </c>
      <c r="P2722">
        <f t="shared" si="850"/>
        <v>36</v>
      </c>
      <c r="R2722">
        <f t="shared" si="851"/>
        <v>0</v>
      </c>
      <c r="T2722" t="str">
        <f t="shared" si="843"/>
        <v>Recette - Navet orange</v>
      </c>
      <c r="U2722" t="str">
        <f t="shared" si="844"/>
        <v>images/contenu/recette/Navet orange-1-100002720.jpg</v>
      </c>
      <c r="V2722" t="str">
        <f t="shared" si="852"/>
        <v>images/contenu/recette/Navet-orange-1-100002720.jpg</v>
      </c>
      <c r="W2722" t="s">
        <v>8220</v>
      </c>
      <c r="X2722" t="str">
        <f t="shared" si="845"/>
        <v>Navet orange</v>
      </c>
      <c r="Z2722" t="str">
        <f t="shared" si="846"/>
        <v>Navet orange : Liste des ingrédients</v>
      </c>
      <c r="AB2722" s="12">
        <f t="shared" si="853"/>
        <v>1</v>
      </c>
      <c r="AC2722" t="str">
        <f t="shared" si="847"/>
        <v xml:space="preserve">Navet orange : Préparation </v>
      </c>
      <c r="AE2722">
        <f t="shared" si="854"/>
        <v>1</v>
      </c>
      <c r="AF2722" t="str">
        <f t="shared" si="848"/>
        <v>Navet orange : Conseils et Astuces</v>
      </c>
      <c r="AH2722">
        <f t="shared" si="855"/>
        <v>1</v>
      </c>
    </row>
    <row r="2723" spans="1:34" ht="15" x14ac:dyDescent="0.25">
      <c r="A2723" s="30" t="s">
        <v>3087</v>
      </c>
      <c r="B2723" s="24"/>
      <c r="C2723" s="15" t="s">
        <v>5783</v>
      </c>
      <c r="D2723" s="6" t="str">
        <f t="shared" si="838"/>
        <v>Nems de porc</v>
      </c>
      <c r="E2723" t="s">
        <v>46</v>
      </c>
      <c r="F2723" t="str">
        <f>""</f>
        <v/>
      </c>
      <c r="G2723">
        <v>2721</v>
      </c>
      <c r="H2723" t="str">
        <f t="shared" si="856"/>
        <v>1-100002721</v>
      </c>
      <c r="I2723" t="s">
        <v>2790</v>
      </c>
      <c r="J2723" t="e">
        <f t="shared" si="839"/>
        <v>#N/A</v>
      </c>
      <c r="L2723" t="e">
        <f t="shared" si="840"/>
        <v>#N/A</v>
      </c>
      <c r="M2723" t="e">
        <f t="shared" si="841"/>
        <v>#N/A</v>
      </c>
      <c r="N2723" t="e">
        <f t="shared" si="849"/>
        <v>#N/A</v>
      </c>
      <c r="O2723" t="str">
        <f t="shared" si="842"/>
        <v>Nems de porc – Recette – Le Parisien</v>
      </c>
      <c r="P2723">
        <f t="shared" si="850"/>
        <v>36</v>
      </c>
      <c r="R2723">
        <f t="shared" si="851"/>
        <v>0</v>
      </c>
      <c r="T2723" t="str">
        <f t="shared" si="843"/>
        <v>Recette - Nems de porc</v>
      </c>
      <c r="U2723" t="str">
        <f t="shared" si="844"/>
        <v>images/contenu/recette/Nems de porc-1-100002721.jpg</v>
      </c>
      <c r="V2723" t="str">
        <f t="shared" si="852"/>
        <v>images/contenu/recette/Nems-de-porc-1-100002721.jpg</v>
      </c>
      <c r="W2723" t="s">
        <v>8221</v>
      </c>
      <c r="X2723" t="str">
        <f t="shared" si="845"/>
        <v>Nems de porc</v>
      </c>
      <c r="Z2723" t="str">
        <f t="shared" si="846"/>
        <v>Nems de porc : Liste des ingrédients</v>
      </c>
      <c r="AB2723" s="12">
        <f t="shared" si="853"/>
        <v>1</v>
      </c>
      <c r="AC2723" t="str">
        <f t="shared" si="847"/>
        <v xml:space="preserve">Nems de porc : Préparation </v>
      </c>
      <c r="AE2723">
        <f t="shared" si="854"/>
        <v>1</v>
      </c>
      <c r="AF2723" t="str">
        <f t="shared" si="848"/>
        <v>Nems de porc : Conseils et Astuces</v>
      </c>
      <c r="AH2723">
        <f t="shared" si="855"/>
        <v>1</v>
      </c>
    </row>
    <row r="2724" spans="1:34" ht="15" x14ac:dyDescent="0.25">
      <c r="A2724" s="30" t="s">
        <v>3087</v>
      </c>
      <c r="B2724" s="24"/>
      <c r="C2724" s="15" t="s">
        <v>5784</v>
      </c>
      <c r="D2724" s="6" t="str">
        <f t="shared" si="838"/>
        <v>Noisette nutella</v>
      </c>
      <c r="E2724" t="s">
        <v>46</v>
      </c>
      <c r="F2724" t="str">
        <f>""</f>
        <v/>
      </c>
      <c r="G2724">
        <v>2722</v>
      </c>
      <c r="H2724" t="str">
        <f t="shared" si="856"/>
        <v>1-100002722</v>
      </c>
      <c r="I2724" t="s">
        <v>2791</v>
      </c>
      <c r="J2724" t="e">
        <f t="shared" si="839"/>
        <v>#N/A</v>
      </c>
      <c r="L2724" t="e">
        <f t="shared" si="840"/>
        <v>#N/A</v>
      </c>
      <c r="M2724" t="e">
        <f t="shared" si="841"/>
        <v>#N/A</v>
      </c>
      <c r="N2724" t="e">
        <f t="shared" si="849"/>
        <v>#N/A</v>
      </c>
      <c r="O2724" t="str">
        <f t="shared" si="842"/>
        <v>Noisette nutella – Recette – Le Parisien</v>
      </c>
      <c r="P2724">
        <f t="shared" si="850"/>
        <v>40</v>
      </c>
      <c r="R2724">
        <f t="shared" si="851"/>
        <v>0</v>
      </c>
      <c r="T2724" t="str">
        <f t="shared" si="843"/>
        <v>Recette - Noisette nutella</v>
      </c>
      <c r="U2724" t="str">
        <f t="shared" si="844"/>
        <v>images/contenu/recette/Noisette nutella-1-100002722.jpg</v>
      </c>
      <c r="V2724" t="str">
        <f t="shared" si="852"/>
        <v>images/contenu/recette/Noisette-nutella-1-100002722.jpg</v>
      </c>
      <c r="W2724" t="s">
        <v>8222</v>
      </c>
      <c r="X2724" t="str">
        <f t="shared" si="845"/>
        <v>Noisette nutella</v>
      </c>
      <c r="Z2724" t="str">
        <f t="shared" si="846"/>
        <v>Noisette nutella : Liste des ingrédients</v>
      </c>
      <c r="AB2724" s="12">
        <f t="shared" si="853"/>
        <v>1</v>
      </c>
      <c r="AC2724" t="str">
        <f t="shared" si="847"/>
        <v xml:space="preserve">Noisette nutella : Préparation </v>
      </c>
      <c r="AE2724">
        <f t="shared" si="854"/>
        <v>1</v>
      </c>
      <c r="AF2724" t="str">
        <f t="shared" si="848"/>
        <v>Noisette nutella : Conseils et Astuces</v>
      </c>
      <c r="AH2724">
        <f t="shared" si="855"/>
        <v>1</v>
      </c>
    </row>
    <row r="2725" spans="1:34" ht="15" x14ac:dyDescent="0.25">
      <c r="A2725" s="30" t="s">
        <v>3087</v>
      </c>
      <c r="B2725" s="24"/>
      <c r="C2725" s="15" t="s">
        <v>5785</v>
      </c>
      <c r="D2725" s="6" t="str">
        <f t="shared" si="838"/>
        <v>Nougat italien</v>
      </c>
      <c r="E2725" t="s">
        <v>46</v>
      </c>
      <c r="F2725" t="str">
        <f>""</f>
        <v/>
      </c>
      <c r="G2725">
        <v>2723</v>
      </c>
      <c r="H2725" t="str">
        <f t="shared" si="856"/>
        <v>1-100002723</v>
      </c>
      <c r="I2725" t="s">
        <v>2792</v>
      </c>
      <c r="J2725" t="e">
        <f t="shared" si="839"/>
        <v>#N/A</v>
      </c>
      <c r="L2725" t="e">
        <f t="shared" si="840"/>
        <v>#N/A</v>
      </c>
      <c r="M2725" t="e">
        <f t="shared" si="841"/>
        <v>#N/A</v>
      </c>
      <c r="N2725" t="e">
        <f t="shared" si="849"/>
        <v>#N/A</v>
      </c>
      <c r="O2725" t="str">
        <f t="shared" si="842"/>
        <v>Nougat italien – Recette – Le Parisien</v>
      </c>
      <c r="P2725">
        <f t="shared" si="850"/>
        <v>38</v>
      </c>
      <c r="R2725">
        <f t="shared" si="851"/>
        <v>0</v>
      </c>
      <c r="T2725" t="str">
        <f t="shared" si="843"/>
        <v>Recette - Nougat italien</v>
      </c>
      <c r="U2725" t="str">
        <f t="shared" si="844"/>
        <v>images/contenu/recette/Nougat italien-1-100002723.jpg</v>
      </c>
      <c r="V2725" t="str">
        <f t="shared" si="852"/>
        <v>images/contenu/recette/Nougat-italien-1-100002723.jpg</v>
      </c>
      <c r="W2725" t="s">
        <v>8223</v>
      </c>
      <c r="X2725" t="str">
        <f t="shared" si="845"/>
        <v>Nougat italien</v>
      </c>
      <c r="Z2725" t="str">
        <f t="shared" si="846"/>
        <v>Nougat italien : Liste des ingrédients</v>
      </c>
      <c r="AB2725" s="12">
        <f t="shared" si="853"/>
        <v>1</v>
      </c>
      <c r="AC2725" t="str">
        <f t="shared" si="847"/>
        <v xml:space="preserve">Nougat italien : Préparation </v>
      </c>
      <c r="AE2725">
        <f t="shared" si="854"/>
        <v>1</v>
      </c>
      <c r="AF2725" t="str">
        <f t="shared" si="848"/>
        <v>Nougat italien : Conseils et Astuces</v>
      </c>
      <c r="AH2725">
        <f t="shared" si="855"/>
        <v>1</v>
      </c>
    </row>
    <row r="2726" spans="1:34" ht="15" x14ac:dyDescent="0.25">
      <c r="A2726" s="30" t="s">
        <v>3087</v>
      </c>
      <c r="B2726" s="24"/>
      <c r="C2726" s="15" t="s">
        <v>5786</v>
      </c>
      <c r="D2726" s="6" t="str">
        <f t="shared" si="838"/>
        <v>Omelette banane</v>
      </c>
      <c r="E2726" t="s">
        <v>46</v>
      </c>
      <c r="F2726" t="str">
        <f>""</f>
        <v/>
      </c>
      <c r="G2726">
        <v>2724</v>
      </c>
      <c r="H2726" t="str">
        <f t="shared" si="856"/>
        <v>1-100002724</v>
      </c>
      <c r="I2726" t="s">
        <v>2793</v>
      </c>
      <c r="J2726" t="e">
        <f t="shared" si="839"/>
        <v>#N/A</v>
      </c>
      <c r="L2726" t="e">
        <f t="shared" si="840"/>
        <v>#N/A</v>
      </c>
      <c r="M2726" t="e">
        <f t="shared" si="841"/>
        <v>#N/A</v>
      </c>
      <c r="N2726" t="e">
        <f t="shared" si="849"/>
        <v>#N/A</v>
      </c>
      <c r="O2726" t="str">
        <f t="shared" si="842"/>
        <v>Omelette banane – Recette – Le Parisien</v>
      </c>
      <c r="P2726">
        <f t="shared" si="850"/>
        <v>39</v>
      </c>
      <c r="R2726">
        <f t="shared" si="851"/>
        <v>0</v>
      </c>
      <c r="T2726" t="str">
        <f t="shared" si="843"/>
        <v>Recette - Omelette banane</v>
      </c>
      <c r="U2726" t="str">
        <f t="shared" si="844"/>
        <v>images/contenu/recette/Omelette banane-1-100002724.jpg</v>
      </c>
      <c r="V2726" t="str">
        <f t="shared" si="852"/>
        <v>images/contenu/recette/Omelette-banane-1-100002724.jpg</v>
      </c>
      <c r="W2726" t="s">
        <v>8224</v>
      </c>
      <c r="X2726" t="str">
        <f t="shared" si="845"/>
        <v>Omelette banane</v>
      </c>
      <c r="Z2726" t="str">
        <f t="shared" si="846"/>
        <v>Omelette banane : Liste des ingrédients</v>
      </c>
      <c r="AB2726" s="12">
        <f t="shared" si="853"/>
        <v>1</v>
      </c>
      <c r="AC2726" t="str">
        <f t="shared" si="847"/>
        <v xml:space="preserve">Omelette banane : Préparation </v>
      </c>
      <c r="AE2726">
        <f t="shared" si="854"/>
        <v>1</v>
      </c>
      <c r="AF2726" t="str">
        <f t="shared" si="848"/>
        <v>Omelette banane : Conseils et Astuces</v>
      </c>
      <c r="AH2726">
        <f t="shared" si="855"/>
        <v>1</v>
      </c>
    </row>
    <row r="2727" spans="1:34" ht="15" x14ac:dyDescent="0.25">
      <c r="A2727" s="30" t="s">
        <v>3087</v>
      </c>
      <c r="B2727" s="24"/>
      <c r="C2727" s="15" t="s">
        <v>5787</v>
      </c>
      <c r="D2727" s="6" t="str">
        <f t="shared" si="838"/>
        <v>Orange à la marocaine</v>
      </c>
      <c r="E2727" t="s">
        <v>46</v>
      </c>
      <c r="F2727" t="str">
        <f>""</f>
        <v/>
      </c>
      <c r="G2727">
        <v>2725</v>
      </c>
      <c r="H2727" t="str">
        <f t="shared" si="856"/>
        <v>1-100002725</v>
      </c>
      <c r="I2727" t="s">
        <v>2794</v>
      </c>
      <c r="J2727" t="e">
        <f t="shared" si="839"/>
        <v>#N/A</v>
      </c>
      <c r="L2727" t="e">
        <f t="shared" si="840"/>
        <v>#N/A</v>
      </c>
      <c r="M2727" t="e">
        <f t="shared" si="841"/>
        <v>#N/A</v>
      </c>
      <c r="N2727" t="e">
        <f t="shared" si="849"/>
        <v>#N/A</v>
      </c>
      <c r="O2727" t="str">
        <f t="shared" si="842"/>
        <v>Orange à la marocaine – Recette – Le Parisien</v>
      </c>
      <c r="P2727">
        <f t="shared" si="850"/>
        <v>45</v>
      </c>
      <c r="R2727">
        <f t="shared" si="851"/>
        <v>0</v>
      </c>
      <c r="T2727" t="str">
        <f t="shared" si="843"/>
        <v>Recette - Orange à la marocaine</v>
      </c>
      <c r="U2727" t="str">
        <f t="shared" si="844"/>
        <v>images/contenu/recette/Orange à la marocaine-1-100002725.jpg</v>
      </c>
      <c r="V2727" t="str">
        <f t="shared" si="852"/>
        <v>images/contenu/recette/Orange-à-la-marocaine-1-100002725.jpg</v>
      </c>
      <c r="W2727" t="s">
        <v>8938</v>
      </c>
      <c r="X2727" t="str">
        <f t="shared" si="845"/>
        <v>Orange à la marocaine</v>
      </c>
      <c r="Z2727" t="str">
        <f t="shared" si="846"/>
        <v>Orange à la marocaine : Liste des ingrédients</v>
      </c>
      <c r="AB2727" s="12">
        <f t="shared" si="853"/>
        <v>1</v>
      </c>
      <c r="AC2727" t="str">
        <f t="shared" si="847"/>
        <v xml:space="preserve">Orange à la marocaine : Préparation </v>
      </c>
      <c r="AE2727">
        <f t="shared" si="854"/>
        <v>1</v>
      </c>
      <c r="AF2727" t="str">
        <f t="shared" si="848"/>
        <v>Orange à la marocaine : Conseils et Astuces</v>
      </c>
      <c r="AH2727">
        <f t="shared" si="855"/>
        <v>1</v>
      </c>
    </row>
    <row r="2728" spans="1:34" ht="15" x14ac:dyDescent="0.25">
      <c r="A2728" s="30" t="s">
        <v>3087</v>
      </c>
      <c r="B2728" s="24"/>
      <c r="C2728" s="15" t="s">
        <v>5788</v>
      </c>
      <c r="D2728" s="6" t="str">
        <f t="shared" si="838"/>
        <v>Orange confite chocolat</v>
      </c>
      <c r="E2728" t="s">
        <v>46</v>
      </c>
      <c r="F2728" t="str">
        <f>""</f>
        <v/>
      </c>
      <c r="G2728">
        <v>2726</v>
      </c>
      <c r="H2728" t="str">
        <f t="shared" si="856"/>
        <v>1-100002726</v>
      </c>
      <c r="I2728" t="s">
        <v>2795</v>
      </c>
      <c r="J2728" t="e">
        <f t="shared" si="839"/>
        <v>#N/A</v>
      </c>
      <c r="L2728" t="e">
        <f t="shared" si="840"/>
        <v>#N/A</v>
      </c>
      <c r="M2728" t="e">
        <f t="shared" si="841"/>
        <v>#N/A</v>
      </c>
      <c r="N2728" t="e">
        <f t="shared" si="849"/>
        <v>#N/A</v>
      </c>
      <c r="O2728" t="str">
        <f t="shared" si="842"/>
        <v>Orange confite chocolat – Recette – Le Parisien</v>
      </c>
      <c r="P2728">
        <f t="shared" si="850"/>
        <v>47</v>
      </c>
      <c r="R2728">
        <f t="shared" si="851"/>
        <v>0</v>
      </c>
      <c r="T2728" t="str">
        <f t="shared" si="843"/>
        <v>Recette - Orange confite chocolat</v>
      </c>
      <c r="U2728" t="str">
        <f t="shared" si="844"/>
        <v>images/contenu/recette/Orange confite chocolat-1-100002726.jpg</v>
      </c>
      <c r="V2728" t="str">
        <f t="shared" si="852"/>
        <v>images/contenu/recette/Orange-confite-chocolat-1-100002726.jpg</v>
      </c>
      <c r="W2728" t="s">
        <v>8225</v>
      </c>
      <c r="X2728" t="str">
        <f t="shared" si="845"/>
        <v>Orange confite chocolat</v>
      </c>
      <c r="Z2728" t="str">
        <f t="shared" si="846"/>
        <v>Orange confite chocolat : Liste des ingrédients</v>
      </c>
      <c r="AB2728" s="12">
        <f t="shared" si="853"/>
        <v>1</v>
      </c>
      <c r="AC2728" t="str">
        <f t="shared" si="847"/>
        <v xml:space="preserve">Orange confite chocolat : Préparation </v>
      </c>
      <c r="AE2728">
        <f t="shared" si="854"/>
        <v>1</v>
      </c>
      <c r="AF2728" t="str">
        <f t="shared" si="848"/>
        <v>Orange confite chocolat : Conseils et Astuces</v>
      </c>
      <c r="AH2728">
        <f t="shared" si="855"/>
        <v>1</v>
      </c>
    </row>
    <row r="2729" spans="1:34" ht="15" x14ac:dyDescent="0.25">
      <c r="A2729" s="30" t="s">
        <v>3087</v>
      </c>
      <c r="B2729" s="24"/>
      <c r="C2729" s="15" t="s">
        <v>5789</v>
      </c>
      <c r="D2729" s="6" t="str">
        <f t="shared" si="838"/>
        <v>Pancakes canadien</v>
      </c>
      <c r="E2729" t="s">
        <v>46</v>
      </c>
      <c r="F2729" t="str">
        <f>""</f>
        <v/>
      </c>
      <c r="G2729">
        <v>2727</v>
      </c>
      <c r="H2729" t="str">
        <f t="shared" si="856"/>
        <v>1-100002727</v>
      </c>
      <c r="I2729" t="s">
        <v>2796</v>
      </c>
      <c r="J2729" t="e">
        <f t="shared" si="839"/>
        <v>#N/A</v>
      </c>
      <c r="L2729" t="e">
        <f t="shared" si="840"/>
        <v>#N/A</v>
      </c>
      <c r="M2729" t="e">
        <f t="shared" si="841"/>
        <v>#N/A</v>
      </c>
      <c r="N2729" t="e">
        <f t="shared" si="849"/>
        <v>#N/A</v>
      </c>
      <c r="O2729" t="str">
        <f t="shared" si="842"/>
        <v>Pancakes canadien – Recette – Le Parisien</v>
      </c>
      <c r="P2729">
        <f t="shared" si="850"/>
        <v>41</v>
      </c>
      <c r="R2729">
        <f t="shared" si="851"/>
        <v>0</v>
      </c>
      <c r="T2729" t="str">
        <f t="shared" si="843"/>
        <v>Recette - Pancakes canadien</v>
      </c>
      <c r="U2729" t="str">
        <f t="shared" si="844"/>
        <v>images/contenu/recette/Pancakes canadien-1-100002727.jpg</v>
      </c>
      <c r="V2729" t="str">
        <f t="shared" si="852"/>
        <v>images/contenu/recette/Pancakes-canadien-1-100002727.jpg</v>
      </c>
      <c r="W2729" t="s">
        <v>8226</v>
      </c>
      <c r="X2729" t="str">
        <f t="shared" si="845"/>
        <v>Pancakes canadien</v>
      </c>
      <c r="Z2729" t="str">
        <f t="shared" si="846"/>
        <v>Pancakes canadien : Liste des ingrédients</v>
      </c>
      <c r="AB2729" s="12">
        <f t="shared" si="853"/>
        <v>1</v>
      </c>
      <c r="AC2729" t="str">
        <f t="shared" si="847"/>
        <v xml:space="preserve">Pancakes canadien : Préparation </v>
      </c>
      <c r="AE2729">
        <f t="shared" si="854"/>
        <v>1</v>
      </c>
      <c r="AF2729" t="str">
        <f t="shared" si="848"/>
        <v>Pancakes canadien : Conseils et Astuces</v>
      </c>
      <c r="AH2729">
        <f t="shared" si="855"/>
        <v>1</v>
      </c>
    </row>
    <row r="2730" spans="1:34" ht="15" x14ac:dyDescent="0.25">
      <c r="A2730" s="30" t="s">
        <v>3087</v>
      </c>
      <c r="B2730" s="24"/>
      <c r="C2730" s="15" t="s">
        <v>5790</v>
      </c>
      <c r="D2730" s="6" t="str">
        <f t="shared" si="838"/>
        <v>Pancakes nutella</v>
      </c>
      <c r="E2730" t="s">
        <v>46</v>
      </c>
      <c r="F2730" t="str">
        <f>""</f>
        <v/>
      </c>
      <c r="G2730">
        <v>2728</v>
      </c>
      <c r="H2730" t="str">
        <f t="shared" si="856"/>
        <v>1-100002728</v>
      </c>
      <c r="I2730" t="s">
        <v>2797</v>
      </c>
      <c r="J2730" t="e">
        <f t="shared" si="839"/>
        <v>#N/A</v>
      </c>
      <c r="L2730" t="e">
        <f t="shared" si="840"/>
        <v>#N/A</v>
      </c>
      <c r="M2730" t="e">
        <f t="shared" si="841"/>
        <v>#N/A</v>
      </c>
      <c r="N2730" t="e">
        <f t="shared" si="849"/>
        <v>#N/A</v>
      </c>
      <c r="O2730" t="str">
        <f t="shared" si="842"/>
        <v>Pancakes nutella – Recette – Le Parisien</v>
      </c>
      <c r="P2730">
        <f t="shared" si="850"/>
        <v>40</v>
      </c>
      <c r="R2730">
        <f t="shared" si="851"/>
        <v>0</v>
      </c>
      <c r="T2730" t="str">
        <f t="shared" si="843"/>
        <v>Recette - Pancakes nutella</v>
      </c>
      <c r="U2730" t="str">
        <f t="shared" si="844"/>
        <v>images/contenu/recette/Pancakes nutella-1-100002728.jpg</v>
      </c>
      <c r="V2730" t="str">
        <f t="shared" si="852"/>
        <v>images/contenu/recette/Pancakes-nutella-1-100002728.jpg</v>
      </c>
      <c r="W2730" t="s">
        <v>8227</v>
      </c>
      <c r="X2730" t="str">
        <f t="shared" si="845"/>
        <v>Pancakes nutella</v>
      </c>
      <c r="Z2730" t="str">
        <f t="shared" si="846"/>
        <v>Pancakes nutella : Liste des ingrédients</v>
      </c>
      <c r="AB2730" s="12">
        <f t="shared" si="853"/>
        <v>1</v>
      </c>
      <c r="AC2730" t="str">
        <f t="shared" si="847"/>
        <v xml:space="preserve">Pancakes nutella : Préparation </v>
      </c>
      <c r="AE2730">
        <f t="shared" si="854"/>
        <v>1</v>
      </c>
      <c r="AF2730" t="str">
        <f t="shared" si="848"/>
        <v>Pancakes nutella : Conseils et Astuces</v>
      </c>
      <c r="AH2730">
        <f t="shared" si="855"/>
        <v>1</v>
      </c>
    </row>
    <row r="2731" spans="1:34" ht="15" x14ac:dyDescent="0.25">
      <c r="A2731" s="30" t="s">
        <v>3087</v>
      </c>
      <c r="B2731" s="24"/>
      <c r="C2731" s="15" t="s">
        <v>5791</v>
      </c>
      <c r="D2731" s="6" t="str">
        <f t="shared" si="838"/>
        <v>Panini au four</v>
      </c>
      <c r="E2731" t="s">
        <v>46</v>
      </c>
      <c r="F2731" t="str">
        <f>""</f>
        <v/>
      </c>
      <c r="G2731">
        <v>2729</v>
      </c>
      <c r="H2731" t="str">
        <f t="shared" si="856"/>
        <v>1-100002729</v>
      </c>
      <c r="I2731" t="s">
        <v>2798</v>
      </c>
      <c r="J2731" t="e">
        <f t="shared" si="839"/>
        <v>#N/A</v>
      </c>
      <c r="L2731" t="e">
        <f t="shared" si="840"/>
        <v>#N/A</v>
      </c>
      <c r="M2731" t="e">
        <f t="shared" si="841"/>
        <v>#N/A</v>
      </c>
      <c r="N2731" t="e">
        <f t="shared" si="849"/>
        <v>#N/A</v>
      </c>
      <c r="O2731" t="str">
        <f t="shared" si="842"/>
        <v>Panini au four – Recette – Le Parisien</v>
      </c>
      <c r="P2731">
        <f t="shared" si="850"/>
        <v>38</v>
      </c>
      <c r="R2731">
        <f t="shared" si="851"/>
        <v>0</v>
      </c>
      <c r="T2731" t="str">
        <f t="shared" si="843"/>
        <v>Recette - Panini au four</v>
      </c>
      <c r="U2731" t="str">
        <f t="shared" si="844"/>
        <v>images/contenu/recette/Panini au four-1-100002729.jpg</v>
      </c>
      <c r="V2731" t="str">
        <f t="shared" si="852"/>
        <v>images/contenu/recette/Panini-au-four-1-100002729.jpg</v>
      </c>
      <c r="W2731" t="s">
        <v>8228</v>
      </c>
      <c r="X2731" t="str">
        <f t="shared" si="845"/>
        <v>Panini au four</v>
      </c>
      <c r="Z2731" t="str">
        <f t="shared" si="846"/>
        <v>Panini au four : Liste des ingrédients</v>
      </c>
      <c r="AB2731" s="12">
        <f t="shared" si="853"/>
        <v>1</v>
      </c>
      <c r="AC2731" t="str">
        <f t="shared" si="847"/>
        <v xml:space="preserve">Panini au four : Préparation </v>
      </c>
      <c r="AE2731">
        <f t="shared" si="854"/>
        <v>1</v>
      </c>
      <c r="AF2731" t="str">
        <f t="shared" si="848"/>
        <v>Panini au four : Conseils et Astuces</v>
      </c>
      <c r="AH2731">
        <f t="shared" si="855"/>
        <v>1</v>
      </c>
    </row>
    <row r="2732" spans="1:34" ht="15" x14ac:dyDescent="0.25">
      <c r="A2732" s="30" t="s">
        <v>3087</v>
      </c>
      <c r="B2732" s="24"/>
      <c r="C2732" s="15" t="s">
        <v>5792</v>
      </c>
      <c r="D2732" s="6" t="str">
        <f t="shared" si="838"/>
        <v>Panini au fromage</v>
      </c>
      <c r="E2732" t="s">
        <v>46</v>
      </c>
      <c r="F2732" t="str">
        <f>""</f>
        <v/>
      </c>
      <c r="G2732">
        <v>2730</v>
      </c>
      <c r="H2732" t="str">
        <f t="shared" si="856"/>
        <v>1-100002730</v>
      </c>
      <c r="I2732" t="s">
        <v>2799</v>
      </c>
      <c r="J2732" t="e">
        <f t="shared" si="839"/>
        <v>#N/A</v>
      </c>
      <c r="L2732" t="e">
        <f t="shared" si="840"/>
        <v>#N/A</v>
      </c>
      <c r="M2732" t="e">
        <f t="shared" si="841"/>
        <v>#N/A</v>
      </c>
      <c r="N2732" t="e">
        <f t="shared" si="849"/>
        <v>#N/A</v>
      </c>
      <c r="O2732" t="str">
        <f t="shared" si="842"/>
        <v>Panini au fromage – Recette – Le Parisien</v>
      </c>
      <c r="P2732">
        <f t="shared" si="850"/>
        <v>41</v>
      </c>
      <c r="R2732">
        <f t="shared" si="851"/>
        <v>0</v>
      </c>
      <c r="T2732" t="str">
        <f t="shared" si="843"/>
        <v>Recette - Panini au fromage</v>
      </c>
      <c r="U2732" t="str">
        <f t="shared" si="844"/>
        <v>images/contenu/recette/Panini au fromage-1-100002730.jpg</v>
      </c>
      <c r="V2732" t="str">
        <f t="shared" si="852"/>
        <v>images/contenu/recette/Panini-au-fromage-1-100002730.jpg</v>
      </c>
      <c r="W2732" t="s">
        <v>8229</v>
      </c>
      <c r="X2732" t="str">
        <f t="shared" si="845"/>
        <v>Panini au fromage</v>
      </c>
      <c r="Z2732" t="str">
        <f t="shared" si="846"/>
        <v>Panini au fromage : Liste des ingrédients</v>
      </c>
      <c r="AB2732" s="12">
        <f t="shared" si="853"/>
        <v>1</v>
      </c>
      <c r="AC2732" t="str">
        <f t="shared" si="847"/>
        <v xml:space="preserve">Panini au fromage : Préparation </v>
      </c>
      <c r="AE2732">
        <f t="shared" si="854"/>
        <v>1</v>
      </c>
      <c r="AF2732" t="str">
        <f t="shared" si="848"/>
        <v>Panini au fromage : Conseils et Astuces</v>
      </c>
      <c r="AH2732">
        <f t="shared" si="855"/>
        <v>1</v>
      </c>
    </row>
    <row r="2733" spans="1:34" ht="15" x14ac:dyDescent="0.25">
      <c r="A2733" s="30" t="s">
        <v>3087</v>
      </c>
      <c r="B2733" s="24"/>
      <c r="C2733" s="15" t="s">
        <v>5793</v>
      </c>
      <c r="D2733" s="6" t="str">
        <f t="shared" si="838"/>
        <v>Panini au poulet</v>
      </c>
      <c r="E2733" t="s">
        <v>46</v>
      </c>
      <c r="F2733" t="str">
        <f>""</f>
        <v/>
      </c>
      <c r="G2733">
        <v>2731</v>
      </c>
      <c r="H2733" t="str">
        <f t="shared" si="856"/>
        <v>1-100002731</v>
      </c>
      <c r="I2733" t="s">
        <v>2800</v>
      </c>
      <c r="J2733" t="e">
        <f t="shared" si="839"/>
        <v>#N/A</v>
      </c>
      <c r="L2733" t="e">
        <f t="shared" si="840"/>
        <v>#N/A</v>
      </c>
      <c r="M2733" t="e">
        <f t="shared" si="841"/>
        <v>#N/A</v>
      </c>
      <c r="N2733" t="e">
        <f t="shared" si="849"/>
        <v>#N/A</v>
      </c>
      <c r="O2733" t="str">
        <f t="shared" si="842"/>
        <v>Panini au poulet – Recette – Le Parisien</v>
      </c>
      <c r="P2733">
        <f t="shared" si="850"/>
        <v>40</v>
      </c>
      <c r="R2733">
        <f t="shared" si="851"/>
        <v>0</v>
      </c>
      <c r="T2733" t="str">
        <f t="shared" si="843"/>
        <v>Recette - Panini au poulet</v>
      </c>
      <c r="U2733" t="str">
        <f t="shared" si="844"/>
        <v>images/contenu/recette/Panini au poulet-1-100002731.jpg</v>
      </c>
      <c r="V2733" t="str">
        <f t="shared" si="852"/>
        <v>images/contenu/recette/Panini-au-poulet-1-100002731.jpg</v>
      </c>
      <c r="W2733" t="s">
        <v>8230</v>
      </c>
      <c r="X2733" t="str">
        <f t="shared" si="845"/>
        <v>Panini au poulet</v>
      </c>
      <c r="Z2733" t="str">
        <f t="shared" si="846"/>
        <v>Panini au poulet : Liste des ingrédients</v>
      </c>
      <c r="AB2733" s="12">
        <f t="shared" si="853"/>
        <v>1</v>
      </c>
      <c r="AC2733" t="str">
        <f t="shared" si="847"/>
        <v xml:space="preserve">Panini au poulet : Préparation </v>
      </c>
      <c r="AE2733">
        <f t="shared" si="854"/>
        <v>1</v>
      </c>
      <c r="AF2733" t="str">
        <f t="shared" si="848"/>
        <v>Panini au poulet : Conseils et Astuces</v>
      </c>
      <c r="AH2733">
        <f t="shared" si="855"/>
        <v>1</v>
      </c>
    </row>
    <row r="2734" spans="1:34" ht="15" x14ac:dyDescent="0.25">
      <c r="A2734" s="30" t="s">
        <v>3087</v>
      </c>
      <c r="B2734" s="24"/>
      <c r="C2734" s="15" t="s">
        <v>5794</v>
      </c>
      <c r="D2734" s="6" t="str">
        <f t="shared" si="838"/>
        <v>Panini chevre</v>
      </c>
      <c r="E2734" t="s">
        <v>46</v>
      </c>
      <c r="F2734" t="str">
        <f>""</f>
        <v/>
      </c>
      <c r="G2734">
        <v>2732</v>
      </c>
      <c r="H2734" t="str">
        <f t="shared" si="856"/>
        <v>1-100002732</v>
      </c>
      <c r="I2734" t="s">
        <v>2801</v>
      </c>
      <c r="J2734" t="e">
        <f t="shared" si="839"/>
        <v>#N/A</v>
      </c>
      <c r="L2734" t="e">
        <f t="shared" si="840"/>
        <v>#N/A</v>
      </c>
      <c r="M2734" t="e">
        <f t="shared" si="841"/>
        <v>#N/A</v>
      </c>
      <c r="N2734" t="e">
        <f t="shared" si="849"/>
        <v>#N/A</v>
      </c>
      <c r="O2734" t="str">
        <f t="shared" si="842"/>
        <v>Panini chevre – Recette – Le Parisien</v>
      </c>
      <c r="P2734">
        <f t="shared" si="850"/>
        <v>37</v>
      </c>
      <c r="R2734">
        <f t="shared" si="851"/>
        <v>0</v>
      </c>
      <c r="T2734" t="str">
        <f t="shared" si="843"/>
        <v>Recette - Panini chevre</v>
      </c>
      <c r="U2734" t="str">
        <f t="shared" si="844"/>
        <v>images/contenu/recette/Panini chevre-1-100002732.jpg</v>
      </c>
      <c r="V2734" t="str">
        <f t="shared" si="852"/>
        <v>images/contenu/recette/Panini-chevre-1-100002732.jpg</v>
      </c>
      <c r="W2734" t="s">
        <v>8231</v>
      </c>
      <c r="X2734" t="str">
        <f t="shared" si="845"/>
        <v>Panini chevre</v>
      </c>
      <c r="Z2734" t="str">
        <f t="shared" si="846"/>
        <v>Panini chevre : Liste des ingrédients</v>
      </c>
      <c r="AB2734" s="12">
        <f t="shared" si="853"/>
        <v>1</v>
      </c>
      <c r="AC2734" t="str">
        <f t="shared" si="847"/>
        <v xml:space="preserve">Panini chevre : Préparation </v>
      </c>
      <c r="AE2734">
        <f t="shared" si="854"/>
        <v>1</v>
      </c>
      <c r="AF2734" t="str">
        <f t="shared" si="848"/>
        <v>Panini chevre : Conseils et Astuces</v>
      </c>
      <c r="AH2734">
        <f t="shared" si="855"/>
        <v>1</v>
      </c>
    </row>
    <row r="2735" spans="1:34" ht="15" x14ac:dyDescent="0.25">
      <c r="A2735" s="30" t="s">
        <v>3087</v>
      </c>
      <c r="B2735" s="24"/>
      <c r="C2735" s="15" t="s">
        <v>5795</v>
      </c>
      <c r="D2735" s="6" t="str">
        <f t="shared" si="838"/>
        <v>Panini raclette</v>
      </c>
      <c r="E2735" t="s">
        <v>46</v>
      </c>
      <c r="F2735" t="str">
        <f>""</f>
        <v/>
      </c>
      <c r="G2735">
        <v>2733</v>
      </c>
      <c r="H2735" t="str">
        <f t="shared" si="856"/>
        <v>1-100002733</v>
      </c>
      <c r="I2735" t="s">
        <v>2802</v>
      </c>
      <c r="J2735" t="e">
        <f t="shared" si="839"/>
        <v>#N/A</v>
      </c>
      <c r="L2735" t="e">
        <f t="shared" si="840"/>
        <v>#N/A</v>
      </c>
      <c r="M2735" t="e">
        <f t="shared" si="841"/>
        <v>#N/A</v>
      </c>
      <c r="N2735" t="e">
        <f t="shared" si="849"/>
        <v>#N/A</v>
      </c>
      <c r="O2735" t="str">
        <f t="shared" si="842"/>
        <v>Panini raclette – Recette – Le Parisien</v>
      </c>
      <c r="P2735">
        <f t="shared" si="850"/>
        <v>39</v>
      </c>
      <c r="R2735">
        <f t="shared" si="851"/>
        <v>0</v>
      </c>
      <c r="T2735" t="str">
        <f t="shared" si="843"/>
        <v>Recette - Panini raclette</v>
      </c>
      <c r="U2735" t="str">
        <f t="shared" si="844"/>
        <v>images/contenu/recette/Panini raclette-1-100002733.jpg</v>
      </c>
      <c r="V2735" t="str">
        <f t="shared" si="852"/>
        <v>images/contenu/recette/Panini-raclette-1-100002733.jpg</v>
      </c>
      <c r="W2735" t="s">
        <v>8232</v>
      </c>
      <c r="X2735" t="str">
        <f t="shared" si="845"/>
        <v>Panini raclette</v>
      </c>
      <c r="Z2735" t="str">
        <f t="shared" si="846"/>
        <v>Panini raclette : Liste des ingrédients</v>
      </c>
      <c r="AB2735" s="12">
        <f t="shared" si="853"/>
        <v>1</v>
      </c>
      <c r="AC2735" t="str">
        <f t="shared" si="847"/>
        <v xml:space="preserve">Panini raclette : Préparation </v>
      </c>
      <c r="AE2735">
        <f t="shared" si="854"/>
        <v>1</v>
      </c>
      <c r="AF2735" t="str">
        <f t="shared" si="848"/>
        <v>Panini raclette : Conseils et Astuces</v>
      </c>
      <c r="AH2735">
        <f t="shared" si="855"/>
        <v>1</v>
      </c>
    </row>
    <row r="2736" spans="1:34" ht="15" x14ac:dyDescent="0.25">
      <c r="A2736" s="30"/>
      <c r="B2736" s="24"/>
      <c r="C2736" s="16" t="s">
        <v>9000</v>
      </c>
      <c r="D2736" s="6" t="str">
        <f t="shared" si="838"/>
        <v>Crêpes banane</v>
      </c>
      <c r="E2736" t="s">
        <v>46</v>
      </c>
      <c r="F2736" t="str">
        <f>""</f>
        <v/>
      </c>
      <c r="G2736">
        <v>2734</v>
      </c>
      <c r="H2736" t="str">
        <f t="shared" si="856"/>
        <v>1-100002734</v>
      </c>
      <c r="I2736" t="s">
        <v>2803</v>
      </c>
      <c r="J2736" t="e">
        <f t="shared" si="839"/>
        <v>#N/A</v>
      </c>
      <c r="L2736" t="e">
        <f t="shared" si="840"/>
        <v>#N/A</v>
      </c>
      <c r="M2736" t="e">
        <f t="shared" si="841"/>
        <v>#N/A</v>
      </c>
      <c r="N2736" t="e">
        <f t="shared" si="849"/>
        <v>#N/A</v>
      </c>
      <c r="O2736" t="str">
        <f t="shared" si="842"/>
        <v>Crêpes banane – Recette – Le Parisien</v>
      </c>
      <c r="P2736">
        <f t="shared" si="850"/>
        <v>37</v>
      </c>
      <c r="R2736">
        <f t="shared" si="851"/>
        <v>0</v>
      </c>
      <c r="T2736" t="str">
        <f t="shared" si="843"/>
        <v>Recette - Crêpes banane</v>
      </c>
      <c r="U2736" t="str">
        <f t="shared" si="844"/>
        <v>images/contenu/recette/Crêpes banane-1-100002734.jpg</v>
      </c>
      <c r="V2736" t="str">
        <f t="shared" si="852"/>
        <v>images/contenu/recette/Crêpes-banane-1-100002734.jpg</v>
      </c>
      <c r="W2736" t="s">
        <v>8806</v>
      </c>
      <c r="X2736" t="str">
        <f t="shared" si="845"/>
        <v>Crêpes banane</v>
      </c>
      <c r="Z2736" t="str">
        <f t="shared" si="846"/>
        <v>Crêpes banane : Liste des ingrédients</v>
      </c>
      <c r="AB2736" s="12">
        <f t="shared" si="853"/>
        <v>1</v>
      </c>
      <c r="AC2736" t="str">
        <f t="shared" si="847"/>
        <v xml:space="preserve">Crêpes banane : Préparation </v>
      </c>
      <c r="AE2736">
        <f t="shared" si="854"/>
        <v>1</v>
      </c>
      <c r="AF2736" t="str">
        <f t="shared" si="848"/>
        <v>Crêpes banane : Conseils et Astuces</v>
      </c>
      <c r="AH2736">
        <f t="shared" si="855"/>
        <v>1</v>
      </c>
    </row>
    <row r="2737" spans="1:34" ht="15" x14ac:dyDescent="0.25">
      <c r="A2737" s="30" t="s">
        <v>3087</v>
      </c>
      <c r="B2737" s="24"/>
      <c r="C2737" s="15" t="s">
        <v>5797</v>
      </c>
      <c r="D2737" s="6" t="str">
        <f t="shared" si="838"/>
        <v>Panini tomate mozzarella</v>
      </c>
      <c r="E2737" t="s">
        <v>46</v>
      </c>
      <c r="F2737" t="str">
        <f>""</f>
        <v/>
      </c>
      <c r="G2737">
        <v>2735</v>
      </c>
      <c r="H2737" t="str">
        <f t="shared" si="856"/>
        <v>1-100002735</v>
      </c>
      <c r="I2737" t="s">
        <v>2804</v>
      </c>
      <c r="J2737" t="e">
        <f t="shared" si="839"/>
        <v>#N/A</v>
      </c>
      <c r="L2737" t="e">
        <f t="shared" si="840"/>
        <v>#N/A</v>
      </c>
      <c r="M2737" t="e">
        <f t="shared" si="841"/>
        <v>#N/A</v>
      </c>
      <c r="N2737" t="e">
        <f t="shared" si="849"/>
        <v>#N/A</v>
      </c>
      <c r="O2737" t="str">
        <f t="shared" si="842"/>
        <v>Panini tomate mozzarella – Recette – Le Parisien</v>
      </c>
      <c r="P2737">
        <f t="shared" si="850"/>
        <v>48</v>
      </c>
      <c r="R2737">
        <f t="shared" si="851"/>
        <v>0</v>
      </c>
      <c r="T2737" t="str">
        <f t="shared" si="843"/>
        <v>Recette - Panini tomate mozzarella</v>
      </c>
      <c r="U2737" t="str">
        <f t="shared" si="844"/>
        <v>images/contenu/recette/Panini tomate mozzarella-1-100002735.jpg</v>
      </c>
      <c r="V2737" t="str">
        <f t="shared" si="852"/>
        <v>images/contenu/recette/Panini-tomate-mozzarella-1-100002735.jpg</v>
      </c>
      <c r="W2737" t="s">
        <v>8233</v>
      </c>
      <c r="X2737" t="str">
        <f t="shared" si="845"/>
        <v>Panini tomate mozzarella</v>
      </c>
      <c r="Z2737" t="str">
        <f t="shared" si="846"/>
        <v>Panini tomate mozzarella : Liste des ingrédients</v>
      </c>
      <c r="AB2737" s="12">
        <f t="shared" si="853"/>
        <v>1</v>
      </c>
      <c r="AC2737" t="str">
        <f t="shared" si="847"/>
        <v xml:space="preserve">Panini tomate mozzarella : Préparation </v>
      </c>
      <c r="AE2737">
        <f t="shared" si="854"/>
        <v>1</v>
      </c>
      <c r="AF2737" t="str">
        <f t="shared" si="848"/>
        <v>Panini tomate mozzarella : Conseils et Astuces</v>
      </c>
      <c r="AH2737">
        <f t="shared" si="855"/>
        <v>1</v>
      </c>
    </row>
    <row r="2738" spans="1:34" ht="15" x14ac:dyDescent="0.25">
      <c r="A2738" s="30" t="s">
        <v>3087</v>
      </c>
      <c r="B2738" s="24"/>
      <c r="C2738" s="15" t="s">
        <v>5798</v>
      </c>
      <c r="D2738" s="6" t="str">
        <f t="shared" si="838"/>
        <v>Penne gorgonzola</v>
      </c>
      <c r="E2738" t="s">
        <v>46</v>
      </c>
      <c r="F2738" t="str">
        <f>""</f>
        <v/>
      </c>
      <c r="G2738">
        <v>2736</v>
      </c>
      <c r="H2738" t="str">
        <f t="shared" si="856"/>
        <v>1-100002736</v>
      </c>
      <c r="I2738" t="s">
        <v>2805</v>
      </c>
      <c r="J2738" t="e">
        <f t="shared" si="839"/>
        <v>#N/A</v>
      </c>
      <c r="L2738" t="e">
        <f t="shared" si="840"/>
        <v>#N/A</v>
      </c>
      <c r="M2738" t="e">
        <f t="shared" si="841"/>
        <v>#N/A</v>
      </c>
      <c r="N2738" t="e">
        <f t="shared" si="849"/>
        <v>#N/A</v>
      </c>
      <c r="O2738" t="str">
        <f t="shared" si="842"/>
        <v>Penne gorgonzola – Recette – Le Parisien</v>
      </c>
      <c r="P2738">
        <f t="shared" si="850"/>
        <v>40</v>
      </c>
      <c r="R2738">
        <f t="shared" si="851"/>
        <v>0</v>
      </c>
      <c r="T2738" t="str">
        <f t="shared" si="843"/>
        <v>Recette - Penne gorgonzola</v>
      </c>
      <c r="U2738" t="str">
        <f t="shared" si="844"/>
        <v>images/contenu/recette/Penne gorgonzola-1-100002736.jpg</v>
      </c>
      <c r="V2738" t="str">
        <f t="shared" si="852"/>
        <v>images/contenu/recette/Penne-gorgonzola-1-100002736.jpg</v>
      </c>
      <c r="W2738" t="s">
        <v>8234</v>
      </c>
      <c r="X2738" t="str">
        <f t="shared" si="845"/>
        <v>Penne gorgonzola</v>
      </c>
      <c r="Z2738" t="str">
        <f t="shared" si="846"/>
        <v>Penne gorgonzola : Liste des ingrédients</v>
      </c>
      <c r="AB2738" s="12">
        <f t="shared" si="853"/>
        <v>1</v>
      </c>
      <c r="AC2738" t="str">
        <f t="shared" si="847"/>
        <v xml:space="preserve">Penne gorgonzola : Préparation </v>
      </c>
      <c r="AE2738">
        <f t="shared" si="854"/>
        <v>1</v>
      </c>
      <c r="AF2738" t="str">
        <f t="shared" si="848"/>
        <v>Penne gorgonzola : Conseils et Astuces</v>
      </c>
      <c r="AH2738">
        <f t="shared" si="855"/>
        <v>1</v>
      </c>
    </row>
    <row r="2739" spans="1:34" ht="15" x14ac:dyDescent="0.25">
      <c r="A2739" s="30" t="s">
        <v>3087</v>
      </c>
      <c r="B2739" s="24"/>
      <c r="C2739" s="15" t="s">
        <v>5799</v>
      </c>
      <c r="D2739" s="6" t="str">
        <f t="shared" si="838"/>
        <v>Pistache framboise</v>
      </c>
      <c r="E2739" t="s">
        <v>46</v>
      </c>
      <c r="F2739" t="str">
        <f>""</f>
        <v/>
      </c>
      <c r="G2739">
        <v>2737</v>
      </c>
      <c r="H2739" t="str">
        <f t="shared" si="856"/>
        <v>1-100002737</v>
      </c>
      <c r="I2739" t="s">
        <v>2806</v>
      </c>
      <c r="J2739" t="e">
        <f t="shared" si="839"/>
        <v>#N/A</v>
      </c>
      <c r="L2739" t="e">
        <f t="shared" si="840"/>
        <v>#N/A</v>
      </c>
      <c r="M2739" t="e">
        <f t="shared" si="841"/>
        <v>#N/A</v>
      </c>
      <c r="N2739" t="e">
        <f t="shared" si="849"/>
        <v>#N/A</v>
      </c>
      <c r="O2739" t="str">
        <f t="shared" si="842"/>
        <v>Pistache framboise – Recette – Le Parisien</v>
      </c>
      <c r="P2739">
        <f t="shared" si="850"/>
        <v>42</v>
      </c>
      <c r="R2739">
        <f t="shared" si="851"/>
        <v>0</v>
      </c>
      <c r="T2739" t="str">
        <f t="shared" si="843"/>
        <v>Recette - Pistache framboise</v>
      </c>
      <c r="U2739" t="str">
        <f t="shared" si="844"/>
        <v>images/contenu/recette/Pistache framboise-1-100002737.jpg</v>
      </c>
      <c r="V2739" t="str">
        <f t="shared" si="852"/>
        <v>images/contenu/recette/Pistache-framboise-1-100002737.jpg</v>
      </c>
      <c r="W2739" t="s">
        <v>8235</v>
      </c>
      <c r="X2739" t="str">
        <f t="shared" si="845"/>
        <v>Pistache framboise</v>
      </c>
      <c r="Z2739" t="str">
        <f t="shared" si="846"/>
        <v>Pistache framboise : Liste des ingrédients</v>
      </c>
      <c r="AB2739" s="12">
        <f t="shared" si="853"/>
        <v>1</v>
      </c>
      <c r="AC2739" t="str">
        <f t="shared" si="847"/>
        <v xml:space="preserve">Pistache framboise : Préparation </v>
      </c>
      <c r="AE2739">
        <f t="shared" si="854"/>
        <v>1</v>
      </c>
      <c r="AF2739" t="str">
        <f t="shared" si="848"/>
        <v>Pistache framboise : Conseils et Astuces</v>
      </c>
      <c r="AH2739">
        <f t="shared" si="855"/>
        <v>1</v>
      </c>
    </row>
    <row r="2740" spans="1:34" ht="15" x14ac:dyDescent="0.25">
      <c r="A2740" s="30" t="s">
        <v>3087</v>
      </c>
      <c r="B2740" s="24"/>
      <c r="C2740" s="15" t="s">
        <v>5800</v>
      </c>
      <c r="D2740" s="6" t="str">
        <f t="shared" si="838"/>
        <v>Pizza epinard</v>
      </c>
      <c r="E2740" t="s">
        <v>46</v>
      </c>
      <c r="F2740" t="str">
        <f>""</f>
        <v/>
      </c>
      <c r="G2740">
        <v>2738</v>
      </c>
      <c r="H2740" t="str">
        <f t="shared" si="856"/>
        <v>1-100002738</v>
      </c>
      <c r="I2740" t="s">
        <v>2807</v>
      </c>
      <c r="J2740" t="e">
        <f t="shared" si="839"/>
        <v>#N/A</v>
      </c>
      <c r="L2740" t="e">
        <f t="shared" si="840"/>
        <v>#N/A</v>
      </c>
      <c r="M2740" t="e">
        <f t="shared" si="841"/>
        <v>#N/A</v>
      </c>
      <c r="N2740" t="e">
        <f t="shared" si="849"/>
        <v>#N/A</v>
      </c>
      <c r="O2740" t="str">
        <f t="shared" si="842"/>
        <v>Pizza epinard – Recette – Le Parisien</v>
      </c>
      <c r="P2740">
        <f t="shared" si="850"/>
        <v>37</v>
      </c>
      <c r="R2740">
        <f t="shared" si="851"/>
        <v>0</v>
      </c>
      <c r="T2740" t="str">
        <f t="shared" si="843"/>
        <v>Recette - Pizza epinard</v>
      </c>
      <c r="U2740" t="str">
        <f t="shared" si="844"/>
        <v>images/contenu/recette/Pizza epinard-1-100002738.jpg</v>
      </c>
      <c r="V2740" t="str">
        <f t="shared" si="852"/>
        <v>images/contenu/recette/Pizza-epinard-1-100002738.jpg</v>
      </c>
      <c r="W2740" t="s">
        <v>8236</v>
      </c>
      <c r="X2740" t="str">
        <f t="shared" si="845"/>
        <v>Pizza epinard</v>
      </c>
      <c r="Z2740" t="str">
        <f t="shared" si="846"/>
        <v>Pizza epinard : Liste des ingrédients</v>
      </c>
      <c r="AB2740" s="12">
        <f t="shared" si="853"/>
        <v>1</v>
      </c>
      <c r="AC2740" t="str">
        <f t="shared" si="847"/>
        <v xml:space="preserve">Pizza epinard : Préparation </v>
      </c>
      <c r="AE2740">
        <f t="shared" si="854"/>
        <v>1</v>
      </c>
      <c r="AF2740" t="str">
        <f t="shared" si="848"/>
        <v>Pizza epinard : Conseils et Astuces</v>
      </c>
      <c r="AH2740">
        <f t="shared" si="855"/>
        <v>1</v>
      </c>
    </row>
    <row r="2741" spans="1:34" ht="15" x14ac:dyDescent="0.25">
      <c r="A2741" s="30" t="s">
        <v>3087</v>
      </c>
      <c r="B2741" s="24"/>
      <c r="C2741" s="15" t="s">
        <v>5801</v>
      </c>
      <c r="D2741" s="6" t="str">
        <f t="shared" si="838"/>
        <v>Pizza fromage de chèvre</v>
      </c>
      <c r="E2741" t="s">
        <v>46</v>
      </c>
      <c r="F2741" t="str">
        <f>""</f>
        <v/>
      </c>
      <c r="G2741">
        <v>2739</v>
      </c>
      <c r="H2741" t="str">
        <f t="shared" si="856"/>
        <v>1-100002739</v>
      </c>
      <c r="I2741" t="s">
        <v>2808</v>
      </c>
      <c r="J2741" t="e">
        <f t="shared" si="839"/>
        <v>#N/A</v>
      </c>
      <c r="L2741" t="e">
        <f t="shared" si="840"/>
        <v>#N/A</v>
      </c>
      <c r="M2741" t="e">
        <f t="shared" si="841"/>
        <v>#N/A</v>
      </c>
      <c r="N2741" t="e">
        <f t="shared" si="849"/>
        <v>#N/A</v>
      </c>
      <c r="O2741" t="str">
        <f t="shared" si="842"/>
        <v>Pizza fromage de chèvre – Recette – Le Parisien</v>
      </c>
      <c r="P2741">
        <f t="shared" si="850"/>
        <v>47</v>
      </c>
      <c r="R2741">
        <f t="shared" si="851"/>
        <v>0</v>
      </c>
      <c r="T2741" t="str">
        <f t="shared" si="843"/>
        <v>Recette - Pizza fromage de chèvre</v>
      </c>
      <c r="U2741" t="str">
        <f t="shared" si="844"/>
        <v>images/contenu/recette/Pizza fromage de chèvre-1-100002739.jpg</v>
      </c>
      <c r="V2741" t="str">
        <f t="shared" si="852"/>
        <v>images/contenu/recette/Pizza-fromage-de-chèvre-1-100002739.jpg</v>
      </c>
      <c r="W2741" t="s">
        <v>8853</v>
      </c>
      <c r="X2741" t="str">
        <f t="shared" si="845"/>
        <v>Pizza fromage de chèvre</v>
      </c>
      <c r="Z2741" t="str">
        <f t="shared" si="846"/>
        <v>Pizza fromage de chèvre : Liste des ingrédients</v>
      </c>
      <c r="AB2741" s="12">
        <f t="shared" si="853"/>
        <v>1</v>
      </c>
      <c r="AC2741" t="str">
        <f t="shared" si="847"/>
        <v xml:space="preserve">Pizza fromage de chèvre : Préparation </v>
      </c>
      <c r="AE2741">
        <f t="shared" si="854"/>
        <v>1</v>
      </c>
      <c r="AF2741" t="str">
        <f t="shared" si="848"/>
        <v>Pizza fromage de chèvre : Conseils et Astuces</v>
      </c>
      <c r="AH2741">
        <f t="shared" si="855"/>
        <v>1</v>
      </c>
    </row>
    <row r="2742" spans="1:34" ht="15" x14ac:dyDescent="0.25">
      <c r="A2742" s="30" t="s">
        <v>3087</v>
      </c>
      <c r="B2742" s="24"/>
      <c r="C2742" s="15" t="s">
        <v>5802</v>
      </c>
      <c r="D2742" s="6" t="str">
        <f t="shared" si="838"/>
        <v>Pizza jambon chevre</v>
      </c>
      <c r="E2742" t="s">
        <v>46</v>
      </c>
      <c r="F2742" t="str">
        <f>""</f>
        <v/>
      </c>
      <c r="G2742">
        <v>2740</v>
      </c>
      <c r="H2742" t="str">
        <f t="shared" si="856"/>
        <v>1-100002740</v>
      </c>
      <c r="I2742" t="s">
        <v>2809</v>
      </c>
      <c r="J2742" t="e">
        <f t="shared" si="839"/>
        <v>#N/A</v>
      </c>
      <c r="L2742" t="e">
        <f t="shared" si="840"/>
        <v>#N/A</v>
      </c>
      <c r="M2742" t="e">
        <f t="shared" si="841"/>
        <v>#N/A</v>
      </c>
      <c r="N2742" t="e">
        <f t="shared" si="849"/>
        <v>#N/A</v>
      </c>
      <c r="O2742" t="str">
        <f t="shared" si="842"/>
        <v>Pizza jambon chevre – Recette – Le Parisien</v>
      </c>
      <c r="P2742">
        <f t="shared" si="850"/>
        <v>43</v>
      </c>
      <c r="R2742">
        <f t="shared" si="851"/>
        <v>0</v>
      </c>
      <c r="T2742" t="str">
        <f t="shared" si="843"/>
        <v>Recette - Pizza jambon chevre</v>
      </c>
      <c r="U2742" t="str">
        <f t="shared" si="844"/>
        <v>images/contenu/recette/Pizza jambon chevre-1-100002740.jpg</v>
      </c>
      <c r="V2742" t="str">
        <f t="shared" si="852"/>
        <v>images/contenu/recette/Pizza-jambon-chevre-1-100002740.jpg</v>
      </c>
      <c r="W2742" t="s">
        <v>8237</v>
      </c>
      <c r="X2742" t="str">
        <f t="shared" si="845"/>
        <v>Pizza jambon chevre</v>
      </c>
      <c r="Z2742" t="str">
        <f t="shared" si="846"/>
        <v>Pizza jambon chevre : Liste des ingrédients</v>
      </c>
      <c r="AB2742" s="12">
        <f t="shared" si="853"/>
        <v>1</v>
      </c>
      <c r="AC2742" t="str">
        <f t="shared" si="847"/>
        <v xml:space="preserve">Pizza jambon chevre : Préparation </v>
      </c>
      <c r="AE2742">
        <f t="shared" si="854"/>
        <v>1</v>
      </c>
      <c r="AF2742" t="str">
        <f t="shared" si="848"/>
        <v>Pizza jambon chevre : Conseils et Astuces</v>
      </c>
      <c r="AH2742">
        <f t="shared" si="855"/>
        <v>1</v>
      </c>
    </row>
    <row r="2743" spans="1:34" ht="15" x14ac:dyDescent="0.25">
      <c r="A2743" s="30" t="s">
        <v>3087</v>
      </c>
      <c r="B2743" s="24"/>
      <c r="C2743" s="15" t="s">
        <v>5803</v>
      </c>
      <c r="D2743" s="6" t="str">
        <f t="shared" si="838"/>
        <v>Pizza jambon de parme</v>
      </c>
      <c r="E2743" t="s">
        <v>46</v>
      </c>
      <c r="F2743" t="str">
        <f>""</f>
        <v/>
      </c>
      <c r="G2743">
        <v>2741</v>
      </c>
      <c r="H2743" t="str">
        <f t="shared" si="856"/>
        <v>1-100002741</v>
      </c>
      <c r="I2743" t="s">
        <v>2810</v>
      </c>
      <c r="J2743" t="e">
        <f t="shared" si="839"/>
        <v>#N/A</v>
      </c>
      <c r="L2743" t="e">
        <f t="shared" si="840"/>
        <v>#N/A</v>
      </c>
      <c r="M2743" t="e">
        <f t="shared" si="841"/>
        <v>#N/A</v>
      </c>
      <c r="N2743" t="e">
        <f t="shared" si="849"/>
        <v>#N/A</v>
      </c>
      <c r="O2743" t="str">
        <f t="shared" si="842"/>
        <v>Pizza jambon de parme – Recette – Le Parisien</v>
      </c>
      <c r="P2743">
        <f t="shared" si="850"/>
        <v>45</v>
      </c>
      <c r="R2743">
        <f t="shared" si="851"/>
        <v>0</v>
      </c>
      <c r="T2743" t="str">
        <f t="shared" si="843"/>
        <v>Recette - Pizza jambon de parme</v>
      </c>
      <c r="U2743" t="str">
        <f t="shared" si="844"/>
        <v>images/contenu/recette/Pizza jambon de parme-1-100002741.jpg</v>
      </c>
      <c r="V2743" t="str">
        <f t="shared" si="852"/>
        <v>images/contenu/recette/Pizza-jambon-de-parme-1-100002741.jpg</v>
      </c>
      <c r="W2743" t="s">
        <v>8238</v>
      </c>
      <c r="X2743" t="str">
        <f t="shared" si="845"/>
        <v>Pizza jambon de parme</v>
      </c>
      <c r="Z2743" t="str">
        <f t="shared" si="846"/>
        <v>Pizza jambon de parme : Liste des ingrédients</v>
      </c>
      <c r="AB2743" s="12">
        <f t="shared" si="853"/>
        <v>1</v>
      </c>
      <c r="AC2743" t="str">
        <f t="shared" si="847"/>
        <v xml:space="preserve">Pizza jambon de parme : Préparation </v>
      </c>
      <c r="AE2743">
        <f t="shared" si="854"/>
        <v>1</v>
      </c>
      <c r="AF2743" t="str">
        <f t="shared" si="848"/>
        <v>Pizza jambon de parme : Conseils et Astuces</v>
      </c>
      <c r="AH2743">
        <f t="shared" si="855"/>
        <v>1</v>
      </c>
    </row>
    <row r="2744" spans="1:34" ht="15" x14ac:dyDescent="0.25">
      <c r="A2744" s="30" t="s">
        <v>3087</v>
      </c>
      <c r="B2744" s="24"/>
      <c r="C2744" s="15" t="s">
        <v>5804</v>
      </c>
      <c r="D2744" s="6" t="str">
        <f t="shared" si="838"/>
        <v>Pizza oignon</v>
      </c>
      <c r="E2744" t="s">
        <v>46</v>
      </c>
      <c r="F2744" t="str">
        <f>""</f>
        <v/>
      </c>
      <c r="G2744">
        <v>2742</v>
      </c>
      <c r="H2744" t="str">
        <f t="shared" si="856"/>
        <v>1-100002742</v>
      </c>
      <c r="I2744" t="s">
        <v>2811</v>
      </c>
      <c r="J2744" t="e">
        <f t="shared" si="839"/>
        <v>#N/A</v>
      </c>
      <c r="L2744" t="e">
        <f t="shared" si="840"/>
        <v>#N/A</v>
      </c>
      <c r="M2744" t="e">
        <f t="shared" si="841"/>
        <v>#N/A</v>
      </c>
      <c r="N2744" t="e">
        <f t="shared" si="849"/>
        <v>#N/A</v>
      </c>
      <c r="O2744" t="str">
        <f t="shared" si="842"/>
        <v>Pizza oignon – Recette – Le Parisien</v>
      </c>
      <c r="P2744">
        <f t="shared" si="850"/>
        <v>36</v>
      </c>
      <c r="R2744">
        <f t="shared" si="851"/>
        <v>0</v>
      </c>
      <c r="T2744" t="str">
        <f t="shared" si="843"/>
        <v>Recette - Pizza oignon</v>
      </c>
      <c r="U2744" t="str">
        <f t="shared" si="844"/>
        <v>images/contenu/recette/Pizza oignon-1-100002742.jpg</v>
      </c>
      <c r="V2744" t="str">
        <f t="shared" si="852"/>
        <v>images/contenu/recette/Pizza-oignon-1-100002742.jpg</v>
      </c>
      <c r="W2744" t="s">
        <v>8239</v>
      </c>
      <c r="X2744" t="str">
        <f t="shared" si="845"/>
        <v>Pizza oignon</v>
      </c>
      <c r="Z2744" t="str">
        <f t="shared" si="846"/>
        <v>Pizza oignon : Liste des ingrédients</v>
      </c>
      <c r="AB2744" s="12">
        <f t="shared" si="853"/>
        <v>1</v>
      </c>
      <c r="AC2744" t="str">
        <f t="shared" si="847"/>
        <v xml:space="preserve">Pizza oignon : Préparation </v>
      </c>
      <c r="AE2744">
        <f t="shared" si="854"/>
        <v>1</v>
      </c>
      <c r="AF2744" t="str">
        <f t="shared" si="848"/>
        <v>Pizza oignon : Conseils et Astuces</v>
      </c>
      <c r="AH2744">
        <f t="shared" si="855"/>
        <v>1</v>
      </c>
    </row>
    <row r="2745" spans="1:34" ht="15" x14ac:dyDescent="0.25">
      <c r="A2745" s="30" t="s">
        <v>3087</v>
      </c>
      <c r="B2745" s="24"/>
      <c r="C2745" s="15" t="s">
        <v>5805</v>
      </c>
      <c r="D2745" s="6" t="str">
        <f t="shared" si="838"/>
        <v>Pomme farcie</v>
      </c>
      <c r="E2745" t="s">
        <v>46</v>
      </c>
      <c r="F2745" t="str">
        <f>""</f>
        <v/>
      </c>
      <c r="G2745">
        <v>2743</v>
      </c>
      <c r="H2745" t="str">
        <f t="shared" si="856"/>
        <v>1-100002743</v>
      </c>
      <c r="I2745" t="s">
        <v>2812</v>
      </c>
      <c r="J2745" t="e">
        <f t="shared" si="839"/>
        <v>#N/A</v>
      </c>
      <c r="L2745" t="e">
        <f t="shared" si="840"/>
        <v>#N/A</v>
      </c>
      <c r="M2745" t="e">
        <f t="shared" si="841"/>
        <v>#N/A</v>
      </c>
      <c r="N2745" t="e">
        <f t="shared" si="849"/>
        <v>#N/A</v>
      </c>
      <c r="O2745" t="str">
        <f t="shared" si="842"/>
        <v>Pomme farcie – Recette – Le Parisien</v>
      </c>
      <c r="P2745">
        <f t="shared" si="850"/>
        <v>36</v>
      </c>
      <c r="R2745">
        <f t="shared" si="851"/>
        <v>0</v>
      </c>
      <c r="T2745" t="str">
        <f t="shared" si="843"/>
        <v>Recette - Pomme farcie</v>
      </c>
      <c r="U2745" t="str">
        <f t="shared" si="844"/>
        <v>images/contenu/recette/Pomme farcie-1-100002743.jpg</v>
      </c>
      <c r="V2745" t="str">
        <f t="shared" si="852"/>
        <v>images/contenu/recette/Pomme-farcie-1-100002743.jpg</v>
      </c>
      <c r="W2745" t="s">
        <v>8240</v>
      </c>
      <c r="X2745" t="str">
        <f t="shared" si="845"/>
        <v>Pomme farcie</v>
      </c>
      <c r="Z2745" t="str">
        <f t="shared" si="846"/>
        <v>Pomme farcie : Liste des ingrédients</v>
      </c>
      <c r="AB2745" s="12">
        <f t="shared" si="853"/>
        <v>1</v>
      </c>
      <c r="AC2745" t="str">
        <f t="shared" si="847"/>
        <v xml:space="preserve">Pomme farcie : Préparation </v>
      </c>
      <c r="AE2745">
        <f t="shared" si="854"/>
        <v>1</v>
      </c>
      <c r="AF2745" t="str">
        <f t="shared" si="848"/>
        <v>Pomme farcie : Conseils et Astuces</v>
      </c>
      <c r="AH2745">
        <f t="shared" si="855"/>
        <v>1</v>
      </c>
    </row>
    <row r="2746" spans="1:34" ht="15" x14ac:dyDescent="0.25">
      <c r="A2746" s="30" t="s">
        <v>3087</v>
      </c>
      <c r="B2746" s="24"/>
      <c r="C2746" s="15" t="s">
        <v>5806</v>
      </c>
      <c r="D2746" s="6" t="str">
        <f t="shared" si="838"/>
        <v>Pomme mascarpone</v>
      </c>
      <c r="E2746" t="s">
        <v>46</v>
      </c>
      <c r="F2746" t="str">
        <f>""</f>
        <v/>
      </c>
      <c r="G2746">
        <v>2744</v>
      </c>
      <c r="H2746" t="str">
        <f t="shared" si="856"/>
        <v>1-100002744</v>
      </c>
      <c r="I2746" t="s">
        <v>2813</v>
      </c>
      <c r="J2746" t="e">
        <f t="shared" si="839"/>
        <v>#N/A</v>
      </c>
      <c r="L2746" t="e">
        <f t="shared" si="840"/>
        <v>#N/A</v>
      </c>
      <c r="M2746" t="e">
        <f t="shared" si="841"/>
        <v>#N/A</v>
      </c>
      <c r="N2746" t="e">
        <f t="shared" si="849"/>
        <v>#N/A</v>
      </c>
      <c r="O2746" t="str">
        <f t="shared" si="842"/>
        <v>Pomme mascarpone – Recette – Le Parisien</v>
      </c>
      <c r="P2746">
        <f t="shared" si="850"/>
        <v>40</v>
      </c>
      <c r="R2746">
        <f t="shared" si="851"/>
        <v>0</v>
      </c>
      <c r="T2746" t="str">
        <f t="shared" si="843"/>
        <v>Recette - Pomme mascarpone</v>
      </c>
      <c r="U2746" t="str">
        <f t="shared" si="844"/>
        <v>images/contenu/recette/Pomme mascarpone-1-100002744.jpg</v>
      </c>
      <c r="V2746" t="str">
        <f t="shared" si="852"/>
        <v>images/contenu/recette/Pomme-mascarpone-1-100002744.jpg</v>
      </c>
      <c r="W2746" t="s">
        <v>8241</v>
      </c>
      <c r="X2746" t="str">
        <f t="shared" si="845"/>
        <v>Pomme mascarpone</v>
      </c>
      <c r="Z2746" t="str">
        <f t="shared" si="846"/>
        <v>Pomme mascarpone : Liste des ingrédients</v>
      </c>
      <c r="AB2746" s="12">
        <f t="shared" si="853"/>
        <v>1</v>
      </c>
      <c r="AC2746" t="str">
        <f t="shared" si="847"/>
        <v xml:space="preserve">Pomme mascarpone : Préparation </v>
      </c>
      <c r="AE2746">
        <f t="shared" si="854"/>
        <v>1</v>
      </c>
      <c r="AF2746" t="str">
        <f t="shared" si="848"/>
        <v>Pomme mascarpone : Conseils et Astuces</v>
      </c>
      <c r="AH2746">
        <f t="shared" si="855"/>
        <v>1</v>
      </c>
    </row>
    <row r="2747" spans="1:34" ht="15" x14ac:dyDescent="0.25">
      <c r="A2747" s="30" t="s">
        <v>3087</v>
      </c>
      <c r="B2747" s="24"/>
      <c r="C2747" s="15" t="s">
        <v>5807</v>
      </c>
      <c r="D2747" s="6" t="str">
        <f t="shared" si="838"/>
        <v>Poule en cocotte</v>
      </c>
      <c r="E2747" t="s">
        <v>46</v>
      </c>
      <c r="F2747" t="str">
        <f>""</f>
        <v/>
      </c>
      <c r="G2747">
        <v>2745</v>
      </c>
      <c r="H2747" t="str">
        <f t="shared" si="856"/>
        <v>1-100002745</v>
      </c>
      <c r="I2747" t="s">
        <v>2814</v>
      </c>
      <c r="J2747" t="e">
        <f t="shared" si="839"/>
        <v>#N/A</v>
      </c>
      <c r="L2747" t="e">
        <f t="shared" si="840"/>
        <v>#N/A</v>
      </c>
      <c r="M2747" t="e">
        <f t="shared" si="841"/>
        <v>#N/A</v>
      </c>
      <c r="N2747" t="e">
        <f t="shared" si="849"/>
        <v>#N/A</v>
      </c>
      <c r="O2747" t="str">
        <f t="shared" si="842"/>
        <v>Poule en cocotte – Recette – Le Parisien</v>
      </c>
      <c r="P2747">
        <f t="shared" si="850"/>
        <v>40</v>
      </c>
      <c r="R2747">
        <f t="shared" si="851"/>
        <v>0</v>
      </c>
      <c r="T2747" t="str">
        <f t="shared" si="843"/>
        <v>Recette - Poule en cocotte</v>
      </c>
      <c r="U2747" t="str">
        <f t="shared" si="844"/>
        <v>images/contenu/recette/Poule en cocotte-1-100002745.jpg</v>
      </c>
      <c r="V2747" t="str">
        <f t="shared" si="852"/>
        <v>images/contenu/recette/Poule-en-cocotte-1-100002745.jpg</v>
      </c>
      <c r="W2747" t="s">
        <v>8242</v>
      </c>
      <c r="X2747" t="str">
        <f t="shared" si="845"/>
        <v>Poule en cocotte</v>
      </c>
      <c r="Z2747" t="str">
        <f t="shared" si="846"/>
        <v>Poule en cocotte : Liste des ingrédients</v>
      </c>
      <c r="AB2747" s="12">
        <f t="shared" si="853"/>
        <v>1</v>
      </c>
      <c r="AC2747" t="str">
        <f t="shared" si="847"/>
        <v xml:space="preserve">Poule en cocotte : Préparation </v>
      </c>
      <c r="AE2747">
        <f t="shared" si="854"/>
        <v>1</v>
      </c>
      <c r="AF2747" t="str">
        <f t="shared" si="848"/>
        <v>Poule en cocotte : Conseils et Astuces</v>
      </c>
      <c r="AH2747">
        <f t="shared" si="855"/>
        <v>1</v>
      </c>
    </row>
    <row r="2748" spans="1:34" ht="15" x14ac:dyDescent="0.25">
      <c r="A2748" s="30" t="s">
        <v>3087</v>
      </c>
      <c r="B2748" s="24"/>
      <c r="C2748" s="15" t="s">
        <v>5808</v>
      </c>
      <c r="D2748" s="6" t="str">
        <f t="shared" si="838"/>
        <v>Profiteroles au foie gras</v>
      </c>
      <c r="E2748" t="s">
        <v>46</v>
      </c>
      <c r="F2748" t="str">
        <f>""</f>
        <v/>
      </c>
      <c r="G2748">
        <v>2746</v>
      </c>
      <c r="H2748" t="str">
        <f t="shared" si="856"/>
        <v>1-100002746</v>
      </c>
      <c r="I2748" t="s">
        <v>2815</v>
      </c>
      <c r="J2748" t="e">
        <f t="shared" si="839"/>
        <v>#N/A</v>
      </c>
      <c r="L2748" t="e">
        <f t="shared" si="840"/>
        <v>#N/A</v>
      </c>
      <c r="M2748" t="e">
        <f t="shared" si="841"/>
        <v>#N/A</v>
      </c>
      <c r="N2748" t="e">
        <f t="shared" si="849"/>
        <v>#N/A</v>
      </c>
      <c r="O2748" t="str">
        <f t="shared" si="842"/>
        <v>Profiteroles au foie gras – Recette – Le Parisien</v>
      </c>
      <c r="P2748">
        <f t="shared" si="850"/>
        <v>49</v>
      </c>
      <c r="R2748">
        <f t="shared" si="851"/>
        <v>0</v>
      </c>
      <c r="T2748" t="str">
        <f t="shared" si="843"/>
        <v>Recette - Profiteroles au foie gras</v>
      </c>
      <c r="U2748" t="str">
        <f t="shared" si="844"/>
        <v>images/contenu/recette/Profiteroles au foie gras-1-100002746.jpg</v>
      </c>
      <c r="V2748" t="str">
        <f t="shared" si="852"/>
        <v>images/contenu/recette/Profiteroles-au-foie-gras-1-100002746.jpg</v>
      </c>
      <c r="W2748" t="s">
        <v>8243</v>
      </c>
      <c r="X2748" t="str">
        <f t="shared" si="845"/>
        <v>Profiteroles au foie gras</v>
      </c>
      <c r="Z2748" t="str">
        <f t="shared" si="846"/>
        <v>Profiteroles au foie gras : Liste des ingrédients</v>
      </c>
      <c r="AB2748" s="12">
        <f t="shared" si="853"/>
        <v>1</v>
      </c>
      <c r="AC2748" t="str">
        <f t="shared" si="847"/>
        <v xml:space="preserve">Profiteroles au foie gras : Préparation </v>
      </c>
      <c r="AE2748">
        <f t="shared" si="854"/>
        <v>1</v>
      </c>
      <c r="AF2748" t="str">
        <f t="shared" si="848"/>
        <v>Profiteroles au foie gras : Conseils et Astuces</v>
      </c>
      <c r="AH2748">
        <f t="shared" si="855"/>
        <v>1</v>
      </c>
    </row>
    <row r="2749" spans="1:34" ht="15" x14ac:dyDescent="0.25">
      <c r="A2749" s="30" t="s">
        <v>3087</v>
      </c>
      <c r="B2749" s="24"/>
      <c r="C2749" s="15" t="s">
        <v>5809</v>
      </c>
      <c r="D2749" s="6" t="str">
        <f t="shared" si="838"/>
        <v>Prune sainte catherine</v>
      </c>
      <c r="E2749" t="s">
        <v>46</v>
      </c>
      <c r="F2749" t="str">
        <f>""</f>
        <v/>
      </c>
      <c r="G2749">
        <v>2747</v>
      </c>
      <c r="H2749" t="str">
        <f t="shared" si="856"/>
        <v>1-100002747</v>
      </c>
      <c r="I2749" t="s">
        <v>2816</v>
      </c>
      <c r="J2749" t="e">
        <f t="shared" si="839"/>
        <v>#N/A</v>
      </c>
      <c r="L2749" t="e">
        <f t="shared" si="840"/>
        <v>#N/A</v>
      </c>
      <c r="M2749" t="e">
        <f t="shared" si="841"/>
        <v>#N/A</v>
      </c>
      <c r="N2749" t="e">
        <f t="shared" si="849"/>
        <v>#N/A</v>
      </c>
      <c r="O2749" t="str">
        <f t="shared" si="842"/>
        <v>Prune sainte catherine – Recette – Le Parisien</v>
      </c>
      <c r="P2749">
        <f t="shared" si="850"/>
        <v>46</v>
      </c>
      <c r="R2749">
        <f t="shared" si="851"/>
        <v>0</v>
      </c>
      <c r="T2749" t="str">
        <f t="shared" si="843"/>
        <v>Recette - Prune sainte catherine</v>
      </c>
      <c r="U2749" t="str">
        <f t="shared" si="844"/>
        <v>images/contenu/recette/Prune sainte catherine-1-100002747.jpg</v>
      </c>
      <c r="V2749" t="str">
        <f t="shared" si="852"/>
        <v>images/contenu/recette/Prune-sainte-catherine-1-100002747.jpg</v>
      </c>
      <c r="W2749" t="s">
        <v>8244</v>
      </c>
      <c r="X2749" t="str">
        <f t="shared" si="845"/>
        <v>Prune sainte catherine</v>
      </c>
      <c r="Z2749" t="str">
        <f t="shared" si="846"/>
        <v>Prune sainte catherine : Liste des ingrédients</v>
      </c>
      <c r="AB2749" s="12">
        <f t="shared" si="853"/>
        <v>1</v>
      </c>
      <c r="AC2749" t="str">
        <f t="shared" si="847"/>
        <v xml:space="preserve">Prune sainte catherine : Préparation </v>
      </c>
      <c r="AE2749">
        <f t="shared" si="854"/>
        <v>1</v>
      </c>
      <c r="AF2749" t="str">
        <f t="shared" si="848"/>
        <v>Prune sainte catherine : Conseils et Astuces</v>
      </c>
      <c r="AH2749">
        <f t="shared" si="855"/>
        <v>1</v>
      </c>
    </row>
    <row r="2750" spans="1:34" ht="15" x14ac:dyDescent="0.25">
      <c r="A2750" s="30" t="s">
        <v>3087</v>
      </c>
      <c r="B2750" s="24"/>
      <c r="C2750" s="15" t="s">
        <v>5810</v>
      </c>
      <c r="D2750" s="6" t="str">
        <f t="shared" si="838"/>
        <v>Quiche gorgonzola</v>
      </c>
      <c r="E2750" t="s">
        <v>46</v>
      </c>
      <c r="F2750" t="str">
        <f>""</f>
        <v/>
      </c>
      <c r="G2750">
        <v>2748</v>
      </c>
      <c r="H2750" t="str">
        <f t="shared" si="856"/>
        <v>1-100002748</v>
      </c>
      <c r="I2750" t="s">
        <v>2817</v>
      </c>
      <c r="J2750" t="e">
        <f t="shared" si="839"/>
        <v>#N/A</v>
      </c>
      <c r="L2750" t="e">
        <f t="shared" si="840"/>
        <v>#N/A</v>
      </c>
      <c r="M2750" t="e">
        <f t="shared" si="841"/>
        <v>#N/A</v>
      </c>
      <c r="N2750" t="e">
        <f t="shared" si="849"/>
        <v>#N/A</v>
      </c>
      <c r="O2750" t="str">
        <f t="shared" si="842"/>
        <v>Quiche gorgonzola – Recette – Le Parisien</v>
      </c>
      <c r="P2750">
        <f t="shared" si="850"/>
        <v>41</v>
      </c>
      <c r="R2750">
        <f t="shared" si="851"/>
        <v>0</v>
      </c>
      <c r="T2750" t="str">
        <f t="shared" si="843"/>
        <v>Recette - Quiche gorgonzola</v>
      </c>
      <c r="U2750" t="str">
        <f t="shared" si="844"/>
        <v>images/contenu/recette/Quiche gorgonzola-1-100002748.jpg</v>
      </c>
      <c r="V2750" t="str">
        <f t="shared" si="852"/>
        <v>images/contenu/recette/Quiche-gorgonzola-1-100002748.jpg</v>
      </c>
      <c r="W2750" t="s">
        <v>8245</v>
      </c>
      <c r="X2750" t="str">
        <f t="shared" si="845"/>
        <v>Quiche gorgonzola</v>
      </c>
      <c r="Z2750" t="str">
        <f t="shared" si="846"/>
        <v>Quiche gorgonzola : Liste des ingrédients</v>
      </c>
      <c r="AB2750" s="12">
        <f t="shared" si="853"/>
        <v>1</v>
      </c>
      <c r="AC2750" t="str">
        <f t="shared" si="847"/>
        <v xml:space="preserve">Quiche gorgonzola : Préparation </v>
      </c>
      <c r="AE2750">
        <f t="shared" si="854"/>
        <v>1</v>
      </c>
      <c r="AF2750" t="str">
        <f t="shared" si="848"/>
        <v>Quiche gorgonzola : Conseils et Astuces</v>
      </c>
      <c r="AH2750">
        <f t="shared" si="855"/>
        <v>1</v>
      </c>
    </row>
    <row r="2751" spans="1:34" ht="15" x14ac:dyDescent="0.25">
      <c r="A2751" s="30" t="s">
        <v>3087</v>
      </c>
      <c r="B2751" s="24"/>
      <c r="C2751" s="15" t="s">
        <v>5811</v>
      </c>
      <c r="D2751" s="6" t="str">
        <f t="shared" si="838"/>
        <v>Raviolis ricotta</v>
      </c>
      <c r="E2751" t="s">
        <v>46</v>
      </c>
      <c r="F2751" t="str">
        <f>""</f>
        <v/>
      </c>
      <c r="G2751">
        <v>2749</v>
      </c>
      <c r="H2751" t="str">
        <f t="shared" si="856"/>
        <v>1-100002749</v>
      </c>
      <c r="I2751" t="s">
        <v>2818</v>
      </c>
      <c r="J2751" t="e">
        <f t="shared" si="839"/>
        <v>#N/A</v>
      </c>
      <c r="L2751" t="e">
        <f t="shared" si="840"/>
        <v>#N/A</v>
      </c>
      <c r="M2751" t="e">
        <f t="shared" si="841"/>
        <v>#N/A</v>
      </c>
      <c r="N2751" t="e">
        <f t="shared" si="849"/>
        <v>#N/A</v>
      </c>
      <c r="O2751" t="str">
        <f t="shared" si="842"/>
        <v>Raviolis ricotta – Recette – Le Parisien</v>
      </c>
      <c r="P2751">
        <f t="shared" si="850"/>
        <v>40</v>
      </c>
      <c r="R2751">
        <f t="shared" si="851"/>
        <v>0</v>
      </c>
      <c r="T2751" t="str">
        <f t="shared" si="843"/>
        <v>Recette - Raviolis ricotta</v>
      </c>
      <c r="U2751" t="str">
        <f t="shared" si="844"/>
        <v>images/contenu/recette/Raviolis ricotta-1-100002749.jpg</v>
      </c>
      <c r="V2751" t="str">
        <f t="shared" si="852"/>
        <v>images/contenu/recette/Raviolis-ricotta-1-100002749.jpg</v>
      </c>
      <c r="W2751" t="s">
        <v>8246</v>
      </c>
      <c r="X2751" t="str">
        <f t="shared" si="845"/>
        <v>Raviolis ricotta</v>
      </c>
      <c r="Z2751" t="str">
        <f t="shared" si="846"/>
        <v>Raviolis ricotta : Liste des ingrédients</v>
      </c>
      <c r="AB2751" s="12">
        <f t="shared" si="853"/>
        <v>1</v>
      </c>
      <c r="AC2751" t="str">
        <f t="shared" si="847"/>
        <v xml:space="preserve">Raviolis ricotta : Préparation </v>
      </c>
      <c r="AE2751">
        <f t="shared" si="854"/>
        <v>1</v>
      </c>
      <c r="AF2751" t="str">
        <f t="shared" si="848"/>
        <v>Raviolis ricotta : Conseils et Astuces</v>
      </c>
      <c r="AH2751">
        <f t="shared" si="855"/>
        <v>1</v>
      </c>
    </row>
    <row r="2752" spans="1:34" ht="15" x14ac:dyDescent="0.25">
      <c r="A2752" s="30" t="s">
        <v>3087</v>
      </c>
      <c r="B2752" s="24"/>
      <c r="C2752" s="15" t="s">
        <v>5812</v>
      </c>
      <c r="D2752" s="6" t="str">
        <f t="shared" si="838"/>
        <v>Sauce yaourt salade</v>
      </c>
      <c r="E2752" t="s">
        <v>46</v>
      </c>
      <c r="F2752" t="str">
        <f>""</f>
        <v/>
      </c>
      <c r="G2752">
        <v>2750</v>
      </c>
      <c r="H2752" t="str">
        <f t="shared" si="856"/>
        <v>1-100002750</v>
      </c>
      <c r="I2752" t="s">
        <v>2819</v>
      </c>
      <c r="J2752" t="e">
        <f t="shared" si="839"/>
        <v>#N/A</v>
      </c>
      <c r="L2752" t="e">
        <f t="shared" si="840"/>
        <v>#N/A</v>
      </c>
      <c r="M2752" t="e">
        <f t="shared" si="841"/>
        <v>#N/A</v>
      </c>
      <c r="N2752" t="e">
        <f t="shared" si="849"/>
        <v>#N/A</v>
      </c>
      <c r="O2752" t="str">
        <f t="shared" si="842"/>
        <v>Sauce yaourt salade – Recette – Le Parisien</v>
      </c>
      <c r="P2752">
        <f t="shared" si="850"/>
        <v>43</v>
      </c>
      <c r="R2752">
        <f t="shared" si="851"/>
        <v>0</v>
      </c>
      <c r="T2752" t="str">
        <f t="shared" si="843"/>
        <v>Recette - Sauce yaourt salade</v>
      </c>
      <c r="U2752" t="str">
        <f t="shared" si="844"/>
        <v>images/contenu/recette/Sauce yaourt salade-1-100002750.jpg</v>
      </c>
      <c r="V2752" t="str">
        <f t="shared" si="852"/>
        <v>images/contenu/recette/Sauce-yaourt-salade-1-100002750.jpg</v>
      </c>
      <c r="W2752" t="s">
        <v>8247</v>
      </c>
      <c r="X2752" t="str">
        <f t="shared" si="845"/>
        <v>Sauce yaourt salade</v>
      </c>
      <c r="Z2752" t="str">
        <f t="shared" si="846"/>
        <v>Sauce yaourt salade : Liste des ingrédients</v>
      </c>
      <c r="AB2752" s="12">
        <f t="shared" si="853"/>
        <v>1</v>
      </c>
      <c r="AC2752" t="str">
        <f t="shared" si="847"/>
        <v xml:space="preserve">Sauce yaourt salade : Préparation </v>
      </c>
      <c r="AE2752">
        <f t="shared" si="854"/>
        <v>1</v>
      </c>
      <c r="AF2752" t="str">
        <f t="shared" si="848"/>
        <v>Sauce yaourt salade : Conseils et Astuces</v>
      </c>
      <c r="AH2752">
        <f t="shared" si="855"/>
        <v>1</v>
      </c>
    </row>
    <row r="2753" spans="1:34" ht="15" x14ac:dyDescent="0.25">
      <c r="A2753" s="30"/>
      <c r="B2753" s="24"/>
      <c r="C2753" s="15" t="s">
        <v>5813</v>
      </c>
      <c r="D2753" s="6" t="str">
        <f t="shared" si="838"/>
        <v>Smoothie ananas kiwi</v>
      </c>
      <c r="E2753" t="s">
        <v>46</v>
      </c>
      <c r="F2753" t="str">
        <f>""</f>
        <v/>
      </c>
      <c r="G2753">
        <v>2751</v>
      </c>
      <c r="H2753" t="str">
        <f t="shared" si="856"/>
        <v>1-100002751</v>
      </c>
      <c r="I2753" t="s">
        <v>2820</v>
      </c>
      <c r="J2753" t="e">
        <f t="shared" si="839"/>
        <v>#N/A</v>
      </c>
      <c r="L2753" t="e">
        <f t="shared" si="840"/>
        <v>#N/A</v>
      </c>
      <c r="M2753" t="e">
        <f t="shared" si="841"/>
        <v>#N/A</v>
      </c>
      <c r="N2753" t="e">
        <f t="shared" si="849"/>
        <v>#N/A</v>
      </c>
      <c r="O2753" t="str">
        <f t="shared" si="842"/>
        <v>Smoothie ananas kiwi – Recette – Le Parisien</v>
      </c>
      <c r="P2753">
        <f t="shared" si="850"/>
        <v>44</v>
      </c>
      <c r="R2753">
        <f t="shared" si="851"/>
        <v>0</v>
      </c>
      <c r="T2753" t="str">
        <f t="shared" si="843"/>
        <v>Recette - Smoothie ananas kiwi</v>
      </c>
      <c r="U2753" t="str">
        <f t="shared" si="844"/>
        <v>images/contenu/recette/Smoothie ananas kiwi-1-100002751.jpg</v>
      </c>
      <c r="V2753" t="str">
        <f t="shared" si="852"/>
        <v>images/contenu/recette/Smoothie-ananas-kiwi-1-100002751.jpg</v>
      </c>
      <c r="W2753" t="s">
        <v>8248</v>
      </c>
      <c r="X2753" t="str">
        <f t="shared" si="845"/>
        <v>Smoothie ananas kiwi</v>
      </c>
      <c r="Z2753" t="str">
        <f t="shared" si="846"/>
        <v>Smoothie ananas kiwi : Liste des ingrédients</v>
      </c>
      <c r="AB2753" s="12">
        <f t="shared" si="853"/>
        <v>1</v>
      </c>
      <c r="AC2753" t="str">
        <f t="shared" si="847"/>
        <v xml:space="preserve">Smoothie ananas kiwi : Préparation </v>
      </c>
      <c r="AE2753">
        <f t="shared" si="854"/>
        <v>1</v>
      </c>
      <c r="AF2753" t="str">
        <f t="shared" si="848"/>
        <v>Smoothie ananas kiwi : Conseils et Astuces</v>
      </c>
      <c r="AH2753">
        <f t="shared" si="855"/>
        <v>1</v>
      </c>
    </row>
    <row r="2754" spans="1:34" ht="15" x14ac:dyDescent="0.25">
      <c r="A2754" s="30"/>
      <c r="B2754" s="24"/>
      <c r="C2754" s="15" t="s">
        <v>5814</v>
      </c>
      <c r="D2754" s="6" t="str">
        <f t="shared" si="838"/>
        <v>Sole panée</v>
      </c>
      <c r="E2754" t="s">
        <v>46</v>
      </c>
      <c r="F2754" t="str">
        <f>""</f>
        <v/>
      </c>
      <c r="G2754">
        <v>2752</v>
      </c>
      <c r="H2754" t="str">
        <f t="shared" si="856"/>
        <v>1-100002752</v>
      </c>
      <c r="I2754" t="s">
        <v>2821</v>
      </c>
      <c r="J2754" t="e">
        <f t="shared" si="839"/>
        <v>#N/A</v>
      </c>
      <c r="L2754" t="e">
        <f t="shared" si="840"/>
        <v>#N/A</v>
      </c>
      <c r="M2754" t="e">
        <f t="shared" si="841"/>
        <v>#N/A</v>
      </c>
      <c r="N2754" t="e">
        <f t="shared" si="849"/>
        <v>#N/A</v>
      </c>
      <c r="O2754" t="str">
        <f t="shared" si="842"/>
        <v>Sole panée – Recette – Le Parisien</v>
      </c>
      <c r="P2754">
        <f t="shared" si="850"/>
        <v>34</v>
      </c>
      <c r="R2754">
        <f t="shared" si="851"/>
        <v>0</v>
      </c>
      <c r="T2754" t="str">
        <f t="shared" si="843"/>
        <v>Recette - Sole panée</v>
      </c>
      <c r="U2754" t="str">
        <f t="shared" si="844"/>
        <v>images/contenu/recette/Sole panée-1-100002752.jpg</v>
      </c>
      <c r="V2754" t="str">
        <f t="shared" si="852"/>
        <v>images/contenu/recette/Sole-panée-1-100002752.jpg</v>
      </c>
      <c r="W2754" t="s">
        <v>8807</v>
      </c>
      <c r="X2754" t="str">
        <f t="shared" si="845"/>
        <v>Sole panée</v>
      </c>
      <c r="Z2754" t="str">
        <f t="shared" si="846"/>
        <v>Sole panée : Liste des ingrédients</v>
      </c>
      <c r="AB2754" s="12">
        <f t="shared" si="853"/>
        <v>1</v>
      </c>
      <c r="AC2754" t="str">
        <f t="shared" si="847"/>
        <v xml:space="preserve">Sole panée : Préparation </v>
      </c>
      <c r="AE2754">
        <f t="shared" si="854"/>
        <v>1</v>
      </c>
      <c r="AF2754" t="str">
        <f t="shared" si="848"/>
        <v>Sole panée : Conseils et Astuces</v>
      </c>
      <c r="AH2754">
        <f t="shared" si="855"/>
        <v>1</v>
      </c>
    </row>
    <row r="2755" spans="1:34" ht="15" x14ac:dyDescent="0.25">
      <c r="A2755" s="30"/>
      <c r="B2755" s="24"/>
      <c r="C2755" s="15" t="s">
        <v>5815</v>
      </c>
      <c r="D2755" s="6" t="str">
        <f t="shared" ref="D2755:D2818" si="857">UPPER(LEFT(C2755,1))&amp;MID(C2755,2,LEN(C2755)-1)</f>
        <v>Sole papillote</v>
      </c>
      <c r="E2755" t="s">
        <v>46</v>
      </c>
      <c r="F2755" t="str">
        <f>""</f>
        <v/>
      </c>
      <c r="G2755">
        <v>2753</v>
      </c>
      <c r="H2755" t="str">
        <f t="shared" si="856"/>
        <v>1-100002753</v>
      </c>
      <c r="I2755" t="s">
        <v>2822</v>
      </c>
      <c r="J2755" t="e">
        <f t="shared" ref="J2755:J2818" si="858">VLOOKUP(K2755,dernierl,3)</f>
        <v>#N/A</v>
      </c>
      <c r="L2755" t="e">
        <f t="shared" ref="L2755:L2818" si="859">VLOOKUP(K2755,dernierl,2)</f>
        <v>#N/A</v>
      </c>
      <c r="M2755" t="e">
        <f t="shared" ref="M2755:M2818" si="860">J2755&amp;"/"&amp;K2755&amp;"/"&amp;C2755&amp;"-"&amp;H2755</f>
        <v>#N/A</v>
      </c>
      <c r="N2755" t="e">
        <f t="shared" si="849"/>
        <v>#N/A</v>
      </c>
      <c r="O2755" t="str">
        <f t="shared" ref="O2755:O2818" si="861">C2755&amp;" – Recette – Le Parisien"</f>
        <v>Sole papillote – Recette – Le Parisien</v>
      </c>
      <c r="P2755">
        <f t="shared" si="850"/>
        <v>38</v>
      </c>
      <c r="R2755">
        <f t="shared" si="851"/>
        <v>0</v>
      </c>
      <c r="T2755" t="str">
        <f t="shared" ref="T2755:T2818" si="862">"Recette - "&amp;C2755</f>
        <v>Recette - Sole papillote</v>
      </c>
      <c r="U2755" t="str">
        <f t="shared" ref="U2755:U2818" si="863">"images/contenu/recette/"&amp;C2755&amp;"-"&amp;H2755&amp;".jpg"</f>
        <v>images/contenu/recette/Sole papillote-1-100002753.jpg</v>
      </c>
      <c r="V2755" t="str">
        <f t="shared" si="852"/>
        <v>images/contenu/recette/Sole-papillote-1-100002753.jpg</v>
      </c>
      <c r="W2755" t="s">
        <v>8249</v>
      </c>
      <c r="X2755" t="str">
        <f t="shared" ref="X2755:X2818" si="864">C2755</f>
        <v>Sole papillote</v>
      </c>
      <c r="Z2755" t="str">
        <f t="shared" ref="Z2755:Z2818" si="865">C2755&amp;" : Liste des ingrédients"</f>
        <v>Sole papillote : Liste des ingrédients</v>
      </c>
      <c r="AB2755" s="12">
        <f t="shared" si="853"/>
        <v>1</v>
      </c>
      <c r="AC2755" t="str">
        <f t="shared" ref="AC2755:AC2818" si="866">C2755&amp;" : Préparation "</f>
        <v xml:space="preserve">Sole papillote : Préparation </v>
      </c>
      <c r="AE2755">
        <f t="shared" si="854"/>
        <v>1</v>
      </c>
      <c r="AF2755" t="str">
        <f t="shared" ref="AF2755:AF2818" si="867">C2755&amp;" : Conseils et Astuces"</f>
        <v>Sole papillote : Conseils et Astuces</v>
      </c>
      <c r="AH2755">
        <f t="shared" si="855"/>
        <v>1</v>
      </c>
    </row>
    <row r="2756" spans="1:34" ht="15" x14ac:dyDescent="0.25">
      <c r="A2756" s="30"/>
      <c r="B2756" s="24"/>
      <c r="C2756" s="15" t="s">
        <v>5816</v>
      </c>
      <c r="D2756" s="6" t="str">
        <f t="shared" si="857"/>
        <v>Sorbet goyave</v>
      </c>
      <c r="E2756" t="s">
        <v>46</v>
      </c>
      <c r="F2756" t="str">
        <f>""</f>
        <v/>
      </c>
      <c r="G2756">
        <v>2754</v>
      </c>
      <c r="H2756" t="str">
        <f t="shared" si="856"/>
        <v>1-100002754</v>
      </c>
      <c r="I2756" t="s">
        <v>2823</v>
      </c>
      <c r="J2756" t="e">
        <f t="shared" si="858"/>
        <v>#N/A</v>
      </c>
      <c r="L2756" t="e">
        <f t="shared" si="859"/>
        <v>#N/A</v>
      </c>
      <c r="M2756" t="e">
        <f t="shared" si="860"/>
        <v>#N/A</v>
      </c>
      <c r="N2756" t="e">
        <f t="shared" ref="N2756:N2819" si="868">SUBSTITUTE(M2756," ","-")</f>
        <v>#N/A</v>
      </c>
      <c r="O2756" t="str">
        <f t="shared" si="861"/>
        <v>Sorbet goyave – Recette – Le Parisien</v>
      </c>
      <c r="P2756">
        <f t="shared" ref="P2756:P2819" si="869">LEN(O2756)</f>
        <v>37</v>
      </c>
      <c r="R2756">
        <f t="shared" ref="R2756:R2819" si="870">LEN(Q2756)</f>
        <v>0</v>
      </c>
      <c r="T2756" t="str">
        <f t="shared" si="862"/>
        <v>Recette - Sorbet goyave</v>
      </c>
      <c r="U2756" t="str">
        <f t="shared" si="863"/>
        <v>images/contenu/recette/Sorbet goyave-1-100002754.jpg</v>
      </c>
      <c r="V2756" t="str">
        <f t="shared" ref="V2756:V2819" si="871">SUBSTITUTE(U2756," ","-")</f>
        <v>images/contenu/recette/Sorbet-goyave-1-100002754.jpg</v>
      </c>
      <c r="W2756" t="s">
        <v>8250</v>
      </c>
      <c r="X2756" t="str">
        <f t="shared" si="864"/>
        <v>Sorbet goyave</v>
      </c>
      <c r="Z2756" t="str">
        <f t="shared" si="865"/>
        <v>Sorbet goyave : Liste des ingrédients</v>
      </c>
      <c r="AB2756" s="12">
        <f t="shared" ref="AB2756:AB2819" si="872">(LEN(TRIM(AA2756))-LEN(SUBSTITUTE(TRIM(AA2756)," ",""))+1)-(LEN(TRIM(AA2756))-LEN(SUBSTITUTE(TRIM(AA2756),"-","")))</f>
        <v>1</v>
      </c>
      <c r="AC2756" t="str">
        <f t="shared" si="866"/>
        <v xml:space="preserve">Sorbet goyave : Préparation </v>
      </c>
      <c r="AE2756">
        <f t="shared" ref="AE2756:AE2819" si="873">LEN(TRIM(AD2756))-LEN(SUBSTITUTE(TRIM(AD2756)," ",""))+1</f>
        <v>1</v>
      </c>
      <c r="AF2756" t="str">
        <f t="shared" si="867"/>
        <v>Sorbet goyave : Conseils et Astuces</v>
      </c>
      <c r="AH2756">
        <f t="shared" ref="AH2756:AH2819" si="874">LEN(TRIM(AG2756))-LEN(SUBSTITUTE(TRIM(AG2756)," ",""))+1</f>
        <v>1</v>
      </c>
    </row>
    <row r="2757" spans="1:34" ht="15" x14ac:dyDescent="0.25">
      <c r="A2757" s="30"/>
      <c r="B2757" s="24"/>
      <c r="C2757" s="15" t="s">
        <v>5817</v>
      </c>
      <c r="D2757" s="6" t="str">
        <f t="shared" si="857"/>
        <v>Spaghetti légumes</v>
      </c>
      <c r="E2757" t="s">
        <v>46</v>
      </c>
      <c r="F2757" t="str">
        <f>""</f>
        <v/>
      </c>
      <c r="G2757">
        <v>2755</v>
      </c>
      <c r="H2757" t="str">
        <f t="shared" si="856"/>
        <v>1-100002755</v>
      </c>
      <c r="I2757" t="s">
        <v>2824</v>
      </c>
      <c r="J2757" t="e">
        <f t="shared" si="858"/>
        <v>#N/A</v>
      </c>
      <c r="L2757" t="e">
        <f t="shared" si="859"/>
        <v>#N/A</v>
      </c>
      <c r="M2757" t="e">
        <f t="shared" si="860"/>
        <v>#N/A</v>
      </c>
      <c r="N2757" t="e">
        <f t="shared" si="868"/>
        <v>#N/A</v>
      </c>
      <c r="O2757" t="str">
        <f t="shared" si="861"/>
        <v>Spaghetti légumes – Recette – Le Parisien</v>
      </c>
      <c r="P2757">
        <f t="shared" si="869"/>
        <v>41</v>
      </c>
      <c r="R2757">
        <f t="shared" si="870"/>
        <v>0</v>
      </c>
      <c r="T2757" t="str">
        <f t="shared" si="862"/>
        <v>Recette - Spaghetti légumes</v>
      </c>
      <c r="U2757" t="str">
        <f t="shared" si="863"/>
        <v>images/contenu/recette/Spaghetti légumes-1-100002755.jpg</v>
      </c>
      <c r="V2757" t="str">
        <f t="shared" si="871"/>
        <v>images/contenu/recette/Spaghetti-légumes-1-100002755.jpg</v>
      </c>
      <c r="W2757" t="s">
        <v>8808</v>
      </c>
      <c r="X2757" t="str">
        <f t="shared" si="864"/>
        <v>Spaghetti légumes</v>
      </c>
      <c r="Z2757" t="str">
        <f t="shared" si="865"/>
        <v>Spaghetti légumes : Liste des ingrédients</v>
      </c>
      <c r="AB2757" s="12">
        <f t="shared" si="872"/>
        <v>1</v>
      </c>
      <c r="AC2757" t="str">
        <f t="shared" si="866"/>
        <v xml:space="preserve">Spaghetti légumes : Préparation </v>
      </c>
      <c r="AE2757">
        <f t="shared" si="873"/>
        <v>1</v>
      </c>
      <c r="AF2757" t="str">
        <f t="shared" si="867"/>
        <v>Spaghetti légumes : Conseils et Astuces</v>
      </c>
      <c r="AH2757">
        <f t="shared" si="874"/>
        <v>1</v>
      </c>
    </row>
    <row r="2758" spans="1:34" ht="15" x14ac:dyDescent="0.25">
      <c r="A2758" s="30"/>
      <c r="B2758" s="24"/>
      <c r="C2758" s="15" t="s">
        <v>5818</v>
      </c>
      <c r="D2758" s="6" t="str">
        <f t="shared" si="857"/>
        <v>Spaghetti moules</v>
      </c>
      <c r="E2758" t="s">
        <v>46</v>
      </c>
      <c r="F2758" t="str">
        <f>""</f>
        <v/>
      </c>
      <c r="G2758">
        <v>2756</v>
      </c>
      <c r="H2758" t="str">
        <f t="shared" ref="H2758:H2821" si="875">E2758&amp;F2758&amp;G2758</f>
        <v>1-100002756</v>
      </c>
      <c r="I2758" t="s">
        <v>2825</v>
      </c>
      <c r="J2758" t="e">
        <f t="shared" si="858"/>
        <v>#N/A</v>
      </c>
      <c r="L2758" t="e">
        <f t="shared" si="859"/>
        <v>#N/A</v>
      </c>
      <c r="M2758" t="e">
        <f t="shared" si="860"/>
        <v>#N/A</v>
      </c>
      <c r="N2758" t="e">
        <f t="shared" si="868"/>
        <v>#N/A</v>
      </c>
      <c r="O2758" t="str">
        <f t="shared" si="861"/>
        <v>Spaghetti moules – Recette – Le Parisien</v>
      </c>
      <c r="P2758">
        <f t="shared" si="869"/>
        <v>40</v>
      </c>
      <c r="R2758">
        <f t="shared" si="870"/>
        <v>0</v>
      </c>
      <c r="T2758" t="str">
        <f t="shared" si="862"/>
        <v>Recette - Spaghetti moules</v>
      </c>
      <c r="U2758" t="str">
        <f t="shared" si="863"/>
        <v>images/contenu/recette/Spaghetti moules-1-100002756.jpg</v>
      </c>
      <c r="V2758" t="str">
        <f t="shared" si="871"/>
        <v>images/contenu/recette/Spaghetti-moules-1-100002756.jpg</v>
      </c>
      <c r="W2758" t="s">
        <v>8251</v>
      </c>
      <c r="X2758" t="str">
        <f t="shared" si="864"/>
        <v>Spaghetti moules</v>
      </c>
      <c r="Z2758" t="str">
        <f t="shared" si="865"/>
        <v>Spaghetti moules : Liste des ingrédients</v>
      </c>
      <c r="AB2758" s="12">
        <f t="shared" si="872"/>
        <v>1</v>
      </c>
      <c r="AC2758" t="str">
        <f t="shared" si="866"/>
        <v xml:space="preserve">Spaghetti moules : Préparation </v>
      </c>
      <c r="AE2758">
        <f t="shared" si="873"/>
        <v>1</v>
      </c>
      <c r="AF2758" t="str">
        <f t="shared" si="867"/>
        <v>Spaghetti moules : Conseils et Astuces</v>
      </c>
      <c r="AH2758">
        <f t="shared" si="874"/>
        <v>1</v>
      </c>
    </row>
    <row r="2759" spans="1:34" ht="15" x14ac:dyDescent="0.25">
      <c r="A2759" s="30"/>
      <c r="B2759" s="24"/>
      <c r="C2759" s="15" t="s">
        <v>5819</v>
      </c>
      <c r="D2759" s="6" t="str">
        <f t="shared" si="857"/>
        <v>Speculoos chocolat</v>
      </c>
      <c r="E2759" t="s">
        <v>46</v>
      </c>
      <c r="F2759" t="str">
        <f>""</f>
        <v/>
      </c>
      <c r="G2759">
        <v>2757</v>
      </c>
      <c r="H2759" t="str">
        <f t="shared" si="875"/>
        <v>1-100002757</v>
      </c>
      <c r="I2759" t="s">
        <v>2826</v>
      </c>
      <c r="J2759" t="e">
        <f t="shared" si="858"/>
        <v>#N/A</v>
      </c>
      <c r="L2759" t="e">
        <f t="shared" si="859"/>
        <v>#N/A</v>
      </c>
      <c r="M2759" t="e">
        <f t="shared" si="860"/>
        <v>#N/A</v>
      </c>
      <c r="N2759" t="e">
        <f t="shared" si="868"/>
        <v>#N/A</v>
      </c>
      <c r="O2759" t="str">
        <f t="shared" si="861"/>
        <v>Speculoos chocolat – Recette – Le Parisien</v>
      </c>
      <c r="P2759">
        <f t="shared" si="869"/>
        <v>42</v>
      </c>
      <c r="R2759">
        <f t="shared" si="870"/>
        <v>0</v>
      </c>
      <c r="T2759" t="str">
        <f t="shared" si="862"/>
        <v>Recette - Speculoos chocolat</v>
      </c>
      <c r="U2759" t="str">
        <f t="shared" si="863"/>
        <v>images/contenu/recette/Speculoos chocolat-1-100002757.jpg</v>
      </c>
      <c r="V2759" t="str">
        <f t="shared" si="871"/>
        <v>images/contenu/recette/Speculoos-chocolat-1-100002757.jpg</v>
      </c>
      <c r="W2759" t="s">
        <v>8252</v>
      </c>
      <c r="X2759" t="str">
        <f t="shared" si="864"/>
        <v>Speculoos chocolat</v>
      </c>
      <c r="Z2759" t="str">
        <f t="shared" si="865"/>
        <v>Speculoos chocolat : Liste des ingrédients</v>
      </c>
      <c r="AB2759" s="12">
        <f t="shared" si="872"/>
        <v>1</v>
      </c>
      <c r="AC2759" t="str">
        <f t="shared" si="866"/>
        <v xml:space="preserve">Speculoos chocolat : Préparation </v>
      </c>
      <c r="AE2759">
        <f t="shared" si="873"/>
        <v>1</v>
      </c>
      <c r="AF2759" t="str">
        <f t="shared" si="867"/>
        <v>Speculoos chocolat : Conseils et Astuces</v>
      </c>
      <c r="AH2759">
        <f t="shared" si="874"/>
        <v>1</v>
      </c>
    </row>
    <row r="2760" spans="1:34" ht="15" x14ac:dyDescent="0.25">
      <c r="A2760" s="30"/>
      <c r="B2760" s="24"/>
      <c r="C2760" s="15" t="s">
        <v>5820</v>
      </c>
      <c r="D2760" s="6" t="str">
        <f t="shared" si="857"/>
        <v>Speculoos tiramisu</v>
      </c>
      <c r="E2760" t="s">
        <v>46</v>
      </c>
      <c r="F2760" t="str">
        <f>""</f>
        <v/>
      </c>
      <c r="G2760">
        <v>2758</v>
      </c>
      <c r="H2760" t="str">
        <f t="shared" si="875"/>
        <v>1-100002758</v>
      </c>
      <c r="I2760" t="s">
        <v>2827</v>
      </c>
      <c r="J2760" t="e">
        <f t="shared" si="858"/>
        <v>#N/A</v>
      </c>
      <c r="L2760" t="e">
        <f t="shared" si="859"/>
        <v>#N/A</v>
      </c>
      <c r="M2760" t="e">
        <f t="shared" si="860"/>
        <v>#N/A</v>
      </c>
      <c r="N2760" t="e">
        <f t="shared" si="868"/>
        <v>#N/A</v>
      </c>
      <c r="O2760" t="str">
        <f t="shared" si="861"/>
        <v>Speculoos tiramisu – Recette – Le Parisien</v>
      </c>
      <c r="P2760">
        <f t="shared" si="869"/>
        <v>42</v>
      </c>
      <c r="R2760">
        <f t="shared" si="870"/>
        <v>0</v>
      </c>
      <c r="T2760" t="str">
        <f t="shared" si="862"/>
        <v>Recette - Speculoos tiramisu</v>
      </c>
      <c r="U2760" t="str">
        <f t="shared" si="863"/>
        <v>images/contenu/recette/Speculoos tiramisu-1-100002758.jpg</v>
      </c>
      <c r="V2760" t="str">
        <f t="shared" si="871"/>
        <v>images/contenu/recette/Speculoos-tiramisu-1-100002758.jpg</v>
      </c>
      <c r="W2760" t="s">
        <v>8253</v>
      </c>
      <c r="X2760" t="str">
        <f t="shared" si="864"/>
        <v>Speculoos tiramisu</v>
      </c>
      <c r="Z2760" t="str">
        <f t="shared" si="865"/>
        <v>Speculoos tiramisu : Liste des ingrédients</v>
      </c>
      <c r="AB2760" s="12">
        <f t="shared" si="872"/>
        <v>1</v>
      </c>
      <c r="AC2760" t="str">
        <f t="shared" si="866"/>
        <v xml:space="preserve">Speculoos tiramisu : Préparation </v>
      </c>
      <c r="AE2760">
        <f t="shared" si="873"/>
        <v>1</v>
      </c>
      <c r="AF2760" t="str">
        <f t="shared" si="867"/>
        <v>Speculoos tiramisu : Conseils et Astuces</v>
      </c>
      <c r="AH2760">
        <f t="shared" si="874"/>
        <v>1</v>
      </c>
    </row>
    <row r="2761" spans="1:34" ht="15" x14ac:dyDescent="0.25">
      <c r="A2761" s="30"/>
      <c r="B2761" s="24"/>
      <c r="C2761" s="15" t="s">
        <v>5821</v>
      </c>
      <c r="D2761" s="6" t="str">
        <f t="shared" si="857"/>
        <v>Sushi dessert</v>
      </c>
      <c r="E2761" t="s">
        <v>46</v>
      </c>
      <c r="F2761" t="str">
        <f>""</f>
        <v/>
      </c>
      <c r="G2761">
        <v>2759</v>
      </c>
      <c r="H2761" t="str">
        <f t="shared" si="875"/>
        <v>1-100002759</v>
      </c>
      <c r="I2761" t="s">
        <v>2828</v>
      </c>
      <c r="J2761" t="e">
        <f t="shared" si="858"/>
        <v>#N/A</v>
      </c>
      <c r="L2761" t="e">
        <f t="shared" si="859"/>
        <v>#N/A</v>
      </c>
      <c r="M2761" t="e">
        <f t="shared" si="860"/>
        <v>#N/A</v>
      </c>
      <c r="N2761" t="e">
        <f t="shared" si="868"/>
        <v>#N/A</v>
      </c>
      <c r="O2761" t="str">
        <f t="shared" si="861"/>
        <v>Sushi dessert – Recette – Le Parisien</v>
      </c>
      <c r="P2761">
        <f t="shared" si="869"/>
        <v>37</v>
      </c>
      <c r="R2761">
        <f t="shared" si="870"/>
        <v>0</v>
      </c>
      <c r="T2761" t="str">
        <f t="shared" si="862"/>
        <v>Recette - Sushi dessert</v>
      </c>
      <c r="U2761" t="str">
        <f t="shared" si="863"/>
        <v>images/contenu/recette/Sushi dessert-1-100002759.jpg</v>
      </c>
      <c r="V2761" t="str">
        <f t="shared" si="871"/>
        <v>images/contenu/recette/Sushi-dessert-1-100002759.jpg</v>
      </c>
      <c r="W2761" t="s">
        <v>8254</v>
      </c>
      <c r="X2761" t="str">
        <f t="shared" si="864"/>
        <v>Sushi dessert</v>
      </c>
      <c r="Z2761" t="str">
        <f t="shared" si="865"/>
        <v>Sushi dessert : Liste des ingrédients</v>
      </c>
      <c r="AB2761" s="12">
        <f t="shared" si="872"/>
        <v>1</v>
      </c>
      <c r="AC2761" t="str">
        <f t="shared" si="866"/>
        <v xml:space="preserve">Sushi dessert : Préparation </v>
      </c>
      <c r="AE2761">
        <f t="shared" si="873"/>
        <v>1</v>
      </c>
      <c r="AF2761" t="str">
        <f t="shared" si="867"/>
        <v>Sushi dessert : Conseils et Astuces</v>
      </c>
      <c r="AH2761">
        <f t="shared" si="874"/>
        <v>1</v>
      </c>
    </row>
    <row r="2762" spans="1:34" ht="15" x14ac:dyDescent="0.25">
      <c r="A2762" s="30"/>
      <c r="B2762" s="24"/>
      <c r="C2762" s="15" t="s">
        <v>5822</v>
      </c>
      <c r="D2762" s="6" t="str">
        <f t="shared" si="857"/>
        <v>Sushi poulet</v>
      </c>
      <c r="E2762" t="s">
        <v>46</v>
      </c>
      <c r="F2762" t="str">
        <f>""</f>
        <v/>
      </c>
      <c r="G2762">
        <v>2760</v>
      </c>
      <c r="H2762" t="str">
        <f t="shared" si="875"/>
        <v>1-100002760</v>
      </c>
      <c r="I2762" t="s">
        <v>2829</v>
      </c>
      <c r="J2762" t="e">
        <f t="shared" si="858"/>
        <v>#N/A</v>
      </c>
      <c r="L2762" t="e">
        <f t="shared" si="859"/>
        <v>#N/A</v>
      </c>
      <c r="M2762" t="e">
        <f t="shared" si="860"/>
        <v>#N/A</v>
      </c>
      <c r="N2762" t="e">
        <f t="shared" si="868"/>
        <v>#N/A</v>
      </c>
      <c r="O2762" t="str">
        <f t="shared" si="861"/>
        <v>Sushi poulet – Recette – Le Parisien</v>
      </c>
      <c r="P2762">
        <f t="shared" si="869"/>
        <v>36</v>
      </c>
      <c r="R2762">
        <f t="shared" si="870"/>
        <v>0</v>
      </c>
      <c r="T2762" t="str">
        <f t="shared" si="862"/>
        <v>Recette - Sushi poulet</v>
      </c>
      <c r="U2762" t="str">
        <f t="shared" si="863"/>
        <v>images/contenu/recette/Sushi poulet-1-100002760.jpg</v>
      </c>
      <c r="V2762" t="str">
        <f t="shared" si="871"/>
        <v>images/contenu/recette/Sushi-poulet-1-100002760.jpg</v>
      </c>
      <c r="W2762" t="s">
        <v>8255</v>
      </c>
      <c r="X2762" t="str">
        <f t="shared" si="864"/>
        <v>Sushi poulet</v>
      </c>
      <c r="Z2762" t="str">
        <f t="shared" si="865"/>
        <v>Sushi poulet : Liste des ingrédients</v>
      </c>
      <c r="AB2762" s="12">
        <f t="shared" si="872"/>
        <v>1</v>
      </c>
      <c r="AC2762" t="str">
        <f t="shared" si="866"/>
        <v xml:space="preserve">Sushi poulet : Préparation </v>
      </c>
      <c r="AE2762">
        <f t="shared" si="873"/>
        <v>1</v>
      </c>
      <c r="AF2762" t="str">
        <f t="shared" si="867"/>
        <v>Sushi poulet : Conseils et Astuces</v>
      </c>
      <c r="AH2762">
        <f t="shared" si="874"/>
        <v>1</v>
      </c>
    </row>
    <row r="2763" spans="1:34" ht="15" x14ac:dyDescent="0.25">
      <c r="A2763" s="30"/>
      <c r="B2763" s="24"/>
      <c r="C2763" s="15" t="s">
        <v>5823</v>
      </c>
      <c r="D2763" s="6" t="str">
        <f t="shared" si="857"/>
        <v>Tarte yaourt</v>
      </c>
      <c r="E2763" t="s">
        <v>46</v>
      </c>
      <c r="F2763" t="str">
        <f>""</f>
        <v/>
      </c>
      <c r="G2763">
        <v>2761</v>
      </c>
      <c r="H2763" t="str">
        <f t="shared" si="875"/>
        <v>1-100002761</v>
      </c>
      <c r="I2763" t="s">
        <v>2830</v>
      </c>
      <c r="J2763" t="e">
        <f t="shared" si="858"/>
        <v>#N/A</v>
      </c>
      <c r="L2763" t="e">
        <f t="shared" si="859"/>
        <v>#N/A</v>
      </c>
      <c r="M2763" t="e">
        <f t="shared" si="860"/>
        <v>#N/A</v>
      </c>
      <c r="N2763" t="e">
        <f t="shared" si="868"/>
        <v>#N/A</v>
      </c>
      <c r="O2763" t="str">
        <f t="shared" si="861"/>
        <v>Tarte yaourt – Recette – Le Parisien</v>
      </c>
      <c r="P2763">
        <f t="shared" si="869"/>
        <v>36</v>
      </c>
      <c r="R2763">
        <f t="shared" si="870"/>
        <v>0</v>
      </c>
      <c r="T2763" t="str">
        <f t="shared" si="862"/>
        <v>Recette - Tarte yaourt</v>
      </c>
      <c r="U2763" t="str">
        <f t="shared" si="863"/>
        <v>images/contenu/recette/Tarte yaourt-1-100002761.jpg</v>
      </c>
      <c r="V2763" t="str">
        <f t="shared" si="871"/>
        <v>images/contenu/recette/Tarte-yaourt-1-100002761.jpg</v>
      </c>
      <c r="W2763" t="s">
        <v>8256</v>
      </c>
      <c r="X2763" t="str">
        <f t="shared" si="864"/>
        <v>Tarte yaourt</v>
      </c>
      <c r="Z2763" t="str">
        <f t="shared" si="865"/>
        <v>Tarte yaourt : Liste des ingrédients</v>
      </c>
      <c r="AB2763" s="12">
        <f t="shared" si="872"/>
        <v>1</v>
      </c>
      <c r="AC2763" t="str">
        <f t="shared" si="866"/>
        <v xml:space="preserve">Tarte yaourt : Préparation </v>
      </c>
      <c r="AE2763">
        <f t="shared" si="873"/>
        <v>1</v>
      </c>
      <c r="AF2763" t="str">
        <f t="shared" si="867"/>
        <v>Tarte yaourt : Conseils et Astuces</v>
      </c>
      <c r="AH2763">
        <f t="shared" si="874"/>
        <v>1</v>
      </c>
    </row>
    <row r="2764" spans="1:34" ht="15" x14ac:dyDescent="0.25">
      <c r="A2764" s="30"/>
      <c r="B2764" s="24"/>
      <c r="C2764" s="16" t="s">
        <v>9101</v>
      </c>
      <c r="D2764" s="6" t="str">
        <f t="shared" si="857"/>
        <v xml:space="preserve">Tacos au bœuf </v>
      </c>
      <c r="E2764" t="s">
        <v>46</v>
      </c>
      <c r="F2764" t="str">
        <f>""</f>
        <v/>
      </c>
      <c r="G2764">
        <v>2762</v>
      </c>
      <c r="H2764" t="str">
        <f t="shared" si="875"/>
        <v>1-100002762</v>
      </c>
      <c r="I2764" t="s">
        <v>2831</v>
      </c>
      <c r="J2764" t="e">
        <f t="shared" si="858"/>
        <v>#N/A</v>
      </c>
      <c r="L2764" t="e">
        <f t="shared" si="859"/>
        <v>#N/A</v>
      </c>
      <c r="M2764" t="e">
        <f t="shared" si="860"/>
        <v>#N/A</v>
      </c>
      <c r="N2764" t="e">
        <f t="shared" si="868"/>
        <v>#N/A</v>
      </c>
      <c r="O2764" t="str">
        <f t="shared" si="861"/>
        <v>Tacos au bœuf  – Recette – Le Parisien</v>
      </c>
      <c r="P2764">
        <f t="shared" si="869"/>
        <v>38</v>
      </c>
      <c r="R2764">
        <f t="shared" si="870"/>
        <v>0</v>
      </c>
      <c r="T2764" t="str">
        <f t="shared" si="862"/>
        <v xml:space="preserve">Recette - Tacos au bœuf </v>
      </c>
      <c r="U2764" t="str">
        <f t="shared" si="863"/>
        <v>images/contenu/recette/Tacos au bœuf -1-100002762.jpg</v>
      </c>
      <c r="V2764" t="str">
        <f t="shared" si="871"/>
        <v>images/contenu/recette/Tacos-au-bœuf--1-100002762.jpg</v>
      </c>
      <c r="W2764" t="s">
        <v>8257</v>
      </c>
      <c r="X2764" t="str">
        <f t="shared" si="864"/>
        <v xml:space="preserve">Tacos au bœuf </v>
      </c>
      <c r="Z2764" t="str">
        <f t="shared" si="865"/>
        <v>Tacos au bœuf  : Liste des ingrédients</v>
      </c>
      <c r="AB2764" s="12">
        <f t="shared" si="872"/>
        <v>1</v>
      </c>
      <c r="AC2764" t="str">
        <f t="shared" si="866"/>
        <v xml:space="preserve">Tacos au bœuf  : Préparation </v>
      </c>
      <c r="AE2764">
        <f t="shared" si="873"/>
        <v>1</v>
      </c>
      <c r="AF2764" t="str">
        <f t="shared" si="867"/>
        <v>Tacos au bœuf  : Conseils et Astuces</v>
      </c>
      <c r="AH2764">
        <f t="shared" si="874"/>
        <v>1</v>
      </c>
    </row>
    <row r="2765" spans="1:34" ht="15" x14ac:dyDescent="0.25">
      <c r="A2765" s="30"/>
      <c r="B2765" s="24"/>
      <c r="C2765" s="16" t="s">
        <v>8977</v>
      </c>
      <c r="D2765" s="6" t="str">
        <f t="shared" si="857"/>
        <v>Glace italienne fraise</v>
      </c>
      <c r="E2765" t="s">
        <v>46</v>
      </c>
      <c r="F2765" t="str">
        <f>""</f>
        <v/>
      </c>
      <c r="G2765">
        <v>2763</v>
      </c>
      <c r="H2765" t="str">
        <f t="shared" si="875"/>
        <v>1-100002763</v>
      </c>
      <c r="I2765" t="s">
        <v>2832</v>
      </c>
      <c r="J2765" t="e">
        <f t="shared" si="858"/>
        <v>#N/A</v>
      </c>
      <c r="L2765" t="e">
        <f t="shared" si="859"/>
        <v>#N/A</v>
      </c>
      <c r="M2765" t="e">
        <f t="shared" si="860"/>
        <v>#N/A</v>
      </c>
      <c r="N2765" t="e">
        <f t="shared" si="868"/>
        <v>#N/A</v>
      </c>
      <c r="O2765" t="str">
        <f t="shared" si="861"/>
        <v>Glace italienne fraise – Recette – Le Parisien</v>
      </c>
      <c r="P2765">
        <f t="shared" si="869"/>
        <v>46</v>
      </c>
      <c r="R2765">
        <f t="shared" si="870"/>
        <v>0</v>
      </c>
      <c r="T2765" t="str">
        <f t="shared" si="862"/>
        <v>Recette - Glace italienne fraise</v>
      </c>
      <c r="U2765" t="str">
        <f t="shared" si="863"/>
        <v>images/contenu/recette/Glace italienne fraise-1-100002763.jpg</v>
      </c>
      <c r="V2765" t="str">
        <f t="shared" si="871"/>
        <v>images/contenu/recette/Glace-italienne-fraise-1-100002763.jpg</v>
      </c>
      <c r="W2765" t="s">
        <v>8258</v>
      </c>
      <c r="X2765" t="str">
        <f t="shared" si="864"/>
        <v>Glace italienne fraise</v>
      </c>
      <c r="Z2765" t="str">
        <f t="shared" si="865"/>
        <v>Glace italienne fraise : Liste des ingrédients</v>
      </c>
      <c r="AB2765" s="12">
        <f t="shared" si="872"/>
        <v>1</v>
      </c>
      <c r="AC2765" t="str">
        <f t="shared" si="866"/>
        <v xml:space="preserve">Glace italienne fraise : Préparation </v>
      </c>
      <c r="AE2765">
        <f t="shared" si="873"/>
        <v>1</v>
      </c>
      <c r="AF2765" t="str">
        <f t="shared" si="867"/>
        <v>Glace italienne fraise : Conseils et Astuces</v>
      </c>
      <c r="AH2765">
        <f t="shared" si="874"/>
        <v>1</v>
      </c>
    </row>
    <row r="2766" spans="1:34" ht="15" x14ac:dyDescent="0.25">
      <c r="A2766" s="30"/>
      <c r="B2766" s="24"/>
      <c r="C2766" s="16" t="s">
        <v>8978</v>
      </c>
      <c r="D2766" s="6" t="str">
        <f t="shared" si="857"/>
        <v xml:space="preserve">Sauce blanche pour kebab </v>
      </c>
      <c r="E2766" t="s">
        <v>46</v>
      </c>
      <c r="F2766" t="str">
        <f>""</f>
        <v/>
      </c>
      <c r="G2766">
        <v>2764</v>
      </c>
      <c r="H2766" t="str">
        <f t="shared" si="875"/>
        <v>1-100002764</v>
      </c>
      <c r="I2766" t="s">
        <v>2833</v>
      </c>
      <c r="J2766" t="e">
        <f t="shared" si="858"/>
        <v>#N/A</v>
      </c>
      <c r="L2766" t="e">
        <f t="shared" si="859"/>
        <v>#N/A</v>
      </c>
      <c r="M2766" t="e">
        <f t="shared" si="860"/>
        <v>#N/A</v>
      </c>
      <c r="N2766" t="e">
        <f t="shared" si="868"/>
        <v>#N/A</v>
      </c>
      <c r="O2766" t="str">
        <f t="shared" si="861"/>
        <v>Sauce blanche pour kebab  – Recette – Le Parisien</v>
      </c>
      <c r="P2766">
        <f t="shared" si="869"/>
        <v>49</v>
      </c>
      <c r="R2766">
        <f t="shared" si="870"/>
        <v>0</v>
      </c>
      <c r="T2766" t="str">
        <f t="shared" si="862"/>
        <v xml:space="preserve">Recette - Sauce blanche pour kebab </v>
      </c>
      <c r="U2766" t="str">
        <f t="shared" si="863"/>
        <v>images/contenu/recette/Sauce blanche pour kebab -1-100002764.jpg</v>
      </c>
      <c r="V2766" t="str">
        <f t="shared" si="871"/>
        <v>images/contenu/recette/Sauce-blanche-pour-kebab--1-100002764.jpg</v>
      </c>
      <c r="W2766" t="s">
        <v>8259</v>
      </c>
      <c r="X2766" t="str">
        <f t="shared" si="864"/>
        <v xml:space="preserve">Sauce blanche pour kebab </v>
      </c>
      <c r="Z2766" t="str">
        <f t="shared" si="865"/>
        <v>Sauce blanche pour kebab  : Liste des ingrédients</v>
      </c>
      <c r="AB2766" s="12">
        <f t="shared" si="872"/>
        <v>1</v>
      </c>
      <c r="AC2766" t="str">
        <f t="shared" si="866"/>
        <v xml:space="preserve">Sauce blanche pour kebab  : Préparation </v>
      </c>
      <c r="AE2766">
        <f t="shared" si="873"/>
        <v>1</v>
      </c>
      <c r="AF2766" t="str">
        <f t="shared" si="867"/>
        <v>Sauce blanche pour kebab  : Conseils et Astuces</v>
      </c>
      <c r="AH2766">
        <f t="shared" si="874"/>
        <v>1</v>
      </c>
    </row>
    <row r="2767" spans="1:34" ht="15" x14ac:dyDescent="0.25">
      <c r="A2767" s="30"/>
      <c r="B2767" s="24"/>
      <c r="C2767" s="15" t="s">
        <v>5827</v>
      </c>
      <c r="D2767" s="6" t="str">
        <f t="shared" si="857"/>
        <v>Tiramisu biscuit de reims</v>
      </c>
      <c r="E2767" t="s">
        <v>46</v>
      </c>
      <c r="F2767" t="str">
        <f>""</f>
        <v/>
      </c>
      <c r="G2767">
        <v>2765</v>
      </c>
      <c r="H2767" t="str">
        <f t="shared" si="875"/>
        <v>1-100002765</v>
      </c>
      <c r="I2767" t="s">
        <v>2834</v>
      </c>
      <c r="J2767" t="e">
        <f t="shared" si="858"/>
        <v>#N/A</v>
      </c>
      <c r="L2767" t="e">
        <f t="shared" si="859"/>
        <v>#N/A</v>
      </c>
      <c r="M2767" t="e">
        <f t="shared" si="860"/>
        <v>#N/A</v>
      </c>
      <c r="N2767" t="e">
        <f t="shared" si="868"/>
        <v>#N/A</v>
      </c>
      <c r="O2767" t="str">
        <f t="shared" si="861"/>
        <v>Tiramisu biscuit de reims – Recette – Le Parisien</v>
      </c>
      <c r="P2767">
        <f t="shared" si="869"/>
        <v>49</v>
      </c>
      <c r="R2767">
        <f t="shared" si="870"/>
        <v>0</v>
      </c>
      <c r="T2767" t="str">
        <f t="shared" si="862"/>
        <v>Recette - Tiramisu biscuit de reims</v>
      </c>
      <c r="U2767" t="str">
        <f t="shared" si="863"/>
        <v>images/contenu/recette/Tiramisu biscuit de reims-1-100002765.jpg</v>
      </c>
      <c r="V2767" t="str">
        <f t="shared" si="871"/>
        <v>images/contenu/recette/Tiramisu-biscuit-de-reims-1-100002765.jpg</v>
      </c>
      <c r="W2767" t="s">
        <v>8260</v>
      </c>
      <c r="X2767" t="str">
        <f t="shared" si="864"/>
        <v>Tiramisu biscuit de reims</v>
      </c>
      <c r="Z2767" t="str">
        <f t="shared" si="865"/>
        <v>Tiramisu biscuit de reims : Liste des ingrédients</v>
      </c>
      <c r="AB2767" s="12">
        <f t="shared" si="872"/>
        <v>1</v>
      </c>
      <c r="AC2767" t="str">
        <f t="shared" si="866"/>
        <v xml:space="preserve">Tiramisu biscuit de reims : Préparation </v>
      </c>
      <c r="AE2767">
        <f t="shared" si="873"/>
        <v>1</v>
      </c>
      <c r="AF2767" t="str">
        <f t="shared" si="867"/>
        <v>Tiramisu biscuit de reims : Conseils et Astuces</v>
      </c>
      <c r="AH2767">
        <f t="shared" si="874"/>
        <v>1</v>
      </c>
    </row>
    <row r="2768" spans="1:34" ht="15" x14ac:dyDescent="0.25">
      <c r="A2768" s="30"/>
      <c r="B2768" s="24"/>
      <c r="C2768" s="15" t="s">
        <v>5828</v>
      </c>
      <c r="D2768" s="6" t="str">
        <f t="shared" si="857"/>
        <v>Tiramisu de saumon</v>
      </c>
      <c r="E2768" t="s">
        <v>46</v>
      </c>
      <c r="F2768" t="str">
        <f>""</f>
        <v/>
      </c>
      <c r="G2768">
        <v>2766</v>
      </c>
      <c r="H2768" t="str">
        <f t="shared" si="875"/>
        <v>1-100002766</v>
      </c>
      <c r="I2768" t="s">
        <v>2835</v>
      </c>
      <c r="J2768" t="e">
        <f t="shared" si="858"/>
        <v>#N/A</v>
      </c>
      <c r="L2768" t="e">
        <f t="shared" si="859"/>
        <v>#N/A</v>
      </c>
      <c r="M2768" t="e">
        <f t="shared" si="860"/>
        <v>#N/A</v>
      </c>
      <c r="N2768" t="e">
        <f t="shared" si="868"/>
        <v>#N/A</v>
      </c>
      <c r="O2768" t="str">
        <f t="shared" si="861"/>
        <v>Tiramisu de saumon – Recette – Le Parisien</v>
      </c>
      <c r="P2768">
        <f t="shared" si="869"/>
        <v>42</v>
      </c>
      <c r="R2768">
        <f t="shared" si="870"/>
        <v>0</v>
      </c>
      <c r="T2768" t="str">
        <f t="shared" si="862"/>
        <v>Recette - Tiramisu de saumon</v>
      </c>
      <c r="U2768" t="str">
        <f t="shared" si="863"/>
        <v>images/contenu/recette/Tiramisu de saumon-1-100002766.jpg</v>
      </c>
      <c r="V2768" t="str">
        <f t="shared" si="871"/>
        <v>images/contenu/recette/Tiramisu-de-saumon-1-100002766.jpg</v>
      </c>
      <c r="W2768" t="s">
        <v>8261</v>
      </c>
      <c r="X2768" t="str">
        <f t="shared" si="864"/>
        <v>Tiramisu de saumon</v>
      </c>
      <c r="Z2768" t="str">
        <f t="shared" si="865"/>
        <v>Tiramisu de saumon : Liste des ingrédients</v>
      </c>
      <c r="AB2768" s="12">
        <f t="shared" si="872"/>
        <v>1</v>
      </c>
      <c r="AC2768" t="str">
        <f t="shared" si="866"/>
        <v xml:space="preserve">Tiramisu de saumon : Préparation </v>
      </c>
      <c r="AE2768">
        <f t="shared" si="873"/>
        <v>1</v>
      </c>
      <c r="AF2768" t="str">
        <f t="shared" si="867"/>
        <v>Tiramisu de saumon : Conseils et Astuces</v>
      </c>
      <c r="AH2768">
        <f t="shared" si="874"/>
        <v>1</v>
      </c>
    </row>
    <row r="2769" spans="1:34" ht="15" x14ac:dyDescent="0.25">
      <c r="A2769" s="30"/>
      <c r="B2769" s="24"/>
      <c r="C2769" s="15" t="s">
        <v>5829</v>
      </c>
      <c r="D2769" s="6" t="str">
        <f t="shared" si="857"/>
        <v>Tiramisu mandarine</v>
      </c>
      <c r="E2769" t="s">
        <v>46</v>
      </c>
      <c r="F2769" t="str">
        <f>""</f>
        <v/>
      </c>
      <c r="G2769">
        <v>2767</v>
      </c>
      <c r="H2769" t="str">
        <f t="shared" si="875"/>
        <v>1-100002767</v>
      </c>
      <c r="I2769" t="s">
        <v>2836</v>
      </c>
      <c r="J2769" t="e">
        <f t="shared" si="858"/>
        <v>#N/A</v>
      </c>
      <c r="L2769" t="e">
        <f t="shared" si="859"/>
        <v>#N/A</v>
      </c>
      <c r="M2769" t="e">
        <f t="shared" si="860"/>
        <v>#N/A</v>
      </c>
      <c r="N2769" t="e">
        <f t="shared" si="868"/>
        <v>#N/A</v>
      </c>
      <c r="O2769" t="str">
        <f t="shared" si="861"/>
        <v>Tiramisu mandarine – Recette – Le Parisien</v>
      </c>
      <c r="P2769">
        <f t="shared" si="869"/>
        <v>42</v>
      </c>
      <c r="R2769">
        <f t="shared" si="870"/>
        <v>0</v>
      </c>
      <c r="T2769" t="str">
        <f t="shared" si="862"/>
        <v>Recette - Tiramisu mandarine</v>
      </c>
      <c r="U2769" t="str">
        <f t="shared" si="863"/>
        <v>images/contenu/recette/Tiramisu mandarine-1-100002767.jpg</v>
      </c>
      <c r="V2769" t="str">
        <f t="shared" si="871"/>
        <v>images/contenu/recette/Tiramisu-mandarine-1-100002767.jpg</v>
      </c>
      <c r="W2769" t="s">
        <v>8262</v>
      </c>
      <c r="X2769" t="str">
        <f t="shared" si="864"/>
        <v>Tiramisu mandarine</v>
      </c>
      <c r="Z2769" t="str">
        <f t="shared" si="865"/>
        <v>Tiramisu mandarine : Liste des ingrédients</v>
      </c>
      <c r="AB2769" s="12">
        <f t="shared" si="872"/>
        <v>1</v>
      </c>
      <c r="AC2769" t="str">
        <f t="shared" si="866"/>
        <v xml:space="preserve">Tiramisu mandarine : Préparation </v>
      </c>
      <c r="AE2769">
        <f t="shared" si="873"/>
        <v>1</v>
      </c>
      <c r="AF2769" t="str">
        <f t="shared" si="867"/>
        <v>Tiramisu mandarine : Conseils et Astuces</v>
      </c>
      <c r="AH2769">
        <f t="shared" si="874"/>
        <v>1</v>
      </c>
    </row>
    <row r="2770" spans="1:34" ht="15" x14ac:dyDescent="0.25">
      <c r="A2770" s="30"/>
      <c r="B2770" s="24"/>
      <c r="C2770" s="15" t="s">
        <v>5830</v>
      </c>
      <c r="D2770" s="6" t="str">
        <f t="shared" si="857"/>
        <v>Tiramisu rose</v>
      </c>
      <c r="E2770" t="s">
        <v>46</v>
      </c>
      <c r="F2770" t="str">
        <f>""</f>
        <v/>
      </c>
      <c r="G2770">
        <v>2768</v>
      </c>
      <c r="H2770" t="str">
        <f t="shared" si="875"/>
        <v>1-100002768</v>
      </c>
      <c r="I2770" t="s">
        <v>2837</v>
      </c>
      <c r="J2770" t="e">
        <f t="shared" si="858"/>
        <v>#N/A</v>
      </c>
      <c r="L2770" t="e">
        <f t="shared" si="859"/>
        <v>#N/A</v>
      </c>
      <c r="M2770" t="e">
        <f t="shared" si="860"/>
        <v>#N/A</v>
      </c>
      <c r="N2770" t="e">
        <f t="shared" si="868"/>
        <v>#N/A</v>
      </c>
      <c r="O2770" t="str">
        <f t="shared" si="861"/>
        <v>Tiramisu rose – Recette – Le Parisien</v>
      </c>
      <c r="P2770">
        <f t="shared" si="869"/>
        <v>37</v>
      </c>
      <c r="R2770">
        <f t="shared" si="870"/>
        <v>0</v>
      </c>
      <c r="T2770" t="str">
        <f t="shared" si="862"/>
        <v>Recette - Tiramisu rose</v>
      </c>
      <c r="U2770" t="str">
        <f t="shared" si="863"/>
        <v>images/contenu/recette/Tiramisu rose-1-100002768.jpg</v>
      </c>
      <c r="V2770" t="str">
        <f t="shared" si="871"/>
        <v>images/contenu/recette/Tiramisu-rose-1-100002768.jpg</v>
      </c>
      <c r="W2770" t="s">
        <v>8263</v>
      </c>
      <c r="X2770" t="str">
        <f t="shared" si="864"/>
        <v>Tiramisu rose</v>
      </c>
      <c r="Z2770" t="str">
        <f t="shared" si="865"/>
        <v>Tiramisu rose : Liste des ingrédients</v>
      </c>
      <c r="AB2770" s="12">
        <f t="shared" si="872"/>
        <v>1</v>
      </c>
      <c r="AC2770" t="str">
        <f t="shared" si="866"/>
        <v xml:space="preserve">Tiramisu rose : Préparation </v>
      </c>
      <c r="AE2770">
        <f t="shared" si="873"/>
        <v>1</v>
      </c>
      <c r="AF2770" t="str">
        <f t="shared" si="867"/>
        <v>Tiramisu rose : Conseils et Astuces</v>
      </c>
      <c r="AH2770">
        <f t="shared" si="874"/>
        <v>1</v>
      </c>
    </row>
    <row r="2771" spans="1:34" ht="15" x14ac:dyDescent="0.25">
      <c r="A2771" s="30"/>
      <c r="B2771" s="24"/>
      <c r="C2771" s="15" t="s">
        <v>5831</v>
      </c>
      <c r="D2771" s="6" t="str">
        <f t="shared" si="857"/>
        <v>Tiramisu tomate</v>
      </c>
      <c r="E2771" t="s">
        <v>46</v>
      </c>
      <c r="F2771" t="str">
        <f>""</f>
        <v/>
      </c>
      <c r="G2771">
        <v>2769</v>
      </c>
      <c r="H2771" t="str">
        <f t="shared" si="875"/>
        <v>1-100002769</v>
      </c>
      <c r="I2771" t="s">
        <v>2838</v>
      </c>
      <c r="J2771" t="e">
        <f t="shared" si="858"/>
        <v>#N/A</v>
      </c>
      <c r="L2771" t="e">
        <f t="shared" si="859"/>
        <v>#N/A</v>
      </c>
      <c r="M2771" t="e">
        <f t="shared" si="860"/>
        <v>#N/A</v>
      </c>
      <c r="N2771" t="e">
        <f t="shared" si="868"/>
        <v>#N/A</v>
      </c>
      <c r="O2771" t="str">
        <f t="shared" si="861"/>
        <v>Tiramisu tomate – Recette – Le Parisien</v>
      </c>
      <c r="P2771">
        <f t="shared" si="869"/>
        <v>39</v>
      </c>
      <c r="R2771">
        <f t="shared" si="870"/>
        <v>0</v>
      </c>
      <c r="T2771" t="str">
        <f t="shared" si="862"/>
        <v>Recette - Tiramisu tomate</v>
      </c>
      <c r="U2771" t="str">
        <f t="shared" si="863"/>
        <v>images/contenu/recette/Tiramisu tomate-1-100002769.jpg</v>
      </c>
      <c r="V2771" t="str">
        <f t="shared" si="871"/>
        <v>images/contenu/recette/Tiramisu-tomate-1-100002769.jpg</v>
      </c>
      <c r="W2771" t="s">
        <v>8264</v>
      </c>
      <c r="X2771" t="str">
        <f t="shared" si="864"/>
        <v>Tiramisu tomate</v>
      </c>
      <c r="Z2771" t="str">
        <f t="shared" si="865"/>
        <v>Tiramisu tomate : Liste des ingrédients</v>
      </c>
      <c r="AB2771" s="12">
        <f t="shared" si="872"/>
        <v>1</v>
      </c>
      <c r="AC2771" t="str">
        <f t="shared" si="866"/>
        <v xml:space="preserve">Tiramisu tomate : Préparation </v>
      </c>
      <c r="AE2771">
        <f t="shared" si="873"/>
        <v>1</v>
      </c>
      <c r="AF2771" t="str">
        <f t="shared" si="867"/>
        <v>Tiramisu tomate : Conseils et Astuces</v>
      </c>
      <c r="AH2771">
        <f t="shared" si="874"/>
        <v>1</v>
      </c>
    </row>
    <row r="2772" spans="1:34" ht="15" x14ac:dyDescent="0.25">
      <c r="A2772" s="30"/>
      <c r="B2772" s="24"/>
      <c r="C2772" s="15" t="s">
        <v>5832</v>
      </c>
      <c r="D2772" s="6" t="str">
        <f t="shared" si="857"/>
        <v>Tortilla sans gluten</v>
      </c>
      <c r="E2772" t="s">
        <v>46</v>
      </c>
      <c r="F2772" t="str">
        <f>""</f>
        <v/>
      </c>
      <c r="G2772">
        <v>2770</v>
      </c>
      <c r="H2772" t="str">
        <f t="shared" si="875"/>
        <v>1-100002770</v>
      </c>
      <c r="I2772" t="s">
        <v>2839</v>
      </c>
      <c r="J2772" t="e">
        <f t="shared" si="858"/>
        <v>#N/A</v>
      </c>
      <c r="L2772" t="e">
        <f t="shared" si="859"/>
        <v>#N/A</v>
      </c>
      <c r="M2772" t="e">
        <f t="shared" si="860"/>
        <v>#N/A</v>
      </c>
      <c r="N2772" t="e">
        <f t="shared" si="868"/>
        <v>#N/A</v>
      </c>
      <c r="O2772" t="str">
        <f t="shared" si="861"/>
        <v>Tortilla sans gluten – Recette – Le Parisien</v>
      </c>
      <c r="P2772">
        <f t="shared" si="869"/>
        <v>44</v>
      </c>
      <c r="R2772">
        <f t="shared" si="870"/>
        <v>0</v>
      </c>
      <c r="T2772" t="str">
        <f t="shared" si="862"/>
        <v>Recette - Tortilla sans gluten</v>
      </c>
      <c r="U2772" t="str">
        <f t="shared" si="863"/>
        <v>images/contenu/recette/Tortilla sans gluten-1-100002770.jpg</v>
      </c>
      <c r="V2772" t="str">
        <f t="shared" si="871"/>
        <v>images/contenu/recette/Tortilla-sans-gluten-1-100002770.jpg</v>
      </c>
      <c r="W2772" t="s">
        <v>8265</v>
      </c>
      <c r="X2772" t="str">
        <f t="shared" si="864"/>
        <v>Tortilla sans gluten</v>
      </c>
      <c r="Z2772" t="str">
        <f t="shared" si="865"/>
        <v>Tortilla sans gluten : Liste des ingrédients</v>
      </c>
      <c r="AB2772" s="12">
        <f t="shared" si="872"/>
        <v>1</v>
      </c>
      <c r="AC2772" t="str">
        <f t="shared" si="866"/>
        <v xml:space="preserve">Tortilla sans gluten : Préparation </v>
      </c>
      <c r="AE2772">
        <f t="shared" si="873"/>
        <v>1</v>
      </c>
      <c r="AF2772" t="str">
        <f t="shared" si="867"/>
        <v>Tortilla sans gluten : Conseils et Astuces</v>
      </c>
      <c r="AH2772">
        <f t="shared" si="874"/>
        <v>1</v>
      </c>
    </row>
    <row r="2773" spans="1:34" ht="15" x14ac:dyDescent="0.25">
      <c r="A2773" s="30"/>
      <c r="B2773" s="24"/>
      <c r="C2773" s="15" t="s">
        <v>5833</v>
      </c>
      <c r="D2773" s="6" t="str">
        <f t="shared" si="857"/>
        <v>Truite marinée</v>
      </c>
      <c r="E2773" t="s">
        <v>46</v>
      </c>
      <c r="F2773" t="str">
        <f>""</f>
        <v/>
      </c>
      <c r="G2773">
        <v>2771</v>
      </c>
      <c r="H2773" t="str">
        <f t="shared" si="875"/>
        <v>1-100002771</v>
      </c>
      <c r="I2773" t="s">
        <v>2840</v>
      </c>
      <c r="J2773" t="e">
        <f t="shared" si="858"/>
        <v>#N/A</v>
      </c>
      <c r="L2773" t="e">
        <f t="shared" si="859"/>
        <v>#N/A</v>
      </c>
      <c r="M2773" t="e">
        <f t="shared" si="860"/>
        <v>#N/A</v>
      </c>
      <c r="N2773" t="e">
        <f t="shared" si="868"/>
        <v>#N/A</v>
      </c>
      <c r="O2773" t="str">
        <f t="shared" si="861"/>
        <v>Truite marinée – Recette – Le Parisien</v>
      </c>
      <c r="P2773">
        <f t="shared" si="869"/>
        <v>38</v>
      </c>
      <c r="R2773">
        <f t="shared" si="870"/>
        <v>0</v>
      </c>
      <c r="T2773" t="str">
        <f t="shared" si="862"/>
        <v>Recette - Truite marinée</v>
      </c>
      <c r="U2773" t="str">
        <f t="shared" si="863"/>
        <v>images/contenu/recette/Truite marinée-1-100002771.jpg</v>
      </c>
      <c r="V2773" t="str">
        <f t="shared" si="871"/>
        <v>images/contenu/recette/Truite-marinée-1-100002771.jpg</v>
      </c>
      <c r="W2773" t="s">
        <v>8809</v>
      </c>
      <c r="X2773" t="str">
        <f t="shared" si="864"/>
        <v>Truite marinée</v>
      </c>
      <c r="Z2773" t="str">
        <f t="shared" si="865"/>
        <v>Truite marinée : Liste des ingrédients</v>
      </c>
      <c r="AB2773" s="12">
        <f t="shared" si="872"/>
        <v>1</v>
      </c>
      <c r="AC2773" t="str">
        <f t="shared" si="866"/>
        <v xml:space="preserve">Truite marinée : Préparation </v>
      </c>
      <c r="AE2773">
        <f t="shared" si="873"/>
        <v>1</v>
      </c>
      <c r="AF2773" t="str">
        <f t="shared" si="867"/>
        <v>Truite marinée : Conseils et Astuces</v>
      </c>
      <c r="AH2773">
        <f t="shared" si="874"/>
        <v>1</v>
      </c>
    </row>
    <row r="2774" spans="1:34" ht="15" x14ac:dyDescent="0.25">
      <c r="A2774" s="30"/>
      <c r="B2774" s="24"/>
      <c r="C2774" s="15" t="s">
        <v>5834</v>
      </c>
      <c r="D2774" s="6" t="str">
        <f t="shared" si="857"/>
        <v>Whisky peche</v>
      </c>
      <c r="E2774" t="s">
        <v>46</v>
      </c>
      <c r="F2774" t="str">
        <f>""</f>
        <v/>
      </c>
      <c r="G2774">
        <v>2772</v>
      </c>
      <c r="H2774" t="str">
        <f t="shared" si="875"/>
        <v>1-100002772</v>
      </c>
      <c r="I2774" t="s">
        <v>2841</v>
      </c>
      <c r="J2774" t="e">
        <f t="shared" si="858"/>
        <v>#N/A</v>
      </c>
      <c r="L2774" t="e">
        <f t="shared" si="859"/>
        <v>#N/A</v>
      </c>
      <c r="M2774" t="e">
        <f t="shared" si="860"/>
        <v>#N/A</v>
      </c>
      <c r="N2774" t="e">
        <f t="shared" si="868"/>
        <v>#N/A</v>
      </c>
      <c r="O2774" t="str">
        <f t="shared" si="861"/>
        <v>Whisky peche – Recette – Le Parisien</v>
      </c>
      <c r="P2774">
        <f t="shared" si="869"/>
        <v>36</v>
      </c>
      <c r="R2774">
        <f t="shared" si="870"/>
        <v>0</v>
      </c>
      <c r="T2774" t="str">
        <f t="shared" si="862"/>
        <v>Recette - Whisky peche</v>
      </c>
      <c r="U2774" t="str">
        <f t="shared" si="863"/>
        <v>images/contenu/recette/Whisky peche-1-100002772.jpg</v>
      </c>
      <c r="V2774" t="str">
        <f t="shared" si="871"/>
        <v>images/contenu/recette/Whisky-peche-1-100002772.jpg</v>
      </c>
      <c r="W2774" t="s">
        <v>8266</v>
      </c>
      <c r="X2774" t="str">
        <f t="shared" si="864"/>
        <v>Whisky peche</v>
      </c>
      <c r="Z2774" t="str">
        <f t="shared" si="865"/>
        <v>Whisky peche : Liste des ingrédients</v>
      </c>
      <c r="AB2774" s="12">
        <f t="shared" si="872"/>
        <v>1</v>
      </c>
      <c r="AC2774" t="str">
        <f t="shared" si="866"/>
        <v xml:space="preserve">Whisky peche : Préparation </v>
      </c>
      <c r="AE2774">
        <f t="shared" si="873"/>
        <v>1</v>
      </c>
      <c r="AF2774" t="str">
        <f t="shared" si="867"/>
        <v>Whisky peche : Conseils et Astuces</v>
      </c>
      <c r="AH2774">
        <f t="shared" si="874"/>
        <v>1</v>
      </c>
    </row>
    <row r="2775" spans="1:34" ht="15" x14ac:dyDescent="0.25">
      <c r="A2775" s="30"/>
      <c r="B2775" s="24"/>
      <c r="C2775" s="15" t="s">
        <v>5835</v>
      </c>
      <c r="D2775" s="6" t="str">
        <f t="shared" si="857"/>
        <v>Wrap au saumon fumé</v>
      </c>
      <c r="E2775" t="s">
        <v>46</v>
      </c>
      <c r="F2775" t="str">
        <f>""</f>
        <v/>
      </c>
      <c r="G2775">
        <v>2773</v>
      </c>
      <c r="H2775" t="str">
        <f t="shared" si="875"/>
        <v>1-100002773</v>
      </c>
      <c r="I2775" t="s">
        <v>2842</v>
      </c>
      <c r="J2775" t="e">
        <f t="shared" si="858"/>
        <v>#N/A</v>
      </c>
      <c r="L2775" t="e">
        <f t="shared" si="859"/>
        <v>#N/A</v>
      </c>
      <c r="M2775" t="e">
        <f t="shared" si="860"/>
        <v>#N/A</v>
      </c>
      <c r="N2775" t="e">
        <f t="shared" si="868"/>
        <v>#N/A</v>
      </c>
      <c r="O2775" t="str">
        <f t="shared" si="861"/>
        <v>Wrap au saumon fumé – Recette – Le Parisien</v>
      </c>
      <c r="P2775">
        <f t="shared" si="869"/>
        <v>43</v>
      </c>
      <c r="R2775">
        <f t="shared" si="870"/>
        <v>0</v>
      </c>
      <c r="T2775" t="str">
        <f t="shared" si="862"/>
        <v>Recette - Wrap au saumon fumé</v>
      </c>
      <c r="U2775" t="str">
        <f t="shared" si="863"/>
        <v>images/contenu/recette/Wrap au saumon fumé-1-100002773.jpg</v>
      </c>
      <c r="V2775" t="str">
        <f t="shared" si="871"/>
        <v>images/contenu/recette/Wrap-au-saumon-fumé-1-100002773.jpg</v>
      </c>
      <c r="W2775" t="s">
        <v>8810</v>
      </c>
      <c r="X2775" t="str">
        <f t="shared" si="864"/>
        <v>Wrap au saumon fumé</v>
      </c>
      <c r="Z2775" t="str">
        <f t="shared" si="865"/>
        <v>Wrap au saumon fumé : Liste des ingrédients</v>
      </c>
      <c r="AB2775" s="12">
        <f t="shared" si="872"/>
        <v>1</v>
      </c>
      <c r="AC2775" t="str">
        <f t="shared" si="866"/>
        <v xml:space="preserve">Wrap au saumon fumé : Préparation </v>
      </c>
      <c r="AE2775">
        <f t="shared" si="873"/>
        <v>1</v>
      </c>
      <c r="AF2775" t="str">
        <f t="shared" si="867"/>
        <v>Wrap au saumon fumé : Conseils et Astuces</v>
      </c>
      <c r="AH2775">
        <f t="shared" si="874"/>
        <v>1</v>
      </c>
    </row>
    <row r="2776" spans="1:34" ht="15" x14ac:dyDescent="0.25">
      <c r="A2776" s="30"/>
      <c r="B2776" s="24"/>
      <c r="C2776" s="15" t="s">
        <v>5836</v>
      </c>
      <c r="D2776" s="6" t="str">
        <f t="shared" si="857"/>
        <v>Zeste orange confit</v>
      </c>
      <c r="E2776" t="s">
        <v>46</v>
      </c>
      <c r="F2776" t="str">
        <f>""</f>
        <v/>
      </c>
      <c r="G2776">
        <v>2774</v>
      </c>
      <c r="H2776" t="str">
        <f t="shared" si="875"/>
        <v>1-100002774</v>
      </c>
      <c r="I2776" t="s">
        <v>2843</v>
      </c>
      <c r="J2776" t="e">
        <f t="shared" si="858"/>
        <v>#N/A</v>
      </c>
      <c r="L2776" t="e">
        <f t="shared" si="859"/>
        <v>#N/A</v>
      </c>
      <c r="M2776" t="e">
        <f t="shared" si="860"/>
        <v>#N/A</v>
      </c>
      <c r="N2776" t="e">
        <f t="shared" si="868"/>
        <v>#N/A</v>
      </c>
      <c r="O2776" t="str">
        <f t="shared" si="861"/>
        <v>Zeste orange confit – Recette – Le Parisien</v>
      </c>
      <c r="P2776">
        <f t="shared" si="869"/>
        <v>43</v>
      </c>
      <c r="R2776">
        <f t="shared" si="870"/>
        <v>0</v>
      </c>
      <c r="T2776" t="str">
        <f t="shared" si="862"/>
        <v>Recette - Zeste orange confit</v>
      </c>
      <c r="U2776" t="str">
        <f t="shared" si="863"/>
        <v>images/contenu/recette/Zeste orange confit-1-100002774.jpg</v>
      </c>
      <c r="V2776" t="str">
        <f t="shared" si="871"/>
        <v>images/contenu/recette/Zeste-orange-confit-1-100002774.jpg</v>
      </c>
      <c r="W2776" t="s">
        <v>8267</v>
      </c>
      <c r="X2776" t="str">
        <f t="shared" si="864"/>
        <v>Zeste orange confit</v>
      </c>
      <c r="Z2776" t="str">
        <f t="shared" si="865"/>
        <v>Zeste orange confit : Liste des ingrédients</v>
      </c>
      <c r="AB2776" s="12">
        <f t="shared" si="872"/>
        <v>1</v>
      </c>
      <c r="AC2776" t="str">
        <f t="shared" si="866"/>
        <v xml:space="preserve">Zeste orange confit : Préparation </v>
      </c>
      <c r="AE2776">
        <f t="shared" si="873"/>
        <v>1</v>
      </c>
      <c r="AF2776" t="str">
        <f t="shared" si="867"/>
        <v>Zeste orange confit : Conseils et Astuces</v>
      </c>
      <c r="AH2776">
        <f t="shared" si="874"/>
        <v>1</v>
      </c>
    </row>
    <row r="2777" spans="1:34" ht="15" x14ac:dyDescent="0.25">
      <c r="A2777" s="30"/>
      <c r="B2777" s="24"/>
      <c r="C2777" s="15" t="s">
        <v>5837</v>
      </c>
      <c r="D2777" s="6" t="str">
        <f t="shared" si="857"/>
        <v>Ananas au crabe</v>
      </c>
      <c r="E2777" t="s">
        <v>46</v>
      </c>
      <c r="F2777" t="str">
        <f>""</f>
        <v/>
      </c>
      <c r="G2777">
        <v>2775</v>
      </c>
      <c r="H2777" t="str">
        <f t="shared" si="875"/>
        <v>1-100002775</v>
      </c>
      <c r="I2777" t="s">
        <v>2844</v>
      </c>
      <c r="J2777" t="e">
        <f t="shared" si="858"/>
        <v>#N/A</v>
      </c>
      <c r="L2777" t="e">
        <f t="shared" si="859"/>
        <v>#N/A</v>
      </c>
      <c r="M2777" t="e">
        <f t="shared" si="860"/>
        <v>#N/A</v>
      </c>
      <c r="N2777" t="e">
        <f t="shared" si="868"/>
        <v>#N/A</v>
      </c>
      <c r="O2777" t="str">
        <f t="shared" si="861"/>
        <v>Ananas au crabe – Recette – Le Parisien</v>
      </c>
      <c r="P2777">
        <f t="shared" si="869"/>
        <v>39</v>
      </c>
      <c r="R2777">
        <f t="shared" si="870"/>
        <v>0</v>
      </c>
      <c r="T2777" t="str">
        <f t="shared" si="862"/>
        <v>Recette - Ananas au crabe</v>
      </c>
      <c r="U2777" t="str">
        <f t="shared" si="863"/>
        <v>images/contenu/recette/Ananas au crabe-1-100002775.jpg</v>
      </c>
      <c r="V2777" t="str">
        <f t="shared" si="871"/>
        <v>images/contenu/recette/Ananas-au-crabe-1-100002775.jpg</v>
      </c>
      <c r="W2777" t="s">
        <v>8268</v>
      </c>
      <c r="X2777" t="str">
        <f t="shared" si="864"/>
        <v>Ananas au crabe</v>
      </c>
      <c r="Z2777" t="str">
        <f t="shared" si="865"/>
        <v>Ananas au crabe : Liste des ingrédients</v>
      </c>
      <c r="AB2777" s="12">
        <f t="shared" si="872"/>
        <v>1</v>
      </c>
      <c r="AC2777" t="str">
        <f t="shared" si="866"/>
        <v xml:space="preserve">Ananas au crabe : Préparation </v>
      </c>
      <c r="AE2777">
        <f t="shared" si="873"/>
        <v>1</v>
      </c>
      <c r="AF2777" t="str">
        <f t="shared" si="867"/>
        <v>Ananas au crabe : Conseils et Astuces</v>
      </c>
      <c r="AH2777">
        <f t="shared" si="874"/>
        <v>1</v>
      </c>
    </row>
    <row r="2778" spans="1:34" ht="15" x14ac:dyDescent="0.25">
      <c r="A2778" s="30"/>
      <c r="B2778" s="24"/>
      <c r="C2778" s="16" t="s">
        <v>9037</v>
      </c>
      <c r="D2778" s="6" t="str">
        <f t="shared" si="857"/>
        <v>Fondue asiatique</v>
      </c>
      <c r="E2778" t="s">
        <v>46</v>
      </c>
      <c r="F2778" t="str">
        <f>""</f>
        <v/>
      </c>
      <c r="G2778">
        <v>2776</v>
      </c>
      <c r="H2778" t="str">
        <f t="shared" si="875"/>
        <v>1-100002776</v>
      </c>
      <c r="I2778" t="s">
        <v>2845</v>
      </c>
      <c r="J2778" t="e">
        <f t="shared" si="858"/>
        <v>#N/A</v>
      </c>
      <c r="L2778" t="e">
        <f t="shared" si="859"/>
        <v>#N/A</v>
      </c>
      <c r="M2778" t="e">
        <f t="shared" si="860"/>
        <v>#N/A</v>
      </c>
      <c r="N2778" t="e">
        <f t="shared" si="868"/>
        <v>#N/A</v>
      </c>
      <c r="O2778" t="str">
        <f t="shared" si="861"/>
        <v>Fondue asiatique – Recette – Le Parisien</v>
      </c>
      <c r="P2778">
        <f t="shared" si="869"/>
        <v>40</v>
      </c>
      <c r="R2778">
        <f t="shared" si="870"/>
        <v>0</v>
      </c>
      <c r="T2778" t="str">
        <f t="shared" si="862"/>
        <v>Recette - Fondue asiatique</v>
      </c>
      <c r="U2778" t="str">
        <f t="shared" si="863"/>
        <v>images/contenu/recette/Fondue asiatique-1-100002776.jpg</v>
      </c>
      <c r="V2778" t="str">
        <f t="shared" si="871"/>
        <v>images/contenu/recette/Fondue-asiatique-1-100002776.jpg</v>
      </c>
      <c r="W2778" t="s">
        <v>8269</v>
      </c>
      <c r="X2778" t="str">
        <f t="shared" si="864"/>
        <v>Fondue asiatique</v>
      </c>
      <c r="Z2778" t="str">
        <f t="shared" si="865"/>
        <v>Fondue asiatique : Liste des ingrédients</v>
      </c>
      <c r="AB2778" s="12">
        <f t="shared" si="872"/>
        <v>1</v>
      </c>
      <c r="AC2778" t="str">
        <f t="shared" si="866"/>
        <v xml:space="preserve">Fondue asiatique : Préparation </v>
      </c>
      <c r="AE2778">
        <f t="shared" si="873"/>
        <v>1</v>
      </c>
      <c r="AF2778" t="str">
        <f t="shared" si="867"/>
        <v>Fondue asiatique : Conseils et Astuces</v>
      </c>
      <c r="AH2778">
        <f t="shared" si="874"/>
        <v>1</v>
      </c>
    </row>
    <row r="2779" spans="1:34" ht="15" x14ac:dyDescent="0.25">
      <c r="A2779" s="30"/>
      <c r="B2779" s="24"/>
      <c r="C2779" s="15" t="s">
        <v>5839</v>
      </c>
      <c r="D2779" s="6" t="str">
        <f t="shared" si="857"/>
        <v>Avocat mangue</v>
      </c>
      <c r="E2779" t="s">
        <v>46</v>
      </c>
      <c r="F2779" t="str">
        <f>""</f>
        <v/>
      </c>
      <c r="G2779">
        <v>2777</v>
      </c>
      <c r="H2779" t="str">
        <f t="shared" si="875"/>
        <v>1-100002777</v>
      </c>
      <c r="I2779" t="s">
        <v>2846</v>
      </c>
      <c r="J2779" t="e">
        <f t="shared" si="858"/>
        <v>#N/A</v>
      </c>
      <c r="L2779" t="e">
        <f t="shared" si="859"/>
        <v>#N/A</v>
      </c>
      <c r="M2779" t="e">
        <f t="shared" si="860"/>
        <v>#N/A</v>
      </c>
      <c r="N2779" t="e">
        <f t="shared" si="868"/>
        <v>#N/A</v>
      </c>
      <c r="O2779" t="str">
        <f t="shared" si="861"/>
        <v>Avocat mangue – Recette – Le Parisien</v>
      </c>
      <c r="P2779">
        <f t="shared" si="869"/>
        <v>37</v>
      </c>
      <c r="R2779">
        <f t="shared" si="870"/>
        <v>0</v>
      </c>
      <c r="T2779" t="str">
        <f t="shared" si="862"/>
        <v>Recette - Avocat mangue</v>
      </c>
      <c r="U2779" t="str">
        <f t="shared" si="863"/>
        <v>images/contenu/recette/Avocat mangue-1-100002777.jpg</v>
      </c>
      <c r="V2779" t="str">
        <f t="shared" si="871"/>
        <v>images/contenu/recette/Avocat-mangue-1-100002777.jpg</v>
      </c>
      <c r="W2779" t="s">
        <v>8270</v>
      </c>
      <c r="X2779" t="str">
        <f t="shared" si="864"/>
        <v>Avocat mangue</v>
      </c>
      <c r="Z2779" t="str">
        <f t="shared" si="865"/>
        <v>Avocat mangue : Liste des ingrédients</v>
      </c>
      <c r="AB2779" s="12">
        <f t="shared" si="872"/>
        <v>1</v>
      </c>
      <c r="AC2779" t="str">
        <f t="shared" si="866"/>
        <v xml:space="preserve">Avocat mangue : Préparation </v>
      </c>
      <c r="AE2779">
        <f t="shared" si="873"/>
        <v>1</v>
      </c>
      <c r="AF2779" t="str">
        <f t="shared" si="867"/>
        <v>Avocat mangue : Conseils et Astuces</v>
      </c>
      <c r="AH2779">
        <f t="shared" si="874"/>
        <v>1</v>
      </c>
    </row>
    <row r="2780" spans="1:34" ht="15" x14ac:dyDescent="0.25">
      <c r="A2780" s="30"/>
      <c r="B2780" s="24"/>
      <c r="C2780" s="15" t="s">
        <v>5840</v>
      </c>
      <c r="D2780" s="6" t="str">
        <f t="shared" si="857"/>
        <v>Bagel au poulet</v>
      </c>
      <c r="E2780" t="s">
        <v>46</v>
      </c>
      <c r="F2780" t="str">
        <f>""</f>
        <v/>
      </c>
      <c r="G2780">
        <v>2778</v>
      </c>
      <c r="H2780" t="str">
        <f t="shared" si="875"/>
        <v>1-100002778</v>
      </c>
      <c r="I2780" t="s">
        <v>2847</v>
      </c>
      <c r="J2780" t="e">
        <f t="shared" si="858"/>
        <v>#N/A</v>
      </c>
      <c r="L2780" t="e">
        <f t="shared" si="859"/>
        <v>#N/A</v>
      </c>
      <c r="M2780" t="e">
        <f t="shared" si="860"/>
        <v>#N/A</v>
      </c>
      <c r="N2780" t="e">
        <f t="shared" si="868"/>
        <v>#N/A</v>
      </c>
      <c r="O2780" t="str">
        <f t="shared" si="861"/>
        <v>Bagel au poulet – Recette – Le Parisien</v>
      </c>
      <c r="P2780">
        <f t="shared" si="869"/>
        <v>39</v>
      </c>
      <c r="R2780">
        <f t="shared" si="870"/>
        <v>0</v>
      </c>
      <c r="T2780" t="str">
        <f t="shared" si="862"/>
        <v>Recette - Bagel au poulet</v>
      </c>
      <c r="U2780" t="str">
        <f t="shared" si="863"/>
        <v>images/contenu/recette/Bagel au poulet-1-100002778.jpg</v>
      </c>
      <c r="V2780" t="str">
        <f t="shared" si="871"/>
        <v>images/contenu/recette/Bagel-au-poulet-1-100002778.jpg</v>
      </c>
      <c r="W2780" t="s">
        <v>8271</v>
      </c>
      <c r="X2780" t="str">
        <f t="shared" si="864"/>
        <v>Bagel au poulet</v>
      </c>
      <c r="Z2780" t="str">
        <f t="shared" si="865"/>
        <v>Bagel au poulet : Liste des ingrédients</v>
      </c>
      <c r="AB2780" s="12">
        <f t="shared" si="872"/>
        <v>1</v>
      </c>
      <c r="AC2780" t="str">
        <f t="shared" si="866"/>
        <v xml:space="preserve">Bagel au poulet : Préparation </v>
      </c>
      <c r="AE2780">
        <f t="shared" si="873"/>
        <v>1</v>
      </c>
      <c r="AF2780" t="str">
        <f t="shared" si="867"/>
        <v>Bagel au poulet : Conseils et Astuces</v>
      </c>
      <c r="AH2780">
        <f t="shared" si="874"/>
        <v>1</v>
      </c>
    </row>
    <row r="2781" spans="1:34" ht="15" x14ac:dyDescent="0.25">
      <c r="A2781" s="30"/>
      <c r="B2781" s="24"/>
      <c r="C2781" s="15" t="s">
        <v>5841</v>
      </c>
      <c r="D2781" s="6" t="str">
        <f t="shared" si="857"/>
        <v>Banane chips</v>
      </c>
      <c r="E2781" t="s">
        <v>46</v>
      </c>
      <c r="F2781" t="str">
        <f>""</f>
        <v/>
      </c>
      <c r="G2781">
        <v>2779</v>
      </c>
      <c r="H2781" t="str">
        <f t="shared" si="875"/>
        <v>1-100002779</v>
      </c>
      <c r="I2781" t="s">
        <v>2848</v>
      </c>
      <c r="J2781" t="e">
        <f t="shared" si="858"/>
        <v>#N/A</v>
      </c>
      <c r="L2781" t="e">
        <f t="shared" si="859"/>
        <v>#N/A</v>
      </c>
      <c r="M2781" t="e">
        <f t="shared" si="860"/>
        <v>#N/A</v>
      </c>
      <c r="N2781" t="e">
        <f t="shared" si="868"/>
        <v>#N/A</v>
      </c>
      <c r="O2781" t="str">
        <f t="shared" si="861"/>
        <v>Banane chips – Recette – Le Parisien</v>
      </c>
      <c r="P2781">
        <f t="shared" si="869"/>
        <v>36</v>
      </c>
      <c r="R2781">
        <f t="shared" si="870"/>
        <v>0</v>
      </c>
      <c r="T2781" t="str">
        <f t="shared" si="862"/>
        <v>Recette - Banane chips</v>
      </c>
      <c r="U2781" t="str">
        <f t="shared" si="863"/>
        <v>images/contenu/recette/Banane chips-1-100002779.jpg</v>
      </c>
      <c r="V2781" t="str">
        <f t="shared" si="871"/>
        <v>images/contenu/recette/Banane-chips-1-100002779.jpg</v>
      </c>
      <c r="W2781" t="s">
        <v>8272</v>
      </c>
      <c r="X2781" t="str">
        <f t="shared" si="864"/>
        <v>Banane chips</v>
      </c>
      <c r="Z2781" t="str">
        <f t="shared" si="865"/>
        <v>Banane chips : Liste des ingrédients</v>
      </c>
      <c r="AB2781" s="12">
        <f t="shared" si="872"/>
        <v>1</v>
      </c>
      <c r="AC2781" t="str">
        <f t="shared" si="866"/>
        <v xml:space="preserve">Banane chips : Préparation </v>
      </c>
      <c r="AE2781">
        <f t="shared" si="873"/>
        <v>1</v>
      </c>
      <c r="AF2781" t="str">
        <f t="shared" si="867"/>
        <v>Banane chips : Conseils et Astuces</v>
      </c>
      <c r="AH2781">
        <f t="shared" si="874"/>
        <v>1</v>
      </c>
    </row>
    <row r="2782" spans="1:34" ht="15" x14ac:dyDescent="0.25">
      <c r="A2782" s="30"/>
      <c r="B2782" s="24"/>
      <c r="C2782" s="15" t="s">
        <v>5842</v>
      </c>
      <c r="D2782" s="6" t="str">
        <f t="shared" si="857"/>
        <v>Biscuit lunette</v>
      </c>
      <c r="E2782" t="s">
        <v>46</v>
      </c>
      <c r="F2782" t="str">
        <f>""</f>
        <v/>
      </c>
      <c r="G2782">
        <v>2780</v>
      </c>
      <c r="H2782" t="str">
        <f t="shared" si="875"/>
        <v>1-100002780</v>
      </c>
      <c r="I2782" t="s">
        <v>2849</v>
      </c>
      <c r="J2782" t="e">
        <f t="shared" si="858"/>
        <v>#N/A</v>
      </c>
      <c r="L2782" t="e">
        <f t="shared" si="859"/>
        <v>#N/A</v>
      </c>
      <c r="M2782" t="e">
        <f t="shared" si="860"/>
        <v>#N/A</v>
      </c>
      <c r="N2782" t="e">
        <f t="shared" si="868"/>
        <v>#N/A</v>
      </c>
      <c r="O2782" t="str">
        <f t="shared" si="861"/>
        <v>Biscuit lunette – Recette – Le Parisien</v>
      </c>
      <c r="P2782">
        <f t="shared" si="869"/>
        <v>39</v>
      </c>
      <c r="R2782">
        <f t="shared" si="870"/>
        <v>0</v>
      </c>
      <c r="T2782" t="str">
        <f t="shared" si="862"/>
        <v>Recette - Biscuit lunette</v>
      </c>
      <c r="U2782" t="str">
        <f t="shared" si="863"/>
        <v>images/contenu/recette/Biscuit lunette-1-100002780.jpg</v>
      </c>
      <c r="V2782" t="str">
        <f t="shared" si="871"/>
        <v>images/contenu/recette/Biscuit-lunette-1-100002780.jpg</v>
      </c>
      <c r="W2782" t="s">
        <v>8273</v>
      </c>
      <c r="X2782" t="str">
        <f t="shared" si="864"/>
        <v>Biscuit lunette</v>
      </c>
      <c r="Z2782" t="str">
        <f t="shared" si="865"/>
        <v>Biscuit lunette : Liste des ingrédients</v>
      </c>
      <c r="AB2782" s="12">
        <f t="shared" si="872"/>
        <v>1</v>
      </c>
      <c r="AC2782" t="str">
        <f t="shared" si="866"/>
        <v xml:space="preserve">Biscuit lunette : Préparation </v>
      </c>
      <c r="AE2782">
        <f t="shared" si="873"/>
        <v>1</v>
      </c>
      <c r="AF2782" t="str">
        <f t="shared" si="867"/>
        <v>Biscuit lunette : Conseils et Astuces</v>
      </c>
      <c r="AH2782">
        <f t="shared" si="874"/>
        <v>1</v>
      </c>
    </row>
    <row r="2783" spans="1:34" ht="15" x14ac:dyDescent="0.25">
      <c r="A2783" s="30"/>
      <c r="B2783" s="24"/>
      <c r="C2783" s="15" t="s">
        <v>5843</v>
      </c>
      <c r="D2783" s="6" t="str">
        <f t="shared" si="857"/>
        <v>Biscuits aux noisettes</v>
      </c>
      <c r="E2783" t="s">
        <v>46</v>
      </c>
      <c r="F2783" t="str">
        <f>""</f>
        <v/>
      </c>
      <c r="G2783">
        <v>2781</v>
      </c>
      <c r="H2783" t="str">
        <f t="shared" si="875"/>
        <v>1-100002781</v>
      </c>
      <c r="I2783" t="s">
        <v>2850</v>
      </c>
      <c r="J2783" t="e">
        <f t="shared" si="858"/>
        <v>#N/A</v>
      </c>
      <c r="L2783" t="e">
        <f t="shared" si="859"/>
        <v>#N/A</v>
      </c>
      <c r="M2783" t="e">
        <f t="shared" si="860"/>
        <v>#N/A</v>
      </c>
      <c r="N2783" t="e">
        <f t="shared" si="868"/>
        <v>#N/A</v>
      </c>
      <c r="O2783" t="str">
        <f t="shared" si="861"/>
        <v>Biscuits aux noisettes – Recette – Le Parisien</v>
      </c>
      <c r="P2783">
        <f t="shared" si="869"/>
        <v>46</v>
      </c>
      <c r="R2783">
        <f t="shared" si="870"/>
        <v>0</v>
      </c>
      <c r="T2783" t="str">
        <f t="shared" si="862"/>
        <v>Recette - Biscuits aux noisettes</v>
      </c>
      <c r="U2783" t="str">
        <f t="shared" si="863"/>
        <v>images/contenu/recette/Biscuits aux noisettes-1-100002781.jpg</v>
      </c>
      <c r="V2783" t="str">
        <f t="shared" si="871"/>
        <v>images/contenu/recette/Biscuits-aux-noisettes-1-100002781.jpg</v>
      </c>
      <c r="W2783" t="s">
        <v>8274</v>
      </c>
      <c r="X2783" t="str">
        <f t="shared" si="864"/>
        <v>Biscuits aux noisettes</v>
      </c>
      <c r="Z2783" t="str">
        <f t="shared" si="865"/>
        <v>Biscuits aux noisettes : Liste des ingrédients</v>
      </c>
      <c r="AB2783" s="12">
        <f t="shared" si="872"/>
        <v>1</v>
      </c>
      <c r="AC2783" t="str">
        <f t="shared" si="866"/>
        <v xml:space="preserve">Biscuits aux noisettes : Préparation </v>
      </c>
      <c r="AE2783">
        <f t="shared" si="873"/>
        <v>1</v>
      </c>
      <c r="AF2783" t="str">
        <f t="shared" si="867"/>
        <v>Biscuits aux noisettes : Conseils et Astuces</v>
      </c>
      <c r="AH2783">
        <f t="shared" si="874"/>
        <v>1</v>
      </c>
    </row>
    <row r="2784" spans="1:34" ht="15" x14ac:dyDescent="0.25">
      <c r="A2784" s="30"/>
      <c r="B2784" s="24"/>
      <c r="C2784" s="15" t="s">
        <v>5844</v>
      </c>
      <c r="D2784" s="6" t="str">
        <f t="shared" si="857"/>
        <v>Biscuits avoine</v>
      </c>
      <c r="E2784" t="s">
        <v>46</v>
      </c>
      <c r="F2784" t="str">
        <f>""</f>
        <v/>
      </c>
      <c r="G2784">
        <v>2782</v>
      </c>
      <c r="H2784" t="str">
        <f t="shared" si="875"/>
        <v>1-100002782</v>
      </c>
      <c r="I2784" t="s">
        <v>2851</v>
      </c>
      <c r="J2784" t="e">
        <f t="shared" si="858"/>
        <v>#N/A</v>
      </c>
      <c r="L2784" t="e">
        <f t="shared" si="859"/>
        <v>#N/A</v>
      </c>
      <c r="M2784" t="e">
        <f t="shared" si="860"/>
        <v>#N/A</v>
      </c>
      <c r="N2784" t="e">
        <f t="shared" si="868"/>
        <v>#N/A</v>
      </c>
      <c r="O2784" t="str">
        <f t="shared" si="861"/>
        <v>Biscuits avoine – Recette – Le Parisien</v>
      </c>
      <c r="P2784">
        <f t="shared" si="869"/>
        <v>39</v>
      </c>
      <c r="R2784">
        <f t="shared" si="870"/>
        <v>0</v>
      </c>
      <c r="T2784" t="str">
        <f t="shared" si="862"/>
        <v>Recette - Biscuits avoine</v>
      </c>
      <c r="U2784" t="str">
        <f t="shared" si="863"/>
        <v>images/contenu/recette/Biscuits avoine-1-100002782.jpg</v>
      </c>
      <c r="V2784" t="str">
        <f t="shared" si="871"/>
        <v>images/contenu/recette/Biscuits-avoine-1-100002782.jpg</v>
      </c>
      <c r="W2784" t="s">
        <v>8275</v>
      </c>
      <c r="X2784" t="str">
        <f t="shared" si="864"/>
        <v>Biscuits avoine</v>
      </c>
      <c r="Z2784" t="str">
        <f t="shared" si="865"/>
        <v>Biscuits avoine : Liste des ingrédients</v>
      </c>
      <c r="AB2784" s="12">
        <f t="shared" si="872"/>
        <v>1</v>
      </c>
      <c r="AC2784" t="str">
        <f t="shared" si="866"/>
        <v xml:space="preserve">Biscuits avoine : Préparation </v>
      </c>
      <c r="AE2784">
        <f t="shared" si="873"/>
        <v>1</v>
      </c>
      <c r="AF2784" t="str">
        <f t="shared" si="867"/>
        <v>Biscuits avoine : Conseils et Astuces</v>
      </c>
      <c r="AH2784">
        <f t="shared" si="874"/>
        <v>1</v>
      </c>
    </row>
    <row r="2785" spans="1:34" ht="15" x14ac:dyDescent="0.25">
      <c r="A2785" s="30"/>
      <c r="B2785" s="24"/>
      <c r="C2785" s="15" t="s">
        <v>5845</v>
      </c>
      <c r="D2785" s="6" t="str">
        <f t="shared" si="857"/>
        <v>Biscuits gingembre</v>
      </c>
      <c r="E2785" t="s">
        <v>46</v>
      </c>
      <c r="F2785" t="str">
        <f>""</f>
        <v/>
      </c>
      <c r="G2785">
        <v>2783</v>
      </c>
      <c r="H2785" t="str">
        <f t="shared" si="875"/>
        <v>1-100002783</v>
      </c>
      <c r="I2785" t="s">
        <v>2852</v>
      </c>
      <c r="J2785" t="e">
        <f t="shared" si="858"/>
        <v>#N/A</v>
      </c>
      <c r="L2785" t="e">
        <f t="shared" si="859"/>
        <v>#N/A</v>
      </c>
      <c r="M2785" t="e">
        <f t="shared" si="860"/>
        <v>#N/A</v>
      </c>
      <c r="N2785" t="e">
        <f t="shared" si="868"/>
        <v>#N/A</v>
      </c>
      <c r="O2785" t="str">
        <f t="shared" si="861"/>
        <v>Biscuits gingembre – Recette – Le Parisien</v>
      </c>
      <c r="P2785">
        <f t="shared" si="869"/>
        <v>42</v>
      </c>
      <c r="R2785">
        <f t="shared" si="870"/>
        <v>0</v>
      </c>
      <c r="T2785" t="str">
        <f t="shared" si="862"/>
        <v>Recette - Biscuits gingembre</v>
      </c>
      <c r="U2785" t="str">
        <f t="shared" si="863"/>
        <v>images/contenu/recette/Biscuits gingembre-1-100002783.jpg</v>
      </c>
      <c r="V2785" t="str">
        <f t="shared" si="871"/>
        <v>images/contenu/recette/Biscuits-gingembre-1-100002783.jpg</v>
      </c>
      <c r="W2785" t="s">
        <v>8276</v>
      </c>
      <c r="X2785" t="str">
        <f t="shared" si="864"/>
        <v>Biscuits gingembre</v>
      </c>
      <c r="Z2785" t="str">
        <f t="shared" si="865"/>
        <v>Biscuits gingembre : Liste des ingrédients</v>
      </c>
      <c r="AB2785" s="12">
        <f t="shared" si="872"/>
        <v>1</v>
      </c>
      <c r="AC2785" t="str">
        <f t="shared" si="866"/>
        <v xml:space="preserve">Biscuits gingembre : Préparation </v>
      </c>
      <c r="AE2785">
        <f t="shared" si="873"/>
        <v>1</v>
      </c>
      <c r="AF2785" t="str">
        <f t="shared" si="867"/>
        <v>Biscuits gingembre : Conseils et Astuces</v>
      </c>
      <c r="AH2785">
        <f t="shared" si="874"/>
        <v>1</v>
      </c>
    </row>
    <row r="2786" spans="1:34" ht="15" x14ac:dyDescent="0.25">
      <c r="A2786" s="30"/>
      <c r="B2786" s="24"/>
      <c r="C2786" s="15" t="s">
        <v>5846</v>
      </c>
      <c r="D2786" s="6" t="str">
        <f t="shared" si="857"/>
        <v>Biscuits poudre d'amande</v>
      </c>
      <c r="E2786" t="s">
        <v>46</v>
      </c>
      <c r="F2786" t="str">
        <f>""</f>
        <v/>
      </c>
      <c r="G2786">
        <v>2784</v>
      </c>
      <c r="H2786" t="str">
        <f t="shared" si="875"/>
        <v>1-100002784</v>
      </c>
      <c r="I2786" t="s">
        <v>2853</v>
      </c>
      <c r="J2786" t="e">
        <f t="shared" si="858"/>
        <v>#N/A</v>
      </c>
      <c r="L2786" t="e">
        <f t="shared" si="859"/>
        <v>#N/A</v>
      </c>
      <c r="M2786" t="e">
        <f t="shared" si="860"/>
        <v>#N/A</v>
      </c>
      <c r="N2786" t="e">
        <f t="shared" si="868"/>
        <v>#N/A</v>
      </c>
      <c r="O2786" t="str">
        <f t="shared" si="861"/>
        <v>Biscuits poudre d'amande – Recette – Le Parisien</v>
      </c>
      <c r="P2786">
        <f t="shared" si="869"/>
        <v>48</v>
      </c>
      <c r="R2786">
        <f t="shared" si="870"/>
        <v>0</v>
      </c>
      <c r="T2786" t="str">
        <f t="shared" si="862"/>
        <v>Recette - Biscuits poudre d'amande</v>
      </c>
      <c r="U2786" t="str">
        <f t="shared" si="863"/>
        <v>images/contenu/recette/Biscuits poudre d'amande-1-100002784.jpg</v>
      </c>
      <c r="V2786" t="str">
        <f t="shared" si="871"/>
        <v>images/contenu/recette/Biscuits-poudre-d'amande-1-100002784.jpg</v>
      </c>
      <c r="W2786" t="s">
        <v>9236</v>
      </c>
      <c r="X2786" t="str">
        <f t="shared" si="864"/>
        <v>Biscuits poudre d'amande</v>
      </c>
      <c r="Z2786" t="str">
        <f t="shared" si="865"/>
        <v>Biscuits poudre d'amande : Liste des ingrédients</v>
      </c>
      <c r="AB2786" s="12">
        <f t="shared" si="872"/>
        <v>1</v>
      </c>
      <c r="AC2786" t="str">
        <f t="shared" si="866"/>
        <v xml:space="preserve">Biscuits poudre d'amande : Préparation </v>
      </c>
      <c r="AE2786">
        <f t="shared" si="873"/>
        <v>1</v>
      </c>
      <c r="AF2786" t="str">
        <f t="shared" si="867"/>
        <v>Biscuits poudre d'amande : Conseils et Astuces</v>
      </c>
      <c r="AH2786">
        <f t="shared" si="874"/>
        <v>1</v>
      </c>
    </row>
    <row r="2787" spans="1:34" ht="15" x14ac:dyDescent="0.25">
      <c r="A2787" s="30"/>
      <c r="B2787" s="24"/>
      <c r="C2787" s="15" t="s">
        <v>5847</v>
      </c>
      <c r="D2787" s="6" t="str">
        <f t="shared" si="857"/>
        <v>Biscuits sablés chocolat</v>
      </c>
      <c r="E2787" t="s">
        <v>46</v>
      </c>
      <c r="F2787" t="str">
        <f>""</f>
        <v/>
      </c>
      <c r="G2787">
        <v>2785</v>
      </c>
      <c r="H2787" t="str">
        <f t="shared" si="875"/>
        <v>1-100002785</v>
      </c>
      <c r="I2787" t="s">
        <v>2854</v>
      </c>
      <c r="J2787" t="e">
        <f t="shared" si="858"/>
        <v>#N/A</v>
      </c>
      <c r="L2787" t="e">
        <f t="shared" si="859"/>
        <v>#N/A</v>
      </c>
      <c r="M2787" t="e">
        <f t="shared" si="860"/>
        <v>#N/A</v>
      </c>
      <c r="N2787" t="e">
        <f t="shared" si="868"/>
        <v>#N/A</v>
      </c>
      <c r="O2787" t="str">
        <f t="shared" si="861"/>
        <v>Biscuits sablés chocolat – Recette – Le Parisien</v>
      </c>
      <c r="P2787">
        <f t="shared" si="869"/>
        <v>48</v>
      </c>
      <c r="R2787">
        <f t="shared" si="870"/>
        <v>0</v>
      </c>
      <c r="T2787" t="str">
        <f t="shared" si="862"/>
        <v>Recette - Biscuits sablés chocolat</v>
      </c>
      <c r="U2787" t="str">
        <f t="shared" si="863"/>
        <v>images/contenu/recette/Biscuits sablés chocolat-1-100002785.jpg</v>
      </c>
      <c r="V2787" t="str">
        <f t="shared" si="871"/>
        <v>images/contenu/recette/Biscuits-sablés-chocolat-1-100002785.jpg</v>
      </c>
      <c r="W2787" t="s">
        <v>8811</v>
      </c>
      <c r="X2787" t="str">
        <f t="shared" si="864"/>
        <v>Biscuits sablés chocolat</v>
      </c>
      <c r="Z2787" t="str">
        <f t="shared" si="865"/>
        <v>Biscuits sablés chocolat : Liste des ingrédients</v>
      </c>
      <c r="AB2787" s="12">
        <f t="shared" si="872"/>
        <v>1</v>
      </c>
      <c r="AC2787" t="str">
        <f t="shared" si="866"/>
        <v xml:space="preserve">Biscuits sablés chocolat : Préparation </v>
      </c>
      <c r="AE2787">
        <f t="shared" si="873"/>
        <v>1</v>
      </c>
      <c r="AF2787" t="str">
        <f t="shared" si="867"/>
        <v>Biscuits sablés chocolat : Conseils et Astuces</v>
      </c>
      <c r="AH2787">
        <f t="shared" si="874"/>
        <v>1</v>
      </c>
    </row>
    <row r="2788" spans="1:34" ht="15" x14ac:dyDescent="0.25">
      <c r="A2788" s="30"/>
      <c r="B2788" s="24"/>
      <c r="C2788" s="15" t="s">
        <v>5848</v>
      </c>
      <c r="D2788" s="6" t="str">
        <f t="shared" si="857"/>
        <v>Biscuits vegan</v>
      </c>
      <c r="E2788" t="s">
        <v>46</v>
      </c>
      <c r="F2788" t="str">
        <f>""</f>
        <v/>
      </c>
      <c r="G2788">
        <v>2786</v>
      </c>
      <c r="H2788" t="str">
        <f t="shared" si="875"/>
        <v>1-100002786</v>
      </c>
      <c r="I2788" t="s">
        <v>2855</v>
      </c>
      <c r="J2788" t="e">
        <f t="shared" si="858"/>
        <v>#N/A</v>
      </c>
      <c r="L2788" t="e">
        <f t="shared" si="859"/>
        <v>#N/A</v>
      </c>
      <c r="M2788" t="e">
        <f t="shared" si="860"/>
        <v>#N/A</v>
      </c>
      <c r="N2788" t="e">
        <f t="shared" si="868"/>
        <v>#N/A</v>
      </c>
      <c r="O2788" t="str">
        <f t="shared" si="861"/>
        <v>Biscuits vegan – Recette – Le Parisien</v>
      </c>
      <c r="P2788">
        <f t="shared" si="869"/>
        <v>38</v>
      </c>
      <c r="R2788">
        <f t="shared" si="870"/>
        <v>0</v>
      </c>
      <c r="T2788" t="str">
        <f t="shared" si="862"/>
        <v>Recette - Biscuits vegan</v>
      </c>
      <c r="U2788" t="str">
        <f t="shared" si="863"/>
        <v>images/contenu/recette/Biscuits vegan-1-100002786.jpg</v>
      </c>
      <c r="V2788" t="str">
        <f t="shared" si="871"/>
        <v>images/contenu/recette/Biscuits-vegan-1-100002786.jpg</v>
      </c>
      <c r="W2788" t="s">
        <v>8277</v>
      </c>
      <c r="X2788" t="str">
        <f t="shared" si="864"/>
        <v>Biscuits vegan</v>
      </c>
      <c r="Z2788" t="str">
        <f t="shared" si="865"/>
        <v>Biscuits vegan : Liste des ingrédients</v>
      </c>
      <c r="AB2788" s="12">
        <f t="shared" si="872"/>
        <v>1</v>
      </c>
      <c r="AC2788" t="str">
        <f t="shared" si="866"/>
        <v xml:space="preserve">Biscuits vegan : Préparation </v>
      </c>
      <c r="AE2788">
        <f t="shared" si="873"/>
        <v>1</v>
      </c>
      <c r="AF2788" t="str">
        <f t="shared" si="867"/>
        <v>Biscuits vegan : Conseils et Astuces</v>
      </c>
      <c r="AH2788">
        <f t="shared" si="874"/>
        <v>1</v>
      </c>
    </row>
    <row r="2789" spans="1:34" ht="15" x14ac:dyDescent="0.25">
      <c r="A2789" s="30"/>
      <c r="B2789" s="24"/>
      <c r="C2789" s="15" t="s">
        <v>5849</v>
      </c>
      <c r="D2789" s="6" t="str">
        <f t="shared" si="857"/>
        <v>Bruschetta pesto</v>
      </c>
      <c r="E2789" t="s">
        <v>46</v>
      </c>
      <c r="F2789" t="str">
        <f>""</f>
        <v/>
      </c>
      <c r="G2789">
        <v>2787</v>
      </c>
      <c r="H2789" t="str">
        <f t="shared" si="875"/>
        <v>1-100002787</v>
      </c>
      <c r="I2789" t="s">
        <v>2856</v>
      </c>
      <c r="J2789" t="e">
        <f t="shared" si="858"/>
        <v>#N/A</v>
      </c>
      <c r="L2789" t="e">
        <f t="shared" si="859"/>
        <v>#N/A</v>
      </c>
      <c r="M2789" t="e">
        <f t="shared" si="860"/>
        <v>#N/A</v>
      </c>
      <c r="N2789" t="e">
        <f t="shared" si="868"/>
        <v>#N/A</v>
      </c>
      <c r="O2789" t="str">
        <f t="shared" si="861"/>
        <v>Bruschetta pesto – Recette – Le Parisien</v>
      </c>
      <c r="P2789">
        <f t="shared" si="869"/>
        <v>40</v>
      </c>
      <c r="R2789">
        <f t="shared" si="870"/>
        <v>0</v>
      </c>
      <c r="T2789" t="str">
        <f t="shared" si="862"/>
        <v>Recette - Bruschetta pesto</v>
      </c>
      <c r="U2789" t="str">
        <f t="shared" si="863"/>
        <v>images/contenu/recette/Bruschetta pesto-1-100002787.jpg</v>
      </c>
      <c r="V2789" t="str">
        <f t="shared" si="871"/>
        <v>images/contenu/recette/Bruschetta-pesto-1-100002787.jpg</v>
      </c>
      <c r="W2789" t="s">
        <v>8278</v>
      </c>
      <c r="X2789" t="str">
        <f t="shared" si="864"/>
        <v>Bruschetta pesto</v>
      </c>
      <c r="Z2789" t="str">
        <f t="shared" si="865"/>
        <v>Bruschetta pesto : Liste des ingrédients</v>
      </c>
      <c r="AB2789" s="12">
        <f t="shared" si="872"/>
        <v>1</v>
      </c>
      <c r="AC2789" t="str">
        <f t="shared" si="866"/>
        <v xml:space="preserve">Bruschetta pesto : Préparation </v>
      </c>
      <c r="AE2789">
        <f t="shared" si="873"/>
        <v>1</v>
      </c>
      <c r="AF2789" t="str">
        <f t="shared" si="867"/>
        <v>Bruschetta pesto : Conseils et Astuces</v>
      </c>
      <c r="AH2789">
        <f t="shared" si="874"/>
        <v>1</v>
      </c>
    </row>
    <row r="2790" spans="1:34" ht="15" x14ac:dyDescent="0.25">
      <c r="A2790" s="30"/>
      <c r="B2790" s="24"/>
      <c r="C2790" s="15" t="s">
        <v>5850</v>
      </c>
      <c r="D2790" s="6" t="str">
        <f t="shared" si="857"/>
        <v>Buche de noel à la mousse au chocolat</v>
      </c>
      <c r="E2790" t="s">
        <v>46</v>
      </c>
      <c r="F2790" t="str">
        <f>""</f>
        <v/>
      </c>
      <c r="G2790">
        <v>2788</v>
      </c>
      <c r="H2790" t="str">
        <f t="shared" si="875"/>
        <v>1-100002788</v>
      </c>
      <c r="I2790" t="s">
        <v>2857</v>
      </c>
      <c r="J2790" t="e">
        <f t="shared" si="858"/>
        <v>#N/A</v>
      </c>
      <c r="L2790" t="e">
        <f t="shared" si="859"/>
        <v>#N/A</v>
      </c>
      <c r="M2790" t="e">
        <f t="shared" si="860"/>
        <v>#N/A</v>
      </c>
      <c r="N2790" t="e">
        <f t="shared" si="868"/>
        <v>#N/A</v>
      </c>
      <c r="O2790" t="str">
        <f t="shared" si="861"/>
        <v>Buche de noel à la mousse au chocolat – Recette – Le Parisien</v>
      </c>
      <c r="P2790">
        <f t="shared" si="869"/>
        <v>61</v>
      </c>
      <c r="R2790">
        <f t="shared" si="870"/>
        <v>0</v>
      </c>
      <c r="T2790" t="str">
        <f t="shared" si="862"/>
        <v>Recette - Buche de noel à la mousse au chocolat</v>
      </c>
      <c r="U2790" t="str">
        <f t="shared" si="863"/>
        <v>images/contenu/recette/Buche de noel à la mousse au chocolat-1-100002788.jpg</v>
      </c>
      <c r="V2790" t="str">
        <f t="shared" si="871"/>
        <v>images/contenu/recette/Buche-de-noel-à-la-mousse-au-chocolat-1-100002788.jpg</v>
      </c>
      <c r="W2790" t="s">
        <v>8939</v>
      </c>
      <c r="X2790" t="str">
        <f t="shared" si="864"/>
        <v>Buche de noel à la mousse au chocolat</v>
      </c>
      <c r="Z2790" t="str">
        <f t="shared" si="865"/>
        <v>Buche de noel à la mousse au chocolat : Liste des ingrédients</v>
      </c>
      <c r="AB2790" s="12">
        <f t="shared" si="872"/>
        <v>1</v>
      </c>
      <c r="AC2790" t="str">
        <f t="shared" si="866"/>
        <v xml:space="preserve">Buche de noel à la mousse au chocolat : Préparation </v>
      </c>
      <c r="AE2790">
        <f t="shared" si="873"/>
        <v>1</v>
      </c>
      <c r="AF2790" t="str">
        <f t="shared" si="867"/>
        <v>Buche de noel à la mousse au chocolat : Conseils et Astuces</v>
      </c>
      <c r="AH2790">
        <f t="shared" si="874"/>
        <v>1</v>
      </c>
    </row>
    <row r="2791" spans="1:34" ht="15" x14ac:dyDescent="0.25">
      <c r="A2791" s="30"/>
      <c r="B2791" s="24"/>
      <c r="C2791" s="15" t="s">
        <v>5851</v>
      </c>
      <c r="D2791" s="6" t="str">
        <f t="shared" si="857"/>
        <v>Buche de noel à l'orange</v>
      </c>
      <c r="E2791" t="s">
        <v>46</v>
      </c>
      <c r="F2791" t="str">
        <f>""</f>
        <v/>
      </c>
      <c r="G2791">
        <v>2789</v>
      </c>
      <c r="H2791" t="str">
        <f t="shared" si="875"/>
        <v>1-100002789</v>
      </c>
      <c r="I2791" t="s">
        <v>2858</v>
      </c>
      <c r="J2791" t="e">
        <f t="shared" si="858"/>
        <v>#N/A</v>
      </c>
      <c r="L2791" t="e">
        <f t="shared" si="859"/>
        <v>#N/A</v>
      </c>
      <c r="M2791" t="e">
        <f t="shared" si="860"/>
        <v>#N/A</v>
      </c>
      <c r="N2791" t="e">
        <f t="shared" si="868"/>
        <v>#N/A</v>
      </c>
      <c r="O2791" t="str">
        <f t="shared" si="861"/>
        <v>Buche de noel à l'orange – Recette – Le Parisien</v>
      </c>
      <c r="P2791">
        <f t="shared" si="869"/>
        <v>48</v>
      </c>
      <c r="R2791">
        <f t="shared" si="870"/>
        <v>0</v>
      </c>
      <c r="T2791" t="str">
        <f t="shared" si="862"/>
        <v>Recette - Buche de noel à l'orange</v>
      </c>
      <c r="U2791" t="str">
        <f t="shared" si="863"/>
        <v>images/contenu/recette/Buche de noel à l'orange-1-100002789.jpg</v>
      </c>
      <c r="V2791" t="str">
        <f t="shared" si="871"/>
        <v>images/contenu/recette/Buche-de-noel-à-l'orange-1-100002789.jpg</v>
      </c>
      <c r="W2791" t="s">
        <v>9237</v>
      </c>
      <c r="X2791" t="str">
        <f t="shared" si="864"/>
        <v>Buche de noel à l'orange</v>
      </c>
      <c r="Z2791" t="str">
        <f t="shared" si="865"/>
        <v>Buche de noel à l'orange : Liste des ingrédients</v>
      </c>
      <c r="AB2791" s="12">
        <f t="shared" si="872"/>
        <v>1</v>
      </c>
      <c r="AC2791" t="str">
        <f t="shared" si="866"/>
        <v xml:space="preserve">Buche de noel à l'orange : Préparation </v>
      </c>
      <c r="AE2791">
        <f t="shared" si="873"/>
        <v>1</v>
      </c>
      <c r="AF2791" t="str">
        <f t="shared" si="867"/>
        <v>Buche de noel à l'orange : Conseils et Astuces</v>
      </c>
      <c r="AH2791">
        <f t="shared" si="874"/>
        <v>1</v>
      </c>
    </row>
    <row r="2792" spans="1:34" ht="15" x14ac:dyDescent="0.25">
      <c r="A2792" s="30"/>
      <c r="B2792" s="24"/>
      <c r="C2792" s="15" t="s">
        <v>5852</v>
      </c>
      <c r="D2792" s="6" t="str">
        <f t="shared" si="857"/>
        <v>Buche de noel ganache chocolat</v>
      </c>
      <c r="E2792" t="s">
        <v>46</v>
      </c>
      <c r="F2792" t="str">
        <f>""</f>
        <v/>
      </c>
      <c r="G2792">
        <v>2790</v>
      </c>
      <c r="H2792" t="str">
        <f t="shared" si="875"/>
        <v>1-100002790</v>
      </c>
      <c r="I2792" t="s">
        <v>2859</v>
      </c>
      <c r="J2792" t="e">
        <f t="shared" si="858"/>
        <v>#N/A</v>
      </c>
      <c r="L2792" t="e">
        <f t="shared" si="859"/>
        <v>#N/A</v>
      </c>
      <c r="M2792" t="e">
        <f t="shared" si="860"/>
        <v>#N/A</v>
      </c>
      <c r="N2792" t="e">
        <f t="shared" si="868"/>
        <v>#N/A</v>
      </c>
      <c r="O2792" t="str">
        <f t="shared" si="861"/>
        <v>Buche de noel ganache chocolat – Recette – Le Parisien</v>
      </c>
      <c r="P2792">
        <f t="shared" si="869"/>
        <v>54</v>
      </c>
      <c r="R2792">
        <f t="shared" si="870"/>
        <v>0</v>
      </c>
      <c r="T2792" t="str">
        <f t="shared" si="862"/>
        <v>Recette - Buche de noel ganache chocolat</v>
      </c>
      <c r="U2792" t="str">
        <f t="shared" si="863"/>
        <v>images/contenu/recette/Buche de noel ganache chocolat-1-100002790.jpg</v>
      </c>
      <c r="V2792" t="str">
        <f t="shared" si="871"/>
        <v>images/contenu/recette/Buche-de-noel-ganache-chocolat-1-100002790.jpg</v>
      </c>
      <c r="W2792" t="s">
        <v>8279</v>
      </c>
      <c r="X2792" t="str">
        <f t="shared" si="864"/>
        <v>Buche de noel ganache chocolat</v>
      </c>
      <c r="Z2792" t="str">
        <f t="shared" si="865"/>
        <v>Buche de noel ganache chocolat : Liste des ingrédients</v>
      </c>
      <c r="AB2792" s="12">
        <f t="shared" si="872"/>
        <v>1</v>
      </c>
      <c r="AC2792" t="str">
        <f t="shared" si="866"/>
        <v xml:space="preserve">Buche de noel ganache chocolat : Préparation </v>
      </c>
      <c r="AE2792">
        <f t="shared" si="873"/>
        <v>1</v>
      </c>
      <c r="AF2792" t="str">
        <f t="shared" si="867"/>
        <v>Buche de noel ganache chocolat : Conseils et Astuces</v>
      </c>
      <c r="AH2792">
        <f t="shared" si="874"/>
        <v>1</v>
      </c>
    </row>
    <row r="2793" spans="1:34" ht="15" x14ac:dyDescent="0.25">
      <c r="A2793" s="30"/>
      <c r="B2793" s="24"/>
      <c r="C2793" s="15" t="s">
        <v>5853</v>
      </c>
      <c r="D2793" s="6" t="str">
        <f t="shared" si="857"/>
        <v>Buche de noel mousse aux fruits</v>
      </c>
      <c r="E2793" t="s">
        <v>46</v>
      </c>
      <c r="F2793" t="str">
        <f>""</f>
        <v/>
      </c>
      <c r="G2793">
        <v>2791</v>
      </c>
      <c r="H2793" t="str">
        <f t="shared" si="875"/>
        <v>1-100002791</v>
      </c>
      <c r="I2793" t="s">
        <v>2860</v>
      </c>
      <c r="J2793" t="e">
        <f t="shared" si="858"/>
        <v>#N/A</v>
      </c>
      <c r="L2793" t="e">
        <f t="shared" si="859"/>
        <v>#N/A</v>
      </c>
      <c r="M2793" t="e">
        <f t="shared" si="860"/>
        <v>#N/A</v>
      </c>
      <c r="N2793" t="e">
        <f t="shared" si="868"/>
        <v>#N/A</v>
      </c>
      <c r="O2793" t="str">
        <f t="shared" si="861"/>
        <v>Buche de noel mousse aux fruits – Recette – Le Parisien</v>
      </c>
      <c r="P2793">
        <f t="shared" si="869"/>
        <v>55</v>
      </c>
      <c r="R2793">
        <f t="shared" si="870"/>
        <v>0</v>
      </c>
      <c r="T2793" t="str">
        <f t="shared" si="862"/>
        <v>Recette - Buche de noel mousse aux fruits</v>
      </c>
      <c r="U2793" t="str">
        <f t="shared" si="863"/>
        <v>images/contenu/recette/Buche de noel mousse aux fruits-1-100002791.jpg</v>
      </c>
      <c r="V2793" t="str">
        <f t="shared" si="871"/>
        <v>images/contenu/recette/Buche-de-noel-mousse-aux-fruits-1-100002791.jpg</v>
      </c>
      <c r="W2793" t="s">
        <v>8280</v>
      </c>
      <c r="X2793" t="str">
        <f t="shared" si="864"/>
        <v>Buche de noel mousse aux fruits</v>
      </c>
      <c r="Z2793" t="str">
        <f t="shared" si="865"/>
        <v>Buche de noel mousse aux fruits : Liste des ingrédients</v>
      </c>
      <c r="AB2793" s="12">
        <f t="shared" si="872"/>
        <v>1</v>
      </c>
      <c r="AC2793" t="str">
        <f t="shared" si="866"/>
        <v xml:space="preserve">Buche de noel mousse aux fruits : Préparation </v>
      </c>
      <c r="AE2793">
        <f t="shared" si="873"/>
        <v>1</v>
      </c>
      <c r="AF2793" t="str">
        <f t="shared" si="867"/>
        <v>Buche de noel mousse aux fruits : Conseils et Astuces</v>
      </c>
      <c r="AH2793">
        <f t="shared" si="874"/>
        <v>1</v>
      </c>
    </row>
    <row r="2794" spans="1:34" ht="15" x14ac:dyDescent="0.25">
      <c r="A2794" s="30"/>
      <c r="B2794" s="24"/>
      <c r="C2794" s="15" t="s">
        <v>5854</v>
      </c>
      <c r="D2794" s="6" t="str">
        <f t="shared" si="857"/>
        <v>Buche de noel orange chocolat</v>
      </c>
      <c r="E2794" t="s">
        <v>46</v>
      </c>
      <c r="F2794" t="str">
        <f>""</f>
        <v/>
      </c>
      <c r="G2794">
        <v>2792</v>
      </c>
      <c r="H2794" t="str">
        <f t="shared" si="875"/>
        <v>1-100002792</v>
      </c>
      <c r="I2794" t="s">
        <v>2861</v>
      </c>
      <c r="J2794" t="e">
        <f t="shared" si="858"/>
        <v>#N/A</v>
      </c>
      <c r="L2794" t="e">
        <f t="shared" si="859"/>
        <v>#N/A</v>
      </c>
      <c r="M2794" t="e">
        <f t="shared" si="860"/>
        <v>#N/A</v>
      </c>
      <c r="N2794" t="e">
        <f t="shared" si="868"/>
        <v>#N/A</v>
      </c>
      <c r="O2794" t="str">
        <f t="shared" si="861"/>
        <v>Buche de noel orange chocolat – Recette – Le Parisien</v>
      </c>
      <c r="P2794">
        <f t="shared" si="869"/>
        <v>53</v>
      </c>
      <c r="R2794">
        <f t="shared" si="870"/>
        <v>0</v>
      </c>
      <c r="T2794" t="str">
        <f t="shared" si="862"/>
        <v>Recette - Buche de noel orange chocolat</v>
      </c>
      <c r="U2794" t="str">
        <f t="shared" si="863"/>
        <v>images/contenu/recette/Buche de noel orange chocolat-1-100002792.jpg</v>
      </c>
      <c r="V2794" t="str">
        <f t="shared" si="871"/>
        <v>images/contenu/recette/Buche-de-noel-orange-chocolat-1-100002792.jpg</v>
      </c>
      <c r="W2794" t="s">
        <v>8281</v>
      </c>
      <c r="X2794" t="str">
        <f t="shared" si="864"/>
        <v>Buche de noel orange chocolat</v>
      </c>
      <c r="Z2794" t="str">
        <f t="shared" si="865"/>
        <v>Buche de noel orange chocolat : Liste des ingrédients</v>
      </c>
      <c r="AB2794" s="12">
        <f t="shared" si="872"/>
        <v>1</v>
      </c>
      <c r="AC2794" t="str">
        <f t="shared" si="866"/>
        <v xml:space="preserve">Buche de noel orange chocolat : Préparation </v>
      </c>
      <c r="AE2794">
        <f t="shared" si="873"/>
        <v>1</v>
      </c>
      <c r="AF2794" t="str">
        <f t="shared" si="867"/>
        <v>Buche de noel orange chocolat : Conseils et Astuces</v>
      </c>
      <c r="AH2794">
        <f t="shared" si="874"/>
        <v>1</v>
      </c>
    </row>
    <row r="2795" spans="1:34" ht="15" x14ac:dyDescent="0.25">
      <c r="A2795" s="30"/>
      <c r="B2795" s="24"/>
      <c r="C2795" s="15" t="s">
        <v>5855</v>
      </c>
      <c r="D2795" s="6" t="str">
        <f t="shared" si="857"/>
        <v>Buche de noel sans oeufs</v>
      </c>
      <c r="E2795" t="s">
        <v>46</v>
      </c>
      <c r="F2795" t="str">
        <f>""</f>
        <v/>
      </c>
      <c r="G2795">
        <v>2793</v>
      </c>
      <c r="H2795" t="str">
        <f t="shared" si="875"/>
        <v>1-100002793</v>
      </c>
      <c r="I2795" t="s">
        <v>2862</v>
      </c>
      <c r="J2795" t="e">
        <f t="shared" si="858"/>
        <v>#N/A</v>
      </c>
      <c r="L2795" t="e">
        <f t="shared" si="859"/>
        <v>#N/A</v>
      </c>
      <c r="M2795" t="e">
        <f t="shared" si="860"/>
        <v>#N/A</v>
      </c>
      <c r="N2795" t="e">
        <f t="shared" si="868"/>
        <v>#N/A</v>
      </c>
      <c r="O2795" t="str">
        <f t="shared" si="861"/>
        <v>Buche de noel sans oeufs – Recette – Le Parisien</v>
      </c>
      <c r="P2795">
        <f t="shared" si="869"/>
        <v>48</v>
      </c>
      <c r="R2795">
        <f t="shared" si="870"/>
        <v>0</v>
      </c>
      <c r="T2795" t="str">
        <f t="shared" si="862"/>
        <v>Recette - Buche de noel sans oeufs</v>
      </c>
      <c r="U2795" t="str">
        <f t="shared" si="863"/>
        <v>images/contenu/recette/Buche de noel sans oeufs-1-100002793.jpg</v>
      </c>
      <c r="V2795" t="str">
        <f t="shared" si="871"/>
        <v>images/contenu/recette/Buche-de-noel-sans-oeufs-1-100002793.jpg</v>
      </c>
      <c r="W2795" t="s">
        <v>8282</v>
      </c>
      <c r="X2795" t="str">
        <f t="shared" si="864"/>
        <v>Buche de noel sans oeufs</v>
      </c>
      <c r="Z2795" t="str">
        <f t="shared" si="865"/>
        <v>Buche de noel sans oeufs : Liste des ingrédients</v>
      </c>
      <c r="AB2795" s="12">
        <f t="shared" si="872"/>
        <v>1</v>
      </c>
      <c r="AC2795" t="str">
        <f t="shared" si="866"/>
        <v xml:space="preserve">Buche de noel sans oeufs : Préparation </v>
      </c>
      <c r="AE2795">
        <f t="shared" si="873"/>
        <v>1</v>
      </c>
      <c r="AF2795" t="str">
        <f t="shared" si="867"/>
        <v>Buche de noel sans oeufs : Conseils et Astuces</v>
      </c>
      <c r="AH2795">
        <f t="shared" si="874"/>
        <v>1</v>
      </c>
    </row>
    <row r="2796" spans="1:34" ht="15" x14ac:dyDescent="0.25">
      <c r="A2796" s="30"/>
      <c r="B2796" s="24"/>
      <c r="C2796" s="15" t="s">
        <v>5856</v>
      </c>
      <c r="D2796" s="6" t="str">
        <f t="shared" si="857"/>
        <v>Burger barbecue</v>
      </c>
      <c r="E2796" t="s">
        <v>46</v>
      </c>
      <c r="F2796" t="str">
        <f>""</f>
        <v/>
      </c>
      <c r="G2796">
        <v>2794</v>
      </c>
      <c r="H2796" t="str">
        <f t="shared" si="875"/>
        <v>1-100002794</v>
      </c>
      <c r="I2796" t="s">
        <v>2863</v>
      </c>
      <c r="J2796" t="e">
        <f t="shared" si="858"/>
        <v>#N/A</v>
      </c>
      <c r="L2796" t="e">
        <f t="shared" si="859"/>
        <v>#N/A</v>
      </c>
      <c r="M2796" t="e">
        <f t="shared" si="860"/>
        <v>#N/A</v>
      </c>
      <c r="N2796" t="e">
        <f t="shared" si="868"/>
        <v>#N/A</v>
      </c>
      <c r="O2796" t="str">
        <f t="shared" si="861"/>
        <v>Burger barbecue – Recette – Le Parisien</v>
      </c>
      <c r="P2796">
        <f t="shared" si="869"/>
        <v>39</v>
      </c>
      <c r="R2796">
        <f t="shared" si="870"/>
        <v>0</v>
      </c>
      <c r="T2796" t="str">
        <f t="shared" si="862"/>
        <v>Recette - Burger barbecue</v>
      </c>
      <c r="U2796" t="str">
        <f t="shared" si="863"/>
        <v>images/contenu/recette/Burger barbecue-1-100002794.jpg</v>
      </c>
      <c r="V2796" t="str">
        <f t="shared" si="871"/>
        <v>images/contenu/recette/Burger-barbecue-1-100002794.jpg</v>
      </c>
      <c r="W2796" t="s">
        <v>8283</v>
      </c>
      <c r="X2796" t="str">
        <f t="shared" si="864"/>
        <v>Burger barbecue</v>
      </c>
      <c r="Z2796" t="str">
        <f t="shared" si="865"/>
        <v>Burger barbecue : Liste des ingrédients</v>
      </c>
      <c r="AB2796" s="12">
        <f t="shared" si="872"/>
        <v>1</v>
      </c>
      <c r="AC2796" t="str">
        <f t="shared" si="866"/>
        <v xml:space="preserve">Burger barbecue : Préparation </v>
      </c>
      <c r="AE2796">
        <f t="shared" si="873"/>
        <v>1</v>
      </c>
      <c r="AF2796" t="str">
        <f t="shared" si="867"/>
        <v>Burger barbecue : Conseils et Astuces</v>
      </c>
      <c r="AH2796">
        <f t="shared" si="874"/>
        <v>1</v>
      </c>
    </row>
    <row r="2797" spans="1:34" ht="15" x14ac:dyDescent="0.25">
      <c r="A2797" s="30"/>
      <c r="B2797" s="24"/>
      <c r="C2797" s="15" t="s">
        <v>5857</v>
      </c>
      <c r="D2797" s="6" t="str">
        <f t="shared" si="857"/>
        <v>Burger mozzarella</v>
      </c>
      <c r="E2797" t="s">
        <v>46</v>
      </c>
      <c r="F2797" t="str">
        <f>""</f>
        <v/>
      </c>
      <c r="G2797">
        <v>2795</v>
      </c>
      <c r="H2797" t="str">
        <f t="shared" si="875"/>
        <v>1-100002795</v>
      </c>
      <c r="I2797" t="s">
        <v>2864</v>
      </c>
      <c r="J2797" t="e">
        <f t="shared" si="858"/>
        <v>#N/A</v>
      </c>
      <c r="L2797" t="e">
        <f t="shared" si="859"/>
        <v>#N/A</v>
      </c>
      <c r="M2797" t="e">
        <f t="shared" si="860"/>
        <v>#N/A</v>
      </c>
      <c r="N2797" t="e">
        <f t="shared" si="868"/>
        <v>#N/A</v>
      </c>
      <c r="O2797" t="str">
        <f t="shared" si="861"/>
        <v>Burger mozzarella – Recette – Le Parisien</v>
      </c>
      <c r="P2797">
        <f t="shared" si="869"/>
        <v>41</v>
      </c>
      <c r="R2797">
        <f t="shared" si="870"/>
        <v>0</v>
      </c>
      <c r="T2797" t="str">
        <f t="shared" si="862"/>
        <v>Recette - Burger mozzarella</v>
      </c>
      <c r="U2797" t="str">
        <f t="shared" si="863"/>
        <v>images/contenu/recette/Burger mozzarella-1-100002795.jpg</v>
      </c>
      <c r="V2797" t="str">
        <f t="shared" si="871"/>
        <v>images/contenu/recette/Burger-mozzarella-1-100002795.jpg</v>
      </c>
      <c r="W2797" t="s">
        <v>8284</v>
      </c>
      <c r="X2797" t="str">
        <f t="shared" si="864"/>
        <v>Burger mozzarella</v>
      </c>
      <c r="Z2797" t="str">
        <f t="shared" si="865"/>
        <v>Burger mozzarella : Liste des ingrédients</v>
      </c>
      <c r="AB2797" s="12">
        <f t="shared" si="872"/>
        <v>1</v>
      </c>
      <c r="AC2797" t="str">
        <f t="shared" si="866"/>
        <v xml:space="preserve">Burger mozzarella : Préparation </v>
      </c>
      <c r="AE2797">
        <f t="shared" si="873"/>
        <v>1</v>
      </c>
      <c r="AF2797" t="str">
        <f t="shared" si="867"/>
        <v>Burger mozzarella : Conseils et Astuces</v>
      </c>
      <c r="AH2797">
        <f t="shared" si="874"/>
        <v>1</v>
      </c>
    </row>
    <row r="2798" spans="1:34" ht="15" x14ac:dyDescent="0.25">
      <c r="A2798" s="30"/>
      <c r="B2798" s="24"/>
      <c r="C2798" s="15" t="s">
        <v>5858</v>
      </c>
      <c r="D2798" s="6" t="str">
        <f t="shared" si="857"/>
        <v>Burger tofu</v>
      </c>
      <c r="E2798" t="s">
        <v>46</v>
      </c>
      <c r="F2798" t="str">
        <f>""</f>
        <v/>
      </c>
      <c r="G2798">
        <v>2796</v>
      </c>
      <c r="H2798" t="str">
        <f t="shared" si="875"/>
        <v>1-100002796</v>
      </c>
      <c r="I2798" t="s">
        <v>2865</v>
      </c>
      <c r="J2798" t="e">
        <f t="shared" si="858"/>
        <v>#N/A</v>
      </c>
      <c r="L2798" t="e">
        <f t="shared" si="859"/>
        <v>#N/A</v>
      </c>
      <c r="M2798" t="e">
        <f t="shared" si="860"/>
        <v>#N/A</v>
      </c>
      <c r="N2798" t="e">
        <f t="shared" si="868"/>
        <v>#N/A</v>
      </c>
      <c r="O2798" t="str">
        <f t="shared" si="861"/>
        <v>Burger tofu – Recette – Le Parisien</v>
      </c>
      <c r="P2798">
        <f t="shared" si="869"/>
        <v>35</v>
      </c>
      <c r="R2798">
        <f t="shared" si="870"/>
        <v>0</v>
      </c>
      <c r="T2798" t="str">
        <f t="shared" si="862"/>
        <v>Recette - Burger tofu</v>
      </c>
      <c r="U2798" t="str">
        <f t="shared" si="863"/>
        <v>images/contenu/recette/Burger tofu-1-100002796.jpg</v>
      </c>
      <c r="V2798" t="str">
        <f t="shared" si="871"/>
        <v>images/contenu/recette/Burger-tofu-1-100002796.jpg</v>
      </c>
      <c r="W2798" t="s">
        <v>8285</v>
      </c>
      <c r="X2798" t="str">
        <f t="shared" si="864"/>
        <v>Burger tofu</v>
      </c>
      <c r="Z2798" t="str">
        <f t="shared" si="865"/>
        <v>Burger tofu : Liste des ingrédients</v>
      </c>
      <c r="AB2798" s="12">
        <f t="shared" si="872"/>
        <v>1</v>
      </c>
      <c r="AC2798" t="str">
        <f t="shared" si="866"/>
        <v xml:space="preserve">Burger tofu : Préparation </v>
      </c>
      <c r="AE2798">
        <f t="shared" si="873"/>
        <v>1</v>
      </c>
      <c r="AF2798" t="str">
        <f t="shared" si="867"/>
        <v>Burger tofu : Conseils et Astuces</v>
      </c>
      <c r="AH2798">
        <f t="shared" si="874"/>
        <v>1</v>
      </c>
    </row>
    <row r="2799" spans="1:34" ht="15" x14ac:dyDescent="0.25">
      <c r="A2799" s="30"/>
      <c r="B2799" s="24"/>
      <c r="C2799" s="15" t="s">
        <v>5859</v>
      </c>
      <c r="D2799" s="6" t="str">
        <f t="shared" si="857"/>
        <v>Cabillaud lait de coco curry</v>
      </c>
      <c r="E2799" t="s">
        <v>46</v>
      </c>
      <c r="F2799" t="str">
        <f>""</f>
        <v/>
      </c>
      <c r="G2799">
        <v>2797</v>
      </c>
      <c r="H2799" t="str">
        <f t="shared" si="875"/>
        <v>1-100002797</v>
      </c>
      <c r="I2799" t="s">
        <v>2866</v>
      </c>
      <c r="J2799" t="e">
        <f t="shared" si="858"/>
        <v>#N/A</v>
      </c>
      <c r="L2799" t="e">
        <f t="shared" si="859"/>
        <v>#N/A</v>
      </c>
      <c r="M2799" t="e">
        <f t="shared" si="860"/>
        <v>#N/A</v>
      </c>
      <c r="N2799" t="e">
        <f t="shared" si="868"/>
        <v>#N/A</v>
      </c>
      <c r="O2799" t="str">
        <f t="shared" si="861"/>
        <v>Cabillaud lait de coco curry – Recette – Le Parisien</v>
      </c>
      <c r="P2799">
        <f t="shared" si="869"/>
        <v>52</v>
      </c>
      <c r="R2799">
        <f t="shared" si="870"/>
        <v>0</v>
      </c>
      <c r="T2799" t="str">
        <f t="shared" si="862"/>
        <v>Recette - Cabillaud lait de coco curry</v>
      </c>
      <c r="U2799" t="str">
        <f t="shared" si="863"/>
        <v>images/contenu/recette/Cabillaud lait de coco curry-1-100002797.jpg</v>
      </c>
      <c r="V2799" t="str">
        <f t="shared" si="871"/>
        <v>images/contenu/recette/Cabillaud-lait-de-coco-curry-1-100002797.jpg</v>
      </c>
      <c r="W2799" t="s">
        <v>8286</v>
      </c>
      <c r="X2799" t="str">
        <f t="shared" si="864"/>
        <v>Cabillaud lait de coco curry</v>
      </c>
      <c r="Z2799" t="str">
        <f t="shared" si="865"/>
        <v>Cabillaud lait de coco curry : Liste des ingrédients</v>
      </c>
      <c r="AB2799" s="12">
        <f t="shared" si="872"/>
        <v>1</v>
      </c>
      <c r="AC2799" t="str">
        <f t="shared" si="866"/>
        <v xml:space="preserve">Cabillaud lait de coco curry : Préparation </v>
      </c>
      <c r="AE2799">
        <f t="shared" si="873"/>
        <v>1</v>
      </c>
      <c r="AF2799" t="str">
        <f t="shared" si="867"/>
        <v>Cabillaud lait de coco curry : Conseils et Astuces</v>
      </c>
      <c r="AH2799">
        <f t="shared" si="874"/>
        <v>1</v>
      </c>
    </row>
    <row r="2800" spans="1:34" ht="15" x14ac:dyDescent="0.25">
      <c r="A2800" s="30"/>
      <c r="B2800" s="24"/>
      <c r="C2800" s="15" t="s">
        <v>5860</v>
      </c>
      <c r="D2800" s="6" t="str">
        <f t="shared" si="857"/>
        <v>Cabillaud pomme de terre</v>
      </c>
      <c r="E2800" t="s">
        <v>46</v>
      </c>
      <c r="F2800" t="str">
        <f>""</f>
        <v/>
      </c>
      <c r="G2800">
        <v>2798</v>
      </c>
      <c r="H2800" t="str">
        <f t="shared" si="875"/>
        <v>1-100002798</v>
      </c>
      <c r="I2800" t="s">
        <v>2867</v>
      </c>
      <c r="J2800" t="e">
        <f t="shared" si="858"/>
        <v>#N/A</v>
      </c>
      <c r="L2800" t="e">
        <f t="shared" si="859"/>
        <v>#N/A</v>
      </c>
      <c r="M2800" t="e">
        <f t="shared" si="860"/>
        <v>#N/A</v>
      </c>
      <c r="N2800" t="e">
        <f t="shared" si="868"/>
        <v>#N/A</v>
      </c>
      <c r="O2800" t="str">
        <f t="shared" si="861"/>
        <v>Cabillaud pomme de terre – Recette – Le Parisien</v>
      </c>
      <c r="P2800">
        <f t="shared" si="869"/>
        <v>48</v>
      </c>
      <c r="R2800">
        <f t="shared" si="870"/>
        <v>0</v>
      </c>
      <c r="T2800" t="str">
        <f t="shared" si="862"/>
        <v>Recette - Cabillaud pomme de terre</v>
      </c>
      <c r="U2800" t="str">
        <f t="shared" si="863"/>
        <v>images/contenu/recette/Cabillaud pomme de terre-1-100002798.jpg</v>
      </c>
      <c r="V2800" t="str">
        <f t="shared" si="871"/>
        <v>images/contenu/recette/Cabillaud-pomme-de-terre-1-100002798.jpg</v>
      </c>
      <c r="W2800" t="s">
        <v>8287</v>
      </c>
      <c r="X2800" t="str">
        <f t="shared" si="864"/>
        <v>Cabillaud pomme de terre</v>
      </c>
      <c r="Z2800" t="str">
        <f t="shared" si="865"/>
        <v>Cabillaud pomme de terre : Liste des ingrédients</v>
      </c>
      <c r="AB2800" s="12">
        <f t="shared" si="872"/>
        <v>1</v>
      </c>
      <c r="AC2800" t="str">
        <f t="shared" si="866"/>
        <v xml:space="preserve">Cabillaud pomme de terre : Préparation </v>
      </c>
      <c r="AE2800">
        <f t="shared" si="873"/>
        <v>1</v>
      </c>
      <c r="AF2800" t="str">
        <f t="shared" si="867"/>
        <v>Cabillaud pomme de terre : Conseils et Astuces</v>
      </c>
      <c r="AH2800">
        <f t="shared" si="874"/>
        <v>1</v>
      </c>
    </row>
    <row r="2801" spans="1:34" ht="15" x14ac:dyDescent="0.25">
      <c r="A2801" s="30"/>
      <c r="B2801" s="24"/>
      <c r="C2801" s="15" t="s">
        <v>5861</v>
      </c>
      <c r="D2801" s="6" t="str">
        <f t="shared" si="857"/>
        <v>Cabillaud vin blanc</v>
      </c>
      <c r="E2801" t="s">
        <v>46</v>
      </c>
      <c r="F2801" t="str">
        <f>""</f>
        <v/>
      </c>
      <c r="G2801">
        <v>2799</v>
      </c>
      <c r="H2801" t="str">
        <f t="shared" si="875"/>
        <v>1-100002799</v>
      </c>
      <c r="I2801" t="s">
        <v>2868</v>
      </c>
      <c r="J2801" t="e">
        <f t="shared" si="858"/>
        <v>#N/A</v>
      </c>
      <c r="L2801" t="e">
        <f t="shared" si="859"/>
        <v>#N/A</v>
      </c>
      <c r="M2801" t="e">
        <f t="shared" si="860"/>
        <v>#N/A</v>
      </c>
      <c r="N2801" t="e">
        <f t="shared" si="868"/>
        <v>#N/A</v>
      </c>
      <c r="O2801" t="str">
        <f t="shared" si="861"/>
        <v>Cabillaud vin blanc – Recette – Le Parisien</v>
      </c>
      <c r="P2801">
        <f t="shared" si="869"/>
        <v>43</v>
      </c>
      <c r="R2801">
        <f t="shared" si="870"/>
        <v>0</v>
      </c>
      <c r="T2801" t="str">
        <f t="shared" si="862"/>
        <v>Recette - Cabillaud vin blanc</v>
      </c>
      <c r="U2801" t="str">
        <f t="shared" si="863"/>
        <v>images/contenu/recette/Cabillaud vin blanc-1-100002799.jpg</v>
      </c>
      <c r="V2801" t="str">
        <f t="shared" si="871"/>
        <v>images/contenu/recette/Cabillaud-vin-blanc-1-100002799.jpg</v>
      </c>
      <c r="W2801" t="s">
        <v>8288</v>
      </c>
      <c r="X2801" t="str">
        <f t="shared" si="864"/>
        <v>Cabillaud vin blanc</v>
      </c>
      <c r="Z2801" t="str">
        <f t="shared" si="865"/>
        <v>Cabillaud vin blanc : Liste des ingrédients</v>
      </c>
      <c r="AB2801" s="12">
        <f t="shared" si="872"/>
        <v>1</v>
      </c>
      <c r="AC2801" t="str">
        <f t="shared" si="866"/>
        <v xml:space="preserve">Cabillaud vin blanc : Préparation </v>
      </c>
      <c r="AE2801">
        <f t="shared" si="873"/>
        <v>1</v>
      </c>
      <c r="AF2801" t="str">
        <f t="shared" si="867"/>
        <v>Cabillaud vin blanc : Conseils et Astuces</v>
      </c>
      <c r="AH2801">
        <f t="shared" si="874"/>
        <v>1</v>
      </c>
    </row>
    <row r="2802" spans="1:34" ht="15" x14ac:dyDescent="0.25">
      <c r="A2802" s="30"/>
      <c r="B2802" s="24"/>
      <c r="C2802" s="15" t="s">
        <v>5862</v>
      </c>
      <c r="D2802" s="6" t="str">
        <f t="shared" si="857"/>
        <v>Carpaccio betterave</v>
      </c>
      <c r="E2802" t="s">
        <v>46</v>
      </c>
      <c r="F2802" t="str">
        <f>""</f>
        <v/>
      </c>
      <c r="G2802">
        <v>2800</v>
      </c>
      <c r="H2802" t="str">
        <f t="shared" si="875"/>
        <v>1-100002800</v>
      </c>
      <c r="I2802" t="s">
        <v>2869</v>
      </c>
      <c r="J2802" t="e">
        <f t="shared" si="858"/>
        <v>#N/A</v>
      </c>
      <c r="L2802" t="e">
        <f t="shared" si="859"/>
        <v>#N/A</v>
      </c>
      <c r="M2802" t="e">
        <f t="shared" si="860"/>
        <v>#N/A</v>
      </c>
      <c r="N2802" t="e">
        <f t="shared" si="868"/>
        <v>#N/A</v>
      </c>
      <c r="O2802" t="str">
        <f t="shared" si="861"/>
        <v>Carpaccio betterave – Recette – Le Parisien</v>
      </c>
      <c r="P2802">
        <f t="shared" si="869"/>
        <v>43</v>
      </c>
      <c r="R2802">
        <f t="shared" si="870"/>
        <v>0</v>
      </c>
      <c r="T2802" t="str">
        <f t="shared" si="862"/>
        <v>Recette - Carpaccio betterave</v>
      </c>
      <c r="U2802" t="str">
        <f t="shared" si="863"/>
        <v>images/contenu/recette/Carpaccio betterave-1-100002800.jpg</v>
      </c>
      <c r="V2802" t="str">
        <f t="shared" si="871"/>
        <v>images/contenu/recette/Carpaccio-betterave-1-100002800.jpg</v>
      </c>
      <c r="W2802" t="s">
        <v>8289</v>
      </c>
      <c r="X2802" t="str">
        <f t="shared" si="864"/>
        <v>Carpaccio betterave</v>
      </c>
      <c r="Z2802" t="str">
        <f t="shared" si="865"/>
        <v>Carpaccio betterave : Liste des ingrédients</v>
      </c>
      <c r="AB2802" s="12">
        <f t="shared" si="872"/>
        <v>1</v>
      </c>
      <c r="AC2802" t="str">
        <f t="shared" si="866"/>
        <v xml:space="preserve">Carpaccio betterave : Préparation </v>
      </c>
      <c r="AE2802">
        <f t="shared" si="873"/>
        <v>1</v>
      </c>
      <c r="AF2802" t="str">
        <f t="shared" si="867"/>
        <v>Carpaccio betterave : Conseils et Astuces</v>
      </c>
      <c r="AH2802">
        <f t="shared" si="874"/>
        <v>1</v>
      </c>
    </row>
    <row r="2803" spans="1:34" ht="15" x14ac:dyDescent="0.25">
      <c r="A2803" s="30"/>
      <c r="B2803" s="24"/>
      <c r="C2803" s="15" t="s">
        <v>5863</v>
      </c>
      <c r="D2803" s="6" t="str">
        <f t="shared" si="857"/>
        <v>Cassis vin rouge</v>
      </c>
      <c r="E2803" t="s">
        <v>46</v>
      </c>
      <c r="F2803" t="str">
        <f>""</f>
        <v/>
      </c>
      <c r="G2803">
        <v>2801</v>
      </c>
      <c r="H2803" t="str">
        <f t="shared" si="875"/>
        <v>1-100002801</v>
      </c>
      <c r="I2803" t="s">
        <v>2870</v>
      </c>
      <c r="J2803" t="e">
        <f t="shared" si="858"/>
        <v>#N/A</v>
      </c>
      <c r="L2803" t="e">
        <f t="shared" si="859"/>
        <v>#N/A</v>
      </c>
      <c r="M2803" t="e">
        <f t="shared" si="860"/>
        <v>#N/A</v>
      </c>
      <c r="N2803" t="e">
        <f t="shared" si="868"/>
        <v>#N/A</v>
      </c>
      <c r="O2803" t="str">
        <f t="shared" si="861"/>
        <v>Cassis vin rouge – Recette – Le Parisien</v>
      </c>
      <c r="P2803">
        <f t="shared" si="869"/>
        <v>40</v>
      </c>
      <c r="R2803">
        <f t="shared" si="870"/>
        <v>0</v>
      </c>
      <c r="T2803" t="str">
        <f t="shared" si="862"/>
        <v>Recette - Cassis vin rouge</v>
      </c>
      <c r="U2803" t="str">
        <f t="shared" si="863"/>
        <v>images/contenu/recette/Cassis vin rouge-1-100002801.jpg</v>
      </c>
      <c r="V2803" t="str">
        <f t="shared" si="871"/>
        <v>images/contenu/recette/Cassis-vin-rouge-1-100002801.jpg</v>
      </c>
      <c r="W2803" t="s">
        <v>8290</v>
      </c>
      <c r="X2803" t="str">
        <f t="shared" si="864"/>
        <v>Cassis vin rouge</v>
      </c>
      <c r="Z2803" t="str">
        <f t="shared" si="865"/>
        <v>Cassis vin rouge : Liste des ingrédients</v>
      </c>
      <c r="AB2803" s="12">
        <f t="shared" si="872"/>
        <v>1</v>
      </c>
      <c r="AC2803" t="str">
        <f t="shared" si="866"/>
        <v xml:space="preserve">Cassis vin rouge : Préparation </v>
      </c>
      <c r="AE2803">
        <f t="shared" si="873"/>
        <v>1</v>
      </c>
      <c r="AF2803" t="str">
        <f t="shared" si="867"/>
        <v>Cassis vin rouge : Conseils et Astuces</v>
      </c>
      <c r="AH2803">
        <f t="shared" si="874"/>
        <v>1</v>
      </c>
    </row>
    <row r="2804" spans="1:34" ht="15" x14ac:dyDescent="0.25">
      <c r="A2804" s="30"/>
      <c r="B2804" s="24"/>
      <c r="C2804" s="15" t="s">
        <v>5864</v>
      </c>
      <c r="D2804" s="6" t="str">
        <f t="shared" si="857"/>
        <v>Chapon facile</v>
      </c>
      <c r="E2804" t="s">
        <v>46</v>
      </c>
      <c r="F2804" t="str">
        <f>""</f>
        <v/>
      </c>
      <c r="G2804">
        <v>2802</v>
      </c>
      <c r="H2804" t="str">
        <f t="shared" si="875"/>
        <v>1-100002802</v>
      </c>
      <c r="I2804" t="s">
        <v>2871</v>
      </c>
      <c r="J2804" t="e">
        <f t="shared" si="858"/>
        <v>#N/A</v>
      </c>
      <c r="L2804" t="e">
        <f t="shared" si="859"/>
        <v>#N/A</v>
      </c>
      <c r="M2804" t="e">
        <f t="shared" si="860"/>
        <v>#N/A</v>
      </c>
      <c r="N2804" t="e">
        <f t="shared" si="868"/>
        <v>#N/A</v>
      </c>
      <c r="O2804" t="str">
        <f t="shared" si="861"/>
        <v>Chapon facile – Recette – Le Parisien</v>
      </c>
      <c r="P2804">
        <f t="shared" si="869"/>
        <v>37</v>
      </c>
      <c r="R2804">
        <f t="shared" si="870"/>
        <v>0</v>
      </c>
      <c r="T2804" t="str">
        <f t="shared" si="862"/>
        <v>Recette - Chapon facile</v>
      </c>
      <c r="U2804" t="str">
        <f t="shared" si="863"/>
        <v>images/contenu/recette/Chapon facile-1-100002802.jpg</v>
      </c>
      <c r="V2804" t="str">
        <f t="shared" si="871"/>
        <v>images/contenu/recette/Chapon-facile-1-100002802.jpg</v>
      </c>
      <c r="W2804" t="s">
        <v>8291</v>
      </c>
      <c r="X2804" t="str">
        <f t="shared" si="864"/>
        <v>Chapon facile</v>
      </c>
      <c r="Z2804" t="str">
        <f t="shared" si="865"/>
        <v>Chapon facile : Liste des ingrédients</v>
      </c>
      <c r="AB2804" s="12">
        <f t="shared" si="872"/>
        <v>1</v>
      </c>
      <c r="AC2804" t="str">
        <f t="shared" si="866"/>
        <v xml:space="preserve">Chapon facile : Préparation </v>
      </c>
      <c r="AE2804">
        <f t="shared" si="873"/>
        <v>1</v>
      </c>
      <c r="AF2804" t="str">
        <f t="shared" si="867"/>
        <v>Chapon facile : Conseils et Astuces</v>
      </c>
      <c r="AH2804">
        <f t="shared" si="874"/>
        <v>1</v>
      </c>
    </row>
    <row r="2805" spans="1:34" ht="15" x14ac:dyDescent="0.25">
      <c r="A2805" s="30"/>
      <c r="B2805" s="24"/>
      <c r="C2805" s="15" t="s">
        <v>5865</v>
      </c>
      <c r="D2805" s="6" t="str">
        <f t="shared" si="857"/>
        <v>Chevreuil au vin rouge</v>
      </c>
      <c r="E2805" t="s">
        <v>46</v>
      </c>
      <c r="F2805" t="str">
        <f>""</f>
        <v/>
      </c>
      <c r="G2805">
        <v>2803</v>
      </c>
      <c r="H2805" t="str">
        <f t="shared" si="875"/>
        <v>1-100002803</v>
      </c>
      <c r="I2805" t="s">
        <v>2872</v>
      </c>
      <c r="J2805" t="e">
        <f t="shared" si="858"/>
        <v>#N/A</v>
      </c>
      <c r="L2805" t="e">
        <f t="shared" si="859"/>
        <v>#N/A</v>
      </c>
      <c r="M2805" t="e">
        <f t="shared" si="860"/>
        <v>#N/A</v>
      </c>
      <c r="N2805" t="e">
        <f t="shared" si="868"/>
        <v>#N/A</v>
      </c>
      <c r="O2805" t="str">
        <f t="shared" si="861"/>
        <v>Chevreuil au vin rouge – Recette – Le Parisien</v>
      </c>
      <c r="P2805">
        <f t="shared" si="869"/>
        <v>46</v>
      </c>
      <c r="R2805">
        <f t="shared" si="870"/>
        <v>0</v>
      </c>
      <c r="T2805" t="str">
        <f t="shared" si="862"/>
        <v>Recette - Chevreuil au vin rouge</v>
      </c>
      <c r="U2805" t="str">
        <f t="shared" si="863"/>
        <v>images/contenu/recette/Chevreuil au vin rouge-1-100002803.jpg</v>
      </c>
      <c r="V2805" t="str">
        <f t="shared" si="871"/>
        <v>images/contenu/recette/Chevreuil-au-vin-rouge-1-100002803.jpg</v>
      </c>
      <c r="W2805" t="s">
        <v>8292</v>
      </c>
      <c r="X2805" t="str">
        <f t="shared" si="864"/>
        <v>Chevreuil au vin rouge</v>
      </c>
      <c r="Z2805" t="str">
        <f t="shared" si="865"/>
        <v>Chevreuil au vin rouge : Liste des ingrédients</v>
      </c>
      <c r="AB2805" s="12">
        <f t="shared" si="872"/>
        <v>1</v>
      </c>
      <c r="AC2805" t="str">
        <f t="shared" si="866"/>
        <v xml:space="preserve">Chevreuil au vin rouge : Préparation </v>
      </c>
      <c r="AE2805">
        <f t="shared" si="873"/>
        <v>1</v>
      </c>
      <c r="AF2805" t="str">
        <f t="shared" si="867"/>
        <v>Chevreuil au vin rouge : Conseils et Astuces</v>
      </c>
      <c r="AH2805">
        <f t="shared" si="874"/>
        <v>1</v>
      </c>
    </row>
    <row r="2806" spans="1:34" ht="15" x14ac:dyDescent="0.25">
      <c r="A2806" s="30"/>
      <c r="B2806" s="24"/>
      <c r="C2806" s="15" t="s">
        <v>5866</v>
      </c>
      <c r="D2806" s="6" t="str">
        <f t="shared" si="857"/>
        <v>Chevreuil roti</v>
      </c>
      <c r="E2806" t="s">
        <v>46</v>
      </c>
      <c r="F2806" t="str">
        <f>""</f>
        <v/>
      </c>
      <c r="G2806">
        <v>2804</v>
      </c>
      <c r="H2806" t="str">
        <f t="shared" si="875"/>
        <v>1-100002804</v>
      </c>
      <c r="I2806" t="s">
        <v>2873</v>
      </c>
      <c r="J2806" t="e">
        <f t="shared" si="858"/>
        <v>#N/A</v>
      </c>
      <c r="L2806" t="e">
        <f t="shared" si="859"/>
        <v>#N/A</v>
      </c>
      <c r="M2806" t="e">
        <f t="shared" si="860"/>
        <v>#N/A</v>
      </c>
      <c r="N2806" t="e">
        <f t="shared" si="868"/>
        <v>#N/A</v>
      </c>
      <c r="O2806" t="str">
        <f t="shared" si="861"/>
        <v>Chevreuil roti – Recette – Le Parisien</v>
      </c>
      <c r="P2806">
        <f t="shared" si="869"/>
        <v>38</v>
      </c>
      <c r="R2806">
        <f t="shared" si="870"/>
        <v>0</v>
      </c>
      <c r="T2806" t="str">
        <f t="shared" si="862"/>
        <v>Recette - Chevreuil roti</v>
      </c>
      <c r="U2806" t="str">
        <f t="shared" si="863"/>
        <v>images/contenu/recette/Chevreuil roti-1-100002804.jpg</v>
      </c>
      <c r="V2806" t="str">
        <f t="shared" si="871"/>
        <v>images/contenu/recette/Chevreuil-roti-1-100002804.jpg</v>
      </c>
      <c r="W2806" t="s">
        <v>8293</v>
      </c>
      <c r="X2806" t="str">
        <f t="shared" si="864"/>
        <v>Chevreuil roti</v>
      </c>
      <c r="Z2806" t="str">
        <f t="shared" si="865"/>
        <v>Chevreuil roti : Liste des ingrédients</v>
      </c>
      <c r="AB2806" s="12">
        <f t="shared" si="872"/>
        <v>1</v>
      </c>
      <c r="AC2806" t="str">
        <f t="shared" si="866"/>
        <v xml:space="preserve">Chevreuil roti : Préparation </v>
      </c>
      <c r="AE2806">
        <f t="shared" si="873"/>
        <v>1</v>
      </c>
      <c r="AF2806" t="str">
        <f t="shared" si="867"/>
        <v>Chevreuil roti : Conseils et Astuces</v>
      </c>
      <c r="AH2806">
        <f t="shared" si="874"/>
        <v>1</v>
      </c>
    </row>
    <row r="2807" spans="1:34" ht="15" x14ac:dyDescent="0.25">
      <c r="A2807" s="30"/>
      <c r="B2807" s="24"/>
      <c r="C2807" s="15" t="s">
        <v>5867</v>
      </c>
      <c r="D2807" s="6" t="str">
        <f t="shared" si="857"/>
        <v>Chou sauté</v>
      </c>
      <c r="E2807" t="s">
        <v>46</v>
      </c>
      <c r="F2807" t="str">
        <f>""</f>
        <v/>
      </c>
      <c r="G2807">
        <v>2805</v>
      </c>
      <c r="H2807" t="str">
        <f t="shared" si="875"/>
        <v>1-100002805</v>
      </c>
      <c r="I2807" t="s">
        <v>2874</v>
      </c>
      <c r="J2807" t="e">
        <f t="shared" si="858"/>
        <v>#N/A</v>
      </c>
      <c r="L2807" t="e">
        <f t="shared" si="859"/>
        <v>#N/A</v>
      </c>
      <c r="M2807" t="e">
        <f t="shared" si="860"/>
        <v>#N/A</v>
      </c>
      <c r="N2807" t="e">
        <f t="shared" si="868"/>
        <v>#N/A</v>
      </c>
      <c r="O2807" t="str">
        <f t="shared" si="861"/>
        <v>Chou sauté – Recette – Le Parisien</v>
      </c>
      <c r="P2807">
        <f t="shared" si="869"/>
        <v>34</v>
      </c>
      <c r="R2807">
        <f t="shared" si="870"/>
        <v>0</v>
      </c>
      <c r="T2807" t="str">
        <f t="shared" si="862"/>
        <v>Recette - Chou sauté</v>
      </c>
      <c r="U2807" t="str">
        <f t="shared" si="863"/>
        <v>images/contenu/recette/Chou sauté-1-100002805.jpg</v>
      </c>
      <c r="V2807" t="str">
        <f t="shared" si="871"/>
        <v>images/contenu/recette/Chou-sauté-1-100002805.jpg</v>
      </c>
      <c r="W2807" t="s">
        <v>8812</v>
      </c>
      <c r="X2807" t="str">
        <f t="shared" si="864"/>
        <v>Chou sauté</v>
      </c>
      <c r="Z2807" t="str">
        <f t="shared" si="865"/>
        <v>Chou sauté : Liste des ingrédients</v>
      </c>
      <c r="AB2807" s="12">
        <f t="shared" si="872"/>
        <v>1</v>
      </c>
      <c r="AC2807" t="str">
        <f t="shared" si="866"/>
        <v xml:space="preserve">Chou sauté : Préparation </v>
      </c>
      <c r="AE2807">
        <f t="shared" si="873"/>
        <v>1</v>
      </c>
      <c r="AF2807" t="str">
        <f t="shared" si="867"/>
        <v>Chou sauté : Conseils et Astuces</v>
      </c>
      <c r="AH2807">
        <f t="shared" si="874"/>
        <v>1</v>
      </c>
    </row>
    <row r="2808" spans="1:34" ht="15" x14ac:dyDescent="0.25">
      <c r="A2808" s="30"/>
      <c r="B2808" s="24"/>
      <c r="C2808" s="15" t="s">
        <v>5868</v>
      </c>
      <c r="D2808" s="6" t="str">
        <f t="shared" si="857"/>
        <v>Chou vert apéro</v>
      </c>
      <c r="E2808" t="s">
        <v>46</v>
      </c>
      <c r="F2808" t="str">
        <f>""</f>
        <v/>
      </c>
      <c r="G2808">
        <v>2806</v>
      </c>
      <c r="H2808" t="str">
        <f t="shared" si="875"/>
        <v>1-100002806</v>
      </c>
      <c r="I2808" t="s">
        <v>2875</v>
      </c>
      <c r="J2808" t="e">
        <f t="shared" si="858"/>
        <v>#N/A</v>
      </c>
      <c r="L2808" t="e">
        <f t="shared" si="859"/>
        <v>#N/A</v>
      </c>
      <c r="M2808" t="e">
        <f t="shared" si="860"/>
        <v>#N/A</v>
      </c>
      <c r="N2808" t="e">
        <f t="shared" si="868"/>
        <v>#N/A</v>
      </c>
      <c r="O2808" t="str">
        <f t="shared" si="861"/>
        <v>Chou vert apéro – Recette – Le Parisien</v>
      </c>
      <c r="P2808">
        <f t="shared" si="869"/>
        <v>39</v>
      </c>
      <c r="R2808">
        <f t="shared" si="870"/>
        <v>0</v>
      </c>
      <c r="T2808" t="str">
        <f t="shared" si="862"/>
        <v>Recette - Chou vert apéro</v>
      </c>
      <c r="U2808" t="str">
        <f t="shared" si="863"/>
        <v>images/contenu/recette/Chou vert apéro-1-100002806.jpg</v>
      </c>
      <c r="V2808" t="str">
        <f t="shared" si="871"/>
        <v>images/contenu/recette/Chou-vert-apéro-1-100002806.jpg</v>
      </c>
      <c r="W2808" t="s">
        <v>8813</v>
      </c>
      <c r="X2808" t="str">
        <f t="shared" si="864"/>
        <v>Chou vert apéro</v>
      </c>
      <c r="Z2808" t="str">
        <f t="shared" si="865"/>
        <v>Chou vert apéro : Liste des ingrédients</v>
      </c>
      <c r="AB2808" s="12">
        <f t="shared" si="872"/>
        <v>1</v>
      </c>
      <c r="AC2808" t="str">
        <f t="shared" si="866"/>
        <v xml:space="preserve">Chou vert apéro : Préparation </v>
      </c>
      <c r="AE2808">
        <f t="shared" si="873"/>
        <v>1</v>
      </c>
      <c r="AF2808" t="str">
        <f t="shared" si="867"/>
        <v>Chou vert apéro : Conseils et Astuces</v>
      </c>
      <c r="AH2808">
        <f t="shared" si="874"/>
        <v>1</v>
      </c>
    </row>
    <row r="2809" spans="1:34" ht="15" x14ac:dyDescent="0.25">
      <c r="A2809" s="30"/>
      <c r="B2809" s="24"/>
      <c r="C2809" s="15" t="s">
        <v>5869</v>
      </c>
      <c r="D2809" s="6" t="str">
        <f t="shared" si="857"/>
        <v>Citron au sel</v>
      </c>
      <c r="E2809" t="s">
        <v>46</v>
      </c>
      <c r="F2809" t="str">
        <f>""</f>
        <v/>
      </c>
      <c r="G2809">
        <v>2807</v>
      </c>
      <c r="H2809" t="str">
        <f t="shared" si="875"/>
        <v>1-100002807</v>
      </c>
      <c r="I2809" t="s">
        <v>2876</v>
      </c>
      <c r="J2809" t="e">
        <f t="shared" si="858"/>
        <v>#N/A</v>
      </c>
      <c r="L2809" t="e">
        <f t="shared" si="859"/>
        <v>#N/A</v>
      </c>
      <c r="M2809" t="e">
        <f t="shared" si="860"/>
        <v>#N/A</v>
      </c>
      <c r="N2809" t="e">
        <f t="shared" si="868"/>
        <v>#N/A</v>
      </c>
      <c r="O2809" t="str">
        <f t="shared" si="861"/>
        <v>Citron au sel – Recette – Le Parisien</v>
      </c>
      <c r="P2809">
        <f t="shared" si="869"/>
        <v>37</v>
      </c>
      <c r="R2809">
        <f t="shared" si="870"/>
        <v>0</v>
      </c>
      <c r="T2809" t="str">
        <f t="shared" si="862"/>
        <v>Recette - Citron au sel</v>
      </c>
      <c r="U2809" t="str">
        <f t="shared" si="863"/>
        <v>images/contenu/recette/Citron au sel-1-100002807.jpg</v>
      </c>
      <c r="V2809" t="str">
        <f t="shared" si="871"/>
        <v>images/contenu/recette/Citron-au-sel-1-100002807.jpg</v>
      </c>
      <c r="W2809" t="s">
        <v>8294</v>
      </c>
      <c r="X2809" t="str">
        <f t="shared" si="864"/>
        <v>Citron au sel</v>
      </c>
      <c r="Z2809" t="str">
        <f t="shared" si="865"/>
        <v>Citron au sel : Liste des ingrédients</v>
      </c>
      <c r="AB2809" s="12">
        <f t="shared" si="872"/>
        <v>1</v>
      </c>
      <c r="AC2809" t="str">
        <f t="shared" si="866"/>
        <v xml:space="preserve">Citron au sel : Préparation </v>
      </c>
      <c r="AE2809">
        <f t="shared" si="873"/>
        <v>1</v>
      </c>
      <c r="AF2809" t="str">
        <f t="shared" si="867"/>
        <v>Citron au sel : Conseils et Astuces</v>
      </c>
      <c r="AH2809">
        <f t="shared" si="874"/>
        <v>1</v>
      </c>
    </row>
    <row r="2810" spans="1:34" ht="15" x14ac:dyDescent="0.25">
      <c r="A2810" s="30"/>
      <c r="B2810" s="24"/>
      <c r="C2810" s="15" t="s">
        <v>5870</v>
      </c>
      <c r="D2810" s="6" t="str">
        <f t="shared" si="857"/>
        <v>Citron mascarpone</v>
      </c>
      <c r="E2810" t="s">
        <v>46</v>
      </c>
      <c r="F2810" t="str">
        <f>""</f>
        <v/>
      </c>
      <c r="G2810">
        <v>2808</v>
      </c>
      <c r="H2810" t="str">
        <f t="shared" si="875"/>
        <v>1-100002808</v>
      </c>
      <c r="I2810" t="s">
        <v>2877</v>
      </c>
      <c r="J2810" t="e">
        <f t="shared" si="858"/>
        <v>#N/A</v>
      </c>
      <c r="L2810" t="e">
        <f t="shared" si="859"/>
        <v>#N/A</v>
      </c>
      <c r="M2810" t="e">
        <f t="shared" si="860"/>
        <v>#N/A</v>
      </c>
      <c r="N2810" t="e">
        <f t="shared" si="868"/>
        <v>#N/A</v>
      </c>
      <c r="O2810" t="str">
        <f t="shared" si="861"/>
        <v>Citron mascarpone – Recette – Le Parisien</v>
      </c>
      <c r="P2810">
        <f t="shared" si="869"/>
        <v>41</v>
      </c>
      <c r="R2810">
        <f t="shared" si="870"/>
        <v>0</v>
      </c>
      <c r="T2810" t="str">
        <f t="shared" si="862"/>
        <v>Recette - Citron mascarpone</v>
      </c>
      <c r="U2810" t="str">
        <f t="shared" si="863"/>
        <v>images/contenu/recette/Citron mascarpone-1-100002808.jpg</v>
      </c>
      <c r="V2810" t="str">
        <f t="shared" si="871"/>
        <v>images/contenu/recette/Citron-mascarpone-1-100002808.jpg</v>
      </c>
      <c r="W2810" t="s">
        <v>8295</v>
      </c>
      <c r="X2810" t="str">
        <f t="shared" si="864"/>
        <v>Citron mascarpone</v>
      </c>
      <c r="Z2810" t="str">
        <f t="shared" si="865"/>
        <v>Citron mascarpone : Liste des ingrédients</v>
      </c>
      <c r="AB2810" s="12">
        <f t="shared" si="872"/>
        <v>1</v>
      </c>
      <c r="AC2810" t="str">
        <f t="shared" si="866"/>
        <v xml:space="preserve">Citron mascarpone : Préparation </v>
      </c>
      <c r="AE2810">
        <f t="shared" si="873"/>
        <v>1</v>
      </c>
      <c r="AF2810" t="str">
        <f t="shared" si="867"/>
        <v>Citron mascarpone : Conseils et Astuces</v>
      </c>
      <c r="AH2810">
        <f t="shared" si="874"/>
        <v>1</v>
      </c>
    </row>
    <row r="2811" spans="1:34" ht="15" x14ac:dyDescent="0.25">
      <c r="A2811" s="30"/>
      <c r="B2811" s="24"/>
      <c r="C2811" s="15" t="s">
        <v>5871</v>
      </c>
      <c r="D2811" s="6" t="str">
        <f t="shared" si="857"/>
        <v>Clementine curd</v>
      </c>
      <c r="E2811" t="s">
        <v>46</v>
      </c>
      <c r="F2811" t="str">
        <f>""</f>
        <v/>
      </c>
      <c r="G2811">
        <v>2809</v>
      </c>
      <c r="H2811" t="str">
        <f t="shared" si="875"/>
        <v>1-100002809</v>
      </c>
      <c r="I2811" t="s">
        <v>2878</v>
      </c>
      <c r="J2811" t="e">
        <f t="shared" si="858"/>
        <v>#N/A</v>
      </c>
      <c r="L2811" t="e">
        <f t="shared" si="859"/>
        <v>#N/A</v>
      </c>
      <c r="M2811" t="e">
        <f t="shared" si="860"/>
        <v>#N/A</v>
      </c>
      <c r="N2811" t="e">
        <f t="shared" si="868"/>
        <v>#N/A</v>
      </c>
      <c r="O2811" t="str">
        <f t="shared" si="861"/>
        <v>Clementine curd – Recette – Le Parisien</v>
      </c>
      <c r="P2811">
        <f t="shared" si="869"/>
        <v>39</v>
      </c>
      <c r="R2811">
        <f t="shared" si="870"/>
        <v>0</v>
      </c>
      <c r="T2811" t="str">
        <f t="shared" si="862"/>
        <v>Recette - Clementine curd</v>
      </c>
      <c r="U2811" t="str">
        <f t="shared" si="863"/>
        <v>images/contenu/recette/Clementine curd-1-100002809.jpg</v>
      </c>
      <c r="V2811" t="str">
        <f t="shared" si="871"/>
        <v>images/contenu/recette/Clementine-curd-1-100002809.jpg</v>
      </c>
      <c r="W2811" t="s">
        <v>8296</v>
      </c>
      <c r="X2811" t="str">
        <f t="shared" si="864"/>
        <v>Clementine curd</v>
      </c>
      <c r="Z2811" t="str">
        <f t="shared" si="865"/>
        <v>Clementine curd : Liste des ingrédients</v>
      </c>
      <c r="AB2811" s="12">
        <f t="shared" si="872"/>
        <v>1</v>
      </c>
      <c r="AC2811" t="str">
        <f t="shared" si="866"/>
        <v xml:space="preserve">Clementine curd : Préparation </v>
      </c>
      <c r="AE2811">
        <f t="shared" si="873"/>
        <v>1</v>
      </c>
      <c r="AF2811" t="str">
        <f t="shared" si="867"/>
        <v>Clementine curd : Conseils et Astuces</v>
      </c>
      <c r="AH2811">
        <f t="shared" si="874"/>
        <v>1</v>
      </c>
    </row>
    <row r="2812" spans="1:34" ht="15" x14ac:dyDescent="0.25">
      <c r="A2812" s="30"/>
      <c r="B2812" s="24"/>
      <c r="C2812" s="15" t="s">
        <v>5872</v>
      </c>
      <c r="D2812" s="6" t="str">
        <f t="shared" si="857"/>
        <v>Confiture figue noix</v>
      </c>
      <c r="E2812" t="s">
        <v>46</v>
      </c>
      <c r="F2812" t="str">
        <f>""</f>
        <v/>
      </c>
      <c r="G2812">
        <v>2810</v>
      </c>
      <c r="H2812" t="str">
        <f t="shared" si="875"/>
        <v>1-100002810</v>
      </c>
      <c r="I2812" t="s">
        <v>2879</v>
      </c>
      <c r="J2812" t="e">
        <f t="shared" si="858"/>
        <v>#N/A</v>
      </c>
      <c r="L2812" t="e">
        <f t="shared" si="859"/>
        <v>#N/A</v>
      </c>
      <c r="M2812" t="e">
        <f t="shared" si="860"/>
        <v>#N/A</v>
      </c>
      <c r="N2812" t="e">
        <f t="shared" si="868"/>
        <v>#N/A</v>
      </c>
      <c r="O2812" t="str">
        <f t="shared" si="861"/>
        <v>Confiture figue noix – Recette – Le Parisien</v>
      </c>
      <c r="P2812">
        <f t="shared" si="869"/>
        <v>44</v>
      </c>
      <c r="R2812">
        <f t="shared" si="870"/>
        <v>0</v>
      </c>
      <c r="T2812" t="str">
        <f t="shared" si="862"/>
        <v>Recette - Confiture figue noix</v>
      </c>
      <c r="U2812" t="str">
        <f t="shared" si="863"/>
        <v>images/contenu/recette/Confiture figue noix-1-100002810.jpg</v>
      </c>
      <c r="V2812" t="str">
        <f t="shared" si="871"/>
        <v>images/contenu/recette/Confiture-figue-noix-1-100002810.jpg</v>
      </c>
      <c r="W2812" t="s">
        <v>8297</v>
      </c>
      <c r="X2812" t="str">
        <f t="shared" si="864"/>
        <v>Confiture figue noix</v>
      </c>
      <c r="Z2812" t="str">
        <f t="shared" si="865"/>
        <v>Confiture figue noix : Liste des ingrédients</v>
      </c>
      <c r="AB2812" s="12">
        <f t="shared" si="872"/>
        <v>1</v>
      </c>
      <c r="AC2812" t="str">
        <f t="shared" si="866"/>
        <v xml:space="preserve">Confiture figue noix : Préparation </v>
      </c>
      <c r="AE2812">
        <f t="shared" si="873"/>
        <v>1</v>
      </c>
      <c r="AF2812" t="str">
        <f t="shared" si="867"/>
        <v>Confiture figue noix : Conseils et Astuces</v>
      </c>
      <c r="AH2812">
        <f t="shared" si="874"/>
        <v>1</v>
      </c>
    </row>
    <row r="2813" spans="1:34" ht="15" x14ac:dyDescent="0.25">
      <c r="A2813" s="30"/>
      <c r="B2813" s="24"/>
      <c r="C2813" s="15" t="s">
        <v>5873</v>
      </c>
      <c r="D2813" s="6" t="str">
        <f t="shared" si="857"/>
        <v>Coq au lait</v>
      </c>
      <c r="E2813" t="s">
        <v>46</v>
      </c>
      <c r="F2813" t="str">
        <f>""</f>
        <v/>
      </c>
      <c r="G2813">
        <v>2811</v>
      </c>
      <c r="H2813" t="str">
        <f t="shared" si="875"/>
        <v>1-100002811</v>
      </c>
      <c r="I2813" t="s">
        <v>2880</v>
      </c>
      <c r="J2813" t="e">
        <f t="shared" si="858"/>
        <v>#N/A</v>
      </c>
      <c r="L2813" t="e">
        <f t="shared" si="859"/>
        <v>#N/A</v>
      </c>
      <c r="M2813" t="e">
        <f t="shared" si="860"/>
        <v>#N/A</v>
      </c>
      <c r="N2813" t="e">
        <f t="shared" si="868"/>
        <v>#N/A</v>
      </c>
      <c r="O2813" t="str">
        <f t="shared" si="861"/>
        <v>Coq au lait – Recette – Le Parisien</v>
      </c>
      <c r="P2813">
        <f t="shared" si="869"/>
        <v>35</v>
      </c>
      <c r="R2813">
        <f t="shared" si="870"/>
        <v>0</v>
      </c>
      <c r="T2813" t="str">
        <f t="shared" si="862"/>
        <v>Recette - Coq au lait</v>
      </c>
      <c r="U2813" t="str">
        <f t="shared" si="863"/>
        <v>images/contenu/recette/Coq au lait-1-100002811.jpg</v>
      </c>
      <c r="V2813" t="str">
        <f t="shared" si="871"/>
        <v>images/contenu/recette/Coq-au-lait-1-100002811.jpg</v>
      </c>
      <c r="W2813" t="s">
        <v>8298</v>
      </c>
      <c r="X2813" t="str">
        <f t="shared" si="864"/>
        <v>Coq au lait</v>
      </c>
      <c r="Z2813" t="str">
        <f t="shared" si="865"/>
        <v>Coq au lait : Liste des ingrédients</v>
      </c>
      <c r="AB2813" s="12">
        <f t="shared" si="872"/>
        <v>1</v>
      </c>
      <c r="AC2813" t="str">
        <f t="shared" si="866"/>
        <v xml:space="preserve">Coq au lait : Préparation </v>
      </c>
      <c r="AE2813">
        <f t="shared" si="873"/>
        <v>1</v>
      </c>
      <c r="AF2813" t="str">
        <f t="shared" si="867"/>
        <v>Coq au lait : Conseils et Astuces</v>
      </c>
      <c r="AH2813">
        <f t="shared" si="874"/>
        <v>1</v>
      </c>
    </row>
    <row r="2814" spans="1:34" ht="15" x14ac:dyDescent="0.25">
      <c r="A2814" s="30"/>
      <c r="B2814" s="24"/>
      <c r="C2814" s="15" t="s">
        <v>5874</v>
      </c>
      <c r="D2814" s="6" t="str">
        <f t="shared" si="857"/>
        <v>Coq au vin rapide</v>
      </c>
      <c r="E2814" t="s">
        <v>46</v>
      </c>
      <c r="F2814" t="str">
        <f>""</f>
        <v/>
      </c>
      <c r="G2814">
        <v>2812</v>
      </c>
      <c r="H2814" t="str">
        <f t="shared" si="875"/>
        <v>1-100002812</v>
      </c>
      <c r="I2814" t="s">
        <v>2881</v>
      </c>
      <c r="J2814" t="e">
        <f t="shared" si="858"/>
        <v>#N/A</v>
      </c>
      <c r="L2814" t="e">
        <f t="shared" si="859"/>
        <v>#N/A</v>
      </c>
      <c r="M2814" t="e">
        <f t="shared" si="860"/>
        <v>#N/A</v>
      </c>
      <c r="N2814" t="e">
        <f t="shared" si="868"/>
        <v>#N/A</v>
      </c>
      <c r="O2814" t="str">
        <f t="shared" si="861"/>
        <v>Coq au vin rapide – Recette – Le Parisien</v>
      </c>
      <c r="P2814">
        <f t="shared" si="869"/>
        <v>41</v>
      </c>
      <c r="R2814">
        <f t="shared" si="870"/>
        <v>0</v>
      </c>
      <c r="T2814" t="str">
        <f t="shared" si="862"/>
        <v>Recette - Coq au vin rapide</v>
      </c>
      <c r="U2814" t="str">
        <f t="shared" si="863"/>
        <v>images/contenu/recette/Coq au vin rapide-1-100002812.jpg</v>
      </c>
      <c r="V2814" t="str">
        <f t="shared" si="871"/>
        <v>images/contenu/recette/Coq-au-vin-rapide-1-100002812.jpg</v>
      </c>
      <c r="W2814" t="s">
        <v>8299</v>
      </c>
      <c r="X2814" t="str">
        <f t="shared" si="864"/>
        <v>Coq au vin rapide</v>
      </c>
      <c r="Z2814" t="str">
        <f t="shared" si="865"/>
        <v>Coq au vin rapide : Liste des ingrédients</v>
      </c>
      <c r="AB2814" s="12">
        <f t="shared" si="872"/>
        <v>1</v>
      </c>
      <c r="AC2814" t="str">
        <f t="shared" si="866"/>
        <v xml:space="preserve">Coq au vin rapide : Préparation </v>
      </c>
      <c r="AE2814">
        <f t="shared" si="873"/>
        <v>1</v>
      </c>
      <c r="AF2814" t="str">
        <f t="shared" si="867"/>
        <v>Coq au vin rapide : Conseils et Astuces</v>
      </c>
      <c r="AH2814">
        <f t="shared" si="874"/>
        <v>1</v>
      </c>
    </row>
    <row r="2815" spans="1:34" ht="15" x14ac:dyDescent="0.25">
      <c r="A2815" s="30"/>
      <c r="B2815" s="24"/>
      <c r="C2815" s="15" t="s">
        <v>5875</v>
      </c>
      <c r="D2815" s="6" t="str">
        <f t="shared" si="857"/>
        <v>Croque monsieur foie gras</v>
      </c>
      <c r="E2815" t="s">
        <v>46</v>
      </c>
      <c r="F2815" t="str">
        <f>""</f>
        <v/>
      </c>
      <c r="G2815">
        <v>2813</v>
      </c>
      <c r="H2815" t="str">
        <f t="shared" si="875"/>
        <v>1-100002813</v>
      </c>
      <c r="I2815" t="s">
        <v>2882</v>
      </c>
      <c r="J2815" t="e">
        <f t="shared" si="858"/>
        <v>#N/A</v>
      </c>
      <c r="L2815" t="e">
        <f t="shared" si="859"/>
        <v>#N/A</v>
      </c>
      <c r="M2815" t="e">
        <f t="shared" si="860"/>
        <v>#N/A</v>
      </c>
      <c r="N2815" t="e">
        <f t="shared" si="868"/>
        <v>#N/A</v>
      </c>
      <c r="O2815" t="str">
        <f t="shared" si="861"/>
        <v>Croque monsieur foie gras – Recette – Le Parisien</v>
      </c>
      <c r="P2815">
        <f t="shared" si="869"/>
        <v>49</v>
      </c>
      <c r="R2815">
        <f t="shared" si="870"/>
        <v>0</v>
      </c>
      <c r="T2815" t="str">
        <f t="shared" si="862"/>
        <v>Recette - Croque monsieur foie gras</v>
      </c>
      <c r="U2815" t="str">
        <f t="shared" si="863"/>
        <v>images/contenu/recette/Croque monsieur foie gras-1-100002813.jpg</v>
      </c>
      <c r="V2815" t="str">
        <f t="shared" si="871"/>
        <v>images/contenu/recette/Croque-monsieur-foie-gras-1-100002813.jpg</v>
      </c>
      <c r="W2815" t="s">
        <v>8300</v>
      </c>
      <c r="X2815" t="str">
        <f t="shared" si="864"/>
        <v>Croque monsieur foie gras</v>
      </c>
      <c r="Z2815" t="str">
        <f t="shared" si="865"/>
        <v>Croque monsieur foie gras : Liste des ingrédients</v>
      </c>
      <c r="AB2815" s="12">
        <f t="shared" si="872"/>
        <v>1</v>
      </c>
      <c r="AC2815" t="str">
        <f t="shared" si="866"/>
        <v xml:space="preserve">Croque monsieur foie gras : Préparation </v>
      </c>
      <c r="AE2815">
        <f t="shared" si="873"/>
        <v>1</v>
      </c>
      <c r="AF2815" t="str">
        <f t="shared" si="867"/>
        <v>Croque monsieur foie gras : Conseils et Astuces</v>
      </c>
      <c r="AH2815">
        <f t="shared" si="874"/>
        <v>1</v>
      </c>
    </row>
    <row r="2816" spans="1:34" ht="15" x14ac:dyDescent="0.25">
      <c r="A2816" s="30"/>
      <c r="B2816" s="24"/>
      <c r="C2816" s="15" t="s">
        <v>5876</v>
      </c>
      <c r="D2816" s="6" t="str">
        <f t="shared" si="857"/>
        <v>Crumble exotique</v>
      </c>
      <c r="E2816" t="s">
        <v>46</v>
      </c>
      <c r="F2816" t="str">
        <f>""</f>
        <v/>
      </c>
      <c r="G2816">
        <v>2814</v>
      </c>
      <c r="H2816" t="str">
        <f t="shared" si="875"/>
        <v>1-100002814</v>
      </c>
      <c r="I2816" t="s">
        <v>2883</v>
      </c>
      <c r="J2816" t="e">
        <f t="shared" si="858"/>
        <v>#N/A</v>
      </c>
      <c r="L2816" t="e">
        <f t="shared" si="859"/>
        <v>#N/A</v>
      </c>
      <c r="M2816" t="e">
        <f t="shared" si="860"/>
        <v>#N/A</v>
      </c>
      <c r="N2816" t="e">
        <f t="shared" si="868"/>
        <v>#N/A</v>
      </c>
      <c r="O2816" t="str">
        <f t="shared" si="861"/>
        <v>Crumble exotique – Recette – Le Parisien</v>
      </c>
      <c r="P2816">
        <f t="shared" si="869"/>
        <v>40</v>
      </c>
      <c r="R2816">
        <f t="shared" si="870"/>
        <v>0</v>
      </c>
      <c r="T2816" t="str">
        <f t="shared" si="862"/>
        <v>Recette - Crumble exotique</v>
      </c>
      <c r="U2816" t="str">
        <f t="shared" si="863"/>
        <v>images/contenu/recette/Crumble exotique-1-100002814.jpg</v>
      </c>
      <c r="V2816" t="str">
        <f t="shared" si="871"/>
        <v>images/contenu/recette/Crumble-exotique-1-100002814.jpg</v>
      </c>
      <c r="W2816" t="s">
        <v>8301</v>
      </c>
      <c r="X2816" t="str">
        <f t="shared" si="864"/>
        <v>Crumble exotique</v>
      </c>
      <c r="Z2816" t="str">
        <f t="shared" si="865"/>
        <v>Crumble exotique : Liste des ingrédients</v>
      </c>
      <c r="AB2816" s="12">
        <f t="shared" si="872"/>
        <v>1</v>
      </c>
      <c r="AC2816" t="str">
        <f t="shared" si="866"/>
        <v xml:space="preserve">Crumble exotique : Préparation </v>
      </c>
      <c r="AE2816">
        <f t="shared" si="873"/>
        <v>1</v>
      </c>
      <c r="AF2816" t="str">
        <f t="shared" si="867"/>
        <v>Crumble exotique : Conseils et Astuces</v>
      </c>
      <c r="AH2816">
        <f t="shared" si="874"/>
        <v>1</v>
      </c>
    </row>
    <row r="2817" spans="1:34" ht="15" x14ac:dyDescent="0.25">
      <c r="A2817" s="30"/>
      <c r="B2817" s="24"/>
      <c r="C2817" s="15" t="s">
        <v>5877</v>
      </c>
      <c r="D2817" s="6" t="str">
        <f t="shared" si="857"/>
        <v>Crumble kiwi pomme</v>
      </c>
      <c r="E2817" t="s">
        <v>46</v>
      </c>
      <c r="F2817" t="str">
        <f>""</f>
        <v/>
      </c>
      <c r="G2817">
        <v>2815</v>
      </c>
      <c r="H2817" t="str">
        <f t="shared" si="875"/>
        <v>1-100002815</v>
      </c>
      <c r="I2817" t="s">
        <v>2884</v>
      </c>
      <c r="J2817" t="e">
        <f t="shared" si="858"/>
        <v>#N/A</v>
      </c>
      <c r="L2817" t="e">
        <f t="shared" si="859"/>
        <v>#N/A</v>
      </c>
      <c r="M2817" t="e">
        <f t="shared" si="860"/>
        <v>#N/A</v>
      </c>
      <c r="N2817" t="e">
        <f t="shared" si="868"/>
        <v>#N/A</v>
      </c>
      <c r="O2817" t="str">
        <f t="shared" si="861"/>
        <v>Crumble kiwi pomme – Recette – Le Parisien</v>
      </c>
      <c r="P2817">
        <f t="shared" si="869"/>
        <v>42</v>
      </c>
      <c r="R2817">
        <f t="shared" si="870"/>
        <v>0</v>
      </c>
      <c r="T2817" t="str">
        <f t="shared" si="862"/>
        <v>Recette - Crumble kiwi pomme</v>
      </c>
      <c r="U2817" t="str">
        <f t="shared" si="863"/>
        <v>images/contenu/recette/Crumble kiwi pomme-1-100002815.jpg</v>
      </c>
      <c r="V2817" t="str">
        <f t="shared" si="871"/>
        <v>images/contenu/recette/Crumble-kiwi-pomme-1-100002815.jpg</v>
      </c>
      <c r="W2817" t="s">
        <v>8302</v>
      </c>
      <c r="X2817" t="str">
        <f t="shared" si="864"/>
        <v>Crumble kiwi pomme</v>
      </c>
      <c r="Z2817" t="str">
        <f t="shared" si="865"/>
        <v>Crumble kiwi pomme : Liste des ingrédients</v>
      </c>
      <c r="AB2817" s="12">
        <f t="shared" si="872"/>
        <v>1</v>
      </c>
      <c r="AC2817" t="str">
        <f t="shared" si="866"/>
        <v xml:space="preserve">Crumble kiwi pomme : Préparation </v>
      </c>
      <c r="AE2817">
        <f t="shared" si="873"/>
        <v>1</v>
      </c>
      <c r="AF2817" t="str">
        <f t="shared" si="867"/>
        <v>Crumble kiwi pomme : Conseils et Astuces</v>
      </c>
      <c r="AH2817">
        <f t="shared" si="874"/>
        <v>1</v>
      </c>
    </row>
    <row r="2818" spans="1:34" ht="15" x14ac:dyDescent="0.25">
      <c r="A2818" s="30"/>
      <c r="B2818" s="24"/>
      <c r="C2818" s="15" t="s">
        <v>5878</v>
      </c>
      <c r="D2818" s="6" t="str">
        <f t="shared" si="857"/>
        <v>Cupcakes banane chocolat</v>
      </c>
      <c r="E2818" t="s">
        <v>46</v>
      </c>
      <c r="F2818" t="str">
        <f>""</f>
        <v/>
      </c>
      <c r="G2818">
        <v>2816</v>
      </c>
      <c r="H2818" t="str">
        <f t="shared" si="875"/>
        <v>1-100002816</v>
      </c>
      <c r="I2818" t="s">
        <v>2885</v>
      </c>
      <c r="J2818" t="e">
        <f t="shared" si="858"/>
        <v>#N/A</v>
      </c>
      <c r="L2818" t="e">
        <f t="shared" si="859"/>
        <v>#N/A</v>
      </c>
      <c r="M2818" t="e">
        <f t="shared" si="860"/>
        <v>#N/A</v>
      </c>
      <c r="N2818" t="e">
        <f t="shared" si="868"/>
        <v>#N/A</v>
      </c>
      <c r="O2818" t="str">
        <f t="shared" si="861"/>
        <v>Cupcakes banane chocolat – Recette – Le Parisien</v>
      </c>
      <c r="P2818">
        <f t="shared" si="869"/>
        <v>48</v>
      </c>
      <c r="R2818">
        <f t="shared" si="870"/>
        <v>0</v>
      </c>
      <c r="T2818" t="str">
        <f t="shared" si="862"/>
        <v>Recette - Cupcakes banane chocolat</v>
      </c>
      <c r="U2818" t="str">
        <f t="shared" si="863"/>
        <v>images/contenu/recette/Cupcakes banane chocolat-1-100002816.jpg</v>
      </c>
      <c r="V2818" t="str">
        <f t="shared" si="871"/>
        <v>images/contenu/recette/Cupcakes-banane-chocolat-1-100002816.jpg</v>
      </c>
      <c r="W2818" t="s">
        <v>8303</v>
      </c>
      <c r="X2818" t="str">
        <f t="shared" si="864"/>
        <v>Cupcakes banane chocolat</v>
      </c>
      <c r="Z2818" t="str">
        <f t="shared" si="865"/>
        <v>Cupcakes banane chocolat : Liste des ingrédients</v>
      </c>
      <c r="AB2818" s="12">
        <f t="shared" si="872"/>
        <v>1</v>
      </c>
      <c r="AC2818" t="str">
        <f t="shared" si="866"/>
        <v xml:space="preserve">Cupcakes banane chocolat : Préparation </v>
      </c>
      <c r="AE2818">
        <f t="shared" si="873"/>
        <v>1</v>
      </c>
      <c r="AF2818" t="str">
        <f t="shared" si="867"/>
        <v>Cupcakes banane chocolat : Conseils et Astuces</v>
      </c>
      <c r="AH2818">
        <f t="shared" si="874"/>
        <v>1</v>
      </c>
    </row>
    <row r="2819" spans="1:34" ht="15" x14ac:dyDescent="0.25">
      <c r="A2819" s="30"/>
      <c r="B2819" s="24"/>
      <c r="C2819" s="15" t="s">
        <v>5879</v>
      </c>
      <c r="D2819" s="6" t="str">
        <f t="shared" ref="D2819:D2882" si="876">UPPER(LEFT(C2819,1))&amp;MID(C2819,2,LEN(C2819)-1)</f>
        <v>Cupcakes caramel</v>
      </c>
      <c r="E2819" t="s">
        <v>46</v>
      </c>
      <c r="F2819" t="str">
        <f>""</f>
        <v/>
      </c>
      <c r="G2819">
        <v>2817</v>
      </c>
      <c r="H2819" t="str">
        <f t="shared" si="875"/>
        <v>1-100002817</v>
      </c>
      <c r="I2819" t="s">
        <v>2886</v>
      </c>
      <c r="J2819" t="e">
        <f t="shared" ref="J2819:J2882" si="877">VLOOKUP(K2819,dernierl,3)</f>
        <v>#N/A</v>
      </c>
      <c r="L2819" t="e">
        <f t="shared" ref="L2819:L2882" si="878">VLOOKUP(K2819,dernierl,2)</f>
        <v>#N/A</v>
      </c>
      <c r="M2819" t="e">
        <f t="shared" ref="M2819:M2882" si="879">J2819&amp;"/"&amp;K2819&amp;"/"&amp;C2819&amp;"-"&amp;H2819</f>
        <v>#N/A</v>
      </c>
      <c r="N2819" t="e">
        <f t="shared" si="868"/>
        <v>#N/A</v>
      </c>
      <c r="O2819" t="str">
        <f t="shared" ref="O2819:O2882" si="880">C2819&amp;" – Recette – Le Parisien"</f>
        <v>Cupcakes caramel – Recette – Le Parisien</v>
      </c>
      <c r="P2819">
        <f t="shared" si="869"/>
        <v>40</v>
      </c>
      <c r="R2819">
        <f t="shared" si="870"/>
        <v>0</v>
      </c>
      <c r="T2819" t="str">
        <f t="shared" ref="T2819:T2882" si="881">"Recette - "&amp;C2819</f>
        <v>Recette - Cupcakes caramel</v>
      </c>
      <c r="U2819" t="str">
        <f t="shared" ref="U2819:U2882" si="882">"images/contenu/recette/"&amp;C2819&amp;"-"&amp;H2819&amp;".jpg"</f>
        <v>images/contenu/recette/Cupcakes caramel-1-100002817.jpg</v>
      </c>
      <c r="V2819" t="str">
        <f t="shared" si="871"/>
        <v>images/contenu/recette/Cupcakes-caramel-1-100002817.jpg</v>
      </c>
      <c r="W2819" t="s">
        <v>8304</v>
      </c>
      <c r="X2819" t="str">
        <f t="shared" ref="X2819:X2882" si="883">C2819</f>
        <v>Cupcakes caramel</v>
      </c>
      <c r="Z2819" t="str">
        <f t="shared" ref="Z2819:Z2882" si="884">C2819&amp;" : Liste des ingrédients"</f>
        <v>Cupcakes caramel : Liste des ingrédients</v>
      </c>
      <c r="AB2819" s="12">
        <f t="shared" si="872"/>
        <v>1</v>
      </c>
      <c r="AC2819" t="str">
        <f t="shared" ref="AC2819:AC2882" si="885">C2819&amp;" : Préparation "</f>
        <v xml:space="preserve">Cupcakes caramel : Préparation </v>
      </c>
      <c r="AE2819">
        <f t="shared" si="873"/>
        <v>1</v>
      </c>
      <c r="AF2819" t="str">
        <f t="shared" ref="AF2819:AF2882" si="886">C2819&amp;" : Conseils et Astuces"</f>
        <v>Cupcakes caramel : Conseils et Astuces</v>
      </c>
      <c r="AH2819">
        <f t="shared" si="874"/>
        <v>1</v>
      </c>
    </row>
    <row r="2820" spans="1:34" ht="15" x14ac:dyDescent="0.25">
      <c r="A2820" s="30"/>
      <c r="B2820" s="24"/>
      <c r="C2820" s="15" t="s">
        <v>5880</v>
      </c>
      <c r="D2820" s="6" t="str">
        <f t="shared" si="876"/>
        <v>Cupcakes tiramisu</v>
      </c>
      <c r="E2820" t="s">
        <v>46</v>
      </c>
      <c r="F2820" t="str">
        <f>""</f>
        <v/>
      </c>
      <c r="G2820">
        <v>2818</v>
      </c>
      <c r="H2820" t="str">
        <f t="shared" si="875"/>
        <v>1-100002818</v>
      </c>
      <c r="I2820" t="s">
        <v>2887</v>
      </c>
      <c r="J2820" t="e">
        <f t="shared" si="877"/>
        <v>#N/A</v>
      </c>
      <c r="L2820" t="e">
        <f t="shared" si="878"/>
        <v>#N/A</v>
      </c>
      <c r="M2820" t="e">
        <f t="shared" si="879"/>
        <v>#N/A</v>
      </c>
      <c r="N2820" t="e">
        <f t="shared" ref="N2820:N2883" si="887">SUBSTITUTE(M2820," ","-")</f>
        <v>#N/A</v>
      </c>
      <c r="O2820" t="str">
        <f t="shared" si="880"/>
        <v>Cupcakes tiramisu – Recette – Le Parisien</v>
      </c>
      <c r="P2820">
        <f t="shared" ref="P2820:P2883" si="888">LEN(O2820)</f>
        <v>41</v>
      </c>
      <c r="R2820">
        <f t="shared" ref="R2820:R2883" si="889">LEN(Q2820)</f>
        <v>0</v>
      </c>
      <c r="T2820" t="str">
        <f t="shared" si="881"/>
        <v>Recette - Cupcakes tiramisu</v>
      </c>
      <c r="U2820" t="str">
        <f t="shared" si="882"/>
        <v>images/contenu/recette/Cupcakes tiramisu-1-100002818.jpg</v>
      </c>
      <c r="V2820" t="str">
        <f t="shared" ref="V2820:V2883" si="890">SUBSTITUTE(U2820," ","-")</f>
        <v>images/contenu/recette/Cupcakes-tiramisu-1-100002818.jpg</v>
      </c>
      <c r="W2820" t="s">
        <v>8305</v>
      </c>
      <c r="X2820" t="str">
        <f t="shared" si="883"/>
        <v>Cupcakes tiramisu</v>
      </c>
      <c r="Z2820" t="str">
        <f t="shared" si="884"/>
        <v>Cupcakes tiramisu : Liste des ingrédients</v>
      </c>
      <c r="AB2820" s="12">
        <f t="shared" ref="AB2820:AB2883" si="891">(LEN(TRIM(AA2820))-LEN(SUBSTITUTE(TRIM(AA2820)," ",""))+1)-(LEN(TRIM(AA2820))-LEN(SUBSTITUTE(TRIM(AA2820),"-","")))</f>
        <v>1</v>
      </c>
      <c r="AC2820" t="str">
        <f t="shared" si="885"/>
        <v xml:space="preserve">Cupcakes tiramisu : Préparation </v>
      </c>
      <c r="AE2820">
        <f t="shared" ref="AE2820:AE2883" si="892">LEN(TRIM(AD2820))-LEN(SUBSTITUTE(TRIM(AD2820)," ",""))+1</f>
        <v>1</v>
      </c>
      <c r="AF2820" t="str">
        <f t="shared" si="886"/>
        <v>Cupcakes tiramisu : Conseils et Astuces</v>
      </c>
      <c r="AH2820">
        <f t="shared" ref="AH2820:AH2883" si="893">LEN(TRIM(AG2820))-LEN(SUBSTITUTE(TRIM(AG2820)," ",""))+1</f>
        <v>1</v>
      </c>
    </row>
    <row r="2821" spans="1:34" ht="15" x14ac:dyDescent="0.25">
      <c r="A2821" s="30"/>
      <c r="B2821" s="24"/>
      <c r="C2821" s="15" t="s">
        <v>5881</v>
      </c>
      <c r="D2821" s="6" t="str">
        <f t="shared" si="876"/>
        <v>Dessert clementine chocolat</v>
      </c>
      <c r="E2821" t="s">
        <v>46</v>
      </c>
      <c r="F2821" t="str">
        <f>""</f>
        <v/>
      </c>
      <c r="G2821">
        <v>2819</v>
      </c>
      <c r="H2821" t="str">
        <f t="shared" si="875"/>
        <v>1-100002819</v>
      </c>
      <c r="I2821" t="s">
        <v>2888</v>
      </c>
      <c r="J2821" t="e">
        <f t="shared" si="877"/>
        <v>#N/A</v>
      </c>
      <c r="L2821" t="e">
        <f t="shared" si="878"/>
        <v>#N/A</v>
      </c>
      <c r="M2821" t="e">
        <f t="shared" si="879"/>
        <v>#N/A</v>
      </c>
      <c r="N2821" t="e">
        <f t="shared" si="887"/>
        <v>#N/A</v>
      </c>
      <c r="O2821" t="str">
        <f t="shared" si="880"/>
        <v>Dessert clementine chocolat – Recette – Le Parisien</v>
      </c>
      <c r="P2821">
        <f t="shared" si="888"/>
        <v>51</v>
      </c>
      <c r="R2821">
        <f t="shared" si="889"/>
        <v>0</v>
      </c>
      <c r="T2821" t="str">
        <f t="shared" si="881"/>
        <v>Recette - Dessert clementine chocolat</v>
      </c>
      <c r="U2821" t="str">
        <f t="shared" si="882"/>
        <v>images/contenu/recette/Dessert clementine chocolat-1-100002819.jpg</v>
      </c>
      <c r="V2821" t="str">
        <f t="shared" si="890"/>
        <v>images/contenu/recette/Dessert-clementine-chocolat-1-100002819.jpg</v>
      </c>
      <c r="W2821" t="s">
        <v>8306</v>
      </c>
      <c r="X2821" t="str">
        <f t="shared" si="883"/>
        <v>Dessert clementine chocolat</v>
      </c>
      <c r="Z2821" t="str">
        <f t="shared" si="884"/>
        <v>Dessert clementine chocolat : Liste des ingrédients</v>
      </c>
      <c r="AB2821" s="12">
        <f t="shared" si="891"/>
        <v>1</v>
      </c>
      <c r="AC2821" t="str">
        <f t="shared" si="885"/>
        <v xml:space="preserve">Dessert clementine chocolat : Préparation </v>
      </c>
      <c r="AE2821">
        <f t="shared" si="892"/>
        <v>1</v>
      </c>
      <c r="AF2821" t="str">
        <f t="shared" si="886"/>
        <v>Dessert clementine chocolat : Conseils et Astuces</v>
      </c>
      <c r="AH2821">
        <f t="shared" si="893"/>
        <v>1</v>
      </c>
    </row>
    <row r="2822" spans="1:34" ht="15" x14ac:dyDescent="0.25">
      <c r="A2822" s="30"/>
      <c r="B2822" s="24"/>
      <c r="C2822" s="16" t="s">
        <v>9068</v>
      </c>
      <c r="D2822" s="6" t="str">
        <f t="shared" si="876"/>
        <v>Galette bressane</v>
      </c>
      <c r="E2822" t="s">
        <v>46</v>
      </c>
      <c r="F2822" t="str">
        <f>""</f>
        <v/>
      </c>
      <c r="G2822">
        <v>2820</v>
      </c>
      <c r="H2822" t="str">
        <f t="shared" ref="H2822:H2885" si="894">E2822&amp;F2822&amp;G2822</f>
        <v>1-100002820</v>
      </c>
      <c r="I2822" t="s">
        <v>2889</v>
      </c>
      <c r="J2822" t="e">
        <f t="shared" si="877"/>
        <v>#N/A</v>
      </c>
      <c r="L2822" t="e">
        <f t="shared" si="878"/>
        <v>#N/A</v>
      </c>
      <c r="M2822" t="e">
        <f t="shared" si="879"/>
        <v>#N/A</v>
      </c>
      <c r="N2822" t="e">
        <f t="shared" si="887"/>
        <v>#N/A</v>
      </c>
      <c r="O2822" t="str">
        <f t="shared" si="880"/>
        <v>Galette bressane – Recette – Le Parisien</v>
      </c>
      <c r="P2822">
        <f t="shared" si="888"/>
        <v>40</v>
      </c>
      <c r="R2822">
        <f t="shared" si="889"/>
        <v>0</v>
      </c>
      <c r="T2822" t="str">
        <f t="shared" si="881"/>
        <v>Recette - Galette bressane</v>
      </c>
      <c r="U2822" t="str">
        <f t="shared" si="882"/>
        <v>images/contenu/recette/Galette bressane-1-100002820.jpg</v>
      </c>
      <c r="V2822" t="str">
        <f t="shared" si="890"/>
        <v>images/contenu/recette/Galette-bressane-1-100002820.jpg</v>
      </c>
      <c r="W2822" t="s">
        <v>8307</v>
      </c>
      <c r="X2822" t="str">
        <f t="shared" si="883"/>
        <v>Galette bressane</v>
      </c>
      <c r="Z2822" t="str">
        <f t="shared" si="884"/>
        <v>Galette bressane : Liste des ingrédients</v>
      </c>
      <c r="AB2822" s="12">
        <f t="shared" si="891"/>
        <v>1</v>
      </c>
      <c r="AC2822" t="str">
        <f t="shared" si="885"/>
        <v xml:space="preserve">Galette bressane : Préparation </v>
      </c>
      <c r="AE2822">
        <f t="shared" si="892"/>
        <v>1</v>
      </c>
      <c r="AF2822" t="str">
        <f t="shared" si="886"/>
        <v>Galette bressane : Conseils et Astuces</v>
      </c>
      <c r="AH2822">
        <f t="shared" si="893"/>
        <v>1</v>
      </c>
    </row>
    <row r="2823" spans="1:34" ht="15" x14ac:dyDescent="0.25">
      <c r="A2823" s="30"/>
      <c r="B2823" s="24"/>
      <c r="C2823" s="15" t="s">
        <v>5883</v>
      </c>
      <c r="D2823" s="6" t="str">
        <f t="shared" si="876"/>
        <v>Escargot au raisin</v>
      </c>
      <c r="E2823" t="s">
        <v>46</v>
      </c>
      <c r="F2823" t="str">
        <f>""</f>
        <v/>
      </c>
      <c r="G2823">
        <v>2821</v>
      </c>
      <c r="H2823" t="str">
        <f t="shared" si="894"/>
        <v>1-100002821</v>
      </c>
      <c r="I2823" t="s">
        <v>2890</v>
      </c>
      <c r="J2823" t="e">
        <f t="shared" si="877"/>
        <v>#N/A</v>
      </c>
      <c r="L2823" t="e">
        <f t="shared" si="878"/>
        <v>#N/A</v>
      </c>
      <c r="M2823" t="e">
        <f t="shared" si="879"/>
        <v>#N/A</v>
      </c>
      <c r="N2823" t="e">
        <f t="shared" si="887"/>
        <v>#N/A</v>
      </c>
      <c r="O2823" t="str">
        <f t="shared" si="880"/>
        <v>Escargot au raisin – Recette – Le Parisien</v>
      </c>
      <c r="P2823">
        <f t="shared" si="888"/>
        <v>42</v>
      </c>
      <c r="R2823">
        <f t="shared" si="889"/>
        <v>0</v>
      </c>
      <c r="T2823" t="str">
        <f t="shared" si="881"/>
        <v>Recette - Escargot au raisin</v>
      </c>
      <c r="U2823" t="str">
        <f t="shared" si="882"/>
        <v>images/contenu/recette/Escargot au raisin-1-100002821.jpg</v>
      </c>
      <c r="V2823" t="str">
        <f t="shared" si="890"/>
        <v>images/contenu/recette/Escargot-au-raisin-1-100002821.jpg</v>
      </c>
      <c r="W2823" t="s">
        <v>8308</v>
      </c>
      <c r="X2823" t="str">
        <f t="shared" si="883"/>
        <v>Escargot au raisin</v>
      </c>
      <c r="Z2823" t="str">
        <f t="shared" si="884"/>
        <v>Escargot au raisin : Liste des ingrédients</v>
      </c>
      <c r="AB2823" s="12">
        <f t="shared" si="891"/>
        <v>1</v>
      </c>
      <c r="AC2823" t="str">
        <f t="shared" si="885"/>
        <v xml:space="preserve">Escargot au raisin : Préparation </v>
      </c>
      <c r="AE2823">
        <f t="shared" si="892"/>
        <v>1</v>
      </c>
      <c r="AF2823" t="str">
        <f t="shared" si="886"/>
        <v>Escargot au raisin : Conseils et Astuces</v>
      </c>
      <c r="AH2823">
        <f t="shared" si="893"/>
        <v>1</v>
      </c>
    </row>
    <row r="2824" spans="1:34" ht="15" x14ac:dyDescent="0.25">
      <c r="A2824" s="30"/>
      <c r="B2824" s="24"/>
      <c r="C2824" s="15" t="s">
        <v>5884</v>
      </c>
      <c r="D2824" s="6" t="str">
        <f t="shared" si="876"/>
        <v>Escargot farci</v>
      </c>
      <c r="E2824" t="s">
        <v>46</v>
      </c>
      <c r="F2824" t="str">
        <f>""</f>
        <v/>
      </c>
      <c r="G2824">
        <v>2822</v>
      </c>
      <c r="H2824" t="str">
        <f t="shared" si="894"/>
        <v>1-100002822</v>
      </c>
      <c r="I2824" t="s">
        <v>2891</v>
      </c>
      <c r="J2824" t="e">
        <f t="shared" si="877"/>
        <v>#N/A</v>
      </c>
      <c r="L2824" t="e">
        <f t="shared" si="878"/>
        <v>#N/A</v>
      </c>
      <c r="M2824" t="e">
        <f t="shared" si="879"/>
        <v>#N/A</v>
      </c>
      <c r="N2824" t="e">
        <f t="shared" si="887"/>
        <v>#N/A</v>
      </c>
      <c r="O2824" t="str">
        <f t="shared" si="880"/>
        <v>Escargot farci – Recette – Le Parisien</v>
      </c>
      <c r="P2824">
        <f t="shared" si="888"/>
        <v>38</v>
      </c>
      <c r="R2824">
        <f t="shared" si="889"/>
        <v>0</v>
      </c>
      <c r="T2824" t="str">
        <f t="shared" si="881"/>
        <v>Recette - Escargot farci</v>
      </c>
      <c r="U2824" t="str">
        <f t="shared" si="882"/>
        <v>images/contenu/recette/Escargot farci-1-100002822.jpg</v>
      </c>
      <c r="V2824" t="str">
        <f t="shared" si="890"/>
        <v>images/contenu/recette/Escargot-farci-1-100002822.jpg</v>
      </c>
      <c r="W2824" t="s">
        <v>8309</v>
      </c>
      <c r="X2824" t="str">
        <f t="shared" si="883"/>
        <v>Escargot farci</v>
      </c>
      <c r="Z2824" t="str">
        <f t="shared" si="884"/>
        <v>Escargot farci : Liste des ingrédients</v>
      </c>
      <c r="AB2824" s="12">
        <f t="shared" si="891"/>
        <v>1</v>
      </c>
      <c r="AC2824" t="str">
        <f t="shared" si="885"/>
        <v xml:space="preserve">Escargot farci : Préparation </v>
      </c>
      <c r="AE2824">
        <f t="shared" si="892"/>
        <v>1</v>
      </c>
      <c r="AF2824" t="str">
        <f t="shared" si="886"/>
        <v>Escargot farci : Conseils et Astuces</v>
      </c>
      <c r="AH2824">
        <f t="shared" si="893"/>
        <v>1</v>
      </c>
    </row>
    <row r="2825" spans="1:34" ht="15" x14ac:dyDescent="0.25">
      <c r="A2825" s="30"/>
      <c r="B2825" s="24"/>
      <c r="C2825" s="15" t="s">
        <v>5885</v>
      </c>
      <c r="D2825" s="6" t="str">
        <f t="shared" si="876"/>
        <v>Figue au sirop</v>
      </c>
      <c r="E2825" t="s">
        <v>46</v>
      </c>
      <c r="F2825" t="str">
        <f>""</f>
        <v/>
      </c>
      <c r="G2825">
        <v>2823</v>
      </c>
      <c r="H2825" t="str">
        <f t="shared" si="894"/>
        <v>1-100002823</v>
      </c>
      <c r="I2825" t="s">
        <v>2892</v>
      </c>
      <c r="J2825" t="e">
        <f t="shared" si="877"/>
        <v>#N/A</v>
      </c>
      <c r="L2825" t="e">
        <f t="shared" si="878"/>
        <v>#N/A</v>
      </c>
      <c r="M2825" t="e">
        <f t="shared" si="879"/>
        <v>#N/A</v>
      </c>
      <c r="N2825" t="e">
        <f t="shared" si="887"/>
        <v>#N/A</v>
      </c>
      <c r="O2825" t="str">
        <f t="shared" si="880"/>
        <v>Figue au sirop – Recette – Le Parisien</v>
      </c>
      <c r="P2825">
        <f t="shared" si="888"/>
        <v>38</v>
      </c>
      <c r="R2825">
        <f t="shared" si="889"/>
        <v>0</v>
      </c>
      <c r="T2825" t="str">
        <f t="shared" si="881"/>
        <v>Recette - Figue au sirop</v>
      </c>
      <c r="U2825" t="str">
        <f t="shared" si="882"/>
        <v>images/contenu/recette/Figue au sirop-1-100002823.jpg</v>
      </c>
      <c r="V2825" t="str">
        <f t="shared" si="890"/>
        <v>images/contenu/recette/Figue-au-sirop-1-100002823.jpg</v>
      </c>
      <c r="W2825" t="s">
        <v>8310</v>
      </c>
      <c r="X2825" t="str">
        <f t="shared" si="883"/>
        <v>Figue au sirop</v>
      </c>
      <c r="Z2825" t="str">
        <f t="shared" si="884"/>
        <v>Figue au sirop : Liste des ingrédients</v>
      </c>
      <c r="AB2825" s="12">
        <f t="shared" si="891"/>
        <v>1</v>
      </c>
      <c r="AC2825" t="str">
        <f t="shared" si="885"/>
        <v xml:space="preserve">Figue au sirop : Préparation </v>
      </c>
      <c r="AE2825">
        <f t="shared" si="892"/>
        <v>1</v>
      </c>
      <c r="AF2825" t="str">
        <f t="shared" si="886"/>
        <v>Figue au sirop : Conseils et Astuces</v>
      </c>
      <c r="AH2825">
        <f t="shared" si="893"/>
        <v>1</v>
      </c>
    </row>
    <row r="2826" spans="1:34" ht="15" x14ac:dyDescent="0.25">
      <c r="A2826" s="30"/>
      <c r="B2826" s="24"/>
      <c r="C2826" s="16" t="s">
        <v>9081</v>
      </c>
      <c r="D2826" s="6" t="str">
        <f t="shared" si="876"/>
        <v>Galette japonaise</v>
      </c>
      <c r="E2826" t="s">
        <v>46</v>
      </c>
      <c r="F2826" t="str">
        <f>""</f>
        <v/>
      </c>
      <c r="G2826">
        <v>2824</v>
      </c>
      <c r="H2826" t="str">
        <f t="shared" si="894"/>
        <v>1-100002824</v>
      </c>
      <c r="I2826" t="s">
        <v>2893</v>
      </c>
      <c r="J2826" t="e">
        <f t="shared" si="877"/>
        <v>#N/A</v>
      </c>
      <c r="L2826" t="e">
        <f t="shared" si="878"/>
        <v>#N/A</v>
      </c>
      <c r="M2826" t="e">
        <f t="shared" si="879"/>
        <v>#N/A</v>
      </c>
      <c r="N2826" t="e">
        <f t="shared" si="887"/>
        <v>#N/A</v>
      </c>
      <c r="O2826" t="str">
        <f t="shared" si="880"/>
        <v>Galette japonaise – Recette – Le Parisien</v>
      </c>
      <c r="P2826">
        <f t="shared" si="888"/>
        <v>41</v>
      </c>
      <c r="R2826">
        <f t="shared" si="889"/>
        <v>0</v>
      </c>
      <c r="T2826" t="str">
        <f t="shared" si="881"/>
        <v>Recette - Galette japonaise</v>
      </c>
      <c r="U2826" t="str">
        <f t="shared" si="882"/>
        <v>images/contenu/recette/Galette japonaise-1-100002824.jpg</v>
      </c>
      <c r="V2826" t="str">
        <f t="shared" si="890"/>
        <v>images/contenu/recette/Galette-japonaise-1-100002824.jpg</v>
      </c>
      <c r="W2826" t="s">
        <v>8311</v>
      </c>
      <c r="X2826" t="str">
        <f t="shared" si="883"/>
        <v>Galette japonaise</v>
      </c>
      <c r="Z2826" t="str">
        <f t="shared" si="884"/>
        <v>Galette japonaise : Liste des ingrédients</v>
      </c>
      <c r="AB2826" s="12">
        <f t="shared" si="891"/>
        <v>1</v>
      </c>
      <c r="AC2826" t="str">
        <f t="shared" si="885"/>
        <v xml:space="preserve">Galette japonaise : Préparation </v>
      </c>
      <c r="AE2826">
        <f t="shared" si="892"/>
        <v>1</v>
      </c>
      <c r="AF2826" t="str">
        <f t="shared" si="886"/>
        <v>Galette japonaise : Conseils et Astuces</v>
      </c>
      <c r="AH2826">
        <f t="shared" si="893"/>
        <v>1</v>
      </c>
    </row>
    <row r="2827" spans="1:34" ht="15" x14ac:dyDescent="0.25">
      <c r="A2827" s="30"/>
      <c r="B2827" s="24"/>
      <c r="C2827" s="15" t="s">
        <v>5887</v>
      </c>
      <c r="D2827" s="6" t="str">
        <f t="shared" si="876"/>
        <v>Flan vegan</v>
      </c>
      <c r="E2827" t="s">
        <v>46</v>
      </c>
      <c r="F2827" t="str">
        <f>""</f>
        <v/>
      </c>
      <c r="G2827">
        <v>2825</v>
      </c>
      <c r="H2827" t="str">
        <f t="shared" si="894"/>
        <v>1-100002825</v>
      </c>
      <c r="I2827" t="s">
        <v>2894</v>
      </c>
      <c r="J2827" t="e">
        <f t="shared" si="877"/>
        <v>#N/A</v>
      </c>
      <c r="L2827" t="e">
        <f t="shared" si="878"/>
        <v>#N/A</v>
      </c>
      <c r="M2827" t="e">
        <f t="shared" si="879"/>
        <v>#N/A</v>
      </c>
      <c r="N2827" t="e">
        <f t="shared" si="887"/>
        <v>#N/A</v>
      </c>
      <c r="O2827" t="str">
        <f t="shared" si="880"/>
        <v>Flan vegan – Recette – Le Parisien</v>
      </c>
      <c r="P2827">
        <f t="shared" si="888"/>
        <v>34</v>
      </c>
      <c r="R2827">
        <f t="shared" si="889"/>
        <v>0</v>
      </c>
      <c r="T2827" t="str">
        <f t="shared" si="881"/>
        <v>Recette - Flan vegan</v>
      </c>
      <c r="U2827" t="str">
        <f t="shared" si="882"/>
        <v>images/contenu/recette/Flan vegan-1-100002825.jpg</v>
      </c>
      <c r="V2827" t="str">
        <f t="shared" si="890"/>
        <v>images/contenu/recette/Flan-vegan-1-100002825.jpg</v>
      </c>
      <c r="W2827" t="s">
        <v>8312</v>
      </c>
      <c r="X2827" t="str">
        <f t="shared" si="883"/>
        <v>Flan vegan</v>
      </c>
      <c r="Z2827" t="str">
        <f t="shared" si="884"/>
        <v>Flan vegan : Liste des ingrédients</v>
      </c>
      <c r="AB2827" s="12">
        <f t="shared" si="891"/>
        <v>1</v>
      </c>
      <c r="AC2827" t="str">
        <f t="shared" si="885"/>
        <v xml:space="preserve">Flan vegan : Préparation </v>
      </c>
      <c r="AE2827">
        <f t="shared" si="892"/>
        <v>1</v>
      </c>
      <c r="AF2827" t="str">
        <f t="shared" si="886"/>
        <v>Flan vegan : Conseils et Astuces</v>
      </c>
      <c r="AH2827">
        <f t="shared" si="893"/>
        <v>1</v>
      </c>
    </row>
    <row r="2828" spans="1:34" ht="15" x14ac:dyDescent="0.25">
      <c r="A2828" s="30"/>
      <c r="B2828" s="24"/>
      <c r="C2828" s="15" t="s">
        <v>5888</v>
      </c>
      <c r="D2828" s="6" t="str">
        <f t="shared" si="876"/>
        <v>Fraise au vinaigre balsamique</v>
      </c>
      <c r="E2828" t="s">
        <v>46</v>
      </c>
      <c r="F2828" t="str">
        <f>""</f>
        <v/>
      </c>
      <c r="G2828">
        <v>2826</v>
      </c>
      <c r="H2828" t="str">
        <f t="shared" si="894"/>
        <v>1-100002826</v>
      </c>
      <c r="I2828" t="s">
        <v>2895</v>
      </c>
      <c r="J2828" t="e">
        <f t="shared" si="877"/>
        <v>#N/A</v>
      </c>
      <c r="L2828" t="e">
        <f t="shared" si="878"/>
        <v>#N/A</v>
      </c>
      <c r="M2828" t="e">
        <f t="shared" si="879"/>
        <v>#N/A</v>
      </c>
      <c r="N2828" t="e">
        <f t="shared" si="887"/>
        <v>#N/A</v>
      </c>
      <c r="O2828" t="str">
        <f t="shared" si="880"/>
        <v>Fraise au vinaigre balsamique – Recette – Le Parisien</v>
      </c>
      <c r="P2828">
        <f t="shared" si="888"/>
        <v>53</v>
      </c>
      <c r="R2828">
        <f t="shared" si="889"/>
        <v>0</v>
      </c>
      <c r="T2828" t="str">
        <f t="shared" si="881"/>
        <v>Recette - Fraise au vinaigre balsamique</v>
      </c>
      <c r="U2828" t="str">
        <f t="shared" si="882"/>
        <v>images/contenu/recette/Fraise au vinaigre balsamique-1-100002826.jpg</v>
      </c>
      <c r="V2828" t="str">
        <f t="shared" si="890"/>
        <v>images/contenu/recette/Fraise-au-vinaigre-balsamique-1-100002826.jpg</v>
      </c>
      <c r="W2828" t="s">
        <v>8313</v>
      </c>
      <c r="X2828" t="str">
        <f t="shared" si="883"/>
        <v>Fraise au vinaigre balsamique</v>
      </c>
      <c r="Z2828" t="str">
        <f t="shared" si="884"/>
        <v>Fraise au vinaigre balsamique : Liste des ingrédients</v>
      </c>
      <c r="AB2828" s="12">
        <f t="shared" si="891"/>
        <v>1</v>
      </c>
      <c r="AC2828" t="str">
        <f t="shared" si="885"/>
        <v xml:space="preserve">Fraise au vinaigre balsamique : Préparation </v>
      </c>
      <c r="AE2828">
        <f t="shared" si="892"/>
        <v>1</v>
      </c>
      <c r="AF2828" t="str">
        <f t="shared" si="886"/>
        <v>Fraise au vinaigre balsamique : Conseils et Astuces</v>
      </c>
      <c r="AH2828">
        <f t="shared" si="893"/>
        <v>1</v>
      </c>
    </row>
    <row r="2829" spans="1:34" ht="15" x14ac:dyDescent="0.25">
      <c r="A2829" s="30"/>
      <c r="B2829" s="24"/>
      <c r="C2829" s="15" t="s">
        <v>5889</v>
      </c>
      <c r="D2829" s="6" t="str">
        <f t="shared" si="876"/>
        <v>Framboise confiture</v>
      </c>
      <c r="E2829" t="s">
        <v>46</v>
      </c>
      <c r="F2829" t="str">
        <f>""</f>
        <v/>
      </c>
      <c r="G2829">
        <v>2827</v>
      </c>
      <c r="H2829" t="str">
        <f t="shared" si="894"/>
        <v>1-100002827</v>
      </c>
      <c r="I2829" t="s">
        <v>2896</v>
      </c>
      <c r="J2829" t="e">
        <f t="shared" si="877"/>
        <v>#N/A</v>
      </c>
      <c r="L2829" t="e">
        <f t="shared" si="878"/>
        <v>#N/A</v>
      </c>
      <c r="M2829" t="e">
        <f t="shared" si="879"/>
        <v>#N/A</v>
      </c>
      <c r="N2829" t="e">
        <f t="shared" si="887"/>
        <v>#N/A</v>
      </c>
      <c r="O2829" t="str">
        <f t="shared" si="880"/>
        <v>Framboise confiture – Recette – Le Parisien</v>
      </c>
      <c r="P2829">
        <f t="shared" si="888"/>
        <v>43</v>
      </c>
      <c r="R2829">
        <f t="shared" si="889"/>
        <v>0</v>
      </c>
      <c r="T2829" t="str">
        <f t="shared" si="881"/>
        <v>Recette - Framboise confiture</v>
      </c>
      <c r="U2829" t="str">
        <f t="shared" si="882"/>
        <v>images/contenu/recette/Framboise confiture-1-100002827.jpg</v>
      </c>
      <c r="V2829" t="str">
        <f t="shared" si="890"/>
        <v>images/contenu/recette/Framboise-confiture-1-100002827.jpg</v>
      </c>
      <c r="W2829" t="s">
        <v>8314</v>
      </c>
      <c r="X2829" t="str">
        <f t="shared" si="883"/>
        <v>Framboise confiture</v>
      </c>
      <c r="Z2829" t="str">
        <f t="shared" si="884"/>
        <v>Framboise confiture : Liste des ingrédients</v>
      </c>
      <c r="AB2829" s="12">
        <f t="shared" si="891"/>
        <v>1</v>
      </c>
      <c r="AC2829" t="str">
        <f t="shared" si="885"/>
        <v xml:space="preserve">Framboise confiture : Préparation </v>
      </c>
      <c r="AE2829">
        <f t="shared" si="892"/>
        <v>1</v>
      </c>
      <c r="AF2829" t="str">
        <f t="shared" si="886"/>
        <v>Framboise confiture : Conseils et Astuces</v>
      </c>
      <c r="AH2829">
        <f t="shared" si="893"/>
        <v>1</v>
      </c>
    </row>
    <row r="2830" spans="1:34" ht="15" x14ac:dyDescent="0.25">
      <c r="A2830" s="30"/>
      <c r="B2830" s="24"/>
      <c r="C2830" s="15" t="s">
        <v>5890</v>
      </c>
      <c r="D2830" s="6" t="str">
        <f t="shared" si="876"/>
        <v>Frittata aux légumes</v>
      </c>
      <c r="E2830" t="s">
        <v>46</v>
      </c>
      <c r="F2830" t="str">
        <f>""</f>
        <v/>
      </c>
      <c r="G2830">
        <v>2828</v>
      </c>
      <c r="H2830" t="str">
        <f t="shared" si="894"/>
        <v>1-100002828</v>
      </c>
      <c r="I2830" t="s">
        <v>2897</v>
      </c>
      <c r="J2830" t="e">
        <f t="shared" si="877"/>
        <v>#N/A</v>
      </c>
      <c r="L2830" t="e">
        <f t="shared" si="878"/>
        <v>#N/A</v>
      </c>
      <c r="M2830" t="e">
        <f t="shared" si="879"/>
        <v>#N/A</v>
      </c>
      <c r="N2830" t="e">
        <f t="shared" si="887"/>
        <v>#N/A</v>
      </c>
      <c r="O2830" t="str">
        <f t="shared" si="880"/>
        <v>Frittata aux légumes – Recette – Le Parisien</v>
      </c>
      <c r="P2830">
        <f t="shared" si="888"/>
        <v>44</v>
      </c>
      <c r="R2830">
        <f t="shared" si="889"/>
        <v>0</v>
      </c>
      <c r="T2830" t="str">
        <f t="shared" si="881"/>
        <v>Recette - Frittata aux légumes</v>
      </c>
      <c r="U2830" t="str">
        <f t="shared" si="882"/>
        <v>images/contenu/recette/Frittata aux légumes-1-100002828.jpg</v>
      </c>
      <c r="V2830" t="str">
        <f t="shared" si="890"/>
        <v>images/contenu/recette/Frittata-aux-légumes-1-100002828.jpg</v>
      </c>
      <c r="W2830" t="s">
        <v>8814</v>
      </c>
      <c r="X2830" t="str">
        <f t="shared" si="883"/>
        <v>Frittata aux légumes</v>
      </c>
      <c r="Z2830" t="str">
        <f t="shared" si="884"/>
        <v>Frittata aux légumes : Liste des ingrédients</v>
      </c>
      <c r="AB2830" s="12">
        <f t="shared" si="891"/>
        <v>1</v>
      </c>
      <c r="AC2830" t="str">
        <f t="shared" si="885"/>
        <v xml:space="preserve">Frittata aux légumes : Préparation </v>
      </c>
      <c r="AE2830">
        <f t="shared" si="892"/>
        <v>1</v>
      </c>
      <c r="AF2830" t="str">
        <f t="shared" si="886"/>
        <v>Frittata aux légumes : Conseils et Astuces</v>
      </c>
      <c r="AH2830">
        <f t="shared" si="893"/>
        <v>1</v>
      </c>
    </row>
    <row r="2831" spans="1:34" ht="15" x14ac:dyDescent="0.25">
      <c r="A2831" s="30"/>
      <c r="B2831" s="24"/>
      <c r="C2831" s="15" t="s">
        <v>5891</v>
      </c>
      <c r="D2831" s="6" t="str">
        <f t="shared" si="876"/>
        <v>Galette des rois amande</v>
      </c>
      <c r="E2831" t="s">
        <v>46</v>
      </c>
      <c r="F2831" t="str">
        <f>""</f>
        <v/>
      </c>
      <c r="G2831">
        <v>2829</v>
      </c>
      <c r="H2831" t="str">
        <f t="shared" si="894"/>
        <v>1-100002829</v>
      </c>
      <c r="I2831" t="s">
        <v>2898</v>
      </c>
      <c r="J2831" t="e">
        <f t="shared" si="877"/>
        <v>#N/A</v>
      </c>
      <c r="L2831" t="e">
        <f t="shared" si="878"/>
        <v>#N/A</v>
      </c>
      <c r="M2831" t="e">
        <f t="shared" si="879"/>
        <v>#N/A</v>
      </c>
      <c r="N2831" t="e">
        <f t="shared" si="887"/>
        <v>#N/A</v>
      </c>
      <c r="O2831" t="str">
        <f t="shared" si="880"/>
        <v>Galette des rois amande – Recette – Le Parisien</v>
      </c>
      <c r="P2831">
        <f t="shared" si="888"/>
        <v>47</v>
      </c>
      <c r="R2831">
        <f t="shared" si="889"/>
        <v>0</v>
      </c>
      <c r="T2831" t="str">
        <f t="shared" si="881"/>
        <v>Recette - Galette des rois amande</v>
      </c>
      <c r="U2831" t="str">
        <f t="shared" si="882"/>
        <v>images/contenu/recette/Galette des rois amande-1-100002829.jpg</v>
      </c>
      <c r="V2831" t="str">
        <f t="shared" si="890"/>
        <v>images/contenu/recette/Galette-des-rois-amande-1-100002829.jpg</v>
      </c>
      <c r="W2831" t="s">
        <v>8315</v>
      </c>
      <c r="X2831" t="str">
        <f t="shared" si="883"/>
        <v>Galette des rois amande</v>
      </c>
      <c r="Z2831" t="str">
        <f t="shared" si="884"/>
        <v>Galette des rois amande : Liste des ingrédients</v>
      </c>
      <c r="AB2831" s="12">
        <f t="shared" si="891"/>
        <v>1</v>
      </c>
      <c r="AC2831" t="str">
        <f t="shared" si="885"/>
        <v xml:space="preserve">Galette des rois amande : Préparation </v>
      </c>
      <c r="AE2831">
        <f t="shared" si="892"/>
        <v>1</v>
      </c>
      <c r="AF2831" t="str">
        <f t="shared" si="886"/>
        <v>Galette des rois amande : Conseils et Astuces</v>
      </c>
      <c r="AH2831">
        <f t="shared" si="893"/>
        <v>1</v>
      </c>
    </row>
    <row r="2832" spans="1:34" ht="15" x14ac:dyDescent="0.25">
      <c r="A2832" s="30"/>
      <c r="B2832" s="24"/>
      <c r="C2832" s="15" t="s">
        <v>5892</v>
      </c>
      <c r="D2832" s="6" t="str">
        <f t="shared" si="876"/>
        <v>Gaspacho de poivrons</v>
      </c>
      <c r="E2832" t="s">
        <v>46</v>
      </c>
      <c r="F2832" t="str">
        <f>""</f>
        <v/>
      </c>
      <c r="G2832">
        <v>2830</v>
      </c>
      <c r="H2832" t="str">
        <f t="shared" si="894"/>
        <v>1-100002830</v>
      </c>
      <c r="I2832" t="s">
        <v>2899</v>
      </c>
      <c r="J2832" t="e">
        <f t="shared" si="877"/>
        <v>#N/A</v>
      </c>
      <c r="L2832" t="e">
        <f t="shared" si="878"/>
        <v>#N/A</v>
      </c>
      <c r="M2832" t="e">
        <f t="shared" si="879"/>
        <v>#N/A</v>
      </c>
      <c r="N2832" t="e">
        <f t="shared" si="887"/>
        <v>#N/A</v>
      </c>
      <c r="O2832" t="str">
        <f t="shared" si="880"/>
        <v>Gaspacho de poivrons – Recette – Le Parisien</v>
      </c>
      <c r="P2832">
        <f t="shared" si="888"/>
        <v>44</v>
      </c>
      <c r="R2832">
        <f t="shared" si="889"/>
        <v>0</v>
      </c>
      <c r="T2832" t="str">
        <f t="shared" si="881"/>
        <v>Recette - Gaspacho de poivrons</v>
      </c>
      <c r="U2832" t="str">
        <f t="shared" si="882"/>
        <v>images/contenu/recette/Gaspacho de poivrons-1-100002830.jpg</v>
      </c>
      <c r="V2832" t="str">
        <f t="shared" si="890"/>
        <v>images/contenu/recette/Gaspacho-de-poivrons-1-100002830.jpg</v>
      </c>
      <c r="W2832" t="s">
        <v>8316</v>
      </c>
      <c r="X2832" t="str">
        <f t="shared" si="883"/>
        <v>Gaspacho de poivrons</v>
      </c>
      <c r="Z2832" t="str">
        <f t="shared" si="884"/>
        <v>Gaspacho de poivrons : Liste des ingrédients</v>
      </c>
      <c r="AB2832" s="12">
        <f t="shared" si="891"/>
        <v>1</v>
      </c>
      <c r="AC2832" t="str">
        <f t="shared" si="885"/>
        <v xml:space="preserve">Gaspacho de poivrons : Préparation </v>
      </c>
      <c r="AE2832">
        <f t="shared" si="892"/>
        <v>1</v>
      </c>
      <c r="AF2832" t="str">
        <f t="shared" si="886"/>
        <v>Gaspacho de poivrons : Conseils et Astuces</v>
      </c>
      <c r="AH2832">
        <f t="shared" si="893"/>
        <v>1</v>
      </c>
    </row>
    <row r="2833" spans="1:34" ht="15" x14ac:dyDescent="0.25">
      <c r="A2833" s="30"/>
      <c r="B2833" s="24"/>
      <c r="C2833" s="15" t="s">
        <v>5893</v>
      </c>
      <c r="D2833" s="6" t="str">
        <f t="shared" si="876"/>
        <v>Gaspacho original</v>
      </c>
      <c r="E2833" t="s">
        <v>46</v>
      </c>
      <c r="F2833" t="str">
        <f>""</f>
        <v/>
      </c>
      <c r="G2833">
        <v>2831</v>
      </c>
      <c r="H2833" t="str">
        <f t="shared" si="894"/>
        <v>1-100002831</v>
      </c>
      <c r="I2833" t="s">
        <v>2900</v>
      </c>
      <c r="J2833" t="e">
        <f t="shared" si="877"/>
        <v>#N/A</v>
      </c>
      <c r="L2833" t="e">
        <f t="shared" si="878"/>
        <v>#N/A</v>
      </c>
      <c r="M2833" t="e">
        <f t="shared" si="879"/>
        <v>#N/A</v>
      </c>
      <c r="N2833" t="e">
        <f t="shared" si="887"/>
        <v>#N/A</v>
      </c>
      <c r="O2833" t="str">
        <f t="shared" si="880"/>
        <v>Gaspacho original – Recette – Le Parisien</v>
      </c>
      <c r="P2833">
        <f t="shared" si="888"/>
        <v>41</v>
      </c>
      <c r="R2833">
        <f t="shared" si="889"/>
        <v>0</v>
      </c>
      <c r="T2833" t="str">
        <f t="shared" si="881"/>
        <v>Recette - Gaspacho original</v>
      </c>
      <c r="U2833" t="str">
        <f t="shared" si="882"/>
        <v>images/contenu/recette/Gaspacho original-1-100002831.jpg</v>
      </c>
      <c r="V2833" t="str">
        <f t="shared" si="890"/>
        <v>images/contenu/recette/Gaspacho-original-1-100002831.jpg</v>
      </c>
      <c r="W2833" t="s">
        <v>8317</v>
      </c>
      <c r="X2833" t="str">
        <f t="shared" si="883"/>
        <v>Gaspacho original</v>
      </c>
      <c r="Z2833" t="str">
        <f t="shared" si="884"/>
        <v>Gaspacho original : Liste des ingrédients</v>
      </c>
      <c r="AB2833" s="12">
        <f t="shared" si="891"/>
        <v>1</v>
      </c>
      <c r="AC2833" t="str">
        <f t="shared" si="885"/>
        <v xml:space="preserve">Gaspacho original : Préparation </v>
      </c>
      <c r="AE2833">
        <f t="shared" si="892"/>
        <v>1</v>
      </c>
      <c r="AF2833" t="str">
        <f t="shared" si="886"/>
        <v>Gaspacho original : Conseils et Astuces</v>
      </c>
      <c r="AH2833">
        <f t="shared" si="893"/>
        <v>1</v>
      </c>
    </row>
    <row r="2834" spans="1:34" ht="15" x14ac:dyDescent="0.25">
      <c r="A2834" s="30"/>
      <c r="B2834" s="24"/>
      <c r="C2834" s="15" t="s">
        <v>5894</v>
      </c>
      <c r="D2834" s="6" t="str">
        <f t="shared" si="876"/>
        <v>Gaspacho sans poivron</v>
      </c>
      <c r="E2834" t="s">
        <v>46</v>
      </c>
      <c r="F2834" t="str">
        <f>""</f>
        <v/>
      </c>
      <c r="G2834">
        <v>2832</v>
      </c>
      <c r="H2834" t="str">
        <f t="shared" si="894"/>
        <v>1-100002832</v>
      </c>
      <c r="I2834" t="s">
        <v>2901</v>
      </c>
      <c r="J2834" t="e">
        <f t="shared" si="877"/>
        <v>#N/A</v>
      </c>
      <c r="L2834" t="e">
        <f t="shared" si="878"/>
        <v>#N/A</v>
      </c>
      <c r="M2834" t="e">
        <f t="shared" si="879"/>
        <v>#N/A</v>
      </c>
      <c r="N2834" t="e">
        <f t="shared" si="887"/>
        <v>#N/A</v>
      </c>
      <c r="O2834" t="str">
        <f t="shared" si="880"/>
        <v>Gaspacho sans poivron – Recette – Le Parisien</v>
      </c>
      <c r="P2834">
        <f t="shared" si="888"/>
        <v>45</v>
      </c>
      <c r="R2834">
        <f t="shared" si="889"/>
        <v>0</v>
      </c>
      <c r="T2834" t="str">
        <f t="shared" si="881"/>
        <v>Recette - Gaspacho sans poivron</v>
      </c>
      <c r="U2834" t="str">
        <f t="shared" si="882"/>
        <v>images/contenu/recette/Gaspacho sans poivron-1-100002832.jpg</v>
      </c>
      <c r="V2834" t="str">
        <f t="shared" si="890"/>
        <v>images/contenu/recette/Gaspacho-sans-poivron-1-100002832.jpg</v>
      </c>
      <c r="W2834" t="s">
        <v>8318</v>
      </c>
      <c r="X2834" t="str">
        <f t="shared" si="883"/>
        <v>Gaspacho sans poivron</v>
      </c>
      <c r="Z2834" t="str">
        <f t="shared" si="884"/>
        <v>Gaspacho sans poivron : Liste des ingrédients</v>
      </c>
      <c r="AB2834" s="12">
        <f t="shared" si="891"/>
        <v>1</v>
      </c>
      <c r="AC2834" t="str">
        <f t="shared" si="885"/>
        <v xml:space="preserve">Gaspacho sans poivron : Préparation </v>
      </c>
      <c r="AE2834">
        <f t="shared" si="892"/>
        <v>1</v>
      </c>
      <c r="AF2834" t="str">
        <f t="shared" si="886"/>
        <v>Gaspacho sans poivron : Conseils et Astuces</v>
      </c>
      <c r="AH2834">
        <f t="shared" si="893"/>
        <v>1</v>
      </c>
    </row>
    <row r="2835" spans="1:34" ht="15" x14ac:dyDescent="0.25">
      <c r="A2835" s="30"/>
      <c r="B2835" s="24"/>
      <c r="C2835" s="15" t="s">
        <v>5895</v>
      </c>
      <c r="D2835" s="6" t="str">
        <f t="shared" si="876"/>
        <v>Gateau a la pasteque</v>
      </c>
      <c r="E2835" t="s">
        <v>46</v>
      </c>
      <c r="F2835" t="str">
        <f>""</f>
        <v/>
      </c>
      <c r="G2835">
        <v>2833</v>
      </c>
      <c r="H2835" t="str">
        <f t="shared" si="894"/>
        <v>1-100002833</v>
      </c>
      <c r="I2835" t="s">
        <v>2902</v>
      </c>
      <c r="J2835" t="e">
        <f t="shared" si="877"/>
        <v>#N/A</v>
      </c>
      <c r="L2835" t="e">
        <f t="shared" si="878"/>
        <v>#N/A</v>
      </c>
      <c r="M2835" t="e">
        <f t="shared" si="879"/>
        <v>#N/A</v>
      </c>
      <c r="N2835" t="e">
        <f t="shared" si="887"/>
        <v>#N/A</v>
      </c>
      <c r="O2835" t="str">
        <f t="shared" si="880"/>
        <v>Gateau a la pasteque – Recette – Le Parisien</v>
      </c>
      <c r="P2835">
        <f t="shared" si="888"/>
        <v>44</v>
      </c>
      <c r="R2835">
        <f t="shared" si="889"/>
        <v>0</v>
      </c>
      <c r="T2835" t="str">
        <f t="shared" si="881"/>
        <v>Recette - Gateau a la pasteque</v>
      </c>
      <c r="U2835" t="str">
        <f t="shared" si="882"/>
        <v>images/contenu/recette/Gateau a la pasteque-1-100002833.jpg</v>
      </c>
      <c r="V2835" t="str">
        <f t="shared" si="890"/>
        <v>images/contenu/recette/Gateau-a-la-pasteque-1-100002833.jpg</v>
      </c>
      <c r="W2835" t="s">
        <v>8319</v>
      </c>
      <c r="X2835" t="str">
        <f t="shared" si="883"/>
        <v>Gateau a la pasteque</v>
      </c>
      <c r="Z2835" t="str">
        <f t="shared" si="884"/>
        <v>Gateau a la pasteque : Liste des ingrédients</v>
      </c>
      <c r="AB2835" s="12">
        <f t="shared" si="891"/>
        <v>1</v>
      </c>
      <c r="AC2835" t="str">
        <f t="shared" si="885"/>
        <v xml:space="preserve">Gateau a la pasteque : Préparation </v>
      </c>
      <c r="AE2835">
        <f t="shared" si="892"/>
        <v>1</v>
      </c>
      <c r="AF2835" t="str">
        <f t="shared" si="886"/>
        <v>Gateau a la pasteque : Conseils et Astuces</v>
      </c>
      <c r="AH2835">
        <f t="shared" si="893"/>
        <v>1</v>
      </c>
    </row>
    <row r="2836" spans="1:34" ht="15" x14ac:dyDescent="0.25">
      <c r="A2836" s="30"/>
      <c r="B2836" s="24"/>
      <c r="C2836" s="15" t="s">
        <v>5896</v>
      </c>
      <c r="D2836" s="6" t="str">
        <f t="shared" si="876"/>
        <v>Gateau citron noix de coco</v>
      </c>
      <c r="E2836" t="s">
        <v>46</v>
      </c>
      <c r="F2836" t="str">
        <f>""</f>
        <v/>
      </c>
      <c r="G2836">
        <v>2834</v>
      </c>
      <c r="H2836" t="str">
        <f t="shared" si="894"/>
        <v>1-100002834</v>
      </c>
      <c r="I2836" t="s">
        <v>2903</v>
      </c>
      <c r="J2836" t="e">
        <f t="shared" si="877"/>
        <v>#N/A</v>
      </c>
      <c r="L2836" t="e">
        <f t="shared" si="878"/>
        <v>#N/A</v>
      </c>
      <c r="M2836" t="e">
        <f t="shared" si="879"/>
        <v>#N/A</v>
      </c>
      <c r="N2836" t="e">
        <f t="shared" si="887"/>
        <v>#N/A</v>
      </c>
      <c r="O2836" t="str">
        <f t="shared" si="880"/>
        <v>Gateau citron noix de coco – Recette – Le Parisien</v>
      </c>
      <c r="P2836">
        <f t="shared" si="888"/>
        <v>50</v>
      </c>
      <c r="R2836">
        <f t="shared" si="889"/>
        <v>0</v>
      </c>
      <c r="T2836" t="str">
        <f t="shared" si="881"/>
        <v>Recette - Gateau citron noix de coco</v>
      </c>
      <c r="U2836" t="str">
        <f t="shared" si="882"/>
        <v>images/contenu/recette/Gateau citron noix de coco-1-100002834.jpg</v>
      </c>
      <c r="V2836" t="str">
        <f t="shared" si="890"/>
        <v>images/contenu/recette/Gateau-citron-noix-de-coco-1-100002834.jpg</v>
      </c>
      <c r="W2836" t="s">
        <v>8320</v>
      </c>
      <c r="X2836" t="str">
        <f t="shared" si="883"/>
        <v>Gateau citron noix de coco</v>
      </c>
      <c r="Z2836" t="str">
        <f t="shared" si="884"/>
        <v>Gateau citron noix de coco : Liste des ingrédients</v>
      </c>
      <c r="AB2836" s="12">
        <f t="shared" si="891"/>
        <v>1</v>
      </c>
      <c r="AC2836" t="str">
        <f t="shared" si="885"/>
        <v xml:space="preserve">Gateau citron noix de coco : Préparation </v>
      </c>
      <c r="AE2836">
        <f t="shared" si="892"/>
        <v>1</v>
      </c>
      <c r="AF2836" t="str">
        <f t="shared" si="886"/>
        <v>Gateau citron noix de coco : Conseils et Astuces</v>
      </c>
      <c r="AH2836">
        <f t="shared" si="893"/>
        <v>1</v>
      </c>
    </row>
    <row r="2837" spans="1:34" ht="15" x14ac:dyDescent="0.25">
      <c r="A2837" s="30"/>
      <c r="B2837" s="24"/>
      <c r="C2837" s="15" t="s">
        <v>5897</v>
      </c>
      <c r="D2837" s="6" t="str">
        <f t="shared" si="876"/>
        <v>Génoise pistache</v>
      </c>
      <c r="E2837" t="s">
        <v>46</v>
      </c>
      <c r="F2837" t="str">
        <f>""</f>
        <v/>
      </c>
      <c r="G2837">
        <v>2835</v>
      </c>
      <c r="H2837" t="str">
        <f t="shared" si="894"/>
        <v>1-100002835</v>
      </c>
      <c r="I2837" t="s">
        <v>2904</v>
      </c>
      <c r="J2837" t="e">
        <f t="shared" si="877"/>
        <v>#N/A</v>
      </c>
      <c r="L2837" t="e">
        <f t="shared" si="878"/>
        <v>#N/A</v>
      </c>
      <c r="M2837" t="e">
        <f t="shared" si="879"/>
        <v>#N/A</v>
      </c>
      <c r="N2837" t="e">
        <f t="shared" si="887"/>
        <v>#N/A</v>
      </c>
      <c r="O2837" t="str">
        <f t="shared" si="880"/>
        <v>Génoise pistache – Recette – Le Parisien</v>
      </c>
      <c r="P2837">
        <f t="shared" si="888"/>
        <v>40</v>
      </c>
      <c r="R2837">
        <f t="shared" si="889"/>
        <v>0</v>
      </c>
      <c r="T2837" t="str">
        <f t="shared" si="881"/>
        <v>Recette - Génoise pistache</v>
      </c>
      <c r="U2837" t="str">
        <f t="shared" si="882"/>
        <v>images/contenu/recette/Génoise pistache-1-100002835.jpg</v>
      </c>
      <c r="V2837" t="str">
        <f t="shared" si="890"/>
        <v>images/contenu/recette/Génoise-pistache-1-100002835.jpg</v>
      </c>
      <c r="W2837" t="s">
        <v>8815</v>
      </c>
      <c r="X2837" t="str">
        <f t="shared" si="883"/>
        <v>Génoise pistache</v>
      </c>
      <c r="Z2837" t="str">
        <f t="shared" si="884"/>
        <v>Génoise pistache : Liste des ingrédients</v>
      </c>
      <c r="AB2837" s="12">
        <f t="shared" si="891"/>
        <v>1</v>
      </c>
      <c r="AC2837" t="str">
        <f t="shared" si="885"/>
        <v xml:space="preserve">Génoise pistache : Préparation </v>
      </c>
      <c r="AE2837">
        <f t="shared" si="892"/>
        <v>1</v>
      </c>
      <c r="AF2837" t="str">
        <f t="shared" si="886"/>
        <v>Génoise pistache : Conseils et Astuces</v>
      </c>
      <c r="AH2837">
        <f t="shared" si="893"/>
        <v>1</v>
      </c>
    </row>
    <row r="2838" spans="1:34" ht="15" x14ac:dyDescent="0.25">
      <c r="A2838" s="30"/>
      <c r="B2838" s="24"/>
      <c r="C2838" s="15" t="s">
        <v>5898</v>
      </c>
      <c r="D2838" s="6" t="str">
        <f t="shared" si="876"/>
        <v>Glace bounty</v>
      </c>
      <c r="E2838" t="s">
        <v>46</v>
      </c>
      <c r="F2838" t="str">
        <f>""</f>
        <v/>
      </c>
      <c r="G2838">
        <v>2836</v>
      </c>
      <c r="H2838" t="str">
        <f t="shared" si="894"/>
        <v>1-100002836</v>
      </c>
      <c r="I2838" t="s">
        <v>2905</v>
      </c>
      <c r="J2838" t="e">
        <f t="shared" si="877"/>
        <v>#N/A</v>
      </c>
      <c r="L2838" t="e">
        <f t="shared" si="878"/>
        <v>#N/A</v>
      </c>
      <c r="M2838" t="e">
        <f t="shared" si="879"/>
        <v>#N/A</v>
      </c>
      <c r="N2838" t="e">
        <f t="shared" si="887"/>
        <v>#N/A</v>
      </c>
      <c r="O2838" t="str">
        <f t="shared" si="880"/>
        <v>Glace bounty – Recette – Le Parisien</v>
      </c>
      <c r="P2838">
        <f t="shared" si="888"/>
        <v>36</v>
      </c>
      <c r="R2838">
        <f t="shared" si="889"/>
        <v>0</v>
      </c>
      <c r="T2838" t="str">
        <f t="shared" si="881"/>
        <v>Recette - Glace bounty</v>
      </c>
      <c r="U2838" t="str">
        <f t="shared" si="882"/>
        <v>images/contenu/recette/Glace bounty-1-100002836.jpg</v>
      </c>
      <c r="V2838" t="str">
        <f t="shared" si="890"/>
        <v>images/contenu/recette/Glace-bounty-1-100002836.jpg</v>
      </c>
      <c r="W2838" t="s">
        <v>8321</v>
      </c>
      <c r="X2838" t="str">
        <f t="shared" si="883"/>
        <v>Glace bounty</v>
      </c>
      <c r="Z2838" t="str">
        <f t="shared" si="884"/>
        <v>Glace bounty : Liste des ingrédients</v>
      </c>
      <c r="AB2838" s="12">
        <f t="shared" si="891"/>
        <v>1</v>
      </c>
      <c r="AC2838" t="str">
        <f t="shared" si="885"/>
        <v xml:space="preserve">Glace bounty : Préparation </v>
      </c>
      <c r="AE2838">
        <f t="shared" si="892"/>
        <v>1</v>
      </c>
      <c r="AF2838" t="str">
        <f t="shared" si="886"/>
        <v>Glace bounty : Conseils et Astuces</v>
      </c>
      <c r="AH2838">
        <f t="shared" si="893"/>
        <v>1</v>
      </c>
    </row>
    <row r="2839" spans="1:34" ht="15" x14ac:dyDescent="0.25">
      <c r="A2839" s="30"/>
      <c r="B2839" s="24"/>
      <c r="C2839" s="15" t="s">
        <v>5899</v>
      </c>
      <c r="D2839" s="6" t="str">
        <f t="shared" si="876"/>
        <v>Glace rose</v>
      </c>
      <c r="E2839" t="s">
        <v>46</v>
      </c>
      <c r="F2839" t="str">
        <f>""</f>
        <v/>
      </c>
      <c r="G2839">
        <v>2837</v>
      </c>
      <c r="H2839" t="str">
        <f t="shared" si="894"/>
        <v>1-100002837</v>
      </c>
      <c r="I2839" t="s">
        <v>2906</v>
      </c>
      <c r="J2839" t="e">
        <f t="shared" si="877"/>
        <v>#N/A</v>
      </c>
      <c r="L2839" t="e">
        <f t="shared" si="878"/>
        <v>#N/A</v>
      </c>
      <c r="M2839" t="e">
        <f t="shared" si="879"/>
        <v>#N/A</v>
      </c>
      <c r="N2839" t="e">
        <f t="shared" si="887"/>
        <v>#N/A</v>
      </c>
      <c r="O2839" t="str">
        <f t="shared" si="880"/>
        <v>Glace rose – Recette – Le Parisien</v>
      </c>
      <c r="P2839">
        <f t="shared" si="888"/>
        <v>34</v>
      </c>
      <c r="R2839">
        <f t="shared" si="889"/>
        <v>0</v>
      </c>
      <c r="T2839" t="str">
        <f t="shared" si="881"/>
        <v>Recette - Glace rose</v>
      </c>
      <c r="U2839" t="str">
        <f t="shared" si="882"/>
        <v>images/contenu/recette/Glace rose-1-100002837.jpg</v>
      </c>
      <c r="V2839" t="str">
        <f t="shared" si="890"/>
        <v>images/contenu/recette/Glace-rose-1-100002837.jpg</v>
      </c>
      <c r="W2839" t="s">
        <v>8322</v>
      </c>
      <c r="X2839" t="str">
        <f t="shared" si="883"/>
        <v>Glace rose</v>
      </c>
      <c r="Z2839" t="str">
        <f t="shared" si="884"/>
        <v>Glace rose : Liste des ingrédients</v>
      </c>
      <c r="AB2839" s="12">
        <f t="shared" si="891"/>
        <v>1</v>
      </c>
      <c r="AC2839" t="str">
        <f t="shared" si="885"/>
        <v xml:space="preserve">Glace rose : Préparation </v>
      </c>
      <c r="AE2839">
        <f t="shared" si="892"/>
        <v>1</v>
      </c>
      <c r="AF2839" t="str">
        <f t="shared" si="886"/>
        <v>Glace rose : Conseils et Astuces</v>
      </c>
      <c r="AH2839">
        <f t="shared" si="893"/>
        <v>1</v>
      </c>
    </row>
    <row r="2840" spans="1:34" ht="15" x14ac:dyDescent="0.25">
      <c r="A2840" s="30"/>
      <c r="B2840" s="24"/>
      <c r="C2840" s="15" t="s">
        <v>5900</v>
      </c>
      <c r="D2840" s="6" t="str">
        <f t="shared" si="876"/>
        <v>Glace sans oeuf</v>
      </c>
      <c r="E2840" t="s">
        <v>46</v>
      </c>
      <c r="F2840" t="str">
        <f>""</f>
        <v/>
      </c>
      <c r="G2840">
        <v>2838</v>
      </c>
      <c r="H2840" t="str">
        <f t="shared" si="894"/>
        <v>1-100002838</v>
      </c>
      <c r="I2840" t="s">
        <v>2907</v>
      </c>
      <c r="J2840" t="e">
        <f t="shared" si="877"/>
        <v>#N/A</v>
      </c>
      <c r="L2840" t="e">
        <f t="shared" si="878"/>
        <v>#N/A</v>
      </c>
      <c r="M2840" t="e">
        <f t="shared" si="879"/>
        <v>#N/A</v>
      </c>
      <c r="N2840" t="e">
        <f t="shared" si="887"/>
        <v>#N/A</v>
      </c>
      <c r="O2840" t="str">
        <f t="shared" si="880"/>
        <v>Glace sans oeuf – Recette – Le Parisien</v>
      </c>
      <c r="P2840">
        <f t="shared" si="888"/>
        <v>39</v>
      </c>
      <c r="R2840">
        <f t="shared" si="889"/>
        <v>0</v>
      </c>
      <c r="T2840" t="str">
        <f t="shared" si="881"/>
        <v>Recette - Glace sans oeuf</v>
      </c>
      <c r="U2840" t="str">
        <f t="shared" si="882"/>
        <v>images/contenu/recette/Glace sans oeuf-1-100002838.jpg</v>
      </c>
      <c r="V2840" t="str">
        <f t="shared" si="890"/>
        <v>images/contenu/recette/Glace-sans-oeuf-1-100002838.jpg</v>
      </c>
      <c r="W2840" t="s">
        <v>8323</v>
      </c>
      <c r="X2840" t="str">
        <f t="shared" si="883"/>
        <v>Glace sans oeuf</v>
      </c>
      <c r="Z2840" t="str">
        <f t="shared" si="884"/>
        <v>Glace sans oeuf : Liste des ingrédients</v>
      </c>
      <c r="AB2840" s="12">
        <f t="shared" si="891"/>
        <v>1</v>
      </c>
      <c r="AC2840" t="str">
        <f t="shared" si="885"/>
        <v xml:space="preserve">Glace sans oeuf : Préparation </v>
      </c>
      <c r="AE2840">
        <f t="shared" si="892"/>
        <v>1</v>
      </c>
      <c r="AF2840" t="str">
        <f t="shared" si="886"/>
        <v>Glace sans oeuf : Conseils et Astuces</v>
      </c>
      <c r="AH2840">
        <f t="shared" si="893"/>
        <v>1</v>
      </c>
    </row>
    <row r="2841" spans="1:34" ht="15" x14ac:dyDescent="0.25">
      <c r="A2841" s="30"/>
      <c r="B2841" s="24"/>
      <c r="C2841" s="15" t="s">
        <v>5901</v>
      </c>
      <c r="D2841" s="6" t="str">
        <f t="shared" si="876"/>
        <v>Gnocchi bolognaise</v>
      </c>
      <c r="E2841" t="s">
        <v>46</v>
      </c>
      <c r="F2841" t="str">
        <f>""</f>
        <v/>
      </c>
      <c r="G2841">
        <v>2839</v>
      </c>
      <c r="H2841" t="str">
        <f t="shared" si="894"/>
        <v>1-100002839</v>
      </c>
      <c r="I2841" t="s">
        <v>2908</v>
      </c>
      <c r="J2841" t="e">
        <f t="shared" si="877"/>
        <v>#N/A</v>
      </c>
      <c r="L2841" t="e">
        <f t="shared" si="878"/>
        <v>#N/A</v>
      </c>
      <c r="M2841" t="e">
        <f t="shared" si="879"/>
        <v>#N/A</v>
      </c>
      <c r="N2841" t="e">
        <f t="shared" si="887"/>
        <v>#N/A</v>
      </c>
      <c r="O2841" t="str">
        <f t="shared" si="880"/>
        <v>Gnocchi bolognaise – Recette – Le Parisien</v>
      </c>
      <c r="P2841">
        <f t="shared" si="888"/>
        <v>42</v>
      </c>
      <c r="R2841">
        <f t="shared" si="889"/>
        <v>0</v>
      </c>
      <c r="T2841" t="str">
        <f t="shared" si="881"/>
        <v>Recette - Gnocchi bolognaise</v>
      </c>
      <c r="U2841" t="str">
        <f t="shared" si="882"/>
        <v>images/contenu/recette/Gnocchi bolognaise-1-100002839.jpg</v>
      </c>
      <c r="V2841" t="str">
        <f t="shared" si="890"/>
        <v>images/contenu/recette/Gnocchi-bolognaise-1-100002839.jpg</v>
      </c>
      <c r="W2841" t="s">
        <v>8324</v>
      </c>
      <c r="X2841" t="str">
        <f t="shared" si="883"/>
        <v>Gnocchi bolognaise</v>
      </c>
      <c r="Z2841" t="str">
        <f t="shared" si="884"/>
        <v>Gnocchi bolognaise : Liste des ingrédients</v>
      </c>
      <c r="AB2841" s="12">
        <f t="shared" si="891"/>
        <v>1</v>
      </c>
      <c r="AC2841" t="str">
        <f t="shared" si="885"/>
        <v xml:space="preserve">Gnocchi bolognaise : Préparation </v>
      </c>
      <c r="AE2841">
        <f t="shared" si="892"/>
        <v>1</v>
      </c>
      <c r="AF2841" t="str">
        <f t="shared" si="886"/>
        <v>Gnocchi bolognaise : Conseils et Astuces</v>
      </c>
      <c r="AH2841">
        <f t="shared" si="893"/>
        <v>1</v>
      </c>
    </row>
    <row r="2842" spans="1:34" ht="15" x14ac:dyDescent="0.25">
      <c r="A2842" s="30"/>
      <c r="B2842" s="24"/>
      <c r="C2842" s="15" t="s">
        <v>5902</v>
      </c>
      <c r="D2842" s="6" t="str">
        <f t="shared" si="876"/>
        <v>Gnocchi mozzarella</v>
      </c>
      <c r="E2842" t="s">
        <v>46</v>
      </c>
      <c r="F2842" t="str">
        <f>""</f>
        <v/>
      </c>
      <c r="G2842">
        <v>2840</v>
      </c>
      <c r="H2842" t="str">
        <f t="shared" si="894"/>
        <v>1-100002840</v>
      </c>
      <c r="I2842" t="s">
        <v>2909</v>
      </c>
      <c r="J2842" t="e">
        <f t="shared" si="877"/>
        <v>#N/A</v>
      </c>
      <c r="L2842" t="e">
        <f t="shared" si="878"/>
        <v>#N/A</v>
      </c>
      <c r="M2842" t="e">
        <f t="shared" si="879"/>
        <v>#N/A</v>
      </c>
      <c r="N2842" t="e">
        <f t="shared" si="887"/>
        <v>#N/A</v>
      </c>
      <c r="O2842" t="str">
        <f t="shared" si="880"/>
        <v>Gnocchi mozzarella – Recette – Le Parisien</v>
      </c>
      <c r="P2842">
        <f t="shared" si="888"/>
        <v>42</v>
      </c>
      <c r="R2842">
        <f t="shared" si="889"/>
        <v>0</v>
      </c>
      <c r="T2842" t="str">
        <f t="shared" si="881"/>
        <v>Recette - Gnocchi mozzarella</v>
      </c>
      <c r="U2842" t="str">
        <f t="shared" si="882"/>
        <v>images/contenu/recette/Gnocchi mozzarella-1-100002840.jpg</v>
      </c>
      <c r="V2842" t="str">
        <f t="shared" si="890"/>
        <v>images/contenu/recette/Gnocchi-mozzarella-1-100002840.jpg</v>
      </c>
      <c r="W2842" t="s">
        <v>8325</v>
      </c>
      <c r="X2842" t="str">
        <f t="shared" si="883"/>
        <v>Gnocchi mozzarella</v>
      </c>
      <c r="Z2842" t="str">
        <f t="shared" si="884"/>
        <v>Gnocchi mozzarella : Liste des ingrédients</v>
      </c>
      <c r="AB2842" s="12">
        <f t="shared" si="891"/>
        <v>1</v>
      </c>
      <c r="AC2842" t="str">
        <f t="shared" si="885"/>
        <v xml:space="preserve">Gnocchi mozzarella : Préparation </v>
      </c>
      <c r="AE2842">
        <f t="shared" si="892"/>
        <v>1</v>
      </c>
      <c r="AF2842" t="str">
        <f t="shared" si="886"/>
        <v>Gnocchi mozzarella : Conseils et Astuces</v>
      </c>
      <c r="AH2842">
        <f t="shared" si="893"/>
        <v>1</v>
      </c>
    </row>
    <row r="2843" spans="1:34" ht="15" x14ac:dyDescent="0.25">
      <c r="A2843" s="30"/>
      <c r="B2843" s="24"/>
      <c r="C2843" s="15" t="s">
        <v>5903</v>
      </c>
      <c r="D2843" s="6" t="str">
        <f t="shared" si="876"/>
        <v>Gnocchi sauce fromage</v>
      </c>
      <c r="E2843" t="s">
        <v>46</v>
      </c>
      <c r="F2843" t="str">
        <f>""</f>
        <v/>
      </c>
      <c r="G2843">
        <v>2841</v>
      </c>
      <c r="H2843" t="str">
        <f t="shared" si="894"/>
        <v>1-100002841</v>
      </c>
      <c r="I2843" t="s">
        <v>2910</v>
      </c>
      <c r="J2843" t="e">
        <f t="shared" si="877"/>
        <v>#N/A</v>
      </c>
      <c r="L2843" t="e">
        <f t="shared" si="878"/>
        <v>#N/A</v>
      </c>
      <c r="M2843" t="e">
        <f t="shared" si="879"/>
        <v>#N/A</v>
      </c>
      <c r="N2843" t="e">
        <f t="shared" si="887"/>
        <v>#N/A</v>
      </c>
      <c r="O2843" t="str">
        <f t="shared" si="880"/>
        <v>Gnocchi sauce fromage – Recette – Le Parisien</v>
      </c>
      <c r="P2843">
        <f t="shared" si="888"/>
        <v>45</v>
      </c>
      <c r="R2843">
        <f t="shared" si="889"/>
        <v>0</v>
      </c>
      <c r="T2843" t="str">
        <f t="shared" si="881"/>
        <v>Recette - Gnocchi sauce fromage</v>
      </c>
      <c r="U2843" t="str">
        <f t="shared" si="882"/>
        <v>images/contenu/recette/Gnocchi sauce fromage-1-100002841.jpg</v>
      </c>
      <c r="V2843" t="str">
        <f t="shared" si="890"/>
        <v>images/contenu/recette/Gnocchi-sauce-fromage-1-100002841.jpg</v>
      </c>
      <c r="W2843" t="s">
        <v>8326</v>
      </c>
      <c r="X2843" t="str">
        <f t="shared" si="883"/>
        <v>Gnocchi sauce fromage</v>
      </c>
      <c r="Z2843" t="str">
        <f t="shared" si="884"/>
        <v>Gnocchi sauce fromage : Liste des ingrédients</v>
      </c>
      <c r="AB2843" s="12">
        <f t="shared" si="891"/>
        <v>1</v>
      </c>
      <c r="AC2843" t="str">
        <f t="shared" si="885"/>
        <v xml:space="preserve">Gnocchi sauce fromage : Préparation </v>
      </c>
      <c r="AE2843">
        <f t="shared" si="892"/>
        <v>1</v>
      </c>
      <c r="AF2843" t="str">
        <f t="shared" si="886"/>
        <v>Gnocchi sauce fromage : Conseils et Astuces</v>
      </c>
      <c r="AH2843">
        <f t="shared" si="893"/>
        <v>1</v>
      </c>
    </row>
    <row r="2844" spans="1:34" ht="15" x14ac:dyDescent="0.25">
      <c r="A2844" s="30"/>
      <c r="B2844" s="24"/>
      <c r="C2844" s="15" t="s">
        <v>5904</v>
      </c>
      <c r="D2844" s="6" t="str">
        <f t="shared" si="876"/>
        <v>Hamburger avocat</v>
      </c>
      <c r="E2844" t="s">
        <v>46</v>
      </c>
      <c r="F2844" t="str">
        <f>""</f>
        <v/>
      </c>
      <c r="G2844">
        <v>2842</v>
      </c>
      <c r="H2844" t="str">
        <f t="shared" si="894"/>
        <v>1-100002842</v>
      </c>
      <c r="I2844" t="s">
        <v>2911</v>
      </c>
      <c r="J2844" t="e">
        <f t="shared" si="877"/>
        <v>#N/A</v>
      </c>
      <c r="L2844" t="e">
        <f t="shared" si="878"/>
        <v>#N/A</v>
      </c>
      <c r="M2844" t="e">
        <f t="shared" si="879"/>
        <v>#N/A</v>
      </c>
      <c r="N2844" t="e">
        <f t="shared" si="887"/>
        <v>#N/A</v>
      </c>
      <c r="O2844" t="str">
        <f t="shared" si="880"/>
        <v>Hamburger avocat – Recette – Le Parisien</v>
      </c>
      <c r="P2844">
        <f t="shared" si="888"/>
        <v>40</v>
      </c>
      <c r="R2844">
        <f t="shared" si="889"/>
        <v>0</v>
      </c>
      <c r="T2844" t="str">
        <f t="shared" si="881"/>
        <v>Recette - Hamburger avocat</v>
      </c>
      <c r="U2844" t="str">
        <f t="shared" si="882"/>
        <v>images/contenu/recette/Hamburger avocat-1-100002842.jpg</v>
      </c>
      <c r="V2844" t="str">
        <f t="shared" si="890"/>
        <v>images/contenu/recette/Hamburger-avocat-1-100002842.jpg</v>
      </c>
      <c r="W2844" t="s">
        <v>8327</v>
      </c>
      <c r="X2844" t="str">
        <f t="shared" si="883"/>
        <v>Hamburger avocat</v>
      </c>
      <c r="Z2844" t="str">
        <f t="shared" si="884"/>
        <v>Hamburger avocat : Liste des ingrédients</v>
      </c>
      <c r="AB2844" s="12">
        <f t="shared" si="891"/>
        <v>1</v>
      </c>
      <c r="AC2844" t="str">
        <f t="shared" si="885"/>
        <v xml:space="preserve">Hamburger avocat : Préparation </v>
      </c>
      <c r="AE2844">
        <f t="shared" si="892"/>
        <v>1</v>
      </c>
      <c r="AF2844" t="str">
        <f t="shared" si="886"/>
        <v>Hamburger avocat : Conseils et Astuces</v>
      </c>
      <c r="AH2844">
        <f t="shared" si="893"/>
        <v>1</v>
      </c>
    </row>
    <row r="2845" spans="1:34" ht="15" x14ac:dyDescent="0.25">
      <c r="A2845" s="30"/>
      <c r="B2845" s="24"/>
      <c r="C2845" s="15" t="s">
        <v>5905</v>
      </c>
      <c r="D2845" s="6" t="str">
        <f t="shared" si="876"/>
        <v>Hareng sort</v>
      </c>
      <c r="E2845" t="s">
        <v>46</v>
      </c>
      <c r="F2845" t="str">
        <f>""</f>
        <v/>
      </c>
      <c r="G2845">
        <v>2843</v>
      </c>
      <c r="H2845" t="str">
        <f t="shared" si="894"/>
        <v>1-100002843</v>
      </c>
      <c r="I2845" t="s">
        <v>2912</v>
      </c>
      <c r="J2845" t="e">
        <f t="shared" si="877"/>
        <v>#N/A</v>
      </c>
      <c r="L2845" t="e">
        <f t="shared" si="878"/>
        <v>#N/A</v>
      </c>
      <c r="M2845" t="e">
        <f t="shared" si="879"/>
        <v>#N/A</v>
      </c>
      <c r="N2845" t="e">
        <f t="shared" si="887"/>
        <v>#N/A</v>
      </c>
      <c r="O2845" t="str">
        <f t="shared" si="880"/>
        <v>Hareng sort – Recette – Le Parisien</v>
      </c>
      <c r="P2845">
        <f t="shared" si="888"/>
        <v>35</v>
      </c>
      <c r="R2845">
        <f t="shared" si="889"/>
        <v>0</v>
      </c>
      <c r="T2845" t="str">
        <f t="shared" si="881"/>
        <v>Recette - Hareng sort</v>
      </c>
      <c r="U2845" t="str">
        <f t="shared" si="882"/>
        <v>images/contenu/recette/Hareng sort-1-100002843.jpg</v>
      </c>
      <c r="V2845" t="str">
        <f t="shared" si="890"/>
        <v>images/contenu/recette/Hareng-sort-1-100002843.jpg</v>
      </c>
      <c r="W2845" t="s">
        <v>8328</v>
      </c>
      <c r="X2845" t="str">
        <f t="shared" si="883"/>
        <v>Hareng sort</v>
      </c>
      <c r="Z2845" t="str">
        <f t="shared" si="884"/>
        <v>Hareng sort : Liste des ingrédients</v>
      </c>
      <c r="AB2845" s="12">
        <f t="shared" si="891"/>
        <v>1</v>
      </c>
      <c r="AC2845" t="str">
        <f t="shared" si="885"/>
        <v xml:space="preserve">Hareng sort : Préparation </v>
      </c>
      <c r="AE2845">
        <f t="shared" si="892"/>
        <v>1</v>
      </c>
      <c r="AF2845" t="str">
        <f t="shared" si="886"/>
        <v>Hareng sort : Conseils et Astuces</v>
      </c>
      <c r="AH2845">
        <f t="shared" si="893"/>
        <v>1</v>
      </c>
    </row>
    <row r="2846" spans="1:34" ht="15" x14ac:dyDescent="0.25">
      <c r="A2846" s="30"/>
      <c r="B2846" s="24"/>
      <c r="C2846" s="15" t="s">
        <v>5906</v>
      </c>
      <c r="D2846" s="6" t="str">
        <f t="shared" si="876"/>
        <v>Haricots verts lardons</v>
      </c>
      <c r="E2846" t="s">
        <v>46</v>
      </c>
      <c r="F2846" t="str">
        <f>""</f>
        <v/>
      </c>
      <c r="G2846">
        <v>2844</v>
      </c>
      <c r="H2846" t="str">
        <f t="shared" si="894"/>
        <v>1-100002844</v>
      </c>
      <c r="I2846" t="s">
        <v>2913</v>
      </c>
      <c r="J2846" t="e">
        <f t="shared" si="877"/>
        <v>#N/A</v>
      </c>
      <c r="L2846" t="e">
        <f t="shared" si="878"/>
        <v>#N/A</v>
      </c>
      <c r="M2846" t="e">
        <f t="shared" si="879"/>
        <v>#N/A</v>
      </c>
      <c r="N2846" t="e">
        <f t="shared" si="887"/>
        <v>#N/A</v>
      </c>
      <c r="O2846" t="str">
        <f t="shared" si="880"/>
        <v>Haricots verts lardons – Recette – Le Parisien</v>
      </c>
      <c r="P2846">
        <f t="shared" si="888"/>
        <v>46</v>
      </c>
      <c r="R2846">
        <f t="shared" si="889"/>
        <v>0</v>
      </c>
      <c r="T2846" t="str">
        <f t="shared" si="881"/>
        <v>Recette - Haricots verts lardons</v>
      </c>
      <c r="U2846" t="str">
        <f t="shared" si="882"/>
        <v>images/contenu/recette/Haricots verts lardons-1-100002844.jpg</v>
      </c>
      <c r="V2846" t="str">
        <f t="shared" si="890"/>
        <v>images/contenu/recette/Haricots-verts-lardons-1-100002844.jpg</v>
      </c>
      <c r="W2846" t="s">
        <v>8329</v>
      </c>
      <c r="X2846" t="str">
        <f t="shared" si="883"/>
        <v>Haricots verts lardons</v>
      </c>
      <c r="Z2846" t="str">
        <f t="shared" si="884"/>
        <v>Haricots verts lardons : Liste des ingrédients</v>
      </c>
      <c r="AB2846" s="12">
        <f t="shared" si="891"/>
        <v>1</v>
      </c>
      <c r="AC2846" t="str">
        <f t="shared" si="885"/>
        <v xml:space="preserve">Haricots verts lardons : Préparation </v>
      </c>
      <c r="AE2846">
        <f t="shared" si="892"/>
        <v>1</v>
      </c>
      <c r="AF2846" t="str">
        <f t="shared" si="886"/>
        <v>Haricots verts lardons : Conseils et Astuces</v>
      </c>
      <c r="AH2846">
        <f t="shared" si="893"/>
        <v>1</v>
      </c>
    </row>
    <row r="2847" spans="1:34" ht="15" x14ac:dyDescent="0.25">
      <c r="A2847" s="30"/>
      <c r="B2847" s="24"/>
      <c r="C2847" s="16" t="s">
        <v>9086</v>
      </c>
      <c r="D2847" s="6" t="str">
        <f t="shared" si="876"/>
        <v>Galette marocaine</v>
      </c>
      <c r="E2847" t="s">
        <v>46</v>
      </c>
      <c r="F2847" t="str">
        <f>""</f>
        <v/>
      </c>
      <c r="G2847">
        <v>2845</v>
      </c>
      <c r="H2847" t="str">
        <f t="shared" si="894"/>
        <v>1-100002845</v>
      </c>
      <c r="I2847" t="s">
        <v>2914</v>
      </c>
      <c r="J2847" t="e">
        <f t="shared" si="877"/>
        <v>#N/A</v>
      </c>
      <c r="L2847" t="e">
        <f t="shared" si="878"/>
        <v>#N/A</v>
      </c>
      <c r="M2847" t="e">
        <f t="shared" si="879"/>
        <v>#N/A</v>
      </c>
      <c r="N2847" t="e">
        <f t="shared" si="887"/>
        <v>#N/A</v>
      </c>
      <c r="O2847" t="str">
        <f t="shared" si="880"/>
        <v>Galette marocaine – Recette – Le Parisien</v>
      </c>
      <c r="P2847">
        <f t="shared" si="888"/>
        <v>41</v>
      </c>
      <c r="R2847">
        <f t="shared" si="889"/>
        <v>0</v>
      </c>
      <c r="T2847" t="str">
        <f t="shared" si="881"/>
        <v>Recette - Galette marocaine</v>
      </c>
      <c r="U2847" t="str">
        <f t="shared" si="882"/>
        <v>images/contenu/recette/Galette marocaine-1-100002845.jpg</v>
      </c>
      <c r="V2847" t="str">
        <f t="shared" si="890"/>
        <v>images/contenu/recette/Galette-marocaine-1-100002845.jpg</v>
      </c>
      <c r="W2847" t="s">
        <v>8330</v>
      </c>
      <c r="X2847" t="str">
        <f t="shared" si="883"/>
        <v>Galette marocaine</v>
      </c>
      <c r="Z2847" t="str">
        <f t="shared" si="884"/>
        <v>Galette marocaine : Liste des ingrédients</v>
      </c>
      <c r="AB2847" s="12">
        <f t="shared" si="891"/>
        <v>1</v>
      </c>
      <c r="AC2847" t="str">
        <f t="shared" si="885"/>
        <v xml:space="preserve">Galette marocaine : Préparation </v>
      </c>
      <c r="AE2847">
        <f t="shared" si="892"/>
        <v>1</v>
      </c>
      <c r="AF2847" t="str">
        <f t="shared" si="886"/>
        <v>Galette marocaine : Conseils et Astuces</v>
      </c>
      <c r="AH2847">
        <f t="shared" si="893"/>
        <v>1</v>
      </c>
    </row>
    <row r="2848" spans="1:34" ht="15" x14ac:dyDescent="0.25">
      <c r="A2848" s="30"/>
      <c r="B2848" s="24"/>
      <c r="C2848" s="15" t="s">
        <v>5908</v>
      </c>
      <c r="D2848" s="6" t="str">
        <f t="shared" si="876"/>
        <v>Haricots verts sauce tomate</v>
      </c>
      <c r="E2848" t="s">
        <v>46</v>
      </c>
      <c r="F2848" t="str">
        <f>""</f>
        <v/>
      </c>
      <c r="G2848">
        <v>2846</v>
      </c>
      <c r="H2848" t="str">
        <f t="shared" si="894"/>
        <v>1-100002846</v>
      </c>
      <c r="I2848" t="s">
        <v>2915</v>
      </c>
      <c r="J2848" t="e">
        <f t="shared" si="877"/>
        <v>#N/A</v>
      </c>
      <c r="L2848" t="e">
        <f t="shared" si="878"/>
        <v>#N/A</v>
      </c>
      <c r="M2848" t="e">
        <f t="shared" si="879"/>
        <v>#N/A</v>
      </c>
      <c r="N2848" t="e">
        <f t="shared" si="887"/>
        <v>#N/A</v>
      </c>
      <c r="O2848" t="str">
        <f t="shared" si="880"/>
        <v>Haricots verts sauce tomate – Recette – Le Parisien</v>
      </c>
      <c r="P2848">
        <f t="shared" si="888"/>
        <v>51</v>
      </c>
      <c r="R2848">
        <f t="shared" si="889"/>
        <v>0</v>
      </c>
      <c r="T2848" t="str">
        <f t="shared" si="881"/>
        <v>Recette - Haricots verts sauce tomate</v>
      </c>
      <c r="U2848" t="str">
        <f t="shared" si="882"/>
        <v>images/contenu/recette/Haricots verts sauce tomate-1-100002846.jpg</v>
      </c>
      <c r="V2848" t="str">
        <f t="shared" si="890"/>
        <v>images/contenu/recette/Haricots-verts-sauce-tomate-1-100002846.jpg</v>
      </c>
      <c r="W2848" t="s">
        <v>8331</v>
      </c>
      <c r="X2848" t="str">
        <f t="shared" si="883"/>
        <v>Haricots verts sauce tomate</v>
      </c>
      <c r="Z2848" t="str">
        <f t="shared" si="884"/>
        <v>Haricots verts sauce tomate : Liste des ingrédients</v>
      </c>
      <c r="AB2848" s="12">
        <f t="shared" si="891"/>
        <v>1</v>
      </c>
      <c r="AC2848" t="str">
        <f t="shared" si="885"/>
        <v xml:space="preserve">Haricots verts sauce tomate : Préparation </v>
      </c>
      <c r="AE2848">
        <f t="shared" si="892"/>
        <v>1</v>
      </c>
      <c r="AF2848" t="str">
        <f t="shared" si="886"/>
        <v>Haricots verts sauce tomate : Conseils et Astuces</v>
      </c>
      <c r="AH2848">
        <f t="shared" si="893"/>
        <v>1</v>
      </c>
    </row>
    <row r="2849" spans="1:34" ht="15" x14ac:dyDescent="0.25">
      <c r="A2849" s="30"/>
      <c r="B2849" s="24"/>
      <c r="C2849" s="15" t="s">
        <v>5909</v>
      </c>
      <c r="D2849" s="6" t="str">
        <f t="shared" si="876"/>
        <v>Jus citron vert</v>
      </c>
      <c r="E2849" t="s">
        <v>46</v>
      </c>
      <c r="F2849" t="str">
        <f>""</f>
        <v/>
      </c>
      <c r="G2849">
        <v>2847</v>
      </c>
      <c r="H2849" t="str">
        <f t="shared" si="894"/>
        <v>1-100002847</v>
      </c>
      <c r="I2849" t="s">
        <v>2916</v>
      </c>
      <c r="J2849" t="e">
        <f t="shared" si="877"/>
        <v>#N/A</v>
      </c>
      <c r="L2849" t="e">
        <f t="shared" si="878"/>
        <v>#N/A</v>
      </c>
      <c r="M2849" t="e">
        <f t="shared" si="879"/>
        <v>#N/A</v>
      </c>
      <c r="N2849" t="e">
        <f t="shared" si="887"/>
        <v>#N/A</v>
      </c>
      <c r="O2849" t="str">
        <f t="shared" si="880"/>
        <v>Jus citron vert – Recette – Le Parisien</v>
      </c>
      <c r="P2849">
        <f t="shared" si="888"/>
        <v>39</v>
      </c>
      <c r="R2849">
        <f t="shared" si="889"/>
        <v>0</v>
      </c>
      <c r="T2849" t="str">
        <f t="shared" si="881"/>
        <v>Recette - Jus citron vert</v>
      </c>
      <c r="U2849" t="str">
        <f t="shared" si="882"/>
        <v>images/contenu/recette/Jus citron vert-1-100002847.jpg</v>
      </c>
      <c r="V2849" t="str">
        <f t="shared" si="890"/>
        <v>images/contenu/recette/Jus-citron-vert-1-100002847.jpg</v>
      </c>
      <c r="W2849" t="s">
        <v>8332</v>
      </c>
      <c r="X2849" t="str">
        <f t="shared" si="883"/>
        <v>Jus citron vert</v>
      </c>
      <c r="Z2849" t="str">
        <f t="shared" si="884"/>
        <v>Jus citron vert : Liste des ingrédients</v>
      </c>
      <c r="AB2849" s="12">
        <f t="shared" si="891"/>
        <v>1</v>
      </c>
      <c r="AC2849" t="str">
        <f t="shared" si="885"/>
        <v xml:space="preserve">Jus citron vert : Préparation </v>
      </c>
      <c r="AE2849">
        <f t="shared" si="892"/>
        <v>1</v>
      </c>
      <c r="AF2849" t="str">
        <f t="shared" si="886"/>
        <v>Jus citron vert : Conseils et Astuces</v>
      </c>
      <c r="AH2849">
        <f t="shared" si="893"/>
        <v>1</v>
      </c>
    </row>
    <row r="2850" spans="1:34" ht="15" x14ac:dyDescent="0.25">
      <c r="A2850" s="30"/>
      <c r="B2850" s="24"/>
      <c r="C2850" s="15" t="s">
        <v>5910</v>
      </c>
      <c r="D2850" s="6" t="str">
        <f t="shared" si="876"/>
        <v>Kiwi chocolat</v>
      </c>
      <c r="E2850" t="s">
        <v>46</v>
      </c>
      <c r="F2850" t="str">
        <f>""</f>
        <v/>
      </c>
      <c r="G2850">
        <v>2848</v>
      </c>
      <c r="H2850" t="str">
        <f t="shared" si="894"/>
        <v>1-100002848</v>
      </c>
      <c r="I2850" t="s">
        <v>2917</v>
      </c>
      <c r="J2850" t="e">
        <f t="shared" si="877"/>
        <v>#N/A</v>
      </c>
      <c r="L2850" t="e">
        <f t="shared" si="878"/>
        <v>#N/A</v>
      </c>
      <c r="M2850" t="e">
        <f t="shared" si="879"/>
        <v>#N/A</v>
      </c>
      <c r="N2850" t="e">
        <f t="shared" si="887"/>
        <v>#N/A</v>
      </c>
      <c r="O2850" t="str">
        <f t="shared" si="880"/>
        <v>Kiwi chocolat – Recette – Le Parisien</v>
      </c>
      <c r="P2850">
        <f t="shared" si="888"/>
        <v>37</v>
      </c>
      <c r="R2850">
        <f t="shared" si="889"/>
        <v>0</v>
      </c>
      <c r="T2850" t="str">
        <f t="shared" si="881"/>
        <v>Recette - Kiwi chocolat</v>
      </c>
      <c r="U2850" t="str">
        <f t="shared" si="882"/>
        <v>images/contenu/recette/Kiwi chocolat-1-100002848.jpg</v>
      </c>
      <c r="V2850" t="str">
        <f t="shared" si="890"/>
        <v>images/contenu/recette/Kiwi-chocolat-1-100002848.jpg</v>
      </c>
      <c r="W2850" t="s">
        <v>8333</v>
      </c>
      <c r="X2850" t="str">
        <f t="shared" si="883"/>
        <v>Kiwi chocolat</v>
      </c>
      <c r="Z2850" t="str">
        <f t="shared" si="884"/>
        <v>Kiwi chocolat : Liste des ingrédients</v>
      </c>
      <c r="AB2850" s="12">
        <f t="shared" si="891"/>
        <v>1</v>
      </c>
      <c r="AC2850" t="str">
        <f t="shared" si="885"/>
        <v xml:space="preserve">Kiwi chocolat : Préparation </v>
      </c>
      <c r="AE2850">
        <f t="shared" si="892"/>
        <v>1</v>
      </c>
      <c r="AF2850" t="str">
        <f t="shared" si="886"/>
        <v>Kiwi chocolat : Conseils et Astuces</v>
      </c>
      <c r="AH2850">
        <f t="shared" si="893"/>
        <v>1</v>
      </c>
    </row>
    <row r="2851" spans="1:34" ht="15" x14ac:dyDescent="0.25">
      <c r="A2851" s="30"/>
      <c r="B2851" s="24"/>
      <c r="C2851" s="15" t="s">
        <v>5911</v>
      </c>
      <c r="D2851" s="6" t="str">
        <f t="shared" si="876"/>
        <v>Lapin sauce brune</v>
      </c>
      <c r="E2851" t="s">
        <v>46</v>
      </c>
      <c r="F2851" t="str">
        <f>""</f>
        <v/>
      </c>
      <c r="G2851">
        <v>2849</v>
      </c>
      <c r="H2851" t="str">
        <f t="shared" si="894"/>
        <v>1-100002849</v>
      </c>
      <c r="I2851" t="s">
        <v>2918</v>
      </c>
      <c r="J2851" t="e">
        <f t="shared" si="877"/>
        <v>#N/A</v>
      </c>
      <c r="L2851" t="e">
        <f t="shared" si="878"/>
        <v>#N/A</v>
      </c>
      <c r="M2851" t="e">
        <f t="shared" si="879"/>
        <v>#N/A</v>
      </c>
      <c r="N2851" t="e">
        <f t="shared" si="887"/>
        <v>#N/A</v>
      </c>
      <c r="O2851" t="str">
        <f t="shared" si="880"/>
        <v>Lapin sauce brune – Recette – Le Parisien</v>
      </c>
      <c r="P2851">
        <f t="shared" si="888"/>
        <v>41</v>
      </c>
      <c r="R2851">
        <f t="shared" si="889"/>
        <v>0</v>
      </c>
      <c r="T2851" t="str">
        <f t="shared" si="881"/>
        <v>Recette - Lapin sauce brune</v>
      </c>
      <c r="U2851" t="str">
        <f t="shared" si="882"/>
        <v>images/contenu/recette/Lapin sauce brune-1-100002849.jpg</v>
      </c>
      <c r="V2851" t="str">
        <f t="shared" si="890"/>
        <v>images/contenu/recette/Lapin-sauce-brune-1-100002849.jpg</v>
      </c>
      <c r="W2851" t="s">
        <v>8334</v>
      </c>
      <c r="X2851" t="str">
        <f t="shared" si="883"/>
        <v>Lapin sauce brune</v>
      </c>
      <c r="Z2851" t="str">
        <f t="shared" si="884"/>
        <v>Lapin sauce brune : Liste des ingrédients</v>
      </c>
      <c r="AB2851" s="12">
        <f t="shared" si="891"/>
        <v>1</v>
      </c>
      <c r="AC2851" t="str">
        <f t="shared" si="885"/>
        <v xml:space="preserve">Lapin sauce brune : Préparation </v>
      </c>
      <c r="AE2851">
        <f t="shared" si="892"/>
        <v>1</v>
      </c>
      <c r="AF2851" t="str">
        <f t="shared" si="886"/>
        <v>Lapin sauce brune : Conseils et Astuces</v>
      </c>
      <c r="AH2851">
        <f t="shared" si="893"/>
        <v>1</v>
      </c>
    </row>
    <row r="2852" spans="1:34" ht="15" x14ac:dyDescent="0.25">
      <c r="A2852" s="30"/>
      <c r="B2852" s="24"/>
      <c r="C2852" s="16" t="s">
        <v>9097</v>
      </c>
      <c r="D2852" s="6" t="str">
        <f t="shared" si="876"/>
        <v>Galette tunisienne</v>
      </c>
      <c r="E2852" t="s">
        <v>46</v>
      </c>
      <c r="F2852" t="str">
        <f>""</f>
        <v/>
      </c>
      <c r="G2852">
        <v>2850</v>
      </c>
      <c r="H2852" t="str">
        <f t="shared" si="894"/>
        <v>1-100002850</v>
      </c>
      <c r="I2852" t="s">
        <v>2919</v>
      </c>
      <c r="J2852" t="e">
        <f t="shared" si="877"/>
        <v>#N/A</v>
      </c>
      <c r="L2852" t="e">
        <f t="shared" si="878"/>
        <v>#N/A</v>
      </c>
      <c r="M2852" t="e">
        <f t="shared" si="879"/>
        <v>#N/A</v>
      </c>
      <c r="N2852" t="e">
        <f t="shared" si="887"/>
        <v>#N/A</v>
      </c>
      <c r="O2852" t="str">
        <f t="shared" si="880"/>
        <v>Galette tunisienne – Recette – Le Parisien</v>
      </c>
      <c r="P2852">
        <f t="shared" si="888"/>
        <v>42</v>
      </c>
      <c r="R2852">
        <f t="shared" si="889"/>
        <v>0</v>
      </c>
      <c r="T2852" t="str">
        <f t="shared" si="881"/>
        <v>Recette - Galette tunisienne</v>
      </c>
      <c r="U2852" t="str">
        <f t="shared" si="882"/>
        <v>images/contenu/recette/Galette tunisienne-1-100002850.jpg</v>
      </c>
      <c r="V2852" t="str">
        <f t="shared" si="890"/>
        <v>images/contenu/recette/Galette-tunisienne-1-100002850.jpg</v>
      </c>
      <c r="W2852" t="s">
        <v>8335</v>
      </c>
      <c r="X2852" t="str">
        <f t="shared" si="883"/>
        <v>Galette tunisienne</v>
      </c>
      <c r="Z2852" t="str">
        <f t="shared" si="884"/>
        <v>Galette tunisienne : Liste des ingrédients</v>
      </c>
      <c r="AB2852" s="12">
        <f t="shared" si="891"/>
        <v>1</v>
      </c>
      <c r="AC2852" t="str">
        <f t="shared" si="885"/>
        <v xml:space="preserve">Galette tunisienne : Préparation </v>
      </c>
      <c r="AE2852">
        <f t="shared" si="892"/>
        <v>1</v>
      </c>
      <c r="AF2852" t="str">
        <f t="shared" si="886"/>
        <v>Galette tunisienne : Conseils et Astuces</v>
      </c>
      <c r="AH2852">
        <f t="shared" si="893"/>
        <v>1</v>
      </c>
    </row>
    <row r="2853" spans="1:34" ht="15" x14ac:dyDescent="0.25">
      <c r="A2853" s="30"/>
      <c r="B2853" s="24"/>
      <c r="C2853" s="15" t="s">
        <v>5913</v>
      </c>
      <c r="D2853" s="6" t="str">
        <f t="shared" si="876"/>
        <v>Liqueur melon</v>
      </c>
      <c r="E2853" t="s">
        <v>46</v>
      </c>
      <c r="F2853" t="str">
        <f>""</f>
        <v/>
      </c>
      <c r="G2853">
        <v>2851</v>
      </c>
      <c r="H2853" t="str">
        <f t="shared" si="894"/>
        <v>1-100002851</v>
      </c>
      <c r="I2853" t="s">
        <v>2920</v>
      </c>
      <c r="J2853" t="e">
        <f t="shared" si="877"/>
        <v>#N/A</v>
      </c>
      <c r="L2853" t="e">
        <f t="shared" si="878"/>
        <v>#N/A</v>
      </c>
      <c r="M2853" t="e">
        <f t="shared" si="879"/>
        <v>#N/A</v>
      </c>
      <c r="N2853" t="e">
        <f t="shared" si="887"/>
        <v>#N/A</v>
      </c>
      <c r="O2853" t="str">
        <f t="shared" si="880"/>
        <v>Liqueur melon – Recette – Le Parisien</v>
      </c>
      <c r="P2853">
        <f t="shared" si="888"/>
        <v>37</v>
      </c>
      <c r="R2853">
        <f t="shared" si="889"/>
        <v>0</v>
      </c>
      <c r="T2853" t="str">
        <f t="shared" si="881"/>
        <v>Recette - Liqueur melon</v>
      </c>
      <c r="U2853" t="str">
        <f t="shared" si="882"/>
        <v>images/contenu/recette/Liqueur melon-1-100002851.jpg</v>
      </c>
      <c r="V2853" t="str">
        <f t="shared" si="890"/>
        <v>images/contenu/recette/Liqueur-melon-1-100002851.jpg</v>
      </c>
      <c r="W2853" t="s">
        <v>8336</v>
      </c>
      <c r="X2853" t="str">
        <f t="shared" si="883"/>
        <v>Liqueur melon</v>
      </c>
      <c r="Z2853" t="str">
        <f t="shared" si="884"/>
        <v>Liqueur melon : Liste des ingrédients</v>
      </c>
      <c r="AB2853" s="12">
        <f t="shared" si="891"/>
        <v>1</v>
      </c>
      <c r="AC2853" t="str">
        <f t="shared" si="885"/>
        <v xml:space="preserve">Liqueur melon : Préparation </v>
      </c>
      <c r="AE2853">
        <f t="shared" si="892"/>
        <v>1</v>
      </c>
      <c r="AF2853" t="str">
        <f t="shared" si="886"/>
        <v>Liqueur melon : Conseils et Astuces</v>
      </c>
      <c r="AH2853">
        <f t="shared" si="893"/>
        <v>1</v>
      </c>
    </row>
    <row r="2854" spans="1:34" ht="15" x14ac:dyDescent="0.25">
      <c r="A2854" s="30"/>
      <c r="B2854" s="24"/>
      <c r="C2854" s="15" t="s">
        <v>5914</v>
      </c>
      <c r="D2854" s="6" t="str">
        <f t="shared" si="876"/>
        <v>Macaroni au thon</v>
      </c>
      <c r="E2854" t="s">
        <v>46</v>
      </c>
      <c r="F2854" t="str">
        <f>""</f>
        <v/>
      </c>
      <c r="G2854">
        <v>2852</v>
      </c>
      <c r="H2854" t="str">
        <f t="shared" si="894"/>
        <v>1-100002852</v>
      </c>
      <c r="I2854" t="s">
        <v>2921</v>
      </c>
      <c r="J2854" t="e">
        <f t="shared" si="877"/>
        <v>#N/A</v>
      </c>
      <c r="L2854" t="e">
        <f t="shared" si="878"/>
        <v>#N/A</v>
      </c>
      <c r="M2854" t="e">
        <f t="shared" si="879"/>
        <v>#N/A</v>
      </c>
      <c r="N2854" t="e">
        <f t="shared" si="887"/>
        <v>#N/A</v>
      </c>
      <c r="O2854" t="str">
        <f t="shared" si="880"/>
        <v>Macaroni au thon – Recette – Le Parisien</v>
      </c>
      <c r="P2854">
        <f t="shared" si="888"/>
        <v>40</v>
      </c>
      <c r="R2854">
        <f t="shared" si="889"/>
        <v>0</v>
      </c>
      <c r="T2854" t="str">
        <f t="shared" si="881"/>
        <v>Recette - Macaroni au thon</v>
      </c>
      <c r="U2854" t="str">
        <f t="shared" si="882"/>
        <v>images/contenu/recette/Macaroni au thon-1-100002852.jpg</v>
      </c>
      <c r="V2854" t="str">
        <f t="shared" si="890"/>
        <v>images/contenu/recette/Macaroni-au-thon-1-100002852.jpg</v>
      </c>
      <c r="W2854" t="s">
        <v>8337</v>
      </c>
      <c r="X2854" t="str">
        <f t="shared" si="883"/>
        <v>Macaroni au thon</v>
      </c>
      <c r="Z2854" t="str">
        <f t="shared" si="884"/>
        <v>Macaroni au thon : Liste des ingrédients</v>
      </c>
      <c r="AB2854" s="12">
        <f t="shared" si="891"/>
        <v>1</v>
      </c>
      <c r="AC2854" t="str">
        <f t="shared" si="885"/>
        <v xml:space="preserve">Macaroni au thon : Préparation </v>
      </c>
      <c r="AE2854">
        <f t="shared" si="892"/>
        <v>1</v>
      </c>
      <c r="AF2854" t="str">
        <f t="shared" si="886"/>
        <v>Macaroni au thon : Conseils et Astuces</v>
      </c>
      <c r="AH2854">
        <f t="shared" si="893"/>
        <v>1</v>
      </c>
    </row>
    <row r="2855" spans="1:34" ht="15" x14ac:dyDescent="0.25">
      <c r="A2855" s="30"/>
      <c r="B2855" s="24"/>
      <c r="C2855" s="15" t="s">
        <v>5915</v>
      </c>
      <c r="D2855" s="6" t="str">
        <f t="shared" si="876"/>
        <v>Macarons a la fraise</v>
      </c>
      <c r="E2855" t="s">
        <v>46</v>
      </c>
      <c r="F2855" t="str">
        <f>""</f>
        <v/>
      </c>
      <c r="G2855">
        <v>2853</v>
      </c>
      <c r="H2855" t="str">
        <f t="shared" si="894"/>
        <v>1-100002853</v>
      </c>
      <c r="I2855" t="s">
        <v>2922</v>
      </c>
      <c r="J2855" t="e">
        <f t="shared" si="877"/>
        <v>#N/A</v>
      </c>
      <c r="L2855" t="e">
        <f t="shared" si="878"/>
        <v>#N/A</v>
      </c>
      <c r="M2855" t="e">
        <f t="shared" si="879"/>
        <v>#N/A</v>
      </c>
      <c r="N2855" t="e">
        <f t="shared" si="887"/>
        <v>#N/A</v>
      </c>
      <c r="O2855" t="str">
        <f t="shared" si="880"/>
        <v>Macarons a la fraise – Recette – Le Parisien</v>
      </c>
      <c r="P2855">
        <f t="shared" si="888"/>
        <v>44</v>
      </c>
      <c r="R2855">
        <f t="shared" si="889"/>
        <v>0</v>
      </c>
      <c r="T2855" t="str">
        <f t="shared" si="881"/>
        <v>Recette - Macarons a la fraise</v>
      </c>
      <c r="U2855" t="str">
        <f t="shared" si="882"/>
        <v>images/contenu/recette/Macarons a la fraise-1-100002853.jpg</v>
      </c>
      <c r="V2855" t="str">
        <f t="shared" si="890"/>
        <v>images/contenu/recette/Macarons-a-la-fraise-1-100002853.jpg</v>
      </c>
      <c r="W2855" t="s">
        <v>8338</v>
      </c>
      <c r="X2855" t="str">
        <f t="shared" si="883"/>
        <v>Macarons a la fraise</v>
      </c>
      <c r="Z2855" t="str">
        <f t="shared" si="884"/>
        <v>Macarons a la fraise : Liste des ingrédients</v>
      </c>
      <c r="AB2855" s="12">
        <f t="shared" si="891"/>
        <v>1</v>
      </c>
      <c r="AC2855" t="str">
        <f t="shared" si="885"/>
        <v xml:space="preserve">Macarons a la fraise : Préparation </v>
      </c>
      <c r="AE2855">
        <f t="shared" si="892"/>
        <v>1</v>
      </c>
      <c r="AF2855" t="str">
        <f t="shared" si="886"/>
        <v>Macarons a la fraise : Conseils et Astuces</v>
      </c>
      <c r="AH2855">
        <f t="shared" si="893"/>
        <v>1</v>
      </c>
    </row>
    <row r="2856" spans="1:34" ht="15" x14ac:dyDescent="0.25">
      <c r="A2856" s="30"/>
      <c r="B2856" s="24"/>
      <c r="C2856" s="15" t="s">
        <v>5916</v>
      </c>
      <c r="D2856" s="6" t="str">
        <f t="shared" si="876"/>
        <v>Macarons au caramel beurre salé</v>
      </c>
      <c r="E2856" t="s">
        <v>46</v>
      </c>
      <c r="F2856" t="str">
        <f>""</f>
        <v/>
      </c>
      <c r="G2856">
        <v>2854</v>
      </c>
      <c r="H2856" t="str">
        <f t="shared" si="894"/>
        <v>1-100002854</v>
      </c>
      <c r="I2856" t="s">
        <v>2923</v>
      </c>
      <c r="J2856" t="e">
        <f t="shared" si="877"/>
        <v>#N/A</v>
      </c>
      <c r="L2856" t="e">
        <f t="shared" si="878"/>
        <v>#N/A</v>
      </c>
      <c r="M2856" t="e">
        <f t="shared" si="879"/>
        <v>#N/A</v>
      </c>
      <c r="N2856" t="e">
        <f t="shared" si="887"/>
        <v>#N/A</v>
      </c>
      <c r="O2856" t="str">
        <f t="shared" si="880"/>
        <v>Macarons au caramel beurre salé – Recette – Le Parisien</v>
      </c>
      <c r="P2856">
        <f t="shared" si="888"/>
        <v>55</v>
      </c>
      <c r="R2856">
        <f t="shared" si="889"/>
        <v>0</v>
      </c>
      <c r="T2856" t="str">
        <f t="shared" si="881"/>
        <v>Recette - Macarons au caramel beurre salé</v>
      </c>
      <c r="U2856" t="str">
        <f t="shared" si="882"/>
        <v>images/contenu/recette/Macarons au caramel beurre salé-1-100002854.jpg</v>
      </c>
      <c r="V2856" t="str">
        <f t="shared" si="890"/>
        <v>images/contenu/recette/Macarons-au-caramel-beurre-salé-1-100002854.jpg</v>
      </c>
      <c r="W2856" t="s">
        <v>8816</v>
      </c>
      <c r="X2856" t="str">
        <f t="shared" si="883"/>
        <v>Macarons au caramel beurre salé</v>
      </c>
      <c r="Z2856" t="str">
        <f t="shared" si="884"/>
        <v>Macarons au caramel beurre salé : Liste des ingrédients</v>
      </c>
      <c r="AB2856" s="12">
        <f t="shared" si="891"/>
        <v>1</v>
      </c>
      <c r="AC2856" t="str">
        <f t="shared" si="885"/>
        <v xml:space="preserve">Macarons au caramel beurre salé : Préparation </v>
      </c>
      <c r="AE2856">
        <f t="shared" si="892"/>
        <v>1</v>
      </c>
      <c r="AF2856" t="str">
        <f t="shared" si="886"/>
        <v>Macarons au caramel beurre salé : Conseils et Astuces</v>
      </c>
      <c r="AH2856">
        <f t="shared" si="893"/>
        <v>1</v>
      </c>
    </row>
    <row r="2857" spans="1:34" ht="15" x14ac:dyDescent="0.25">
      <c r="A2857" s="30"/>
      <c r="B2857" s="24"/>
      <c r="C2857" s="15" t="s">
        <v>5917</v>
      </c>
      <c r="D2857" s="6" t="str">
        <f t="shared" si="876"/>
        <v>Macarons fleur d'oranger</v>
      </c>
      <c r="E2857" t="s">
        <v>46</v>
      </c>
      <c r="F2857" t="str">
        <f>""</f>
        <v/>
      </c>
      <c r="G2857">
        <v>2855</v>
      </c>
      <c r="H2857" t="str">
        <f t="shared" si="894"/>
        <v>1-100002855</v>
      </c>
      <c r="I2857" t="s">
        <v>2924</v>
      </c>
      <c r="J2857" t="e">
        <f t="shared" si="877"/>
        <v>#N/A</v>
      </c>
      <c r="L2857" t="e">
        <f t="shared" si="878"/>
        <v>#N/A</v>
      </c>
      <c r="M2857" t="e">
        <f t="shared" si="879"/>
        <v>#N/A</v>
      </c>
      <c r="N2857" t="e">
        <f t="shared" si="887"/>
        <v>#N/A</v>
      </c>
      <c r="O2857" t="str">
        <f t="shared" si="880"/>
        <v>Macarons fleur d'oranger – Recette – Le Parisien</v>
      </c>
      <c r="P2857">
        <f t="shared" si="888"/>
        <v>48</v>
      </c>
      <c r="R2857">
        <f t="shared" si="889"/>
        <v>0</v>
      </c>
      <c r="T2857" t="str">
        <f t="shared" si="881"/>
        <v>Recette - Macarons fleur d'oranger</v>
      </c>
      <c r="U2857" t="str">
        <f t="shared" si="882"/>
        <v>images/contenu/recette/Macarons fleur d'oranger-1-100002855.jpg</v>
      </c>
      <c r="V2857" t="str">
        <f t="shared" si="890"/>
        <v>images/contenu/recette/Macarons-fleur-d'oranger-1-100002855.jpg</v>
      </c>
      <c r="W2857" t="s">
        <v>9238</v>
      </c>
      <c r="X2857" t="str">
        <f t="shared" si="883"/>
        <v>Macarons fleur d'oranger</v>
      </c>
      <c r="Z2857" t="str">
        <f t="shared" si="884"/>
        <v>Macarons fleur d'oranger : Liste des ingrédients</v>
      </c>
      <c r="AB2857" s="12">
        <f t="shared" si="891"/>
        <v>1</v>
      </c>
      <c r="AC2857" t="str">
        <f t="shared" si="885"/>
        <v xml:space="preserve">Macarons fleur d'oranger : Préparation </v>
      </c>
      <c r="AE2857">
        <f t="shared" si="892"/>
        <v>1</v>
      </c>
      <c r="AF2857" t="str">
        <f t="shared" si="886"/>
        <v>Macarons fleur d'oranger : Conseils et Astuces</v>
      </c>
      <c r="AH2857">
        <f t="shared" si="893"/>
        <v>1</v>
      </c>
    </row>
    <row r="2858" spans="1:34" ht="15" x14ac:dyDescent="0.25">
      <c r="A2858" s="30"/>
      <c r="B2858" s="24"/>
      <c r="C2858" s="15" t="s">
        <v>5918</v>
      </c>
      <c r="D2858" s="6" t="str">
        <f t="shared" si="876"/>
        <v>Macarons orange</v>
      </c>
      <c r="E2858" t="s">
        <v>46</v>
      </c>
      <c r="F2858" t="str">
        <f>""</f>
        <v/>
      </c>
      <c r="G2858">
        <v>2856</v>
      </c>
      <c r="H2858" t="str">
        <f t="shared" si="894"/>
        <v>1-100002856</v>
      </c>
      <c r="I2858" t="s">
        <v>2925</v>
      </c>
      <c r="J2858" t="e">
        <f t="shared" si="877"/>
        <v>#N/A</v>
      </c>
      <c r="L2858" t="e">
        <f t="shared" si="878"/>
        <v>#N/A</v>
      </c>
      <c r="M2858" t="e">
        <f t="shared" si="879"/>
        <v>#N/A</v>
      </c>
      <c r="N2858" t="e">
        <f t="shared" si="887"/>
        <v>#N/A</v>
      </c>
      <c r="O2858" t="str">
        <f t="shared" si="880"/>
        <v>Macarons orange – Recette – Le Parisien</v>
      </c>
      <c r="P2858">
        <f t="shared" si="888"/>
        <v>39</v>
      </c>
      <c r="R2858">
        <f t="shared" si="889"/>
        <v>0</v>
      </c>
      <c r="T2858" t="str">
        <f t="shared" si="881"/>
        <v>Recette - Macarons orange</v>
      </c>
      <c r="U2858" t="str">
        <f t="shared" si="882"/>
        <v>images/contenu/recette/Macarons orange-1-100002856.jpg</v>
      </c>
      <c r="V2858" t="str">
        <f t="shared" si="890"/>
        <v>images/contenu/recette/Macarons-orange-1-100002856.jpg</v>
      </c>
      <c r="W2858" t="s">
        <v>8339</v>
      </c>
      <c r="X2858" t="str">
        <f t="shared" si="883"/>
        <v>Macarons orange</v>
      </c>
      <c r="Z2858" t="str">
        <f t="shared" si="884"/>
        <v>Macarons orange : Liste des ingrédients</v>
      </c>
      <c r="AB2858" s="12">
        <f t="shared" si="891"/>
        <v>1</v>
      </c>
      <c r="AC2858" t="str">
        <f t="shared" si="885"/>
        <v xml:space="preserve">Macarons orange : Préparation </v>
      </c>
      <c r="AE2858">
        <f t="shared" si="892"/>
        <v>1</v>
      </c>
      <c r="AF2858" t="str">
        <f t="shared" si="886"/>
        <v>Macarons orange : Conseils et Astuces</v>
      </c>
      <c r="AH2858">
        <f t="shared" si="893"/>
        <v>1</v>
      </c>
    </row>
    <row r="2859" spans="1:34" ht="15" x14ac:dyDescent="0.25">
      <c r="A2859" s="30"/>
      <c r="B2859" s="24"/>
      <c r="C2859" s="15" t="s">
        <v>5919</v>
      </c>
      <c r="D2859" s="6" t="str">
        <f t="shared" si="876"/>
        <v>Maki au thon</v>
      </c>
      <c r="E2859" t="s">
        <v>46</v>
      </c>
      <c r="F2859" t="str">
        <f>""</f>
        <v/>
      </c>
      <c r="G2859">
        <v>2857</v>
      </c>
      <c r="H2859" t="str">
        <f t="shared" si="894"/>
        <v>1-100002857</v>
      </c>
      <c r="I2859" t="s">
        <v>2926</v>
      </c>
      <c r="J2859" t="e">
        <f t="shared" si="877"/>
        <v>#N/A</v>
      </c>
      <c r="L2859" t="e">
        <f t="shared" si="878"/>
        <v>#N/A</v>
      </c>
      <c r="M2859" t="e">
        <f t="shared" si="879"/>
        <v>#N/A</v>
      </c>
      <c r="N2859" t="e">
        <f t="shared" si="887"/>
        <v>#N/A</v>
      </c>
      <c r="O2859" t="str">
        <f t="shared" si="880"/>
        <v>Maki au thon – Recette – Le Parisien</v>
      </c>
      <c r="P2859">
        <f t="shared" si="888"/>
        <v>36</v>
      </c>
      <c r="R2859">
        <f t="shared" si="889"/>
        <v>0</v>
      </c>
      <c r="T2859" t="str">
        <f t="shared" si="881"/>
        <v>Recette - Maki au thon</v>
      </c>
      <c r="U2859" t="str">
        <f t="shared" si="882"/>
        <v>images/contenu/recette/Maki au thon-1-100002857.jpg</v>
      </c>
      <c r="V2859" t="str">
        <f t="shared" si="890"/>
        <v>images/contenu/recette/Maki-au-thon-1-100002857.jpg</v>
      </c>
      <c r="W2859" t="s">
        <v>8340</v>
      </c>
      <c r="X2859" t="str">
        <f t="shared" si="883"/>
        <v>Maki au thon</v>
      </c>
      <c r="Z2859" t="str">
        <f t="shared" si="884"/>
        <v>Maki au thon : Liste des ingrédients</v>
      </c>
      <c r="AB2859" s="12">
        <f t="shared" si="891"/>
        <v>1</v>
      </c>
      <c r="AC2859" t="str">
        <f t="shared" si="885"/>
        <v xml:space="preserve">Maki au thon : Préparation </v>
      </c>
      <c r="AE2859">
        <f t="shared" si="892"/>
        <v>1</v>
      </c>
      <c r="AF2859" t="str">
        <f t="shared" si="886"/>
        <v>Maki au thon : Conseils et Astuces</v>
      </c>
      <c r="AH2859">
        <f t="shared" si="893"/>
        <v>1</v>
      </c>
    </row>
    <row r="2860" spans="1:34" ht="15" x14ac:dyDescent="0.25">
      <c r="A2860" s="30"/>
      <c r="B2860" s="24"/>
      <c r="C2860" s="15" t="s">
        <v>5920</v>
      </c>
      <c r="D2860" s="6" t="str">
        <f t="shared" si="876"/>
        <v>Maki facile</v>
      </c>
      <c r="E2860" t="s">
        <v>46</v>
      </c>
      <c r="F2860" t="str">
        <f>""</f>
        <v/>
      </c>
      <c r="G2860">
        <v>2858</v>
      </c>
      <c r="H2860" t="str">
        <f t="shared" si="894"/>
        <v>1-100002858</v>
      </c>
      <c r="I2860" t="s">
        <v>2927</v>
      </c>
      <c r="J2860" t="e">
        <f t="shared" si="877"/>
        <v>#N/A</v>
      </c>
      <c r="L2860" t="e">
        <f t="shared" si="878"/>
        <v>#N/A</v>
      </c>
      <c r="M2860" t="e">
        <f t="shared" si="879"/>
        <v>#N/A</v>
      </c>
      <c r="N2860" t="e">
        <f t="shared" si="887"/>
        <v>#N/A</v>
      </c>
      <c r="O2860" t="str">
        <f t="shared" si="880"/>
        <v>Maki facile – Recette – Le Parisien</v>
      </c>
      <c r="P2860">
        <f t="shared" si="888"/>
        <v>35</v>
      </c>
      <c r="R2860">
        <f t="shared" si="889"/>
        <v>0</v>
      </c>
      <c r="T2860" t="str">
        <f t="shared" si="881"/>
        <v>Recette - Maki facile</v>
      </c>
      <c r="U2860" t="str">
        <f t="shared" si="882"/>
        <v>images/contenu/recette/Maki facile-1-100002858.jpg</v>
      </c>
      <c r="V2860" t="str">
        <f t="shared" si="890"/>
        <v>images/contenu/recette/Maki-facile-1-100002858.jpg</v>
      </c>
      <c r="W2860" t="s">
        <v>8341</v>
      </c>
      <c r="X2860" t="str">
        <f t="shared" si="883"/>
        <v>Maki facile</v>
      </c>
      <c r="Z2860" t="str">
        <f t="shared" si="884"/>
        <v>Maki facile : Liste des ingrédients</v>
      </c>
      <c r="AB2860" s="12">
        <f t="shared" si="891"/>
        <v>1</v>
      </c>
      <c r="AC2860" t="str">
        <f t="shared" si="885"/>
        <v xml:space="preserve">Maki facile : Préparation </v>
      </c>
      <c r="AE2860">
        <f t="shared" si="892"/>
        <v>1</v>
      </c>
      <c r="AF2860" t="str">
        <f t="shared" si="886"/>
        <v>Maki facile : Conseils et Astuces</v>
      </c>
      <c r="AH2860">
        <f t="shared" si="893"/>
        <v>1</v>
      </c>
    </row>
    <row r="2861" spans="1:34" ht="15" x14ac:dyDescent="0.25">
      <c r="A2861" s="30"/>
      <c r="B2861" s="24"/>
      <c r="C2861" s="15" t="s">
        <v>5921</v>
      </c>
      <c r="D2861" s="6" t="str">
        <f t="shared" si="876"/>
        <v>Maki végétarien</v>
      </c>
      <c r="E2861" t="s">
        <v>46</v>
      </c>
      <c r="F2861" t="str">
        <f>""</f>
        <v/>
      </c>
      <c r="G2861">
        <v>2859</v>
      </c>
      <c r="H2861" t="str">
        <f t="shared" si="894"/>
        <v>1-100002859</v>
      </c>
      <c r="I2861" t="s">
        <v>2928</v>
      </c>
      <c r="J2861" t="e">
        <f t="shared" si="877"/>
        <v>#N/A</v>
      </c>
      <c r="L2861" t="e">
        <f t="shared" si="878"/>
        <v>#N/A</v>
      </c>
      <c r="M2861" t="e">
        <f t="shared" si="879"/>
        <v>#N/A</v>
      </c>
      <c r="N2861" t="e">
        <f t="shared" si="887"/>
        <v>#N/A</v>
      </c>
      <c r="O2861" t="str">
        <f t="shared" si="880"/>
        <v>Maki végétarien – Recette – Le Parisien</v>
      </c>
      <c r="P2861">
        <f t="shared" si="888"/>
        <v>39</v>
      </c>
      <c r="R2861">
        <f t="shared" si="889"/>
        <v>0</v>
      </c>
      <c r="T2861" t="str">
        <f t="shared" si="881"/>
        <v>Recette - Maki végétarien</v>
      </c>
      <c r="U2861" t="str">
        <f t="shared" si="882"/>
        <v>images/contenu/recette/Maki végétarien-1-100002859.jpg</v>
      </c>
      <c r="V2861" t="str">
        <f t="shared" si="890"/>
        <v>images/contenu/recette/Maki-végétarien-1-100002859.jpg</v>
      </c>
      <c r="W2861" t="s">
        <v>8817</v>
      </c>
      <c r="X2861" t="str">
        <f t="shared" si="883"/>
        <v>Maki végétarien</v>
      </c>
      <c r="Z2861" t="str">
        <f t="shared" si="884"/>
        <v>Maki végétarien : Liste des ingrédients</v>
      </c>
      <c r="AB2861" s="12">
        <f t="shared" si="891"/>
        <v>1</v>
      </c>
      <c r="AC2861" t="str">
        <f t="shared" si="885"/>
        <v xml:space="preserve">Maki végétarien : Préparation </v>
      </c>
      <c r="AE2861">
        <f t="shared" si="892"/>
        <v>1</v>
      </c>
      <c r="AF2861" t="str">
        <f t="shared" si="886"/>
        <v>Maki végétarien : Conseils et Astuces</v>
      </c>
      <c r="AH2861">
        <f t="shared" si="893"/>
        <v>1</v>
      </c>
    </row>
    <row r="2862" spans="1:34" ht="15" x14ac:dyDescent="0.25">
      <c r="A2862" s="30"/>
      <c r="B2862" s="24"/>
      <c r="C2862" s="15" t="s">
        <v>5922</v>
      </c>
      <c r="D2862" s="6" t="str">
        <f t="shared" si="876"/>
        <v>Mandarine givrée</v>
      </c>
      <c r="E2862" t="s">
        <v>46</v>
      </c>
      <c r="F2862" t="str">
        <f>""</f>
        <v/>
      </c>
      <c r="G2862">
        <v>2860</v>
      </c>
      <c r="H2862" t="str">
        <f t="shared" si="894"/>
        <v>1-100002860</v>
      </c>
      <c r="I2862" t="s">
        <v>2929</v>
      </c>
      <c r="J2862" t="e">
        <f t="shared" si="877"/>
        <v>#N/A</v>
      </c>
      <c r="L2862" t="e">
        <f t="shared" si="878"/>
        <v>#N/A</v>
      </c>
      <c r="M2862" t="e">
        <f t="shared" si="879"/>
        <v>#N/A</v>
      </c>
      <c r="N2862" t="e">
        <f t="shared" si="887"/>
        <v>#N/A</v>
      </c>
      <c r="O2862" t="str">
        <f t="shared" si="880"/>
        <v>Mandarine givrée – Recette – Le Parisien</v>
      </c>
      <c r="P2862">
        <f t="shared" si="888"/>
        <v>40</v>
      </c>
      <c r="R2862">
        <f t="shared" si="889"/>
        <v>0</v>
      </c>
      <c r="T2862" t="str">
        <f t="shared" si="881"/>
        <v>Recette - Mandarine givrée</v>
      </c>
      <c r="U2862" t="str">
        <f t="shared" si="882"/>
        <v>images/contenu/recette/Mandarine givrée-1-100002860.jpg</v>
      </c>
      <c r="V2862" t="str">
        <f t="shared" si="890"/>
        <v>images/contenu/recette/Mandarine-givrée-1-100002860.jpg</v>
      </c>
      <c r="W2862" t="s">
        <v>8818</v>
      </c>
      <c r="X2862" t="str">
        <f t="shared" si="883"/>
        <v>Mandarine givrée</v>
      </c>
      <c r="Z2862" t="str">
        <f t="shared" si="884"/>
        <v>Mandarine givrée : Liste des ingrédients</v>
      </c>
      <c r="AB2862" s="12">
        <f t="shared" si="891"/>
        <v>1</v>
      </c>
      <c r="AC2862" t="str">
        <f t="shared" si="885"/>
        <v xml:space="preserve">Mandarine givrée : Préparation </v>
      </c>
      <c r="AE2862">
        <f t="shared" si="892"/>
        <v>1</v>
      </c>
      <c r="AF2862" t="str">
        <f t="shared" si="886"/>
        <v>Mandarine givrée : Conseils et Astuces</v>
      </c>
      <c r="AH2862">
        <f t="shared" si="893"/>
        <v>1</v>
      </c>
    </row>
    <row r="2863" spans="1:34" ht="15" x14ac:dyDescent="0.25">
      <c r="A2863" s="30"/>
      <c r="B2863" s="24"/>
      <c r="C2863" s="15" t="s">
        <v>5923</v>
      </c>
      <c r="D2863" s="6" t="str">
        <f t="shared" si="876"/>
        <v>Melon en salade</v>
      </c>
      <c r="E2863" t="s">
        <v>46</v>
      </c>
      <c r="F2863" t="str">
        <f>""</f>
        <v/>
      </c>
      <c r="G2863">
        <v>2861</v>
      </c>
      <c r="H2863" t="str">
        <f t="shared" si="894"/>
        <v>1-100002861</v>
      </c>
      <c r="I2863" t="s">
        <v>2930</v>
      </c>
      <c r="J2863" t="e">
        <f t="shared" si="877"/>
        <v>#N/A</v>
      </c>
      <c r="L2863" t="e">
        <f t="shared" si="878"/>
        <v>#N/A</v>
      </c>
      <c r="M2863" t="e">
        <f t="shared" si="879"/>
        <v>#N/A</v>
      </c>
      <c r="N2863" t="e">
        <f t="shared" si="887"/>
        <v>#N/A</v>
      </c>
      <c r="O2863" t="str">
        <f t="shared" si="880"/>
        <v>Melon en salade – Recette – Le Parisien</v>
      </c>
      <c r="P2863">
        <f t="shared" si="888"/>
        <v>39</v>
      </c>
      <c r="R2863">
        <f t="shared" si="889"/>
        <v>0</v>
      </c>
      <c r="T2863" t="str">
        <f t="shared" si="881"/>
        <v>Recette - Melon en salade</v>
      </c>
      <c r="U2863" t="str">
        <f t="shared" si="882"/>
        <v>images/contenu/recette/Melon en salade-1-100002861.jpg</v>
      </c>
      <c r="V2863" t="str">
        <f t="shared" si="890"/>
        <v>images/contenu/recette/Melon-en-salade-1-100002861.jpg</v>
      </c>
      <c r="W2863" t="s">
        <v>8342</v>
      </c>
      <c r="X2863" t="str">
        <f t="shared" si="883"/>
        <v>Melon en salade</v>
      </c>
      <c r="Z2863" t="str">
        <f t="shared" si="884"/>
        <v>Melon en salade : Liste des ingrédients</v>
      </c>
      <c r="AB2863" s="12">
        <f t="shared" si="891"/>
        <v>1</v>
      </c>
      <c r="AC2863" t="str">
        <f t="shared" si="885"/>
        <v xml:space="preserve">Melon en salade : Préparation </v>
      </c>
      <c r="AE2863">
        <f t="shared" si="892"/>
        <v>1</v>
      </c>
      <c r="AF2863" t="str">
        <f t="shared" si="886"/>
        <v>Melon en salade : Conseils et Astuces</v>
      </c>
      <c r="AH2863">
        <f t="shared" si="893"/>
        <v>1</v>
      </c>
    </row>
    <row r="2864" spans="1:34" ht="15" x14ac:dyDescent="0.25">
      <c r="A2864" s="30"/>
      <c r="B2864" s="24"/>
      <c r="C2864" s="15" t="s">
        <v>5924</v>
      </c>
      <c r="D2864" s="6" t="str">
        <f t="shared" si="876"/>
        <v>Melon surprise</v>
      </c>
      <c r="E2864" t="s">
        <v>46</v>
      </c>
      <c r="F2864" t="str">
        <f>""</f>
        <v/>
      </c>
      <c r="G2864">
        <v>2862</v>
      </c>
      <c r="H2864" t="str">
        <f t="shared" si="894"/>
        <v>1-100002862</v>
      </c>
      <c r="I2864" t="s">
        <v>2931</v>
      </c>
      <c r="J2864" t="e">
        <f t="shared" si="877"/>
        <v>#N/A</v>
      </c>
      <c r="L2864" t="e">
        <f t="shared" si="878"/>
        <v>#N/A</v>
      </c>
      <c r="M2864" t="e">
        <f t="shared" si="879"/>
        <v>#N/A</v>
      </c>
      <c r="N2864" t="e">
        <f t="shared" si="887"/>
        <v>#N/A</v>
      </c>
      <c r="O2864" t="str">
        <f t="shared" si="880"/>
        <v>Melon surprise – Recette – Le Parisien</v>
      </c>
      <c r="P2864">
        <f t="shared" si="888"/>
        <v>38</v>
      </c>
      <c r="R2864">
        <f t="shared" si="889"/>
        <v>0</v>
      </c>
      <c r="T2864" t="str">
        <f t="shared" si="881"/>
        <v>Recette - Melon surprise</v>
      </c>
      <c r="U2864" t="str">
        <f t="shared" si="882"/>
        <v>images/contenu/recette/Melon surprise-1-100002862.jpg</v>
      </c>
      <c r="V2864" t="str">
        <f t="shared" si="890"/>
        <v>images/contenu/recette/Melon-surprise-1-100002862.jpg</v>
      </c>
      <c r="W2864" t="s">
        <v>8343</v>
      </c>
      <c r="X2864" t="str">
        <f t="shared" si="883"/>
        <v>Melon surprise</v>
      </c>
      <c r="Z2864" t="str">
        <f t="shared" si="884"/>
        <v>Melon surprise : Liste des ingrédients</v>
      </c>
      <c r="AB2864" s="12">
        <f t="shared" si="891"/>
        <v>1</v>
      </c>
      <c r="AC2864" t="str">
        <f t="shared" si="885"/>
        <v xml:space="preserve">Melon surprise : Préparation </v>
      </c>
      <c r="AE2864">
        <f t="shared" si="892"/>
        <v>1</v>
      </c>
      <c r="AF2864" t="str">
        <f t="shared" si="886"/>
        <v>Melon surprise : Conseils et Astuces</v>
      </c>
      <c r="AH2864">
        <f t="shared" si="893"/>
        <v>1</v>
      </c>
    </row>
    <row r="2865" spans="1:34" ht="15" x14ac:dyDescent="0.25">
      <c r="A2865" s="30"/>
      <c r="B2865" s="24"/>
      <c r="C2865" s="15" t="s">
        <v>5925</v>
      </c>
      <c r="D2865" s="6" t="str">
        <f t="shared" si="876"/>
        <v>Morue sauce tomate</v>
      </c>
      <c r="E2865" t="s">
        <v>46</v>
      </c>
      <c r="F2865" t="str">
        <f>""</f>
        <v/>
      </c>
      <c r="G2865">
        <v>2863</v>
      </c>
      <c r="H2865" t="str">
        <f t="shared" si="894"/>
        <v>1-100002863</v>
      </c>
      <c r="I2865" t="s">
        <v>2932</v>
      </c>
      <c r="J2865" t="e">
        <f t="shared" si="877"/>
        <v>#N/A</v>
      </c>
      <c r="L2865" t="e">
        <f t="shared" si="878"/>
        <v>#N/A</v>
      </c>
      <c r="M2865" t="e">
        <f t="shared" si="879"/>
        <v>#N/A</v>
      </c>
      <c r="N2865" t="e">
        <f t="shared" si="887"/>
        <v>#N/A</v>
      </c>
      <c r="O2865" t="str">
        <f t="shared" si="880"/>
        <v>Morue sauce tomate – Recette – Le Parisien</v>
      </c>
      <c r="P2865">
        <f t="shared" si="888"/>
        <v>42</v>
      </c>
      <c r="R2865">
        <f t="shared" si="889"/>
        <v>0</v>
      </c>
      <c r="T2865" t="str">
        <f t="shared" si="881"/>
        <v>Recette - Morue sauce tomate</v>
      </c>
      <c r="U2865" t="str">
        <f t="shared" si="882"/>
        <v>images/contenu/recette/Morue sauce tomate-1-100002863.jpg</v>
      </c>
      <c r="V2865" t="str">
        <f t="shared" si="890"/>
        <v>images/contenu/recette/Morue-sauce-tomate-1-100002863.jpg</v>
      </c>
      <c r="W2865" t="s">
        <v>8344</v>
      </c>
      <c r="X2865" t="str">
        <f t="shared" si="883"/>
        <v>Morue sauce tomate</v>
      </c>
      <c r="Z2865" t="str">
        <f t="shared" si="884"/>
        <v>Morue sauce tomate : Liste des ingrédients</v>
      </c>
      <c r="AB2865" s="12">
        <f t="shared" si="891"/>
        <v>1</v>
      </c>
      <c r="AC2865" t="str">
        <f t="shared" si="885"/>
        <v xml:space="preserve">Morue sauce tomate : Préparation </v>
      </c>
      <c r="AE2865">
        <f t="shared" si="892"/>
        <v>1</v>
      </c>
      <c r="AF2865" t="str">
        <f t="shared" si="886"/>
        <v>Morue sauce tomate : Conseils et Astuces</v>
      </c>
      <c r="AH2865">
        <f t="shared" si="893"/>
        <v>1</v>
      </c>
    </row>
    <row r="2866" spans="1:34" ht="15" x14ac:dyDescent="0.25">
      <c r="A2866" s="30"/>
      <c r="B2866" s="24"/>
      <c r="C2866" s="15" t="s">
        <v>5926</v>
      </c>
      <c r="D2866" s="6" t="str">
        <f t="shared" si="876"/>
        <v>Nougat de chevre</v>
      </c>
      <c r="E2866" t="s">
        <v>46</v>
      </c>
      <c r="F2866" t="str">
        <f>""</f>
        <v/>
      </c>
      <c r="G2866">
        <v>2864</v>
      </c>
      <c r="H2866" t="str">
        <f t="shared" si="894"/>
        <v>1-100002864</v>
      </c>
      <c r="I2866" t="s">
        <v>2933</v>
      </c>
      <c r="J2866" t="e">
        <f t="shared" si="877"/>
        <v>#N/A</v>
      </c>
      <c r="L2866" t="e">
        <f t="shared" si="878"/>
        <v>#N/A</v>
      </c>
      <c r="M2866" t="e">
        <f t="shared" si="879"/>
        <v>#N/A</v>
      </c>
      <c r="N2866" t="e">
        <f t="shared" si="887"/>
        <v>#N/A</v>
      </c>
      <c r="O2866" t="str">
        <f t="shared" si="880"/>
        <v>Nougat de chevre – Recette – Le Parisien</v>
      </c>
      <c r="P2866">
        <f t="shared" si="888"/>
        <v>40</v>
      </c>
      <c r="R2866">
        <f t="shared" si="889"/>
        <v>0</v>
      </c>
      <c r="T2866" t="str">
        <f t="shared" si="881"/>
        <v>Recette - Nougat de chevre</v>
      </c>
      <c r="U2866" t="str">
        <f t="shared" si="882"/>
        <v>images/contenu/recette/Nougat de chevre-1-100002864.jpg</v>
      </c>
      <c r="V2866" t="str">
        <f t="shared" si="890"/>
        <v>images/contenu/recette/Nougat-de-chevre-1-100002864.jpg</v>
      </c>
      <c r="W2866" t="s">
        <v>8345</v>
      </c>
      <c r="X2866" t="str">
        <f t="shared" si="883"/>
        <v>Nougat de chevre</v>
      </c>
      <c r="Z2866" t="str">
        <f t="shared" si="884"/>
        <v>Nougat de chevre : Liste des ingrédients</v>
      </c>
      <c r="AB2866" s="12">
        <f t="shared" si="891"/>
        <v>1</v>
      </c>
      <c r="AC2866" t="str">
        <f t="shared" si="885"/>
        <v xml:space="preserve">Nougat de chevre : Préparation </v>
      </c>
      <c r="AE2866">
        <f t="shared" si="892"/>
        <v>1</v>
      </c>
      <c r="AF2866" t="str">
        <f t="shared" si="886"/>
        <v>Nougat de chevre : Conseils et Astuces</v>
      </c>
      <c r="AH2866">
        <f t="shared" si="893"/>
        <v>1</v>
      </c>
    </row>
    <row r="2867" spans="1:34" ht="15" x14ac:dyDescent="0.25">
      <c r="A2867" s="30"/>
      <c r="B2867" s="24"/>
      <c r="C2867" s="15" t="s">
        <v>5927</v>
      </c>
      <c r="D2867" s="6" t="str">
        <f t="shared" si="876"/>
        <v>Nougat facile</v>
      </c>
      <c r="E2867" t="s">
        <v>46</v>
      </c>
      <c r="F2867" t="str">
        <f>""</f>
        <v/>
      </c>
      <c r="G2867">
        <v>2865</v>
      </c>
      <c r="H2867" t="str">
        <f t="shared" si="894"/>
        <v>1-100002865</v>
      </c>
      <c r="I2867" t="s">
        <v>2934</v>
      </c>
      <c r="J2867" t="e">
        <f t="shared" si="877"/>
        <v>#N/A</v>
      </c>
      <c r="L2867" t="e">
        <f t="shared" si="878"/>
        <v>#N/A</v>
      </c>
      <c r="M2867" t="e">
        <f t="shared" si="879"/>
        <v>#N/A</v>
      </c>
      <c r="N2867" t="e">
        <f t="shared" si="887"/>
        <v>#N/A</v>
      </c>
      <c r="O2867" t="str">
        <f t="shared" si="880"/>
        <v>Nougat facile – Recette – Le Parisien</v>
      </c>
      <c r="P2867">
        <f t="shared" si="888"/>
        <v>37</v>
      </c>
      <c r="R2867">
        <f t="shared" si="889"/>
        <v>0</v>
      </c>
      <c r="T2867" t="str">
        <f t="shared" si="881"/>
        <v>Recette - Nougat facile</v>
      </c>
      <c r="U2867" t="str">
        <f t="shared" si="882"/>
        <v>images/contenu/recette/Nougat facile-1-100002865.jpg</v>
      </c>
      <c r="V2867" t="str">
        <f t="shared" si="890"/>
        <v>images/contenu/recette/Nougat-facile-1-100002865.jpg</v>
      </c>
      <c r="W2867" t="s">
        <v>8346</v>
      </c>
      <c r="X2867" t="str">
        <f t="shared" si="883"/>
        <v>Nougat facile</v>
      </c>
      <c r="Z2867" t="str">
        <f t="shared" si="884"/>
        <v>Nougat facile : Liste des ingrédients</v>
      </c>
      <c r="AB2867" s="12">
        <f t="shared" si="891"/>
        <v>1</v>
      </c>
      <c r="AC2867" t="str">
        <f t="shared" si="885"/>
        <v xml:space="preserve">Nougat facile : Préparation </v>
      </c>
      <c r="AE2867">
        <f t="shared" si="892"/>
        <v>1</v>
      </c>
      <c r="AF2867" t="str">
        <f t="shared" si="886"/>
        <v>Nougat facile : Conseils et Astuces</v>
      </c>
      <c r="AH2867">
        <f t="shared" si="893"/>
        <v>1</v>
      </c>
    </row>
    <row r="2868" spans="1:34" ht="15" x14ac:dyDescent="0.25">
      <c r="A2868" s="30"/>
      <c r="B2868" s="24"/>
      <c r="C2868" s="15" t="s">
        <v>5928</v>
      </c>
      <c r="D2868" s="6" t="str">
        <f t="shared" si="876"/>
        <v>Nougat mou chinois</v>
      </c>
      <c r="E2868" t="s">
        <v>46</v>
      </c>
      <c r="F2868" t="str">
        <f>""</f>
        <v/>
      </c>
      <c r="G2868">
        <v>2866</v>
      </c>
      <c r="H2868" t="str">
        <f t="shared" si="894"/>
        <v>1-100002866</v>
      </c>
      <c r="I2868" t="s">
        <v>2935</v>
      </c>
      <c r="J2868" t="e">
        <f t="shared" si="877"/>
        <v>#N/A</v>
      </c>
      <c r="L2868" t="e">
        <f t="shared" si="878"/>
        <v>#N/A</v>
      </c>
      <c r="M2868" t="e">
        <f t="shared" si="879"/>
        <v>#N/A</v>
      </c>
      <c r="N2868" t="e">
        <f t="shared" si="887"/>
        <v>#N/A</v>
      </c>
      <c r="O2868" t="str">
        <f t="shared" si="880"/>
        <v>Nougat mou chinois – Recette – Le Parisien</v>
      </c>
      <c r="P2868">
        <f t="shared" si="888"/>
        <v>42</v>
      </c>
      <c r="R2868">
        <f t="shared" si="889"/>
        <v>0</v>
      </c>
      <c r="T2868" t="str">
        <f t="shared" si="881"/>
        <v>Recette - Nougat mou chinois</v>
      </c>
      <c r="U2868" t="str">
        <f t="shared" si="882"/>
        <v>images/contenu/recette/Nougat mou chinois-1-100002866.jpg</v>
      </c>
      <c r="V2868" t="str">
        <f t="shared" si="890"/>
        <v>images/contenu/recette/Nougat-mou-chinois-1-100002866.jpg</v>
      </c>
      <c r="W2868" t="s">
        <v>8347</v>
      </c>
      <c r="X2868" t="str">
        <f t="shared" si="883"/>
        <v>Nougat mou chinois</v>
      </c>
      <c r="Z2868" t="str">
        <f t="shared" si="884"/>
        <v>Nougat mou chinois : Liste des ingrédients</v>
      </c>
      <c r="AB2868" s="12">
        <f t="shared" si="891"/>
        <v>1</v>
      </c>
      <c r="AC2868" t="str">
        <f t="shared" si="885"/>
        <v xml:space="preserve">Nougat mou chinois : Préparation </v>
      </c>
      <c r="AE2868">
        <f t="shared" si="892"/>
        <v>1</v>
      </c>
      <c r="AF2868" t="str">
        <f t="shared" si="886"/>
        <v>Nougat mou chinois : Conseils et Astuces</v>
      </c>
      <c r="AH2868">
        <f t="shared" si="893"/>
        <v>1</v>
      </c>
    </row>
    <row r="2869" spans="1:34" ht="15" x14ac:dyDescent="0.25">
      <c r="A2869" s="30"/>
      <c r="B2869" s="24"/>
      <c r="C2869" s="15" t="s">
        <v>5929</v>
      </c>
      <c r="D2869" s="6" t="str">
        <f t="shared" si="876"/>
        <v>Nougat pistache</v>
      </c>
      <c r="E2869" t="s">
        <v>46</v>
      </c>
      <c r="F2869" t="str">
        <f>""</f>
        <v/>
      </c>
      <c r="G2869">
        <v>2867</v>
      </c>
      <c r="H2869" t="str">
        <f t="shared" si="894"/>
        <v>1-100002867</v>
      </c>
      <c r="I2869" t="s">
        <v>2936</v>
      </c>
      <c r="J2869" t="e">
        <f t="shared" si="877"/>
        <v>#N/A</v>
      </c>
      <c r="L2869" t="e">
        <f t="shared" si="878"/>
        <v>#N/A</v>
      </c>
      <c r="M2869" t="e">
        <f t="shared" si="879"/>
        <v>#N/A</v>
      </c>
      <c r="N2869" t="e">
        <f t="shared" si="887"/>
        <v>#N/A</v>
      </c>
      <c r="O2869" t="str">
        <f t="shared" si="880"/>
        <v>Nougat pistache – Recette – Le Parisien</v>
      </c>
      <c r="P2869">
        <f t="shared" si="888"/>
        <v>39</v>
      </c>
      <c r="R2869">
        <f t="shared" si="889"/>
        <v>0</v>
      </c>
      <c r="T2869" t="str">
        <f t="shared" si="881"/>
        <v>Recette - Nougat pistache</v>
      </c>
      <c r="U2869" t="str">
        <f t="shared" si="882"/>
        <v>images/contenu/recette/Nougat pistache-1-100002867.jpg</v>
      </c>
      <c r="V2869" t="str">
        <f t="shared" si="890"/>
        <v>images/contenu/recette/Nougat-pistache-1-100002867.jpg</v>
      </c>
      <c r="W2869" t="s">
        <v>8348</v>
      </c>
      <c r="X2869" t="str">
        <f t="shared" si="883"/>
        <v>Nougat pistache</v>
      </c>
      <c r="Z2869" t="str">
        <f t="shared" si="884"/>
        <v>Nougat pistache : Liste des ingrédients</v>
      </c>
      <c r="AB2869" s="12">
        <f t="shared" si="891"/>
        <v>1</v>
      </c>
      <c r="AC2869" t="str">
        <f t="shared" si="885"/>
        <v xml:space="preserve">Nougat pistache : Préparation </v>
      </c>
      <c r="AE2869">
        <f t="shared" si="892"/>
        <v>1</v>
      </c>
      <c r="AF2869" t="str">
        <f t="shared" si="886"/>
        <v>Nougat pistache : Conseils et Astuces</v>
      </c>
      <c r="AH2869">
        <f t="shared" si="893"/>
        <v>1</v>
      </c>
    </row>
    <row r="2870" spans="1:34" ht="15" x14ac:dyDescent="0.25">
      <c r="A2870" s="30"/>
      <c r="B2870" s="24"/>
      <c r="C2870" s="15" t="s">
        <v>5930</v>
      </c>
      <c r="D2870" s="6" t="str">
        <f t="shared" si="876"/>
        <v>Orange confite micro onde</v>
      </c>
      <c r="E2870" t="s">
        <v>46</v>
      </c>
      <c r="F2870" t="str">
        <f>""</f>
        <v/>
      </c>
      <c r="G2870">
        <v>2868</v>
      </c>
      <c r="H2870" t="str">
        <f t="shared" si="894"/>
        <v>1-100002868</v>
      </c>
      <c r="I2870" t="s">
        <v>2937</v>
      </c>
      <c r="J2870" t="e">
        <f t="shared" si="877"/>
        <v>#N/A</v>
      </c>
      <c r="L2870" t="e">
        <f t="shared" si="878"/>
        <v>#N/A</v>
      </c>
      <c r="M2870" t="e">
        <f t="shared" si="879"/>
        <v>#N/A</v>
      </c>
      <c r="N2870" t="e">
        <f t="shared" si="887"/>
        <v>#N/A</v>
      </c>
      <c r="O2870" t="str">
        <f t="shared" si="880"/>
        <v>Orange confite micro onde – Recette – Le Parisien</v>
      </c>
      <c r="P2870">
        <f t="shared" si="888"/>
        <v>49</v>
      </c>
      <c r="R2870">
        <f t="shared" si="889"/>
        <v>0</v>
      </c>
      <c r="T2870" t="str">
        <f t="shared" si="881"/>
        <v>Recette - Orange confite micro onde</v>
      </c>
      <c r="U2870" t="str">
        <f t="shared" si="882"/>
        <v>images/contenu/recette/Orange confite micro onde-1-100002868.jpg</v>
      </c>
      <c r="V2870" t="str">
        <f t="shared" si="890"/>
        <v>images/contenu/recette/Orange-confite-micro-onde-1-100002868.jpg</v>
      </c>
      <c r="W2870" t="s">
        <v>8349</v>
      </c>
      <c r="X2870" t="str">
        <f t="shared" si="883"/>
        <v>Orange confite micro onde</v>
      </c>
      <c r="Z2870" t="str">
        <f t="shared" si="884"/>
        <v>Orange confite micro onde : Liste des ingrédients</v>
      </c>
      <c r="AB2870" s="12">
        <f t="shared" si="891"/>
        <v>1</v>
      </c>
      <c r="AC2870" t="str">
        <f t="shared" si="885"/>
        <v xml:space="preserve">Orange confite micro onde : Préparation </v>
      </c>
      <c r="AE2870">
        <f t="shared" si="892"/>
        <v>1</v>
      </c>
      <c r="AF2870" t="str">
        <f t="shared" si="886"/>
        <v>Orange confite micro onde : Conseils et Astuces</v>
      </c>
      <c r="AH2870">
        <f t="shared" si="893"/>
        <v>1</v>
      </c>
    </row>
    <row r="2871" spans="1:34" ht="15" x14ac:dyDescent="0.25">
      <c r="A2871" s="30"/>
      <c r="B2871" s="24"/>
      <c r="C2871" s="15" t="s">
        <v>5931</v>
      </c>
      <c r="D2871" s="6" t="str">
        <f t="shared" si="876"/>
        <v>Orange mandarine</v>
      </c>
      <c r="E2871" t="s">
        <v>46</v>
      </c>
      <c r="F2871" t="str">
        <f>""</f>
        <v/>
      </c>
      <c r="G2871">
        <v>2869</v>
      </c>
      <c r="H2871" t="str">
        <f t="shared" si="894"/>
        <v>1-100002869</v>
      </c>
      <c r="I2871" t="s">
        <v>2938</v>
      </c>
      <c r="J2871" t="e">
        <f t="shared" si="877"/>
        <v>#N/A</v>
      </c>
      <c r="L2871" t="e">
        <f t="shared" si="878"/>
        <v>#N/A</v>
      </c>
      <c r="M2871" t="e">
        <f t="shared" si="879"/>
        <v>#N/A</v>
      </c>
      <c r="N2871" t="e">
        <f t="shared" si="887"/>
        <v>#N/A</v>
      </c>
      <c r="O2871" t="str">
        <f t="shared" si="880"/>
        <v>Orange mandarine – Recette – Le Parisien</v>
      </c>
      <c r="P2871">
        <f t="shared" si="888"/>
        <v>40</v>
      </c>
      <c r="R2871">
        <f t="shared" si="889"/>
        <v>0</v>
      </c>
      <c r="T2871" t="str">
        <f t="shared" si="881"/>
        <v>Recette - Orange mandarine</v>
      </c>
      <c r="U2871" t="str">
        <f t="shared" si="882"/>
        <v>images/contenu/recette/Orange mandarine-1-100002869.jpg</v>
      </c>
      <c r="V2871" t="str">
        <f t="shared" si="890"/>
        <v>images/contenu/recette/Orange-mandarine-1-100002869.jpg</v>
      </c>
      <c r="W2871" t="s">
        <v>8350</v>
      </c>
      <c r="X2871" t="str">
        <f t="shared" si="883"/>
        <v>Orange mandarine</v>
      </c>
      <c r="Z2871" t="str">
        <f t="shared" si="884"/>
        <v>Orange mandarine : Liste des ingrédients</v>
      </c>
      <c r="AB2871" s="12">
        <f t="shared" si="891"/>
        <v>1</v>
      </c>
      <c r="AC2871" t="str">
        <f t="shared" si="885"/>
        <v xml:space="preserve">Orange mandarine : Préparation </v>
      </c>
      <c r="AE2871">
        <f t="shared" si="892"/>
        <v>1</v>
      </c>
      <c r="AF2871" t="str">
        <f t="shared" si="886"/>
        <v>Orange mandarine : Conseils et Astuces</v>
      </c>
      <c r="AH2871">
        <f t="shared" si="893"/>
        <v>1</v>
      </c>
    </row>
    <row r="2872" spans="1:34" ht="15" x14ac:dyDescent="0.25">
      <c r="A2872" s="30"/>
      <c r="B2872" s="24"/>
      <c r="C2872" s="15" t="s">
        <v>5932</v>
      </c>
      <c r="D2872" s="6" t="str">
        <f t="shared" si="876"/>
        <v>Pamplemousse surprise</v>
      </c>
      <c r="E2872" t="s">
        <v>46</v>
      </c>
      <c r="F2872" t="str">
        <f>""</f>
        <v/>
      </c>
      <c r="G2872">
        <v>2870</v>
      </c>
      <c r="H2872" t="str">
        <f t="shared" si="894"/>
        <v>1-100002870</v>
      </c>
      <c r="I2872" t="s">
        <v>2939</v>
      </c>
      <c r="J2872" t="e">
        <f t="shared" si="877"/>
        <v>#N/A</v>
      </c>
      <c r="L2872" t="e">
        <f t="shared" si="878"/>
        <v>#N/A</v>
      </c>
      <c r="M2872" t="e">
        <f t="shared" si="879"/>
        <v>#N/A</v>
      </c>
      <c r="N2872" t="e">
        <f t="shared" si="887"/>
        <v>#N/A</v>
      </c>
      <c r="O2872" t="str">
        <f t="shared" si="880"/>
        <v>Pamplemousse surprise – Recette – Le Parisien</v>
      </c>
      <c r="P2872">
        <f t="shared" si="888"/>
        <v>45</v>
      </c>
      <c r="R2872">
        <f t="shared" si="889"/>
        <v>0</v>
      </c>
      <c r="T2872" t="str">
        <f t="shared" si="881"/>
        <v>Recette - Pamplemousse surprise</v>
      </c>
      <c r="U2872" t="str">
        <f t="shared" si="882"/>
        <v>images/contenu/recette/Pamplemousse surprise-1-100002870.jpg</v>
      </c>
      <c r="V2872" t="str">
        <f t="shared" si="890"/>
        <v>images/contenu/recette/Pamplemousse-surprise-1-100002870.jpg</v>
      </c>
      <c r="W2872" t="s">
        <v>8351</v>
      </c>
      <c r="X2872" t="str">
        <f t="shared" si="883"/>
        <v>Pamplemousse surprise</v>
      </c>
      <c r="Z2872" t="str">
        <f t="shared" si="884"/>
        <v>Pamplemousse surprise : Liste des ingrédients</v>
      </c>
      <c r="AB2872" s="12">
        <f t="shared" si="891"/>
        <v>1</v>
      </c>
      <c r="AC2872" t="str">
        <f t="shared" si="885"/>
        <v xml:space="preserve">Pamplemousse surprise : Préparation </v>
      </c>
      <c r="AE2872">
        <f t="shared" si="892"/>
        <v>1</v>
      </c>
      <c r="AF2872" t="str">
        <f t="shared" si="886"/>
        <v>Pamplemousse surprise : Conseils et Astuces</v>
      </c>
      <c r="AH2872">
        <f t="shared" si="893"/>
        <v>1</v>
      </c>
    </row>
    <row r="2873" spans="1:34" ht="15" x14ac:dyDescent="0.25">
      <c r="A2873" s="30"/>
      <c r="B2873" s="24"/>
      <c r="C2873" s="16" t="s">
        <v>9006</v>
      </c>
      <c r="D2873" s="6" t="str">
        <f t="shared" si="876"/>
        <v>Crêpes bretonnes</v>
      </c>
      <c r="E2873" t="s">
        <v>46</v>
      </c>
      <c r="F2873" t="str">
        <f>""</f>
        <v/>
      </c>
      <c r="G2873">
        <v>2871</v>
      </c>
      <c r="H2873" t="str">
        <f t="shared" si="894"/>
        <v>1-100002871</v>
      </c>
      <c r="I2873" t="s">
        <v>2940</v>
      </c>
      <c r="J2873" t="e">
        <f t="shared" si="877"/>
        <v>#N/A</v>
      </c>
      <c r="L2873" t="e">
        <f t="shared" si="878"/>
        <v>#N/A</v>
      </c>
      <c r="M2873" t="e">
        <f t="shared" si="879"/>
        <v>#N/A</v>
      </c>
      <c r="N2873" t="e">
        <f t="shared" si="887"/>
        <v>#N/A</v>
      </c>
      <c r="O2873" t="str">
        <f t="shared" si="880"/>
        <v>Crêpes bretonnes – Recette – Le Parisien</v>
      </c>
      <c r="P2873">
        <f t="shared" si="888"/>
        <v>40</v>
      </c>
      <c r="R2873">
        <f t="shared" si="889"/>
        <v>0</v>
      </c>
      <c r="T2873" t="str">
        <f t="shared" si="881"/>
        <v>Recette - Crêpes bretonnes</v>
      </c>
      <c r="U2873" t="str">
        <f t="shared" si="882"/>
        <v>images/contenu/recette/Crêpes bretonnes-1-100002871.jpg</v>
      </c>
      <c r="V2873" t="str">
        <f t="shared" si="890"/>
        <v>images/contenu/recette/Crêpes-bretonnes-1-100002871.jpg</v>
      </c>
      <c r="W2873" t="s">
        <v>8352</v>
      </c>
      <c r="X2873" t="str">
        <f t="shared" si="883"/>
        <v>Crêpes bretonnes</v>
      </c>
      <c r="Z2873" t="str">
        <f t="shared" si="884"/>
        <v>Crêpes bretonnes : Liste des ingrédients</v>
      </c>
      <c r="AB2873" s="12">
        <f t="shared" si="891"/>
        <v>1</v>
      </c>
      <c r="AC2873" t="str">
        <f t="shared" si="885"/>
        <v xml:space="preserve">Crêpes bretonnes : Préparation </v>
      </c>
      <c r="AE2873">
        <f t="shared" si="892"/>
        <v>1</v>
      </c>
      <c r="AF2873" t="str">
        <f t="shared" si="886"/>
        <v>Crêpes bretonnes : Conseils et Astuces</v>
      </c>
      <c r="AH2873">
        <f t="shared" si="893"/>
        <v>1</v>
      </c>
    </row>
    <row r="2874" spans="1:34" ht="15" x14ac:dyDescent="0.25">
      <c r="A2874" s="30"/>
      <c r="B2874" s="24"/>
      <c r="C2874" s="15" t="s">
        <v>5934</v>
      </c>
      <c r="D2874" s="6" t="str">
        <f t="shared" si="876"/>
        <v>Panini steak</v>
      </c>
      <c r="E2874" t="s">
        <v>46</v>
      </c>
      <c r="F2874" t="str">
        <f>""</f>
        <v/>
      </c>
      <c r="G2874">
        <v>2872</v>
      </c>
      <c r="H2874" t="str">
        <f t="shared" si="894"/>
        <v>1-100002872</v>
      </c>
      <c r="I2874" t="s">
        <v>2941</v>
      </c>
      <c r="J2874" t="e">
        <f t="shared" si="877"/>
        <v>#N/A</v>
      </c>
      <c r="L2874" t="e">
        <f t="shared" si="878"/>
        <v>#N/A</v>
      </c>
      <c r="M2874" t="e">
        <f t="shared" si="879"/>
        <v>#N/A</v>
      </c>
      <c r="N2874" t="e">
        <f t="shared" si="887"/>
        <v>#N/A</v>
      </c>
      <c r="O2874" t="str">
        <f t="shared" si="880"/>
        <v>Panini steak – Recette – Le Parisien</v>
      </c>
      <c r="P2874">
        <f t="shared" si="888"/>
        <v>36</v>
      </c>
      <c r="R2874">
        <f t="shared" si="889"/>
        <v>0</v>
      </c>
      <c r="T2874" t="str">
        <f t="shared" si="881"/>
        <v>Recette - Panini steak</v>
      </c>
      <c r="U2874" t="str">
        <f t="shared" si="882"/>
        <v>images/contenu/recette/Panini steak-1-100002872.jpg</v>
      </c>
      <c r="V2874" t="str">
        <f t="shared" si="890"/>
        <v>images/contenu/recette/Panini-steak-1-100002872.jpg</v>
      </c>
      <c r="W2874" t="s">
        <v>8353</v>
      </c>
      <c r="X2874" t="str">
        <f t="shared" si="883"/>
        <v>Panini steak</v>
      </c>
      <c r="Z2874" t="str">
        <f t="shared" si="884"/>
        <v>Panini steak : Liste des ingrédients</v>
      </c>
      <c r="AB2874" s="12">
        <f t="shared" si="891"/>
        <v>1</v>
      </c>
      <c r="AC2874" t="str">
        <f t="shared" si="885"/>
        <v xml:space="preserve">Panini steak : Préparation </v>
      </c>
      <c r="AE2874">
        <f t="shared" si="892"/>
        <v>1</v>
      </c>
      <c r="AF2874" t="str">
        <f t="shared" si="886"/>
        <v>Panini steak : Conseils et Astuces</v>
      </c>
      <c r="AH2874">
        <f t="shared" si="893"/>
        <v>1</v>
      </c>
    </row>
    <row r="2875" spans="1:34" ht="15" x14ac:dyDescent="0.25">
      <c r="A2875" s="30"/>
      <c r="B2875" s="24"/>
      <c r="C2875" s="15" t="s">
        <v>5935</v>
      </c>
      <c r="D2875" s="6" t="str">
        <f t="shared" si="876"/>
        <v>Panini viande hachée</v>
      </c>
      <c r="E2875" t="s">
        <v>46</v>
      </c>
      <c r="F2875" t="str">
        <f>""</f>
        <v/>
      </c>
      <c r="G2875">
        <v>2873</v>
      </c>
      <c r="H2875" t="str">
        <f t="shared" si="894"/>
        <v>1-100002873</v>
      </c>
      <c r="I2875" t="s">
        <v>2942</v>
      </c>
      <c r="J2875" t="e">
        <f t="shared" si="877"/>
        <v>#N/A</v>
      </c>
      <c r="L2875" t="e">
        <f t="shared" si="878"/>
        <v>#N/A</v>
      </c>
      <c r="M2875" t="e">
        <f t="shared" si="879"/>
        <v>#N/A</v>
      </c>
      <c r="N2875" t="e">
        <f t="shared" si="887"/>
        <v>#N/A</v>
      </c>
      <c r="O2875" t="str">
        <f t="shared" si="880"/>
        <v>Panini viande hachée – Recette – Le Parisien</v>
      </c>
      <c r="P2875">
        <f t="shared" si="888"/>
        <v>44</v>
      </c>
      <c r="R2875">
        <f t="shared" si="889"/>
        <v>0</v>
      </c>
      <c r="T2875" t="str">
        <f t="shared" si="881"/>
        <v>Recette - Panini viande hachée</v>
      </c>
      <c r="U2875" t="str">
        <f t="shared" si="882"/>
        <v>images/contenu/recette/Panini viande hachée-1-100002873.jpg</v>
      </c>
      <c r="V2875" t="str">
        <f t="shared" si="890"/>
        <v>images/contenu/recette/Panini-viande-hachée-1-100002873.jpg</v>
      </c>
      <c r="W2875" t="s">
        <v>8819</v>
      </c>
      <c r="X2875" t="str">
        <f t="shared" si="883"/>
        <v>Panini viande hachée</v>
      </c>
      <c r="Z2875" t="str">
        <f t="shared" si="884"/>
        <v>Panini viande hachée : Liste des ingrédients</v>
      </c>
      <c r="AB2875" s="12">
        <f t="shared" si="891"/>
        <v>1</v>
      </c>
      <c r="AC2875" t="str">
        <f t="shared" si="885"/>
        <v xml:space="preserve">Panini viande hachée : Préparation </v>
      </c>
      <c r="AE2875">
        <f t="shared" si="892"/>
        <v>1</v>
      </c>
      <c r="AF2875" t="str">
        <f t="shared" si="886"/>
        <v>Panini viande hachée : Conseils et Astuces</v>
      </c>
      <c r="AH2875">
        <f t="shared" si="893"/>
        <v>1</v>
      </c>
    </row>
    <row r="2876" spans="1:34" ht="15" x14ac:dyDescent="0.25">
      <c r="A2876" s="30"/>
      <c r="B2876" s="24"/>
      <c r="C2876" s="15" t="s">
        <v>5936</v>
      </c>
      <c r="D2876" s="6" t="str">
        <f t="shared" si="876"/>
        <v>Papaye mure</v>
      </c>
      <c r="E2876" t="s">
        <v>46</v>
      </c>
      <c r="F2876" t="str">
        <f>""</f>
        <v/>
      </c>
      <c r="G2876">
        <v>2874</v>
      </c>
      <c r="H2876" t="str">
        <f t="shared" si="894"/>
        <v>1-100002874</v>
      </c>
      <c r="I2876" t="s">
        <v>2943</v>
      </c>
      <c r="J2876" t="e">
        <f t="shared" si="877"/>
        <v>#N/A</v>
      </c>
      <c r="L2876" t="e">
        <f t="shared" si="878"/>
        <v>#N/A</v>
      </c>
      <c r="M2876" t="e">
        <f t="shared" si="879"/>
        <v>#N/A</v>
      </c>
      <c r="N2876" t="e">
        <f t="shared" si="887"/>
        <v>#N/A</v>
      </c>
      <c r="O2876" t="str">
        <f t="shared" si="880"/>
        <v>Papaye mure – Recette – Le Parisien</v>
      </c>
      <c r="P2876">
        <f t="shared" si="888"/>
        <v>35</v>
      </c>
      <c r="R2876">
        <f t="shared" si="889"/>
        <v>0</v>
      </c>
      <c r="T2876" t="str">
        <f t="shared" si="881"/>
        <v>Recette - Papaye mure</v>
      </c>
      <c r="U2876" t="str">
        <f t="shared" si="882"/>
        <v>images/contenu/recette/Papaye mure-1-100002874.jpg</v>
      </c>
      <c r="V2876" t="str">
        <f t="shared" si="890"/>
        <v>images/contenu/recette/Papaye-mure-1-100002874.jpg</v>
      </c>
      <c r="W2876" t="s">
        <v>8354</v>
      </c>
      <c r="X2876" t="str">
        <f t="shared" si="883"/>
        <v>Papaye mure</v>
      </c>
      <c r="Z2876" t="str">
        <f t="shared" si="884"/>
        <v>Papaye mure : Liste des ingrédients</v>
      </c>
      <c r="AB2876" s="12">
        <f t="shared" si="891"/>
        <v>1</v>
      </c>
      <c r="AC2876" t="str">
        <f t="shared" si="885"/>
        <v xml:space="preserve">Papaye mure : Préparation </v>
      </c>
      <c r="AE2876">
        <f t="shared" si="892"/>
        <v>1</v>
      </c>
      <c r="AF2876" t="str">
        <f t="shared" si="886"/>
        <v>Papaye mure : Conseils et Astuces</v>
      </c>
      <c r="AH2876">
        <f t="shared" si="893"/>
        <v>1</v>
      </c>
    </row>
    <row r="2877" spans="1:34" ht="15" x14ac:dyDescent="0.25">
      <c r="A2877" s="30"/>
      <c r="B2877" s="24"/>
      <c r="C2877" s="15" t="s">
        <v>5937</v>
      </c>
      <c r="D2877" s="6" t="str">
        <f t="shared" si="876"/>
        <v>Penne à la sicilienne</v>
      </c>
      <c r="E2877" t="s">
        <v>46</v>
      </c>
      <c r="F2877" t="str">
        <f>""</f>
        <v/>
      </c>
      <c r="G2877">
        <v>2875</v>
      </c>
      <c r="H2877" t="str">
        <f t="shared" si="894"/>
        <v>1-100002875</v>
      </c>
      <c r="I2877" t="s">
        <v>2944</v>
      </c>
      <c r="J2877" t="e">
        <f t="shared" si="877"/>
        <v>#N/A</v>
      </c>
      <c r="L2877" t="e">
        <f t="shared" si="878"/>
        <v>#N/A</v>
      </c>
      <c r="M2877" t="e">
        <f t="shared" si="879"/>
        <v>#N/A</v>
      </c>
      <c r="N2877" t="e">
        <f t="shared" si="887"/>
        <v>#N/A</v>
      </c>
      <c r="O2877" t="str">
        <f t="shared" si="880"/>
        <v>Penne à la sicilienne – Recette – Le Parisien</v>
      </c>
      <c r="P2877">
        <f t="shared" si="888"/>
        <v>45</v>
      </c>
      <c r="R2877">
        <f t="shared" si="889"/>
        <v>0</v>
      </c>
      <c r="T2877" t="str">
        <f t="shared" si="881"/>
        <v>Recette - Penne à la sicilienne</v>
      </c>
      <c r="U2877" t="str">
        <f t="shared" si="882"/>
        <v>images/contenu/recette/Penne à la sicilienne-1-100002875.jpg</v>
      </c>
      <c r="V2877" t="str">
        <f t="shared" si="890"/>
        <v>images/contenu/recette/Penne-à-la-sicilienne-1-100002875.jpg</v>
      </c>
      <c r="W2877" t="s">
        <v>8940</v>
      </c>
      <c r="X2877" t="str">
        <f t="shared" si="883"/>
        <v>Penne à la sicilienne</v>
      </c>
      <c r="Z2877" t="str">
        <f t="shared" si="884"/>
        <v>Penne à la sicilienne : Liste des ingrédients</v>
      </c>
      <c r="AB2877" s="12">
        <f t="shared" si="891"/>
        <v>1</v>
      </c>
      <c r="AC2877" t="str">
        <f t="shared" si="885"/>
        <v xml:space="preserve">Penne à la sicilienne : Préparation </v>
      </c>
      <c r="AE2877">
        <f t="shared" si="892"/>
        <v>1</v>
      </c>
      <c r="AF2877" t="str">
        <f t="shared" si="886"/>
        <v>Penne à la sicilienne : Conseils et Astuces</v>
      </c>
      <c r="AH2877">
        <f t="shared" si="893"/>
        <v>1</v>
      </c>
    </row>
    <row r="2878" spans="1:34" ht="15" x14ac:dyDescent="0.25">
      <c r="A2878" s="30"/>
      <c r="B2878" s="24"/>
      <c r="C2878" s="15" t="s">
        <v>5938</v>
      </c>
      <c r="D2878" s="6" t="str">
        <f t="shared" si="876"/>
        <v>Penne à la vodka</v>
      </c>
      <c r="E2878" t="s">
        <v>46</v>
      </c>
      <c r="F2878" t="str">
        <f>""</f>
        <v/>
      </c>
      <c r="G2878">
        <v>2876</v>
      </c>
      <c r="H2878" t="str">
        <f t="shared" si="894"/>
        <v>1-100002876</v>
      </c>
      <c r="I2878" t="s">
        <v>2945</v>
      </c>
      <c r="J2878" t="e">
        <f t="shared" si="877"/>
        <v>#N/A</v>
      </c>
      <c r="L2878" t="e">
        <f t="shared" si="878"/>
        <v>#N/A</v>
      </c>
      <c r="M2878" t="e">
        <f t="shared" si="879"/>
        <v>#N/A</v>
      </c>
      <c r="N2878" t="e">
        <f t="shared" si="887"/>
        <v>#N/A</v>
      </c>
      <c r="O2878" t="str">
        <f t="shared" si="880"/>
        <v>Penne à la vodka – Recette – Le Parisien</v>
      </c>
      <c r="P2878">
        <f t="shared" si="888"/>
        <v>40</v>
      </c>
      <c r="R2878">
        <f t="shared" si="889"/>
        <v>0</v>
      </c>
      <c r="T2878" t="str">
        <f t="shared" si="881"/>
        <v>Recette - Penne à la vodka</v>
      </c>
      <c r="U2878" t="str">
        <f t="shared" si="882"/>
        <v>images/contenu/recette/Penne à la vodka-1-100002876.jpg</v>
      </c>
      <c r="V2878" t="str">
        <f t="shared" si="890"/>
        <v>images/contenu/recette/Penne-à-la-vodka-1-100002876.jpg</v>
      </c>
      <c r="W2878" t="s">
        <v>8941</v>
      </c>
      <c r="X2878" t="str">
        <f t="shared" si="883"/>
        <v>Penne à la vodka</v>
      </c>
      <c r="Z2878" t="str">
        <f t="shared" si="884"/>
        <v>Penne à la vodka : Liste des ingrédients</v>
      </c>
      <c r="AB2878" s="12">
        <f t="shared" si="891"/>
        <v>1</v>
      </c>
      <c r="AC2878" t="str">
        <f t="shared" si="885"/>
        <v xml:space="preserve">Penne à la vodka : Préparation </v>
      </c>
      <c r="AE2878">
        <f t="shared" si="892"/>
        <v>1</v>
      </c>
      <c r="AF2878" t="str">
        <f t="shared" si="886"/>
        <v>Penne à la vodka : Conseils et Astuces</v>
      </c>
      <c r="AH2878">
        <f t="shared" si="893"/>
        <v>1</v>
      </c>
    </row>
    <row r="2879" spans="1:34" ht="15" x14ac:dyDescent="0.25">
      <c r="A2879" s="30"/>
      <c r="B2879" s="24"/>
      <c r="C2879" s="15" t="s">
        <v>5939</v>
      </c>
      <c r="D2879" s="6" t="str">
        <f t="shared" si="876"/>
        <v>Penne au saumon frais</v>
      </c>
      <c r="E2879" t="s">
        <v>46</v>
      </c>
      <c r="F2879" t="str">
        <f>""</f>
        <v/>
      </c>
      <c r="G2879">
        <v>2877</v>
      </c>
      <c r="H2879" t="str">
        <f t="shared" si="894"/>
        <v>1-100002877</v>
      </c>
      <c r="I2879" t="s">
        <v>2946</v>
      </c>
      <c r="J2879" t="e">
        <f t="shared" si="877"/>
        <v>#N/A</v>
      </c>
      <c r="L2879" t="e">
        <f t="shared" si="878"/>
        <v>#N/A</v>
      </c>
      <c r="M2879" t="e">
        <f t="shared" si="879"/>
        <v>#N/A</v>
      </c>
      <c r="N2879" t="e">
        <f t="shared" si="887"/>
        <v>#N/A</v>
      </c>
      <c r="O2879" t="str">
        <f t="shared" si="880"/>
        <v>Penne au saumon frais – Recette – Le Parisien</v>
      </c>
      <c r="P2879">
        <f t="shared" si="888"/>
        <v>45</v>
      </c>
      <c r="R2879">
        <f t="shared" si="889"/>
        <v>0</v>
      </c>
      <c r="T2879" t="str">
        <f t="shared" si="881"/>
        <v>Recette - Penne au saumon frais</v>
      </c>
      <c r="U2879" t="str">
        <f t="shared" si="882"/>
        <v>images/contenu/recette/Penne au saumon frais-1-100002877.jpg</v>
      </c>
      <c r="V2879" t="str">
        <f t="shared" si="890"/>
        <v>images/contenu/recette/Penne-au-saumon-frais-1-100002877.jpg</v>
      </c>
      <c r="W2879" t="s">
        <v>8355</v>
      </c>
      <c r="X2879" t="str">
        <f t="shared" si="883"/>
        <v>Penne au saumon frais</v>
      </c>
      <c r="Z2879" t="str">
        <f t="shared" si="884"/>
        <v>Penne au saumon frais : Liste des ingrédients</v>
      </c>
      <c r="AB2879" s="12">
        <f t="shared" si="891"/>
        <v>1</v>
      </c>
      <c r="AC2879" t="str">
        <f t="shared" si="885"/>
        <v xml:space="preserve">Penne au saumon frais : Préparation </v>
      </c>
      <c r="AE2879">
        <f t="shared" si="892"/>
        <v>1</v>
      </c>
      <c r="AF2879" t="str">
        <f t="shared" si="886"/>
        <v>Penne au saumon frais : Conseils et Astuces</v>
      </c>
      <c r="AH2879">
        <f t="shared" si="893"/>
        <v>1</v>
      </c>
    </row>
    <row r="2880" spans="1:34" ht="15" x14ac:dyDescent="0.25">
      <c r="A2880" s="30"/>
      <c r="B2880" s="24"/>
      <c r="C2880" s="15" t="s">
        <v>5940</v>
      </c>
      <c r="D2880" s="6" t="str">
        <f t="shared" si="876"/>
        <v>Penne au saumon fumé</v>
      </c>
      <c r="E2880" t="s">
        <v>46</v>
      </c>
      <c r="F2880" t="str">
        <f>""</f>
        <v/>
      </c>
      <c r="G2880">
        <v>2878</v>
      </c>
      <c r="H2880" t="str">
        <f t="shared" si="894"/>
        <v>1-100002878</v>
      </c>
      <c r="I2880" t="s">
        <v>2947</v>
      </c>
      <c r="J2880" t="e">
        <f t="shared" si="877"/>
        <v>#N/A</v>
      </c>
      <c r="L2880" t="e">
        <f t="shared" si="878"/>
        <v>#N/A</v>
      </c>
      <c r="M2880" t="e">
        <f t="shared" si="879"/>
        <v>#N/A</v>
      </c>
      <c r="N2880" t="e">
        <f t="shared" si="887"/>
        <v>#N/A</v>
      </c>
      <c r="O2880" t="str">
        <f t="shared" si="880"/>
        <v>Penne au saumon fumé – Recette – Le Parisien</v>
      </c>
      <c r="P2880">
        <f t="shared" si="888"/>
        <v>44</v>
      </c>
      <c r="R2880">
        <f t="shared" si="889"/>
        <v>0</v>
      </c>
      <c r="T2880" t="str">
        <f t="shared" si="881"/>
        <v>Recette - Penne au saumon fumé</v>
      </c>
      <c r="U2880" t="str">
        <f t="shared" si="882"/>
        <v>images/contenu/recette/Penne au saumon fumé-1-100002878.jpg</v>
      </c>
      <c r="V2880" t="str">
        <f t="shared" si="890"/>
        <v>images/contenu/recette/Penne-au-saumon-fumé-1-100002878.jpg</v>
      </c>
      <c r="W2880" t="s">
        <v>8820</v>
      </c>
      <c r="X2880" t="str">
        <f t="shared" si="883"/>
        <v>Penne au saumon fumé</v>
      </c>
      <c r="Z2880" t="str">
        <f t="shared" si="884"/>
        <v>Penne au saumon fumé : Liste des ingrédients</v>
      </c>
      <c r="AB2880" s="12">
        <f t="shared" si="891"/>
        <v>1</v>
      </c>
      <c r="AC2880" t="str">
        <f t="shared" si="885"/>
        <v xml:space="preserve">Penne au saumon fumé : Préparation </v>
      </c>
      <c r="AE2880">
        <f t="shared" si="892"/>
        <v>1</v>
      </c>
      <c r="AF2880" t="str">
        <f t="shared" si="886"/>
        <v>Penne au saumon fumé : Conseils et Astuces</v>
      </c>
      <c r="AH2880">
        <f t="shared" si="893"/>
        <v>1</v>
      </c>
    </row>
    <row r="2881" spans="1:34" ht="15" x14ac:dyDescent="0.25">
      <c r="A2881" s="30"/>
      <c r="B2881" s="24"/>
      <c r="C2881" s="15" t="s">
        <v>5941</v>
      </c>
      <c r="D2881" s="6" t="str">
        <f t="shared" si="876"/>
        <v>Penne bolognaise</v>
      </c>
      <c r="E2881" t="s">
        <v>46</v>
      </c>
      <c r="F2881" t="str">
        <f>""</f>
        <v/>
      </c>
      <c r="G2881">
        <v>2879</v>
      </c>
      <c r="H2881" t="str">
        <f t="shared" si="894"/>
        <v>1-100002879</v>
      </c>
      <c r="I2881" t="s">
        <v>2948</v>
      </c>
      <c r="J2881" t="e">
        <f t="shared" si="877"/>
        <v>#N/A</v>
      </c>
      <c r="L2881" t="e">
        <f t="shared" si="878"/>
        <v>#N/A</v>
      </c>
      <c r="M2881" t="e">
        <f t="shared" si="879"/>
        <v>#N/A</v>
      </c>
      <c r="N2881" t="e">
        <f t="shared" si="887"/>
        <v>#N/A</v>
      </c>
      <c r="O2881" t="str">
        <f t="shared" si="880"/>
        <v>Penne bolognaise – Recette – Le Parisien</v>
      </c>
      <c r="P2881">
        <f t="shared" si="888"/>
        <v>40</v>
      </c>
      <c r="R2881">
        <f t="shared" si="889"/>
        <v>0</v>
      </c>
      <c r="T2881" t="str">
        <f t="shared" si="881"/>
        <v>Recette - Penne bolognaise</v>
      </c>
      <c r="U2881" t="str">
        <f t="shared" si="882"/>
        <v>images/contenu/recette/Penne bolognaise-1-100002879.jpg</v>
      </c>
      <c r="V2881" t="str">
        <f t="shared" si="890"/>
        <v>images/contenu/recette/Penne-bolognaise-1-100002879.jpg</v>
      </c>
      <c r="W2881" t="s">
        <v>8356</v>
      </c>
      <c r="X2881" t="str">
        <f t="shared" si="883"/>
        <v>Penne bolognaise</v>
      </c>
      <c r="Z2881" t="str">
        <f t="shared" si="884"/>
        <v>Penne bolognaise : Liste des ingrédients</v>
      </c>
      <c r="AB2881" s="12">
        <f t="shared" si="891"/>
        <v>1</v>
      </c>
      <c r="AC2881" t="str">
        <f t="shared" si="885"/>
        <v xml:space="preserve">Penne bolognaise : Préparation </v>
      </c>
      <c r="AE2881">
        <f t="shared" si="892"/>
        <v>1</v>
      </c>
      <c r="AF2881" t="str">
        <f t="shared" si="886"/>
        <v>Penne bolognaise : Conseils et Astuces</v>
      </c>
      <c r="AH2881">
        <f t="shared" si="893"/>
        <v>1</v>
      </c>
    </row>
    <row r="2882" spans="1:34" ht="15" x14ac:dyDescent="0.25">
      <c r="A2882" s="30"/>
      <c r="B2882" s="24"/>
      <c r="C2882" s="15" t="s">
        <v>5942</v>
      </c>
      <c r="D2882" s="6" t="str">
        <f t="shared" si="876"/>
        <v>Penne pesto</v>
      </c>
      <c r="E2882" t="s">
        <v>46</v>
      </c>
      <c r="F2882" t="str">
        <f>""</f>
        <v/>
      </c>
      <c r="G2882">
        <v>2880</v>
      </c>
      <c r="H2882" t="str">
        <f t="shared" si="894"/>
        <v>1-100002880</v>
      </c>
      <c r="I2882" t="s">
        <v>2949</v>
      </c>
      <c r="J2882" t="e">
        <f t="shared" si="877"/>
        <v>#N/A</v>
      </c>
      <c r="L2882" t="e">
        <f t="shared" si="878"/>
        <v>#N/A</v>
      </c>
      <c r="M2882" t="e">
        <f t="shared" si="879"/>
        <v>#N/A</v>
      </c>
      <c r="N2882" t="e">
        <f t="shared" si="887"/>
        <v>#N/A</v>
      </c>
      <c r="O2882" t="str">
        <f t="shared" si="880"/>
        <v>Penne pesto – Recette – Le Parisien</v>
      </c>
      <c r="P2882">
        <f t="shared" si="888"/>
        <v>35</v>
      </c>
      <c r="R2882">
        <f t="shared" si="889"/>
        <v>0</v>
      </c>
      <c r="T2882" t="str">
        <f t="shared" si="881"/>
        <v>Recette - Penne pesto</v>
      </c>
      <c r="U2882" t="str">
        <f t="shared" si="882"/>
        <v>images/contenu/recette/Penne pesto-1-100002880.jpg</v>
      </c>
      <c r="V2882" t="str">
        <f t="shared" si="890"/>
        <v>images/contenu/recette/Penne-pesto-1-100002880.jpg</v>
      </c>
      <c r="W2882" t="s">
        <v>8357</v>
      </c>
      <c r="X2882" t="str">
        <f t="shared" si="883"/>
        <v>Penne pesto</v>
      </c>
      <c r="Z2882" t="str">
        <f t="shared" si="884"/>
        <v>Penne pesto : Liste des ingrédients</v>
      </c>
      <c r="AB2882" s="12">
        <f t="shared" si="891"/>
        <v>1</v>
      </c>
      <c r="AC2882" t="str">
        <f t="shared" si="885"/>
        <v xml:space="preserve">Penne pesto : Préparation </v>
      </c>
      <c r="AE2882">
        <f t="shared" si="892"/>
        <v>1</v>
      </c>
      <c r="AF2882" t="str">
        <f t="shared" si="886"/>
        <v>Penne pesto : Conseils et Astuces</v>
      </c>
      <c r="AH2882">
        <f t="shared" si="893"/>
        <v>1</v>
      </c>
    </row>
    <row r="2883" spans="1:34" ht="15" x14ac:dyDescent="0.25">
      <c r="A2883" s="30"/>
      <c r="B2883" s="24"/>
      <c r="C2883" s="15" t="s">
        <v>5943</v>
      </c>
      <c r="D2883" s="6" t="str">
        <f t="shared" ref="D2883:D2946" si="895">UPPER(LEFT(C2883,1))&amp;MID(C2883,2,LEN(C2883)-1)</f>
        <v>Penne saumon</v>
      </c>
      <c r="E2883" t="s">
        <v>46</v>
      </c>
      <c r="F2883" t="str">
        <f>""</f>
        <v/>
      </c>
      <c r="G2883">
        <v>2881</v>
      </c>
      <c r="H2883" t="str">
        <f t="shared" si="894"/>
        <v>1-100002881</v>
      </c>
      <c r="I2883" t="s">
        <v>2950</v>
      </c>
      <c r="J2883" t="e">
        <f t="shared" ref="J2883:J2946" si="896">VLOOKUP(K2883,dernierl,3)</f>
        <v>#N/A</v>
      </c>
      <c r="L2883" t="e">
        <f t="shared" ref="L2883:L2946" si="897">VLOOKUP(K2883,dernierl,2)</f>
        <v>#N/A</v>
      </c>
      <c r="M2883" t="e">
        <f t="shared" ref="M2883:M2946" si="898">J2883&amp;"/"&amp;K2883&amp;"/"&amp;C2883&amp;"-"&amp;H2883</f>
        <v>#N/A</v>
      </c>
      <c r="N2883" t="e">
        <f t="shared" si="887"/>
        <v>#N/A</v>
      </c>
      <c r="O2883" t="str">
        <f t="shared" ref="O2883:O2946" si="899">C2883&amp;" – Recette – Le Parisien"</f>
        <v>Penne saumon – Recette – Le Parisien</v>
      </c>
      <c r="P2883">
        <f t="shared" si="888"/>
        <v>36</v>
      </c>
      <c r="R2883">
        <f t="shared" si="889"/>
        <v>0</v>
      </c>
      <c r="T2883" t="str">
        <f t="shared" ref="T2883:T2946" si="900">"Recette - "&amp;C2883</f>
        <v>Recette - Penne saumon</v>
      </c>
      <c r="U2883" t="str">
        <f t="shared" ref="U2883:U2946" si="901">"images/contenu/recette/"&amp;C2883&amp;"-"&amp;H2883&amp;".jpg"</f>
        <v>images/contenu/recette/Penne saumon-1-100002881.jpg</v>
      </c>
      <c r="V2883" t="str">
        <f t="shared" si="890"/>
        <v>images/contenu/recette/Penne-saumon-1-100002881.jpg</v>
      </c>
      <c r="W2883" t="s">
        <v>8358</v>
      </c>
      <c r="X2883" t="str">
        <f t="shared" ref="X2883:X2946" si="902">C2883</f>
        <v>Penne saumon</v>
      </c>
      <c r="Z2883" t="str">
        <f t="shared" ref="Z2883:Z2946" si="903">C2883&amp;" : Liste des ingrédients"</f>
        <v>Penne saumon : Liste des ingrédients</v>
      </c>
      <c r="AB2883" s="12">
        <f t="shared" si="891"/>
        <v>1</v>
      </c>
      <c r="AC2883" t="str">
        <f t="shared" ref="AC2883:AC2946" si="904">C2883&amp;" : Préparation "</f>
        <v xml:space="preserve">Penne saumon : Préparation </v>
      </c>
      <c r="AE2883">
        <f t="shared" si="892"/>
        <v>1</v>
      </c>
      <c r="AF2883" t="str">
        <f t="shared" ref="AF2883:AF2946" si="905">C2883&amp;" : Conseils et Astuces"</f>
        <v>Penne saumon : Conseils et Astuces</v>
      </c>
      <c r="AH2883">
        <f t="shared" si="893"/>
        <v>1</v>
      </c>
    </row>
    <row r="2884" spans="1:34" ht="15" x14ac:dyDescent="0.25">
      <c r="A2884" s="30"/>
      <c r="B2884" s="24"/>
      <c r="C2884" s="15" t="s">
        <v>5944</v>
      </c>
      <c r="D2884" s="6" t="str">
        <f t="shared" si="895"/>
        <v>Piccata de porc</v>
      </c>
      <c r="E2884" t="s">
        <v>46</v>
      </c>
      <c r="F2884" t="str">
        <f>""</f>
        <v/>
      </c>
      <c r="G2884">
        <v>2882</v>
      </c>
      <c r="H2884" t="str">
        <f t="shared" si="894"/>
        <v>1-100002882</v>
      </c>
      <c r="I2884" t="s">
        <v>2951</v>
      </c>
      <c r="J2884" t="e">
        <f t="shared" si="896"/>
        <v>#N/A</v>
      </c>
      <c r="L2884" t="e">
        <f t="shared" si="897"/>
        <v>#N/A</v>
      </c>
      <c r="M2884" t="e">
        <f t="shared" si="898"/>
        <v>#N/A</v>
      </c>
      <c r="N2884" t="e">
        <f t="shared" ref="N2884:N2947" si="906">SUBSTITUTE(M2884," ","-")</f>
        <v>#N/A</v>
      </c>
      <c r="O2884" t="str">
        <f t="shared" si="899"/>
        <v>Piccata de porc – Recette – Le Parisien</v>
      </c>
      <c r="P2884">
        <f t="shared" ref="P2884:P2947" si="907">LEN(O2884)</f>
        <v>39</v>
      </c>
      <c r="R2884">
        <f t="shared" ref="R2884:R2947" si="908">LEN(Q2884)</f>
        <v>0</v>
      </c>
      <c r="T2884" t="str">
        <f t="shared" si="900"/>
        <v>Recette - Piccata de porc</v>
      </c>
      <c r="U2884" t="str">
        <f t="shared" si="901"/>
        <v>images/contenu/recette/Piccata de porc-1-100002882.jpg</v>
      </c>
      <c r="V2884" t="str">
        <f t="shared" ref="V2884:V2947" si="909">SUBSTITUTE(U2884," ","-")</f>
        <v>images/contenu/recette/Piccata-de-porc-1-100002882.jpg</v>
      </c>
      <c r="W2884" t="s">
        <v>8359</v>
      </c>
      <c r="X2884" t="str">
        <f t="shared" si="902"/>
        <v>Piccata de porc</v>
      </c>
      <c r="Z2884" t="str">
        <f t="shared" si="903"/>
        <v>Piccata de porc : Liste des ingrédients</v>
      </c>
      <c r="AB2884" s="12">
        <f t="shared" ref="AB2884:AB2947" si="910">(LEN(TRIM(AA2884))-LEN(SUBSTITUTE(TRIM(AA2884)," ",""))+1)-(LEN(TRIM(AA2884))-LEN(SUBSTITUTE(TRIM(AA2884),"-","")))</f>
        <v>1</v>
      </c>
      <c r="AC2884" t="str">
        <f t="shared" si="904"/>
        <v xml:space="preserve">Piccata de porc : Préparation </v>
      </c>
      <c r="AE2884">
        <f t="shared" ref="AE2884:AE2947" si="911">LEN(TRIM(AD2884))-LEN(SUBSTITUTE(TRIM(AD2884)," ",""))+1</f>
        <v>1</v>
      </c>
      <c r="AF2884" t="str">
        <f t="shared" si="905"/>
        <v>Piccata de porc : Conseils et Astuces</v>
      </c>
      <c r="AH2884">
        <f t="shared" ref="AH2884:AH2947" si="912">LEN(TRIM(AG2884))-LEN(SUBSTITUTE(TRIM(AG2884)," ",""))+1</f>
        <v>1</v>
      </c>
    </row>
    <row r="2885" spans="1:34" ht="15" x14ac:dyDescent="0.25">
      <c r="A2885" s="30"/>
      <c r="B2885" s="24"/>
      <c r="C2885" s="15" t="s">
        <v>5945</v>
      </c>
      <c r="D2885" s="6" t="str">
        <f t="shared" si="895"/>
        <v>Pizza à l'italienne</v>
      </c>
      <c r="E2885" t="s">
        <v>46</v>
      </c>
      <c r="F2885" t="str">
        <f>""</f>
        <v/>
      </c>
      <c r="G2885">
        <v>2883</v>
      </c>
      <c r="H2885" t="str">
        <f t="shared" si="894"/>
        <v>1-100002883</v>
      </c>
      <c r="I2885" t="s">
        <v>2952</v>
      </c>
      <c r="J2885" t="e">
        <f t="shared" si="896"/>
        <v>#N/A</v>
      </c>
      <c r="L2885" t="e">
        <f t="shared" si="897"/>
        <v>#N/A</v>
      </c>
      <c r="M2885" t="e">
        <f t="shared" si="898"/>
        <v>#N/A</v>
      </c>
      <c r="N2885" t="e">
        <f t="shared" si="906"/>
        <v>#N/A</v>
      </c>
      <c r="O2885" t="str">
        <f t="shared" si="899"/>
        <v>Pizza à l'italienne – Recette – Le Parisien</v>
      </c>
      <c r="P2885">
        <f t="shared" si="907"/>
        <v>43</v>
      </c>
      <c r="R2885">
        <f t="shared" si="908"/>
        <v>0</v>
      </c>
      <c r="T2885" t="str">
        <f t="shared" si="900"/>
        <v>Recette - Pizza à l'italienne</v>
      </c>
      <c r="U2885" t="str">
        <f t="shared" si="901"/>
        <v>images/contenu/recette/Pizza à l'italienne-1-100002883.jpg</v>
      </c>
      <c r="V2885" t="str">
        <f t="shared" si="909"/>
        <v>images/contenu/recette/Pizza-à-l'italienne-1-100002883.jpg</v>
      </c>
      <c r="W2885" t="s">
        <v>9239</v>
      </c>
      <c r="X2885" t="str">
        <f t="shared" si="902"/>
        <v>Pizza à l'italienne</v>
      </c>
      <c r="Z2885" t="str">
        <f t="shared" si="903"/>
        <v>Pizza à l'italienne : Liste des ingrédients</v>
      </c>
      <c r="AB2885" s="12">
        <f t="shared" si="910"/>
        <v>1</v>
      </c>
      <c r="AC2885" t="str">
        <f t="shared" si="904"/>
        <v xml:space="preserve">Pizza à l'italienne : Préparation </v>
      </c>
      <c r="AE2885">
        <f t="shared" si="911"/>
        <v>1</v>
      </c>
      <c r="AF2885" t="str">
        <f t="shared" si="905"/>
        <v>Pizza à l'italienne : Conseils et Astuces</v>
      </c>
      <c r="AH2885">
        <f t="shared" si="912"/>
        <v>1</v>
      </c>
    </row>
    <row r="2886" spans="1:34" ht="15" x14ac:dyDescent="0.25">
      <c r="A2886" s="30"/>
      <c r="B2886" s="24"/>
      <c r="C2886" s="15" t="s">
        <v>5946</v>
      </c>
      <c r="D2886" s="6" t="str">
        <f t="shared" si="895"/>
        <v>Pizza grecque</v>
      </c>
      <c r="E2886" t="s">
        <v>46</v>
      </c>
      <c r="F2886" t="str">
        <f>""</f>
        <v/>
      </c>
      <c r="G2886">
        <v>2884</v>
      </c>
      <c r="H2886" t="str">
        <f t="shared" ref="H2886:H2949" si="913">E2886&amp;F2886&amp;G2886</f>
        <v>1-100002884</v>
      </c>
      <c r="I2886" t="s">
        <v>2953</v>
      </c>
      <c r="J2886" t="e">
        <f t="shared" si="896"/>
        <v>#N/A</v>
      </c>
      <c r="L2886" t="e">
        <f t="shared" si="897"/>
        <v>#N/A</v>
      </c>
      <c r="M2886" t="e">
        <f t="shared" si="898"/>
        <v>#N/A</v>
      </c>
      <c r="N2886" t="e">
        <f t="shared" si="906"/>
        <v>#N/A</v>
      </c>
      <c r="O2886" t="str">
        <f t="shared" si="899"/>
        <v>Pizza grecque – Recette – Le Parisien</v>
      </c>
      <c r="P2886">
        <f t="shared" si="907"/>
        <v>37</v>
      </c>
      <c r="R2886">
        <f t="shared" si="908"/>
        <v>0</v>
      </c>
      <c r="T2886" t="str">
        <f t="shared" si="900"/>
        <v>Recette - Pizza grecque</v>
      </c>
      <c r="U2886" t="str">
        <f t="shared" si="901"/>
        <v>images/contenu/recette/Pizza grecque-1-100002884.jpg</v>
      </c>
      <c r="V2886" t="str">
        <f t="shared" si="909"/>
        <v>images/contenu/recette/Pizza-grecque-1-100002884.jpg</v>
      </c>
      <c r="W2886" t="s">
        <v>8360</v>
      </c>
      <c r="X2886" t="str">
        <f t="shared" si="902"/>
        <v>Pizza grecque</v>
      </c>
      <c r="Z2886" t="str">
        <f t="shared" si="903"/>
        <v>Pizza grecque : Liste des ingrédients</v>
      </c>
      <c r="AB2886" s="12">
        <f t="shared" si="910"/>
        <v>1</v>
      </c>
      <c r="AC2886" t="str">
        <f t="shared" si="904"/>
        <v xml:space="preserve">Pizza grecque : Préparation </v>
      </c>
      <c r="AE2886">
        <f t="shared" si="911"/>
        <v>1</v>
      </c>
      <c r="AF2886" t="str">
        <f t="shared" si="905"/>
        <v>Pizza grecque : Conseils et Astuces</v>
      </c>
      <c r="AH2886">
        <f t="shared" si="912"/>
        <v>1</v>
      </c>
    </row>
    <row r="2887" spans="1:34" ht="15" x14ac:dyDescent="0.25">
      <c r="A2887" s="30"/>
      <c r="B2887" s="24"/>
      <c r="C2887" s="15" t="s">
        <v>5947</v>
      </c>
      <c r="D2887" s="6" t="str">
        <f t="shared" si="895"/>
        <v>Pizza origan</v>
      </c>
      <c r="E2887" t="s">
        <v>46</v>
      </c>
      <c r="F2887" t="str">
        <f>""</f>
        <v/>
      </c>
      <c r="G2887">
        <v>2885</v>
      </c>
      <c r="H2887" t="str">
        <f t="shared" si="913"/>
        <v>1-100002885</v>
      </c>
      <c r="I2887" t="s">
        <v>2954</v>
      </c>
      <c r="J2887" t="e">
        <f t="shared" si="896"/>
        <v>#N/A</v>
      </c>
      <c r="L2887" t="e">
        <f t="shared" si="897"/>
        <v>#N/A</v>
      </c>
      <c r="M2887" t="e">
        <f t="shared" si="898"/>
        <v>#N/A</v>
      </c>
      <c r="N2887" t="e">
        <f t="shared" si="906"/>
        <v>#N/A</v>
      </c>
      <c r="O2887" t="str">
        <f t="shared" si="899"/>
        <v>Pizza origan – Recette – Le Parisien</v>
      </c>
      <c r="P2887">
        <f t="shared" si="907"/>
        <v>36</v>
      </c>
      <c r="R2887">
        <f t="shared" si="908"/>
        <v>0</v>
      </c>
      <c r="T2887" t="str">
        <f t="shared" si="900"/>
        <v>Recette - Pizza origan</v>
      </c>
      <c r="U2887" t="str">
        <f t="shared" si="901"/>
        <v>images/contenu/recette/Pizza origan-1-100002885.jpg</v>
      </c>
      <c r="V2887" t="str">
        <f t="shared" si="909"/>
        <v>images/contenu/recette/Pizza-origan-1-100002885.jpg</v>
      </c>
      <c r="W2887" t="s">
        <v>8361</v>
      </c>
      <c r="X2887" t="str">
        <f t="shared" si="902"/>
        <v>Pizza origan</v>
      </c>
      <c r="Z2887" t="str">
        <f t="shared" si="903"/>
        <v>Pizza origan : Liste des ingrédients</v>
      </c>
      <c r="AB2887" s="12">
        <f t="shared" si="910"/>
        <v>1</v>
      </c>
      <c r="AC2887" t="str">
        <f t="shared" si="904"/>
        <v xml:space="preserve">Pizza origan : Préparation </v>
      </c>
      <c r="AE2887">
        <f t="shared" si="911"/>
        <v>1</v>
      </c>
      <c r="AF2887" t="str">
        <f t="shared" si="905"/>
        <v>Pizza origan : Conseils et Astuces</v>
      </c>
      <c r="AH2887">
        <f t="shared" si="912"/>
        <v>1</v>
      </c>
    </row>
    <row r="2888" spans="1:34" ht="15" x14ac:dyDescent="0.25">
      <c r="A2888" s="30"/>
      <c r="B2888" s="24"/>
      <c r="C2888" s="15" t="s">
        <v>5948</v>
      </c>
      <c r="D2888" s="6" t="str">
        <f t="shared" si="895"/>
        <v>Pomme cassis</v>
      </c>
      <c r="E2888" t="s">
        <v>46</v>
      </c>
      <c r="F2888" t="str">
        <f>""</f>
        <v/>
      </c>
      <c r="G2888">
        <v>2886</v>
      </c>
      <c r="H2888" t="str">
        <f t="shared" si="913"/>
        <v>1-100002886</v>
      </c>
      <c r="I2888" t="s">
        <v>2955</v>
      </c>
      <c r="J2888" t="e">
        <f t="shared" si="896"/>
        <v>#N/A</v>
      </c>
      <c r="L2888" t="e">
        <f t="shared" si="897"/>
        <v>#N/A</v>
      </c>
      <c r="M2888" t="e">
        <f t="shared" si="898"/>
        <v>#N/A</v>
      </c>
      <c r="N2888" t="e">
        <f t="shared" si="906"/>
        <v>#N/A</v>
      </c>
      <c r="O2888" t="str">
        <f t="shared" si="899"/>
        <v>Pomme cassis – Recette – Le Parisien</v>
      </c>
      <c r="P2888">
        <f t="shared" si="907"/>
        <v>36</v>
      </c>
      <c r="R2888">
        <f t="shared" si="908"/>
        <v>0</v>
      </c>
      <c r="T2888" t="str">
        <f t="shared" si="900"/>
        <v>Recette - Pomme cassis</v>
      </c>
      <c r="U2888" t="str">
        <f t="shared" si="901"/>
        <v>images/contenu/recette/Pomme cassis-1-100002886.jpg</v>
      </c>
      <c r="V2888" t="str">
        <f t="shared" si="909"/>
        <v>images/contenu/recette/Pomme-cassis-1-100002886.jpg</v>
      </c>
      <c r="W2888" t="s">
        <v>8362</v>
      </c>
      <c r="X2888" t="str">
        <f t="shared" si="902"/>
        <v>Pomme cassis</v>
      </c>
      <c r="Z2888" t="str">
        <f t="shared" si="903"/>
        <v>Pomme cassis : Liste des ingrédients</v>
      </c>
      <c r="AB2888" s="12">
        <f t="shared" si="910"/>
        <v>1</v>
      </c>
      <c r="AC2888" t="str">
        <f t="shared" si="904"/>
        <v xml:space="preserve">Pomme cassis : Préparation </v>
      </c>
      <c r="AE2888">
        <f t="shared" si="911"/>
        <v>1</v>
      </c>
      <c r="AF2888" t="str">
        <f t="shared" si="905"/>
        <v>Pomme cassis : Conseils et Astuces</v>
      </c>
      <c r="AH2888">
        <f t="shared" si="912"/>
        <v>1</v>
      </c>
    </row>
    <row r="2889" spans="1:34" ht="15" x14ac:dyDescent="0.25">
      <c r="A2889" s="30"/>
      <c r="B2889" s="24"/>
      <c r="C2889" s="15" t="s">
        <v>5949</v>
      </c>
      <c r="D2889" s="6" t="str">
        <f t="shared" si="895"/>
        <v>Pomme fraise</v>
      </c>
      <c r="E2889" t="s">
        <v>46</v>
      </c>
      <c r="F2889" t="str">
        <f>""</f>
        <v/>
      </c>
      <c r="G2889">
        <v>2887</v>
      </c>
      <c r="H2889" t="str">
        <f t="shared" si="913"/>
        <v>1-100002887</v>
      </c>
      <c r="I2889" t="s">
        <v>2956</v>
      </c>
      <c r="J2889" t="e">
        <f t="shared" si="896"/>
        <v>#N/A</v>
      </c>
      <c r="L2889" t="e">
        <f t="shared" si="897"/>
        <v>#N/A</v>
      </c>
      <c r="M2889" t="e">
        <f t="shared" si="898"/>
        <v>#N/A</v>
      </c>
      <c r="N2889" t="e">
        <f t="shared" si="906"/>
        <v>#N/A</v>
      </c>
      <c r="O2889" t="str">
        <f t="shared" si="899"/>
        <v>Pomme fraise – Recette – Le Parisien</v>
      </c>
      <c r="P2889">
        <f t="shared" si="907"/>
        <v>36</v>
      </c>
      <c r="R2889">
        <f t="shared" si="908"/>
        <v>0</v>
      </c>
      <c r="T2889" t="str">
        <f t="shared" si="900"/>
        <v>Recette - Pomme fraise</v>
      </c>
      <c r="U2889" t="str">
        <f t="shared" si="901"/>
        <v>images/contenu/recette/Pomme fraise-1-100002887.jpg</v>
      </c>
      <c r="V2889" t="str">
        <f t="shared" si="909"/>
        <v>images/contenu/recette/Pomme-fraise-1-100002887.jpg</v>
      </c>
      <c r="W2889" t="s">
        <v>8363</v>
      </c>
      <c r="X2889" t="str">
        <f t="shared" si="902"/>
        <v>Pomme fraise</v>
      </c>
      <c r="Z2889" t="str">
        <f t="shared" si="903"/>
        <v>Pomme fraise : Liste des ingrédients</v>
      </c>
      <c r="AB2889" s="12">
        <f t="shared" si="910"/>
        <v>1</v>
      </c>
      <c r="AC2889" t="str">
        <f t="shared" si="904"/>
        <v xml:space="preserve">Pomme fraise : Préparation </v>
      </c>
      <c r="AE2889">
        <f t="shared" si="911"/>
        <v>1</v>
      </c>
      <c r="AF2889" t="str">
        <f t="shared" si="905"/>
        <v>Pomme fraise : Conseils et Astuces</v>
      </c>
      <c r="AH2889">
        <f t="shared" si="912"/>
        <v>1</v>
      </c>
    </row>
    <row r="2890" spans="1:34" ht="15" x14ac:dyDescent="0.25">
      <c r="A2890" s="30"/>
      <c r="B2890" s="24"/>
      <c r="C2890" s="15" t="s">
        <v>5950</v>
      </c>
      <c r="D2890" s="6" t="str">
        <f t="shared" si="895"/>
        <v>Pomme gateau</v>
      </c>
      <c r="E2890" t="s">
        <v>46</v>
      </c>
      <c r="F2890" t="str">
        <f>""</f>
        <v/>
      </c>
      <c r="G2890">
        <v>2888</v>
      </c>
      <c r="H2890" t="str">
        <f t="shared" si="913"/>
        <v>1-100002888</v>
      </c>
      <c r="I2890" t="s">
        <v>2957</v>
      </c>
      <c r="J2890" t="e">
        <f t="shared" si="896"/>
        <v>#N/A</v>
      </c>
      <c r="L2890" t="e">
        <f t="shared" si="897"/>
        <v>#N/A</v>
      </c>
      <c r="M2890" t="e">
        <f t="shared" si="898"/>
        <v>#N/A</v>
      </c>
      <c r="N2890" t="e">
        <f t="shared" si="906"/>
        <v>#N/A</v>
      </c>
      <c r="O2890" t="str">
        <f t="shared" si="899"/>
        <v>Pomme gateau – Recette – Le Parisien</v>
      </c>
      <c r="P2890">
        <f t="shared" si="907"/>
        <v>36</v>
      </c>
      <c r="R2890">
        <f t="shared" si="908"/>
        <v>0</v>
      </c>
      <c r="T2890" t="str">
        <f t="shared" si="900"/>
        <v>Recette - Pomme gateau</v>
      </c>
      <c r="U2890" t="str">
        <f t="shared" si="901"/>
        <v>images/contenu/recette/Pomme gateau-1-100002888.jpg</v>
      </c>
      <c r="V2890" t="str">
        <f t="shared" si="909"/>
        <v>images/contenu/recette/Pomme-gateau-1-100002888.jpg</v>
      </c>
      <c r="W2890" t="s">
        <v>8364</v>
      </c>
      <c r="X2890" t="str">
        <f t="shared" si="902"/>
        <v>Pomme gateau</v>
      </c>
      <c r="Z2890" t="str">
        <f t="shared" si="903"/>
        <v>Pomme gateau : Liste des ingrédients</v>
      </c>
      <c r="AB2890" s="12">
        <f t="shared" si="910"/>
        <v>1</v>
      </c>
      <c r="AC2890" t="str">
        <f t="shared" si="904"/>
        <v xml:space="preserve">Pomme gateau : Préparation </v>
      </c>
      <c r="AE2890">
        <f t="shared" si="911"/>
        <v>1</v>
      </c>
      <c r="AF2890" t="str">
        <f t="shared" si="905"/>
        <v>Pomme gateau : Conseils et Astuces</v>
      </c>
      <c r="AH2890">
        <f t="shared" si="912"/>
        <v>1</v>
      </c>
    </row>
    <row r="2891" spans="1:34" ht="15" x14ac:dyDescent="0.25">
      <c r="A2891" s="30"/>
      <c r="B2891" s="24"/>
      <c r="C2891" s="15" t="s">
        <v>5951</v>
      </c>
      <c r="D2891" s="6" t="str">
        <f t="shared" si="895"/>
        <v>Pomme miel</v>
      </c>
      <c r="E2891" t="s">
        <v>46</v>
      </c>
      <c r="F2891" t="str">
        <f>""</f>
        <v/>
      </c>
      <c r="G2891">
        <v>2889</v>
      </c>
      <c r="H2891" t="str">
        <f t="shared" si="913"/>
        <v>1-100002889</v>
      </c>
      <c r="I2891" t="s">
        <v>2958</v>
      </c>
      <c r="J2891" t="e">
        <f t="shared" si="896"/>
        <v>#N/A</v>
      </c>
      <c r="L2891" t="e">
        <f t="shared" si="897"/>
        <v>#N/A</v>
      </c>
      <c r="M2891" t="e">
        <f t="shared" si="898"/>
        <v>#N/A</v>
      </c>
      <c r="N2891" t="e">
        <f t="shared" si="906"/>
        <v>#N/A</v>
      </c>
      <c r="O2891" t="str">
        <f t="shared" si="899"/>
        <v>Pomme miel – Recette – Le Parisien</v>
      </c>
      <c r="P2891">
        <f t="shared" si="907"/>
        <v>34</v>
      </c>
      <c r="R2891">
        <f t="shared" si="908"/>
        <v>0</v>
      </c>
      <c r="T2891" t="str">
        <f t="shared" si="900"/>
        <v>Recette - Pomme miel</v>
      </c>
      <c r="U2891" t="str">
        <f t="shared" si="901"/>
        <v>images/contenu/recette/Pomme miel-1-100002889.jpg</v>
      </c>
      <c r="V2891" t="str">
        <f t="shared" si="909"/>
        <v>images/contenu/recette/Pomme-miel-1-100002889.jpg</v>
      </c>
      <c r="W2891" t="s">
        <v>8365</v>
      </c>
      <c r="X2891" t="str">
        <f t="shared" si="902"/>
        <v>Pomme miel</v>
      </c>
      <c r="Z2891" t="str">
        <f t="shared" si="903"/>
        <v>Pomme miel : Liste des ingrédients</v>
      </c>
      <c r="AB2891" s="12">
        <f t="shared" si="910"/>
        <v>1</v>
      </c>
      <c r="AC2891" t="str">
        <f t="shared" si="904"/>
        <v xml:space="preserve">Pomme miel : Préparation </v>
      </c>
      <c r="AE2891">
        <f t="shared" si="911"/>
        <v>1</v>
      </c>
      <c r="AF2891" t="str">
        <f t="shared" si="905"/>
        <v>Pomme miel : Conseils et Astuces</v>
      </c>
      <c r="AH2891">
        <f t="shared" si="912"/>
        <v>1</v>
      </c>
    </row>
    <row r="2892" spans="1:34" ht="15" x14ac:dyDescent="0.25">
      <c r="A2892" s="30"/>
      <c r="B2892" s="24"/>
      <c r="C2892" s="15" t="s">
        <v>5952</v>
      </c>
      <c r="D2892" s="6" t="str">
        <f t="shared" si="895"/>
        <v>Pomme rissolées</v>
      </c>
      <c r="E2892" t="s">
        <v>46</v>
      </c>
      <c r="F2892" t="str">
        <f>""</f>
        <v/>
      </c>
      <c r="G2892">
        <v>2890</v>
      </c>
      <c r="H2892" t="str">
        <f t="shared" si="913"/>
        <v>1-100002890</v>
      </c>
      <c r="I2892" t="s">
        <v>2959</v>
      </c>
      <c r="J2892" t="e">
        <f t="shared" si="896"/>
        <v>#N/A</v>
      </c>
      <c r="L2892" t="e">
        <f t="shared" si="897"/>
        <v>#N/A</v>
      </c>
      <c r="M2892" t="e">
        <f t="shared" si="898"/>
        <v>#N/A</v>
      </c>
      <c r="N2892" t="e">
        <f t="shared" si="906"/>
        <v>#N/A</v>
      </c>
      <c r="O2892" t="str">
        <f t="shared" si="899"/>
        <v>Pomme rissolées – Recette – Le Parisien</v>
      </c>
      <c r="P2892">
        <f t="shared" si="907"/>
        <v>39</v>
      </c>
      <c r="R2892">
        <f t="shared" si="908"/>
        <v>0</v>
      </c>
      <c r="T2892" t="str">
        <f t="shared" si="900"/>
        <v>Recette - Pomme rissolées</v>
      </c>
      <c r="U2892" t="str">
        <f t="shared" si="901"/>
        <v>images/contenu/recette/Pomme rissolées-1-100002890.jpg</v>
      </c>
      <c r="V2892" t="str">
        <f t="shared" si="909"/>
        <v>images/contenu/recette/Pomme-rissolées-1-100002890.jpg</v>
      </c>
      <c r="W2892" t="s">
        <v>8821</v>
      </c>
      <c r="X2892" t="str">
        <f t="shared" si="902"/>
        <v>Pomme rissolées</v>
      </c>
      <c r="Z2892" t="str">
        <f t="shared" si="903"/>
        <v>Pomme rissolées : Liste des ingrédients</v>
      </c>
      <c r="AB2892" s="12">
        <f t="shared" si="910"/>
        <v>1</v>
      </c>
      <c r="AC2892" t="str">
        <f t="shared" si="904"/>
        <v xml:space="preserve">Pomme rissolées : Préparation </v>
      </c>
      <c r="AE2892">
        <f t="shared" si="911"/>
        <v>1</v>
      </c>
      <c r="AF2892" t="str">
        <f t="shared" si="905"/>
        <v>Pomme rissolées : Conseils et Astuces</v>
      </c>
      <c r="AH2892">
        <f t="shared" si="912"/>
        <v>1</v>
      </c>
    </row>
    <row r="2893" spans="1:34" ht="15" x14ac:dyDescent="0.25">
      <c r="A2893" s="30"/>
      <c r="B2893" s="24"/>
      <c r="C2893" s="15" t="s">
        <v>5953</v>
      </c>
      <c r="D2893" s="6" t="str">
        <f t="shared" si="895"/>
        <v>Poule cocotte minute</v>
      </c>
      <c r="E2893" t="s">
        <v>46</v>
      </c>
      <c r="F2893" t="str">
        <f>""</f>
        <v/>
      </c>
      <c r="G2893">
        <v>2891</v>
      </c>
      <c r="H2893" t="str">
        <f t="shared" si="913"/>
        <v>1-100002891</v>
      </c>
      <c r="I2893" t="s">
        <v>2960</v>
      </c>
      <c r="J2893" t="e">
        <f t="shared" si="896"/>
        <v>#N/A</v>
      </c>
      <c r="L2893" t="e">
        <f t="shared" si="897"/>
        <v>#N/A</v>
      </c>
      <c r="M2893" t="e">
        <f t="shared" si="898"/>
        <v>#N/A</v>
      </c>
      <c r="N2893" t="e">
        <f t="shared" si="906"/>
        <v>#N/A</v>
      </c>
      <c r="O2893" t="str">
        <f t="shared" si="899"/>
        <v>Poule cocotte minute – Recette – Le Parisien</v>
      </c>
      <c r="P2893">
        <f t="shared" si="907"/>
        <v>44</v>
      </c>
      <c r="R2893">
        <f t="shared" si="908"/>
        <v>0</v>
      </c>
      <c r="T2893" t="str">
        <f t="shared" si="900"/>
        <v>Recette - Poule cocotte minute</v>
      </c>
      <c r="U2893" t="str">
        <f t="shared" si="901"/>
        <v>images/contenu/recette/Poule cocotte minute-1-100002891.jpg</v>
      </c>
      <c r="V2893" t="str">
        <f t="shared" si="909"/>
        <v>images/contenu/recette/Poule-cocotte-minute-1-100002891.jpg</v>
      </c>
      <c r="W2893" t="s">
        <v>8366</v>
      </c>
      <c r="X2893" t="str">
        <f t="shared" si="902"/>
        <v>Poule cocotte minute</v>
      </c>
      <c r="Z2893" t="str">
        <f t="shared" si="903"/>
        <v>Poule cocotte minute : Liste des ingrédients</v>
      </c>
      <c r="AB2893" s="12">
        <f t="shared" si="910"/>
        <v>1</v>
      </c>
      <c r="AC2893" t="str">
        <f t="shared" si="904"/>
        <v xml:space="preserve">Poule cocotte minute : Préparation </v>
      </c>
      <c r="AE2893">
        <f t="shared" si="911"/>
        <v>1</v>
      </c>
      <c r="AF2893" t="str">
        <f t="shared" si="905"/>
        <v>Poule cocotte minute : Conseils et Astuces</v>
      </c>
      <c r="AH2893">
        <f t="shared" si="912"/>
        <v>1</v>
      </c>
    </row>
    <row r="2894" spans="1:34" ht="15" x14ac:dyDescent="0.25">
      <c r="A2894" s="30"/>
      <c r="B2894" s="24"/>
      <c r="C2894" s="15" t="s">
        <v>5954</v>
      </c>
      <c r="D2894" s="6" t="str">
        <f t="shared" si="895"/>
        <v>Poule confite</v>
      </c>
      <c r="E2894" t="s">
        <v>46</v>
      </c>
      <c r="F2894" t="str">
        <f>""</f>
        <v/>
      </c>
      <c r="G2894">
        <v>2892</v>
      </c>
      <c r="H2894" t="str">
        <f t="shared" si="913"/>
        <v>1-100002892</v>
      </c>
      <c r="I2894" t="s">
        <v>2961</v>
      </c>
      <c r="J2894" t="e">
        <f t="shared" si="896"/>
        <v>#N/A</v>
      </c>
      <c r="L2894" t="e">
        <f t="shared" si="897"/>
        <v>#N/A</v>
      </c>
      <c r="M2894" t="e">
        <f t="shared" si="898"/>
        <v>#N/A</v>
      </c>
      <c r="N2894" t="e">
        <f t="shared" si="906"/>
        <v>#N/A</v>
      </c>
      <c r="O2894" t="str">
        <f t="shared" si="899"/>
        <v>Poule confite – Recette – Le Parisien</v>
      </c>
      <c r="P2894">
        <f t="shared" si="907"/>
        <v>37</v>
      </c>
      <c r="R2894">
        <f t="shared" si="908"/>
        <v>0</v>
      </c>
      <c r="T2894" t="str">
        <f t="shared" si="900"/>
        <v>Recette - Poule confite</v>
      </c>
      <c r="U2894" t="str">
        <f t="shared" si="901"/>
        <v>images/contenu/recette/Poule confite-1-100002892.jpg</v>
      </c>
      <c r="V2894" t="str">
        <f t="shared" si="909"/>
        <v>images/contenu/recette/Poule-confite-1-100002892.jpg</v>
      </c>
      <c r="W2894" t="s">
        <v>8367</v>
      </c>
      <c r="X2894" t="str">
        <f t="shared" si="902"/>
        <v>Poule confite</v>
      </c>
      <c r="Z2894" t="str">
        <f t="shared" si="903"/>
        <v>Poule confite : Liste des ingrédients</v>
      </c>
      <c r="AB2894" s="12">
        <f t="shared" si="910"/>
        <v>1</v>
      </c>
      <c r="AC2894" t="str">
        <f t="shared" si="904"/>
        <v xml:space="preserve">Poule confite : Préparation </v>
      </c>
      <c r="AE2894">
        <f t="shared" si="911"/>
        <v>1</v>
      </c>
      <c r="AF2894" t="str">
        <f t="shared" si="905"/>
        <v>Poule confite : Conseils et Astuces</v>
      </c>
      <c r="AH2894">
        <f t="shared" si="912"/>
        <v>1</v>
      </c>
    </row>
    <row r="2895" spans="1:34" ht="15" x14ac:dyDescent="0.25">
      <c r="A2895" s="30"/>
      <c r="B2895" s="24"/>
      <c r="C2895" s="15" t="s">
        <v>5955</v>
      </c>
      <c r="D2895" s="6" t="str">
        <f t="shared" si="895"/>
        <v>Raviolis aux cepes</v>
      </c>
      <c r="E2895" t="s">
        <v>46</v>
      </c>
      <c r="F2895" t="str">
        <f>""</f>
        <v/>
      </c>
      <c r="G2895">
        <v>2893</v>
      </c>
      <c r="H2895" t="str">
        <f t="shared" si="913"/>
        <v>1-100002893</v>
      </c>
      <c r="I2895" t="s">
        <v>2962</v>
      </c>
      <c r="J2895" t="e">
        <f t="shared" si="896"/>
        <v>#N/A</v>
      </c>
      <c r="L2895" t="e">
        <f t="shared" si="897"/>
        <v>#N/A</v>
      </c>
      <c r="M2895" t="e">
        <f t="shared" si="898"/>
        <v>#N/A</v>
      </c>
      <c r="N2895" t="e">
        <f t="shared" si="906"/>
        <v>#N/A</v>
      </c>
      <c r="O2895" t="str">
        <f t="shared" si="899"/>
        <v>Raviolis aux cepes – Recette – Le Parisien</v>
      </c>
      <c r="P2895">
        <f t="shared" si="907"/>
        <v>42</v>
      </c>
      <c r="R2895">
        <f t="shared" si="908"/>
        <v>0</v>
      </c>
      <c r="T2895" t="str">
        <f t="shared" si="900"/>
        <v>Recette - Raviolis aux cepes</v>
      </c>
      <c r="U2895" t="str">
        <f t="shared" si="901"/>
        <v>images/contenu/recette/Raviolis aux cepes-1-100002893.jpg</v>
      </c>
      <c r="V2895" t="str">
        <f t="shared" si="909"/>
        <v>images/contenu/recette/Raviolis-aux-cepes-1-100002893.jpg</v>
      </c>
      <c r="W2895" t="s">
        <v>8368</v>
      </c>
      <c r="X2895" t="str">
        <f t="shared" si="902"/>
        <v>Raviolis aux cepes</v>
      </c>
      <c r="Z2895" t="str">
        <f t="shared" si="903"/>
        <v>Raviolis aux cepes : Liste des ingrédients</v>
      </c>
      <c r="AB2895" s="12">
        <f t="shared" si="910"/>
        <v>1</v>
      </c>
      <c r="AC2895" t="str">
        <f t="shared" si="904"/>
        <v xml:space="preserve">Raviolis aux cepes : Préparation </v>
      </c>
      <c r="AE2895">
        <f t="shared" si="911"/>
        <v>1</v>
      </c>
      <c r="AF2895" t="str">
        <f t="shared" si="905"/>
        <v>Raviolis aux cepes : Conseils et Astuces</v>
      </c>
      <c r="AH2895">
        <f t="shared" si="912"/>
        <v>1</v>
      </c>
    </row>
    <row r="2896" spans="1:34" ht="15" x14ac:dyDescent="0.25">
      <c r="A2896" s="30"/>
      <c r="B2896" s="24"/>
      <c r="C2896" s="15" t="s">
        <v>5956</v>
      </c>
      <c r="D2896" s="6" t="str">
        <f t="shared" si="895"/>
        <v>Sauce indienne piquante</v>
      </c>
      <c r="E2896" t="s">
        <v>46</v>
      </c>
      <c r="F2896" t="str">
        <f>""</f>
        <v/>
      </c>
      <c r="G2896">
        <v>2894</v>
      </c>
      <c r="H2896" t="str">
        <f t="shared" si="913"/>
        <v>1-100002894</v>
      </c>
      <c r="I2896" t="s">
        <v>2963</v>
      </c>
      <c r="J2896" t="e">
        <f t="shared" si="896"/>
        <v>#N/A</v>
      </c>
      <c r="L2896" t="e">
        <f t="shared" si="897"/>
        <v>#N/A</v>
      </c>
      <c r="M2896" t="e">
        <f t="shared" si="898"/>
        <v>#N/A</v>
      </c>
      <c r="N2896" t="e">
        <f t="shared" si="906"/>
        <v>#N/A</v>
      </c>
      <c r="O2896" t="str">
        <f t="shared" si="899"/>
        <v>Sauce indienne piquante – Recette – Le Parisien</v>
      </c>
      <c r="P2896">
        <f t="shared" si="907"/>
        <v>47</v>
      </c>
      <c r="R2896">
        <f t="shared" si="908"/>
        <v>0</v>
      </c>
      <c r="T2896" t="str">
        <f t="shared" si="900"/>
        <v>Recette - Sauce indienne piquante</v>
      </c>
      <c r="U2896" t="str">
        <f t="shared" si="901"/>
        <v>images/contenu/recette/Sauce indienne piquante-1-100002894.jpg</v>
      </c>
      <c r="V2896" t="str">
        <f t="shared" si="909"/>
        <v>images/contenu/recette/Sauce-indienne-piquante-1-100002894.jpg</v>
      </c>
      <c r="W2896" t="s">
        <v>8369</v>
      </c>
      <c r="X2896" t="str">
        <f t="shared" si="902"/>
        <v>Sauce indienne piquante</v>
      </c>
      <c r="Z2896" t="str">
        <f t="shared" si="903"/>
        <v>Sauce indienne piquante : Liste des ingrédients</v>
      </c>
      <c r="AB2896" s="12">
        <f t="shared" si="910"/>
        <v>1</v>
      </c>
      <c r="AC2896" t="str">
        <f t="shared" si="904"/>
        <v xml:space="preserve">Sauce indienne piquante : Préparation </v>
      </c>
      <c r="AE2896">
        <f t="shared" si="911"/>
        <v>1</v>
      </c>
      <c r="AF2896" t="str">
        <f t="shared" si="905"/>
        <v>Sauce indienne piquante : Conseils et Astuces</v>
      </c>
      <c r="AH2896">
        <f t="shared" si="912"/>
        <v>1</v>
      </c>
    </row>
    <row r="2897" spans="1:34" ht="15" x14ac:dyDescent="0.25">
      <c r="A2897" s="30"/>
      <c r="B2897" s="24"/>
      <c r="C2897" s="15" t="s">
        <v>5957</v>
      </c>
      <c r="D2897" s="6" t="str">
        <f t="shared" si="895"/>
        <v>Sauce ivoirienne</v>
      </c>
      <c r="E2897" t="s">
        <v>46</v>
      </c>
      <c r="F2897" t="str">
        <f>""</f>
        <v/>
      </c>
      <c r="G2897">
        <v>2895</v>
      </c>
      <c r="H2897" t="str">
        <f t="shared" si="913"/>
        <v>1-100002895</v>
      </c>
      <c r="I2897" t="s">
        <v>2964</v>
      </c>
      <c r="J2897" t="e">
        <f t="shared" si="896"/>
        <v>#N/A</v>
      </c>
      <c r="L2897" t="e">
        <f t="shared" si="897"/>
        <v>#N/A</v>
      </c>
      <c r="M2897" t="e">
        <f t="shared" si="898"/>
        <v>#N/A</v>
      </c>
      <c r="N2897" t="e">
        <f t="shared" si="906"/>
        <v>#N/A</v>
      </c>
      <c r="O2897" t="str">
        <f t="shared" si="899"/>
        <v>Sauce ivoirienne – Recette – Le Parisien</v>
      </c>
      <c r="P2897">
        <f t="shared" si="907"/>
        <v>40</v>
      </c>
      <c r="R2897">
        <f t="shared" si="908"/>
        <v>0</v>
      </c>
      <c r="T2897" t="str">
        <f t="shared" si="900"/>
        <v>Recette - Sauce ivoirienne</v>
      </c>
      <c r="U2897" t="str">
        <f t="shared" si="901"/>
        <v>images/contenu/recette/Sauce ivoirienne-1-100002895.jpg</v>
      </c>
      <c r="V2897" t="str">
        <f t="shared" si="909"/>
        <v>images/contenu/recette/Sauce-ivoirienne-1-100002895.jpg</v>
      </c>
      <c r="W2897" t="s">
        <v>8370</v>
      </c>
      <c r="X2897" t="str">
        <f t="shared" si="902"/>
        <v>Sauce ivoirienne</v>
      </c>
      <c r="Z2897" t="str">
        <f t="shared" si="903"/>
        <v>Sauce ivoirienne : Liste des ingrédients</v>
      </c>
      <c r="AB2897" s="12">
        <f t="shared" si="910"/>
        <v>1</v>
      </c>
      <c r="AC2897" t="str">
        <f t="shared" si="904"/>
        <v xml:space="preserve">Sauce ivoirienne : Préparation </v>
      </c>
      <c r="AE2897">
        <f t="shared" si="911"/>
        <v>1</v>
      </c>
      <c r="AF2897" t="str">
        <f t="shared" si="905"/>
        <v>Sauce ivoirienne : Conseils et Astuces</v>
      </c>
      <c r="AH2897">
        <f t="shared" si="912"/>
        <v>1</v>
      </c>
    </row>
    <row r="2898" spans="1:34" ht="15" x14ac:dyDescent="0.25">
      <c r="A2898" s="30"/>
      <c r="B2898" s="24"/>
      <c r="C2898" s="15" t="s">
        <v>5958</v>
      </c>
      <c r="D2898" s="6" t="str">
        <f t="shared" si="895"/>
        <v>Sauce jambon</v>
      </c>
      <c r="E2898" t="s">
        <v>46</v>
      </c>
      <c r="F2898" t="str">
        <f>""</f>
        <v/>
      </c>
      <c r="G2898">
        <v>2896</v>
      </c>
      <c r="H2898" t="str">
        <f t="shared" si="913"/>
        <v>1-100002896</v>
      </c>
      <c r="I2898" t="s">
        <v>2965</v>
      </c>
      <c r="J2898" t="e">
        <f t="shared" si="896"/>
        <v>#N/A</v>
      </c>
      <c r="L2898" t="e">
        <f t="shared" si="897"/>
        <v>#N/A</v>
      </c>
      <c r="M2898" t="e">
        <f t="shared" si="898"/>
        <v>#N/A</v>
      </c>
      <c r="N2898" t="e">
        <f t="shared" si="906"/>
        <v>#N/A</v>
      </c>
      <c r="O2898" t="str">
        <f t="shared" si="899"/>
        <v>Sauce jambon – Recette – Le Parisien</v>
      </c>
      <c r="P2898">
        <f t="shared" si="907"/>
        <v>36</v>
      </c>
      <c r="R2898">
        <f t="shared" si="908"/>
        <v>0</v>
      </c>
      <c r="T2898" t="str">
        <f t="shared" si="900"/>
        <v>Recette - Sauce jambon</v>
      </c>
      <c r="U2898" t="str">
        <f t="shared" si="901"/>
        <v>images/contenu/recette/Sauce jambon-1-100002896.jpg</v>
      </c>
      <c r="V2898" t="str">
        <f t="shared" si="909"/>
        <v>images/contenu/recette/Sauce-jambon-1-100002896.jpg</v>
      </c>
      <c r="W2898" t="s">
        <v>8371</v>
      </c>
      <c r="X2898" t="str">
        <f t="shared" si="902"/>
        <v>Sauce jambon</v>
      </c>
      <c r="Z2898" t="str">
        <f t="shared" si="903"/>
        <v>Sauce jambon : Liste des ingrédients</v>
      </c>
      <c r="AB2898" s="12">
        <f t="shared" si="910"/>
        <v>1</v>
      </c>
      <c r="AC2898" t="str">
        <f t="shared" si="904"/>
        <v xml:space="preserve">Sauce jambon : Préparation </v>
      </c>
      <c r="AE2898">
        <f t="shared" si="911"/>
        <v>1</v>
      </c>
      <c r="AF2898" t="str">
        <f t="shared" si="905"/>
        <v>Sauce jambon : Conseils et Astuces</v>
      </c>
      <c r="AH2898">
        <f t="shared" si="912"/>
        <v>1</v>
      </c>
    </row>
    <row r="2899" spans="1:34" ht="15" x14ac:dyDescent="0.25">
      <c r="A2899" s="30"/>
      <c r="B2899" s="24"/>
      <c r="C2899" s="15" t="s">
        <v>5959</v>
      </c>
      <c r="D2899" s="6" t="str">
        <f t="shared" si="895"/>
        <v>Sauce japonaise sucrée</v>
      </c>
      <c r="E2899" t="s">
        <v>46</v>
      </c>
      <c r="F2899" t="str">
        <f>""</f>
        <v/>
      </c>
      <c r="G2899">
        <v>2897</v>
      </c>
      <c r="H2899" t="str">
        <f t="shared" si="913"/>
        <v>1-100002897</v>
      </c>
      <c r="I2899" t="s">
        <v>2966</v>
      </c>
      <c r="J2899" t="e">
        <f t="shared" si="896"/>
        <v>#N/A</v>
      </c>
      <c r="L2899" t="e">
        <f t="shared" si="897"/>
        <v>#N/A</v>
      </c>
      <c r="M2899" t="e">
        <f t="shared" si="898"/>
        <v>#N/A</v>
      </c>
      <c r="N2899" t="e">
        <f t="shared" si="906"/>
        <v>#N/A</v>
      </c>
      <c r="O2899" t="str">
        <f t="shared" si="899"/>
        <v>Sauce japonaise sucrée – Recette – Le Parisien</v>
      </c>
      <c r="P2899">
        <f t="shared" si="907"/>
        <v>46</v>
      </c>
      <c r="R2899">
        <f t="shared" si="908"/>
        <v>0</v>
      </c>
      <c r="T2899" t="str">
        <f t="shared" si="900"/>
        <v>Recette - Sauce japonaise sucrée</v>
      </c>
      <c r="U2899" t="str">
        <f t="shared" si="901"/>
        <v>images/contenu/recette/Sauce japonaise sucrée-1-100002897.jpg</v>
      </c>
      <c r="V2899" t="str">
        <f t="shared" si="909"/>
        <v>images/contenu/recette/Sauce-japonaise-sucrée-1-100002897.jpg</v>
      </c>
      <c r="W2899" t="s">
        <v>8822</v>
      </c>
      <c r="X2899" t="str">
        <f t="shared" si="902"/>
        <v>Sauce japonaise sucrée</v>
      </c>
      <c r="Z2899" t="str">
        <f t="shared" si="903"/>
        <v>Sauce japonaise sucrée : Liste des ingrédients</v>
      </c>
      <c r="AB2899" s="12">
        <f t="shared" si="910"/>
        <v>1</v>
      </c>
      <c r="AC2899" t="str">
        <f t="shared" si="904"/>
        <v xml:space="preserve">Sauce japonaise sucrée : Préparation </v>
      </c>
      <c r="AE2899">
        <f t="shared" si="911"/>
        <v>1</v>
      </c>
      <c r="AF2899" t="str">
        <f t="shared" si="905"/>
        <v>Sauce japonaise sucrée : Conseils et Astuces</v>
      </c>
      <c r="AH2899">
        <f t="shared" si="912"/>
        <v>1</v>
      </c>
    </row>
    <row r="2900" spans="1:34" ht="15" x14ac:dyDescent="0.25">
      <c r="A2900" s="30"/>
      <c r="B2900" s="24"/>
      <c r="C2900" s="15" t="s">
        <v>5960</v>
      </c>
      <c r="D2900" s="6" t="str">
        <f t="shared" si="895"/>
        <v>Sauce myrtille</v>
      </c>
      <c r="E2900" t="s">
        <v>46</v>
      </c>
      <c r="F2900" t="str">
        <f>""</f>
        <v/>
      </c>
      <c r="G2900">
        <v>2898</v>
      </c>
      <c r="H2900" t="str">
        <f t="shared" si="913"/>
        <v>1-100002898</v>
      </c>
      <c r="I2900" t="s">
        <v>2967</v>
      </c>
      <c r="J2900" t="e">
        <f t="shared" si="896"/>
        <v>#N/A</v>
      </c>
      <c r="L2900" t="e">
        <f t="shared" si="897"/>
        <v>#N/A</v>
      </c>
      <c r="M2900" t="e">
        <f t="shared" si="898"/>
        <v>#N/A</v>
      </c>
      <c r="N2900" t="e">
        <f t="shared" si="906"/>
        <v>#N/A</v>
      </c>
      <c r="O2900" t="str">
        <f t="shared" si="899"/>
        <v>Sauce myrtille – Recette – Le Parisien</v>
      </c>
      <c r="P2900">
        <f t="shared" si="907"/>
        <v>38</v>
      </c>
      <c r="R2900">
        <f t="shared" si="908"/>
        <v>0</v>
      </c>
      <c r="T2900" t="str">
        <f t="shared" si="900"/>
        <v>Recette - Sauce myrtille</v>
      </c>
      <c r="U2900" t="str">
        <f t="shared" si="901"/>
        <v>images/contenu/recette/Sauce myrtille-1-100002898.jpg</v>
      </c>
      <c r="V2900" t="str">
        <f t="shared" si="909"/>
        <v>images/contenu/recette/Sauce-myrtille-1-100002898.jpg</v>
      </c>
      <c r="W2900" t="s">
        <v>8372</v>
      </c>
      <c r="X2900" t="str">
        <f t="shared" si="902"/>
        <v>Sauce myrtille</v>
      </c>
      <c r="Z2900" t="str">
        <f t="shared" si="903"/>
        <v>Sauce myrtille : Liste des ingrédients</v>
      </c>
      <c r="AB2900" s="12">
        <f t="shared" si="910"/>
        <v>1</v>
      </c>
      <c r="AC2900" t="str">
        <f t="shared" si="904"/>
        <v xml:space="preserve">Sauce myrtille : Préparation </v>
      </c>
      <c r="AE2900">
        <f t="shared" si="911"/>
        <v>1</v>
      </c>
      <c r="AF2900" t="str">
        <f t="shared" si="905"/>
        <v>Sauce myrtille : Conseils et Astuces</v>
      </c>
      <c r="AH2900">
        <f t="shared" si="912"/>
        <v>1</v>
      </c>
    </row>
    <row r="2901" spans="1:34" ht="15" x14ac:dyDescent="0.25">
      <c r="A2901" s="30"/>
      <c r="B2901" s="24"/>
      <c r="C2901" s="15" t="s">
        <v>5961</v>
      </c>
      <c r="D2901" s="6" t="str">
        <f t="shared" si="895"/>
        <v>Sauce noisette</v>
      </c>
      <c r="E2901" t="s">
        <v>46</v>
      </c>
      <c r="F2901" t="str">
        <f>""</f>
        <v/>
      </c>
      <c r="G2901">
        <v>2899</v>
      </c>
      <c r="H2901" t="str">
        <f t="shared" si="913"/>
        <v>1-100002899</v>
      </c>
      <c r="I2901" t="s">
        <v>2968</v>
      </c>
      <c r="J2901" t="e">
        <f t="shared" si="896"/>
        <v>#N/A</v>
      </c>
      <c r="L2901" t="e">
        <f t="shared" si="897"/>
        <v>#N/A</v>
      </c>
      <c r="M2901" t="e">
        <f t="shared" si="898"/>
        <v>#N/A</v>
      </c>
      <c r="N2901" t="e">
        <f t="shared" si="906"/>
        <v>#N/A</v>
      </c>
      <c r="O2901" t="str">
        <f t="shared" si="899"/>
        <v>Sauce noisette – Recette – Le Parisien</v>
      </c>
      <c r="P2901">
        <f t="shared" si="907"/>
        <v>38</v>
      </c>
      <c r="R2901">
        <f t="shared" si="908"/>
        <v>0</v>
      </c>
      <c r="T2901" t="str">
        <f t="shared" si="900"/>
        <v>Recette - Sauce noisette</v>
      </c>
      <c r="U2901" t="str">
        <f t="shared" si="901"/>
        <v>images/contenu/recette/Sauce noisette-1-100002899.jpg</v>
      </c>
      <c r="V2901" t="str">
        <f t="shared" si="909"/>
        <v>images/contenu/recette/Sauce-noisette-1-100002899.jpg</v>
      </c>
      <c r="W2901" t="s">
        <v>8373</v>
      </c>
      <c r="X2901" t="str">
        <f t="shared" si="902"/>
        <v>Sauce noisette</v>
      </c>
      <c r="Z2901" t="str">
        <f t="shared" si="903"/>
        <v>Sauce noisette : Liste des ingrédients</v>
      </c>
      <c r="AB2901" s="12">
        <f t="shared" si="910"/>
        <v>1</v>
      </c>
      <c r="AC2901" t="str">
        <f t="shared" si="904"/>
        <v xml:space="preserve">Sauce noisette : Préparation </v>
      </c>
      <c r="AE2901">
        <f t="shared" si="911"/>
        <v>1</v>
      </c>
      <c r="AF2901" t="str">
        <f t="shared" si="905"/>
        <v>Sauce noisette : Conseils et Astuces</v>
      </c>
      <c r="AH2901">
        <f t="shared" si="912"/>
        <v>1</v>
      </c>
    </row>
    <row r="2902" spans="1:34" ht="15" x14ac:dyDescent="0.25">
      <c r="A2902" s="30"/>
      <c r="B2902" s="24"/>
      <c r="C2902" s="15" t="s">
        <v>5962</v>
      </c>
      <c r="D2902" s="6" t="str">
        <f t="shared" si="895"/>
        <v>Sauce olive</v>
      </c>
      <c r="E2902" t="s">
        <v>46</v>
      </c>
      <c r="F2902" t="str">
        <f>""</f>
        <v/>
      </c>
      <c r="G2902">
        <v>2900</v>
      </c>
      <c r="H2902" t="str">
        <f t="shared" si="913"/>
        <v>1-100002900</v>
      </c>
      <c r="I2902" t="s">
        <v>2969</v>
      </c>
      <c r="J2902" t="e">
        <f t="shared" si="896"/>
        <v>#N/A</v>
      </c>
      <c r="L2902" t="e">
        <f t="shared" si="897"/>
        <v>#N/A</v>
      </c>
      <c r="M2902" t="e">
        <f t="shared" si="898"/>
        <v>#N/A</v>
      </c>
      <c r="N2902" t="e">
        <f t="shared" si="906"/>
        <v>#N/A</v>
      </c>
      <c r="O2902" t="str">
        <f t="shared" si="899"/>
        <v>Sauce olive – Recette – Le Parisien</v>
      </c>
      <c r="P2902">
        <f t="shared" si="907"/>
        <v>35</v>
      </c>
      <c r="R2902">
        <f t="shared" si="908"/>
        <v>0</v>
      </c>
      <c r="T2902" t="str">
        <f t="shared" si="900"/>
        <v>Recette - Sauce olive</v>
      </c>
      <c r="U2902" t="str">
        <f t="shared" si="901"/>
        <v>images/contenu/recette/Sauce olive-1-100002900.jpg</v>
      </c>
      <c r="V2902" t="str">
        <f t="shared" si="909"/>
        <v>images/contenu/recette/Sauce-olive-1-100002900.jpg</v>
      </c>
      <c r="W2902" t="s">
        <v>8374</v>
      </c>
      <c r="X2902" t="str">
        <f t="shared" si="902"/>
        <v>Sauce olive</v>
      </c>
      <c r="Z2902" t="str">
        <f t="shared" si="903"/>
        <v>Sauce olive : Liste des ingrédients</v>
      </c>
      <c r="AB2902" s="12">
        <f t="shared" si="910"/>
        <v>1</v>
      </c>
      <c r="AC2902" t="str">
        <f t="shared" si="904"/>
        <v xml:space="preserve">Sauce olive : Préparation </v>
      </c>
      <c r="AE2902">
        <f t="shared" si="911"/>
        <v>1</v>
      </c>
      <c r="AF2902" t="str">
        <f t="shared" si="905"/>
        <v>Sauce olive : Conseils et Astuces</v>
      </c>
      <c r="AH2902">
        <f t="shared" si="912"/>
        <v>1</v>
      </c>
    </row>
    <row r="2903" spans="1:34" ht="15" x14ac:dyDescent="0.25">
      <c r="A2903" s="30"/>
      <c r="B2903" s="24"/>
      <c r="C2903" s="15" t="s">
        <v>5963</v>
      </c>
      <c r="D2903" s="6" t="str">
        <f t="shared" si="895"/>
        <v>Saumon fumé chaud</v>
      </c>
      <c r="E2903" t="s">
        <v>46</v>
      </c>
      <c r="F2903" t="str">
        <f>""</f>
        <v/>
      </c>
      <c r="G2903">
        <v>2901</v>
      </c>
      <c r="H2903" t="str">
        <f t="shared" si="913"/>
        <v>1-100002901</v>
      </c>
      <c r="I2903" t="s">
        <v>2970</v>
      </c>
      <c r="J2903" t="e">
        <f t="shared" si="896"/>
        <v>#N/A</v>
      </c>
      <c r="L2903" t="e">
        <f t="shared" si="897"/>
        <v>#N/A</v>
      </c>
      <c r="M2903" t="e">
        <f t="shared" si="898"/>
        <v>#N/A</v>
      </c>
      <c r="N2903" t="e">
        <f t="shared" si="906"/>
        <v>#N/A</v>
      </c>
      <c r="O2903" t="str">
        <f t="shared" si="899"/>
        <v>Saumon fumé chaud – Recette – Le Parisien</v>
      </c>
      <c r="P2903">
        <f t="shared" si="907"/>
        <v>41</v>
      </c>
      <c r="R2903">
        <f t="shared" si="908"/>
        <v>0</v>
      </c>
      <c r="T2903" t="str">
        <f t="shared" si="900"/>
        <v>Recette - Saumon fumé chaud</v>
      </c>
      <c r="U2903" t="str">
        <f t="shared" si="901"/>
        <v>images/contenu/recette/Saumon fumé chaud-1-100002901.jpg</v>
      </c>
      <c r="V2903" t="str">
        <f t="shared" si="909"/>
        <v>images/contenu/recette/Saumon-fumé-chaud-1-100002901.jpg</v>
      </c>
      <c r="W2903" t="s">
        <v>8823</v>
      </c>
      <c r="X2903" t="str">
        <f t="shared" si="902"/>
        <v>Saumon fumé chaud</v>
      </c>
      <c r="Z2903" t="str">
        <f t="shared" si="903"/>
        <v>Saumon fumé chaud : Liste des ingrédients</v>
      </c>
      <c r="AB2903" s="12">
        <f t="shared" si="910"/>
        <v>1</v>
      </c>
      <c r="AC2903" t="str">
        <f t="shared" si="904"/>
        <v xml:space="preserve">Saumon fumé chaud : Préparation </v>
      </c>
      <c r="AE2903">
        <f t="shared" si="911"/>
        <v>1</v>
      </c>
      <c r="AF2903" t="str">
        <f t="shared" si="905"/>
        <v>Saumon fumé chaud : Conseils et Astuces</v>
      </c>
      <c r="AH2903">
        <f t="shared" si="912"/>
        <v>1</v>
      </c>
    </row>
    <row r="2904" spans="1:34" ht="15" x14ac:dyDescent="0.25">
      <c r="A2904" s="30"/>
      <c r="B2904" s="24"/>
      <c r="C2904" s="15" t="s">
        <v>5964</v>
      </c>
      <c r="D2904" s="6" t="str">
        <f t="shared" si="895"/>
        <v>Saumon fumé et avocat</v>
      </c>
      <c r="E2904" t="s">
        <v>46</v>
      </c>
      <c r="F2904" t="str">
        <f>""</f>
        <v/>
      </c>
      <c r="G2904">
        <v>2902</v>
      </c>
      <c r="H2904" t="str">
        <f t="shared" si="913"/>
        <v>1-100002902</v>
      </c>
      <c r="I2904" t="s">
        <v>2971</v>
      </c>
      <c r="J2904" t="e">
        <f t="shared" si="896"/>
        <v>#N/A</v>
      </c>
      <c r="L2904" t="e">
        <f t="shared" si="897"/>
        <v>#N/A</v>
      </c>
      <c r="M2904" t="e">
        <f t="shared" si="898"/>
        <v>#N/A</v>
      </c>
      <c r="N2904" t="e">
        <f t="shared" si="906"/>
        <v>#N/A</v>
      </c>
      <c r="O2904" t="str">
        <f t="shared" si="899"/>
        <v>Saumon fumé et avocat – Recette – Le Parisien</v>
      </c>
      <c r="P2904">
        <f t="shared" si="907"/>
        <v>45</v>
      </c>
      <c r="R2904">
        <f t="shared" si="908"/>
        <v>0</v>
      </c>
      <c r="T2904" t="str">
        <f t="shared" si="900"/>
        <v>Recette - Saumon fumé et avocat</v>
      </c>
      <c r="U2904" t="str">
        <f t="shared" si="901"/>
        <v>images/contenu/recette/Saumon fumé et avocat-1-100002902.jpg</v>
      </c>
      <c r="V2904" t="str">
        <f t="shared" si="909"/>
        <v>images/contenu/recette/Saumon-fumé-et-avocat-1-100002902.jpg</v>
      </c>
      <c r="W2904" t="s">
        <v>8824</v>
      </c>
      <c r="X2904" t="str">
        <f t="shared" si="902"/>
        <v>Saumon fumé et avocat</v>
      </c>
      <c r="Z2904" t="str">
        <f t="shared" si="903"/>
        <v>Saumon fumé et avocat : Liste des ingrédients</v>
      </c>
      <c r="AB2904" s="12">
        <f t="shared" si="910"/>
        <v>1</v>
      </c>
      <c r="AC2904" t="str">
        <f t="shared" si="904"/>
        <v xml:space="preserve">Saumon fumé et avocat : Préparation </v>
      </c>
      <c r="AE2904">
        <f t="shared" si="911"/>
        <v>1</v>
      </c>
      <c r="AF2904" t="str">
        <f t="shared" si="905"/>
        <v>Saumon fumé et avocat : Conseils et Astuces</v>
      </c>
      <c r="AH2904">
        <f t="shared" si="912"/>
        <v>1</v>
      </c>
    </row>
    <row r="2905" spans="1:34" ht="15" x14ac:dyDescent="0.25">
      <c r="A2905" s="30"/>
      <c r="B2905" s="24"/>
      <c r="C2905" s="15" t="s">
        <v>5965</v>
      </c>
      <c r="D2905" s="6" t="str">
        <f t="shared" si="895"/>
        <v>Sorbet oasis</v>
      </c>
      <c r="E2905" t="s">
        <v>46</v>
      </c>
      <c r="F2905" t="str">
        <f>""</f>
        <v/>
      </c>
      <c r="G2905">
        <v>2903</v>
      </c>
      <c r="H2905" t="str">
        <f t="shared" si="913"/>
        <v>1-100002903</v>
      </c>
      <c r="I2905" t="s">
        <v>2972</v>
      </c>
      <c r="J2905" t="e">
        <f t="shared" si="896"/>
        <v>#N/A</v>
      </c>
      <c r="L2905" t="e">
        <f t="shared" si="897"/>
        <v>#N/A</v>
      </c>
      <c r="M2905" t="e">
        <f t="shared" si="898"/>
        <v>#N/A</v>
      </c>
      <c r="N2905" t="e">
        <f t="shared" si="906"/>
        <v>#N/A</v>
      </c>
      <c r="O2905" t="str">
        <f t="shared" si="899"/>
        <v>Sorbet oasis – Recette – Le Parisien</v>
      </c>
      <c r="P2905">
        <f t="shared" si="907"/>
        <v>36</v>
      </c>
      <c r="R2905">
        <f t="shared" si="908"/>
        <v>0</v>
      </c>
      <c r="T2905" t="str">
        <f t="shared" si="900"/>
        <v>Recette - Sorbet oasis</v>
      </c>
      <c r="U2905" t="str">
        <f t="shared" si="901"/>
        <v>images/contenu/recette/Sorbet oasis-1-100002903.jpg</v>
      </c>
      <c r="V2905" t="str">
        <f t="shared" si="909"/>
        <v>images/contenu/recette/Sorbet-oasis-1-100002903.jpg</v>
      </c>
      <c r="W2905" t="s">
        <v>8375</v>
      </c>
      <c r="X2905" t="str">
        <f t="shared" si="902"/>
        <v>Sorbet oasis</v>
      </c>
      <c r="Z2905" t="str">
        <f t="shared" si="903"/>
        <v>Sorbet oasis : Liste des ingrédients</v>
      </c>
      <c r="AB2905" s="12">
        <f t="shared" si="910"/>
        <v>1</v>
      </c>
      <c r="AC2905" t="str">
        <f t="shared" si="904"/>
        <v xml:space="preserve">Sorbet oasis : Préparation </v>
      </c>
      <c r="AE2905">
        <f t="shared" si="911"/>
        <v>1</v>
      </c>
      <c r="AF2905" t="str">
        <f t="shared" si="905"/>
        <v>Sorbet oasis : Conseils et Astuces</v>
      </c>
      <c r="AH2905">
        <f t="shared" si="912"/>
        <v>1</v>
      </c>
    </row>
    <row r="2906" spans="1:34" ht="15" x14ac:dyDescent="0.25">
      <c r="A2906" s="30"/>
      <c r="B2906" s="24"/>
      <c r="C2906" s="15" t="s">
        <v>5966</v>
      </c>
      <c r="D2906" s="6" t="str">
        <f t="shared" si="895"/>
        <v>Sorbet violette</v>
      </c>
      <c r="E2906" t="s">
        <v>46</v>
      </c>
      <c r="F2906" t="str">
        <f>""</f>
        <v/>
      </c>
      <c r="G2906">
        <v>2904</v>
      </c>
      <c r="H2906" t="str">
        <f t="shared" si="913"/>
        <v>1-100002904</v>
      </c>
      <c r="I2906" t="s">
        <v>2973</v>
      </c>
      <c r="J2906" t="e">
        <f t="shared" si="896"/>
        <v>#N/A</v>
      </c>
      <c r="L2906" t="e">
        <f t="shared" si="897"/>
        <v>#N/A</v>
      </c>
      <c r="M2906" t="e">
        <f t="shared" si="898"/>
        <v>#N/A</v>
      </c>
      <c r="N2906" t="e">
        <f t="shared" si="906"/>
        <v>#N/A</v>
      </c>
      <c r="O2906" t="str">
        <f t="shared" si="899"/>
        <v>Sorbet violette – Recette – Le Parisien</v>
      </c>
      <c r="P2906">
        <f t="shared" si="907"/>
        <v>39</v>
      </c>
      <c r="R2906">
        <f t="shared" si="908"/>
        <v>0</v>
      </c>
      <c r="T2906" t="str">
        <f t="shared" si="900"/>
        <v>Recette - Sorbet violette</v>
      </c>
      <c r="U2906" t="str">
        <f t="shared" si="901"/>
        <v>images/contenu/recette/Sorbet violette-1-100002904.jpg</v>
      </c>
      <c r="V2906" t="str">
        <f t="shared" si="909"/>
        <v>images/contenu/recette/Sorbet-violette-1-100002904.jpg</v>
      </c>
      <c r="W2906" t="s">
        <v>8376</v>
      </c>
      <c r="X2906" t="str">
        <f t="shared" si="902"/>
        <v>Sorbet violette</v>
      </c>
      <c r="Z2906" t="str">
        <f t="shared" si="903"/>
        <v>Sorbet violette : Liste des ingrédients</v>
      </c>
      <c r="AB2906" s="12">
        <f t="shared" si="910"/>
        <v>1</v>
      </c>
      <c r="AC2906" t="str">
        <f t="shared" si="904"/>
        <v xml:space="preserve">Sorbet violette : Préparation </v>
      </c>
      <c r="AE2906">
        <f t="shared" si="911"/>
        <v>1</v>
      </c>
      <c r="AF2906" t="str">
        <f t="shared" si="905"/>
        <v>Sorbet violette : Conseils et Astuces</v>
      </c>
      <c r="AH2906">
        <f t="shared" si="912"/>
        <v>1</v>
      </c>
    </row>
    <row r="2907" spans="1:34" ht="15" x14ac:dyDescent="0.25">
      <c r="A2907" s="30"/>
      <c r="B2907" s="24"/>
      <c r="C2907" s="15" t="s">
        <v>5967</v>
      </c>
      <c r="D2907" s="6" t="str">
        <f t="shared" si="895"/>
        <v>Spaghetti mozzarella</v>
      </c>
      <c r="E2907" t="s">
        <v>46</v>
      </c>
      <c r="F2907" t="str">
        <f>""</f>
        <v/>
      </c>
      <c r="G2907">
        <v>2905</v>
      </c>
      <c r="H2907" t="str">
        <f t="shared" si="913"/>
        <v>1-100002905</v>
      </c>
      <c r="I2907" t="s">
        <v>2974</v>
      </c>
      <c r="J2907" t="e">
        <f t="shared" si="896"/>
        <v>#N/A</v>
      </c>
      <c r="L2907" t="e">
        <f t="shared" si="897"/>
        <v>#N/A</v>
      </c>
      <c r="M2907" t="e">
        <f t="shared" si="898"/>
        <v>#N/A</v>
      </c>
      <c r="N2907" t="e">
        <f t="shared" si="906"/>
        <v>#N/A</v>
      </c>
      <c r="O2907" t="str">
        <f t="shared" si="899"/>
        <v>Spaghetti mozzarella – Recette – Le Parisien</v>
      </c>
      <c r="P2907">
        <f t="shared" si="907"/>
        <v>44</v>
      </c>
      <c r="R2907">
        <f t="shared" si="908"/>
        <v>0</v>
      </c>
      <c r="T2907" t="str">
        <f t="shared" si="900"/>
        <v>Recette - Spaghetti mozzarella</v>
      </c>
      <c r="U2907" t="str">
        <f t="shared" si="901"/>
        <v>images/contenu/recette/Spaghetti mozzarella-1-100002905.jpg</v>
      </c>
      <c r="V2907" t="str">
        <f t="shared" si="909"/>
        <v>images/contenu/recette/Spaghetti-mozzarella-1-100002905.jpg</v>
      </c>
      <c r="W2907" t="s">
        <v>8377</v>
      </c>
      <c r="X2907" t="str">
        <f t="shared" si="902"/>
        <v>Spaghetti mozzarella</v>
      </c>
      <c r="Z2907" t="str">
        <f t="shared" si="903"/>
        <v>Spaghetti mozzarella : Liste des ingrédients</v>
      </c>
      <c r="AB2907" s="12">
        <f t="shared" si="910"/>
        <v>1</v>
      </c>
      <c r="AC2907" t="str">
        <f t="shared" si="904"/>
        <v xml:space="preserve">Spaghetti mozzarella : Préparation </v>
      </c>
      <c r="AE2907">
        <f t="shared" si="911"/>
        <v>1</v>
      </c>
      <c r="AF2907" t="str">
        <f t="shared" si="905"/>
        <v>Spaghetti mozzarella : Conseils et Astuces</v>
      </c>
      <c r="AH2907">
        <f t="shared" si="912"/>
        <v>1</v>
      </c>
    </row>
    <row r="2908" spans="1:34" ht="15" x14ac:dyDescent="0.25">
      <c r="A2908" s="30"/>
      <c r="B2908" s="24"/>
      <c r="C2908" s="15" t="s">
        <v>5968</v>
      </c>
      <c r="D2908" s="6" t="str">
        <f t="shared" si="895"/>
        <v>Spaghetti tomate</v>
      </c>
      <c r="E2908" t="s">
        <v>46</v>
      </c>
      <c r="F2908" t="str">
        <f>""</f>
        <v/>
      </c>
      <c r="G2908">
        <v>2906</v>
      </c>
      <c r="H2908" t="str">
        <f t="shared" si="913"/>
        <v>1-100002906</v>
      </c>
      <c r="I2908" t="s">
        <v>2975</v>
      </c>
      <c r="J2908" t="e">
        <f t="shared" si="896"/>
        <v>#N/A</v>
      </c>
      <c r="L2908" t="e">
        <f t="shared" si="897"/>
        <v>#N/A</v>
      </c>
      <c r="M2908" t="e">
        <f t="shared" si="898"/>
        <v>#N/A</v>
      </c>
      <c r="N2908" t="e">
        <f t="shared" si="906"/>
        <v>#N/A</v>
      </c>
      <c r="O2908" t="str">
        <f t="shared" si="899"/>
        <v>Spaghetti tomate – Recette – Le Parisien</v>
      </c>
      <c r="P2908">
        <f t="shared" si="907"/>
        <v>40</v>
      </c>
      <c r="R2908">
        <f t="shared" si="908"/>
        <v>0</v>
      </c>
      <c r="T2908" t="str">
        <f t="shared" si="900"/>
        <v>Recette - Spaghetti tomate</v>
      </c>
      <c r="U2908" t="str">
        <f t="shared" si="901"/>
        <v>images/contenu/recette/Spaghetti tomate-1-100002906.jpg</v>
      </c>
      <c r="V2908" t="str">
        <f t="shared" si="909"/>
        <v>images/contenu/recette/Spaghetti-tomate-1-100002906.jpg</v>
      </c>
      <c r="W2908" t="s">
        <v>8378</v>
      </c>
      <c r="X2908" t="str">
        <f t="shared" si="902"/>
        <v>Spaghetti tomate</v>
      </c>
      <c r="Z2908" t="str">
        <f t="shared" si="903"/>
        <v>Spaghetti tomate : Liste des ingrédients</v>
      </c>
      <c r="AB2908" s="12">
        <f t="shared" si="910"/>
        <v>1</v>
      </c>
      <c r="AC2908" t="str">
        <f t="shared" si="904"/>
        <v xml:space="preserve">Spaghetti tomate : Préparation </v>
      </c>
      <c r="AE2908">
        <f t="shared" si="911"/>
        <v>1</v>
      </c>
      <c r="AF2908" t="str">
        <f t="shared" si="905"/>
        <v>Spaghetti tomate : Conseils et Astuces</v>
      </c>
      <c r="AH2908">
        <f t="shared" si="912"/>
        <v>1</v>
      </c>
    </row>
    <row r="2909" spans="1:34" ht="15" x14ac:dyDescent="0.25">
      <c r="A2909" s="30"/>
      <c r="B2909" s="24"/>
      <c r="C2909" s="15" t="s">
        <v>5969</v>
      </c>
      <c r="D2909" s="6" t="str">
        <f t="shared" si="895"/>
        <v>Tarte genoise</v>
      </c>
      <c r="E2909" t="s">
        <v>46</v>
      </c>
      <c r="F2909" t="str">
        <f>""</f>
        <v/>
      </c>
      <c r="G2909">
        <v>2907</v>
      </c>
      <c r="H2909" t="str">
        <f t="shared" si="913"/>
        <v>1-100002907</v>
      </c>
      <c r="I2909" t="s">
        <v>2976</v>
      </c>
      <c r="J2909" t="e">
        <f t="shared" si="896"/>
        <v>#N/A</v>
      </c>
      <c r="L2909" t="e">
        <f t="shared" si="897"/>
        <v>#N/A</v>
      </c>
      <c r="M2909" t="e">
        <f t="shared" si="898"/>
        <v>#N/A</v>
      </c>
      <c r="N2909" t="e">
        <f t="shared" si="906"/>
        <v>#N/A</v>
      </c>
      <c r="O2909" t="str">
        <f t="shared" si="899"/>
        <v>Tarte genoise – Recette – Le Parisien</v>
      </c>
      <c r="P2909">
        <f t="shared" si="907"/>
        <v>37</v>
      </c>
      <c r="R2909">
        <f t="shared" si="908"/>
        <v>0</v>
      </c>
      <c r="T2909" t="str">
        <f t="shared" si="900"/>
        <v>Recette - Tarte genoise</v>
      </c>
      <c r="U2909" t="str">
        <f t="shared" si="901"/>
        <v>images/contenu/recette/Tarte genoise-1-100002907.jpg</v>
      </c>
      <c r="V2909" t="str">
        <f t="shared" si="909"/>
        <v>images/contenu/recette/Tarte-genoise-1-100002907.jpg</v>
      </c>
      <c r="W2909" t="s">
        <v>8379</v>
      </c>
      <c r="X2909" t="str">
        <f t="shared" si="902"/>
        <v>Tarte genoise</v>
      </c>
      <c r="Z2909" t="str">
        <f t="shared" si="903"/>
        <v>Tarte genoise : Liste des ingrédients</v>
      </c>
      <c r="AB2909" s="12">
        <f t="shared" si="910"/>
        <v>1</v>
      </c>
      <c r="AC2909" t="str">
        <f t="shared" si="904"/>
        <v xml:space="preserve">Tarte genoise : Préparation </v>
      </c>
      <c r="AE2909">
        <f t="shared" si="911"/>
        <v>1</v>
      </c>
      <c r="AF2909" t="str">
        <f t="shared" si="905"/>
        <v>Tarte genoise : Conseils et Astuces</v>
      </c>
      <c r="AH2909">
        <f t="shared" si="912"/>
        <v>1</v>
      </c>
    </row>
    <row r="2910" spans="1:34" ht="15" x14ac:dyDescent="0.25">
      <c r="A2910" s="30"/>
      <c r="B2910" s="24"/>
      <c r="C2910" s="16" t="s">
        <v>8980</v>
      </c>
      <c r="D2910" s="6" t="str">
        <f t="shared" si="895"/>
        <v xml:space="preserve">Lapin en sauce marchand de vin </v>
      </c>
      <c r="E2910" t="s">
        <v>46</v>
      </c>
      <c r="F2910" t="str">
        <f>""</f>
        <v/>
      </c>
      <c r="G2910">
        <v>2908</v>
      </c>
      <c r="H2910" t="str">
        <f t="shared" si="913"/>
        <v>1-100002908</v>
      </c>
      <c r="I2910" t="s">
        <v>2977</v>
      </c>
      <c r="J2910" t="e">
        <f t="shared" si="896"/>
        <v>#N/A</v>
      </c>
      <c r="L2910" t="e">
        <f t="shared" si="897"/>
        <v>#N/A</v>
      </c>
      <c r="M2910" t="e">
        <f t="shared" si="898"/>
        <v>#N/A</v>
      </c>
      <c r="N2910" t="e">
        <f t="shared" si="906"/>
        <v>#N/A</v>
      </c>
      <c r="O2910" t="str">
        <f t="shared" si="899"/>
        <v>Lapin en sauce marchand de vin  – Recette – Le Parisien</v>
      </c>
      <c r="P2910">
        <f t="shared" si="907"/>
        <v>55</v>
      </c>
      <c r="R2910">
        <f t="shared" si="908"/>
        <v>0</v>
      </c>
      <c r="T2910" t="str">
        <f t="shared" si="900"/>
        <v xml:space="preserve">Recette - Lapin en sauce marchand de vin </v>
      </c>
      <c r="U2910" t="str">
        <f t="shared" si="901"/>
        <v>images/contenu/recette/Lapin en sauce marchand de vin -1-100002908.jpg</v>
      </c>
      <c r="V2910" t="str">
        <f t="shared" si="909"/>
        <v>images/contenu/recette/Lapin-en-sauce-marchand-de-vin--1-100002908.jpg</v>
      </c>
      <c r="W2910" t="s">
        <v>8825</v>
      </c>
      <c r="X2910" t="str">
        <f t="shared" si="902"/>
        <v xml:space="preserve">Lapin en sauce marchand de vin </v>
      </c>
      <c r="Z2910" t="str">
        <f t="shared" si="903"/>
        <v>Lapin en sauce marchand de vin  : Liste des ingrédients</v>
      </c>
      <c r="AB2910" s="12">
        <f t="shared" si="910"/>
        <v>1</v>
      </c>
      <c r="AC2910" t="str">
        <f t="shared" si="904"/>
        <v xml:space="preserve">Lapin en sauce marchand de vin  : Préparation </v>
      </c>
      <c r="AE2910">
        <f t="shared" si="911"/>
        <v>1</v>
      </c>
      <c r="AF2910" t="str">
        <f t="shared" si="905"/>
        <v>Lapin en sauce marchand de vin  : Conseils et Astuces</v>
      </c>
      <c r="AH2910">
        <f t="shared" si="912"/>
        <v>1</v>
      </c>
    </row>
    <row r="2911" spans="1:34" ht="15" x14ac:dyDescent="0.25">
      <c r="A2911" s="30"/>
      <c r="B2911" s="24"/>
      <c r="C2911" s="15" t="s">
        <v>5971</v>
      </c>
      <c r="D2911" s="6" t="str">
        <f t="shared" si="895"/>
        <v>Tiramisu biscuit</v>
      </c>
      <c r="E2911" t="s">
        <v>46</v>
      </c>
      <c r="F2911" t="str">
        <f>""</f>
        <v/>
      </c>
      <c r="G2911">
        <v>2909</v>
      </c>
      <c r="H2911" t="str">
        <f t="shared" si="913"/>
        <v>1-100002909</v>
      </c>
      <c r="I2911" t="s">
        <v>2978</v>
      </c>
      <c r="J2911" t="e">
        <f t="shared" si="896"/>
        <v>#N/A</v>
      </c>
      <c r="L2911" t="e">
        <f t="shared" si="897"/>
        <v>#N/A</v>
      </c>
      <c r="M2911" t="e">
        <f t="shared" si="898"/>
        <v>#N/A</v>
      </c>
      <c r="N2911" t="e">
        <f t="shared" si="906"/>
        <v>#N/A</v>
      </c>
      <c r="O2911" t="str">
        <f t="shared" si="899"/>
        <v>Tiramisu biscuit – Recette – Le Parisien</v>
      </c>
      <c r="P2911">
        <f t="shared" si="907"/>
        <v>40</v>
      </c>
      <c r="R2911">
        <f t="shared" si="908"/>
        <v>0</v>
      </c>
      <c r="T2911" t="str">
        <f t="shared" si="900"/>
        <v>Recette - Tiramisu biscuit</v>
      </c>
      <c r="U2911" t="str">
        <f t="shared" si="901"/>
        <v>images/contenu/recette/Tiramisu biscuit-1-100002909.jpg</v>
      </c>
      <c r="V2911" t="str">
        <f t="shared" si="909"/>
        <v>images/contenu/recette/Tiramisu-biscuit-1-100002909.jpg</v>
      </c>
      <c r="W2911" t="s">
        <v>8380</v>
      </c>
      <c r="X2911" t="str">
        <f t="shared" si="902"/>
        <v>Tiramisu biscuit</v>
      </c>
      <c r="Z2911" t="str">
        <f t="shared" si="903"/>
        <v>Tiramisu biscuit : Liste des ingrédients</v>
      </c>
      <c r="AB2911" s="12">
        <f t="shared" si="910"/>
        <v>1</v>
      </c>
      <c r="AC2911" t="str">
        <f t="shared" si="904"/>
        <v xml:space="preserve">Tiramisu biscuit : Préparation </v>
      </c>
      <c r="AE2911">
        <f t="shared" si="911"/>
        <v>1</v>
      </c>
      <c r="AF2911" t="str">
        <f t="shared" si="905"/>
        <v>Tiramisu biscuit : Conseils et Astuces</v>
      </c>
      <c r="AH2911">
        <f t="shared" si="912"/>
        <v>1</v>
      </c>
    </row>
    <row r="2912" spans="1:34" ht="15" x14ac:dyDescent="0.25">
      <c r="A2912" s="30"/>
      <c r="B2912" s="24"/>
      <c r="C2912" s="15" t="s">
        <v>5972</v>
      </c>
      <c r="D2912" s="6" t="str">
        <f t="shared" si="895"/>
        <v>Tiramisu brownie</v>
      </c>
      <c r="E2912" t="s">
        <v>46</v>
      </c>
      <c r="F2912" t="str">
        <f>""</f>
        <v/>
      </c>
      <c r="G2912">
        <v>2910</v>
      </c>
      <c r="H2912" t="str">
        <f t="shared" si="913"/>
        <v>1-100002910</v>
      </c>
      <c r="I2912" t="s">
        <v>2979</v>
      </c>
      <c r="J2912" t="e">
        <f t="shared" si="896"/>
        <v>#N/A</v>
      </c>
      <c r="L2912" t="e">
        <f t="shared" si="897"/>
        <v>#N/A</v>
      </c>
      <c r="M2912" t="e">
        <f t="shared" si="898"/>
        <v>#N/A</v>
      </c>
      <c r="N2912" t="e">
        <f t="shared" si="906"/>
        <v>#N/A</v>
      </c>
      <c r="O2912" t="str">
        <f t="shared" si="899"/>
        <v>Tiramisu brownie – Recette – Le Parisien</v>
      </c>
      <c r="P2912">
        <f t="shared" si="907"/>
        <v>40</v>
      </c>
      <c r="R2912">
        <f t="shared" si="908"/>
        <v>0</v>
      </c>
      <c r="T2912" t="str">
        <f t="shared" si="900"/>
        <v>Recette - Tiramisu brownie</v>
      </c>
      <c r="U2912" t="str">
        <f t="shared" si="901"/>
        <v>images/contenu/recette/Tiramisu brownie-1-100002910.jpg</v>
      </c>
      <c r="V2912" t="str">
        <f t="shared" si="909"/>
        <v>images/contenu/recette/Tiramisu-brownie-1-100002910.jpg</v>
      </c>
      <c r="W2912" t="s">
        <v>8381</v>
      </c>
      <c r="X2912" t="str">
        <f t="shared" si="902"/>
        <v>Tiramisu brownie</v>
      </c>
      <c r="Z2912" t="str">
        <f t="shared" si="903"/>
        <v>Tiramisu brownie : Liste des ingrédients</v>
      </c>
      <c r="AB2912" s="12">
        <f t="shared" si="910"/>
        <v>1</v>
      </c>
      <c r="AC2912" t="str">
        <f t="shared" si="904"/>
        <v xml:space="preserve">Tiramisu brownie : Préparation </v>
      </c>
      <c r="AE2912">
        <f t="shared" si="911"/>
        <v>1</v>
      </c>
      <c r="AF2912" t="str">
        <f t="shared" si="905"/>
        <v>Tiramisu brownie : Conseils et Astuces</v>
      </c>
      <c r="AH2912">
        <f t="shared" si="912"/>
        <v>1</v>
      </c>
    </row>
    <row r="2913" spans="1:34" ht="15" x14ac:dyDescent="0.25">
      <c r="A2913" s="30"/>
      <c r="B2913" s="24"/>
      <c r="C2913" s="15" t="s">
        <v>5973</v>
      </c>
      <c r="D2913" s="6" t="str">
        <f t="shared" si="895"/>
        <v>Tiramisu rhubarbe fraise</v>
      </c>
      <c r="E2913" t="s">
        <v>46</v>
      </c>
      <c r="F2913" t="str">
        <f>""</f>
        <v/>
      </c>
      <c r="G2913">
        <v>2911</v>
      </c>
      <c r="H2913" t="str">
        <f t="shared" si="913"/>
        <v>1-100002911</v>
      </c>
      <c r="I2913" t="s">
        <v>2980</v>
      </c>
      <c r="J2913" t="e">
        <f t="shared" si="896"/>
        <v>#N/A</v>
      </c>
      <c r="L2913" t="e">
        <f t="shared" si="897"/>
        <v>#N/A</v>
      </c>
      <c r="M2913" t="e">
        <f t="shared" si="898"/>
        <v>#N/A</v>
      </c>
      <c r="N2913" t="e">
        <f t="shared" si="906"/>
        <v>#N/A</v>
      </c>
      <c r="O2913" t="str">
        <f t="shared" si="899"/>
        <v>Tiramisu rhubarbe fraise – Recette – Le Parisien</v>
      </c>
      <c r="P2913">
        <f t="shared" si="907"/>
        <v>48</v>
      </c>
      <c r="R2913">
        <f t="shared" si="908"/>
        <v>0</v>
      </c>
      <c r="T2913" t="str">
        <f t="shared" si="900"/>
        <v>Recette - Tiramisu rhubarbe fraise</v>
      </c>
      <c r="U2913" t="str">
        <f t="shared" si="901"/>
        <v>images/contenu/recette/Tiramisu rhubarbe fraise-1-100002911.jpg</v>
      </c>
      <c r="V2913" t="str">
        <f t="shared" si="909"/>
        <v>images/contenu/recette/Tiramisu-rhubarbe-fraise-1-100002911.jpg</v>
      </c>
      <c r="W2913" t="s">
        <v>8382</v>
      </c>
      <c r="X2913" t="str">
        <f t="shared" si="902"/>
        <v>Tiramisu rhubarbe fraise</v>
      </c>
      <c r="Z2913" t="str">
        <f t="shared" si="903"/>
        <v>Tiramisu rhubarbe fraise : Liste des ingrédients</v>
      </c>
      <c r="AB2913" s="12">
        <f t="shared" si="910"/>
        <v>1</v>
      </c>
      <c r="AC2913" t="str">
        <f t="shared" si="904"/>
        <v xml:space="preserve">Tiramisu rhubarbe fraise : Préparation </v>
      </c>
      <c r="AE2913">
        <f t="shared" si="911"/>
        <v>1</v>
      </c>
      <c r="AF2913" t="str">
        <f t="shared" si="905"/>
        <v>Tiramisu rhubarbe fraise : Conseils et Astuces</v>
      </c>
      <c r="AH2913">
        <f t="shared" si="912"/>
        <v>1</v>
      </c>
    </row>
    <row r="2914" spans="1:34" ht="15" x14ac:dyDescent="0.25">
      <c r="A2914" s="30"/>
      <c r="B2914" s="24"/>
      <c r="C2914" s="15" t="s">
        <v>5974</v>
      </c>
      <c r="D2914" s="6" t="str">
        <f t="shared" si="895"/>
        <v>Tortilla wrap</v>
      </c>
      <c r="E2914" t="s">
        <v>46</v>
      </c>
      <c r="F2914" t="str">
        <f>""</f>
        <v/>
      </c>
      <c r="G2914">
        <v>2912</v>
      </c>
      <c r="H2914" t="str">
        <f t="shared" si="913"/>
        <v>1-100002912</v>
      </c>
      <c r="I2914" t="s">
        <v>2981</v>
      </c>
      <c r="J2914" t="e">
        <f t="shared" si="896"/>
        <v>#N/A</v>
      </c>
      <c r="L2914" t="e">
        <f t="shared" si="897"/>
        <v>#N/A</v>
      </c>
      <c r="M2914" t="e">
        <f t="shared" si="898"/>
        <v>#N/A</v>
      </c>
      <c r="N2914" t="e">
        <f t="shared" si="906"/>
        <v>#N/A</v>
      </c>
      <c r="O2914" t="str">
        <f t="shared" si="899"/>
        <v>Tortilla wrap – Recette – Le Parisien</v>
      </c>
      <c r="P2914">
        <f t="shared" si="907"/>
        <v>37</v>
      </c>
      <c r="R2914">
        <f t="shared" si="908"/>
        <v>0</v>
      </c>
      <c r="T2914" t="str">
        <f t="shared" si="900"/>
        <v>Recette - Tortilla wrap</v>
      </c>
      <c r="U2914" t="str">
        <f t="shared" si="901"/>
        <v>images/contenu/recette/Tortilla wrap-1-100002912.jpg</v>
      </c>
      <c r="V2914" t="str">
        <f t="shared" si="909"/>
        <v>images/contenu/recette/Tortilla-wrap-1-100002912.jpg</v>
      </c>
      <c r="W2914" t="s">
        <v>8383</v>
      </c>
      <c r="X2914" t="str">
        <f t="shared" si="902"/>
        <v>Tortilla wrap</v>
      </c>
      <c r="Z2914" t="str">
        <f t="shared" si="903"/>
        <v>Tortilla wrap : Liste des ingrédients</v>
      </c>
      <c r="AB2914" s="12">
        <f t="shared" si="910"/>
        <v>1</v>
      </c>
      <c r="AC2914" t="str">
        <f t="shared" si="904"/>
        <v xml:space="preserve">Tortilla wrap : Préparation </v>
      </c>
      <c r="AE2914">
        <f t="shared" si="911"/>
        <v>1</v>
      </c>
      <c r="AF2914" t="str">
        <f t="shared" si="905"/>
        <v>Tortilla wrap : Conseils et Astuces</v>
      </c>
      <c r="AH2914">
        <f t="shared" si="912"/>
        <v>1</v>
      </c>
    </row>
    <row r="2915" spans="1:34" ht="15" x14ac:dyDescent="0.25">
      <c r="A2915" s="30"/>
      <c r="B2915" s="24"/>
      <c r="C2915" s="15" t="s">
        <v>5975</v>
      </c>
      <c r="D2915" s="6" t="str">
        <f t="shared" si="895"/>
        <v>Wrap guacamole</v>
      </c>
      <c r="E2915" t="s">
        <v>46</v>
      </c>
      <c r="F2915" t="str">
        <f>""</f>
        <v/>
      </c>
      <c r="G2915">
        <v>2913</v>
      </c>
      <c r="H2915" t="str">
        <f t="shared" si="913"/>
        <v>1-100002913</v>
      </c>
      <c r="I2915" t="s">
        <v>2982</v>
      </c>
      <c r="J2915" t="e">
        <f t="shared" si="896"/>
        <v>#N/A</v>
      </c>
      <c r="L2915" t="e">
        <f t="shared" si="897"/>
        <v>#N/A</v>
      </c>
      <c r="M2915" t="e">
        <f t="shared" si="898"/>
        <v>#N/A</v>
      </c>
      <c r="N2915" t="e">
        <f t="shared" si="906"/>
        <v>#N/A</v>
      </c>
      <c r="O2915" t="str">
        <f t="shared" si="899"/>
        <v>Wrap guacamole – Recette – Le Parisien</v>
      </c>
      <c r="P2915">
        <f t="shared" si="907"/>
        <v>38</v>
      </c>
      <c r="R2915">
        <f t="shared" si="908"/>
        <v>0</v>
      </c>
      <c r="T2915" t="str">
        <f t="shared" si="900"/>
        <v>Recette - Wrap guacamole</v>
      </c>
      <c r="U2915" t="str">
        <f t="shared" si="901"/>
        <v>images/contenu/recette/Wrap guacamole-1-100002913.jpg</v>
      </c>
      <c r="V2915" t="str">
        <f t="shared" si="909"/>
        <v>images/contenu/recette/Wrap-guacamole-1-100002913.jpg</v>
      </c>
      <c r="W2915" t="s">
        <v>8384</v>
      </c>
      <c r="X2915" t="str">
        <f t="shared" si="902"/>
        <v>Wrap guacamole</v>
      </c>
      <c r="Z2915" t="str">
        <f t="shared" si="903"/>
        <v>Wrap guacamole : Liste des ingrédients</v>
      </c>
      <c r="AB2915" s="12">
        <f t="shared" si="910"/>
        <v>1</v>
      </c>
      <c r="AC2915" t="str">
        <f t="shared" si="904"/>
        <v xml:space="preserve">Wrap guacamole : Préparation </v>
      </c>
      <c r="AE2915">
        <f t="shared" si="911"/>
        <v>1</v>
      </c>
      <c r="AF2915" t="str">
        <f t="shared" si="905"/>
        <v>Wrap guacamole : Conseils et Astuces</v>
      </c>
      <c r="AH2915">
        <f t="shared" si="912"/>
        <v>1</v>
      </c>
    </row>
    <row r="2916" spans="1:34" ht="15" x14ac:dyDescent="0.25">
      <c r="A2916" s="30"/>
      <c r="B2916" s="24"/>
      <c r="C2916" s="15" t="s">
        <v>5976</v>
      </c>
      <c r="D2916" s="6" t="str">
        <f t="shared" si="895"/>
        <v>Wrap mexicain</v>
      </c>
      <c r="E2916" t="s">
        <v>46</v>
      </c>
      <c r="F2916" t="str">
        <f>""</f>
        <v/>
      </c>
      <c r="G2916">
        <v>2914</v>
      </c>
      <c r="H2916" t="str">
        <f t="shared" si="913"/>
        <v>1-100002914</v>
      </c>
      <c r="I2916" t="s">
        <v>2983</v>
      </c>
      <c r="J2916" t="e">
        <f t="shared" si="896"/>
        <v>#N/A</v>
      </c>
      <c r="L2916" t="e">
        <f t="shared" si="897"/>
        <v>#N/A</v>
      </c>
      <c r="M2916" t="e">
        <f t="shared" si="898"/>
        <v>#N/A</v>
      </c>
      <c r="N2916" t="e">
        <f t="shared" si="906"/>
        <v>#N/A</v>
      </c>
      <c r="O2916" t="str">
        <f t="shared" si="899"/>
        <v>Wrap mexicain – Recette – Le Parisien</v>
      </c>
      <c r="P2916">
        <f t="shared" si="907"/>
        <v>37</v>
      </c>
      <c r="R2916">
        <f t="shared" si="908"/>
        <v>0</v>
      </c>
      <c r="T2916" t="str">
        <f t="shared" si="900"/>
        <v>Recette - Wrap mexicain</v>
      </c>
      <c r="U2916" t="str">
        <f t="shared" si="901"/>
        <v>images/contenu/recette/Wrap mexicain-1-100002914.jpg</v>
      </c>
      <c r="V2916" t="str">
        <f t="shared" si="909"/>
        <v>images/contenu/recette/Wrap-mexicain-1-100002914.jpg</v>
      </c>
      <c r="W2916" t="s">
        <v>8385</v>
      </c>
      <c r="X2916" t="str">
        <f t="shared" si="902"/>
        <v>Wrap mexicain</v>
      </c>
      <c r="Z2916" t="str">
        <f t="shared" si="903"/>
        <v>Wrap mexicain : Liste des ingrédients</v>
      </c>
      <c r="AB2916" s="12">
        <f t="shared" si="910"/>
        <v>1</v>
      </c>
      <c r="AC2916" t="str">
        <f t="shared" si="904"/>
        <v xml:space="preserve">Wrap mexicain : Préparation </v>
      </c>
      <c r="AE2916">
        <f t="shared" si="911"/>
        <v>1</v>
      </c>
      <c r="AF2916" t="str">
        <f t="shared" si="905"/>
        <v>Wrap mexicain : Conseils et Astuces</v>
      </c>
      <c r="AH2916">
        <f t="shared" si="912"/>
        <v>1</v>
      </c>
    </row>
    <row r="2917" spans="1:34" ht="15" x14ac:dyDescent="0.25">
      <c r="A2917" s="30"/>
      <c r="B2917" s="24"/>
      <c r="C2917" s="15" t="s">
        <v>5977</v>
      </c>
      <c r="D2917" s="6" t="str">
        <f t="shared" si="895"/>
        <v>Wrap sans gluten</v>
      </c>
      <c r="E2917" t="s">
        <v>46</v>
      </c>
      <c r="F2917" t="str">
        <f>""</f>
        <v/>
      </c>
      <c r="G2917">
        <v>2915</v>
      </c>
      <c r="H2917" t="str">
        <f t="shared" si="913"/>
        <v>1-100002915</v>
      </c>
      <c r="I2917" t="s">
        <v>2984</v>
      </c>
      <c r="J2917" t="e">
        <f t="shared" si="896"/>
        <v>#N/A</v>
      </c>
      <c r="L2917" t="e">
        <f t="shared" si="897"/>
        <v>#N/A</v>
      </c>
      <c r="M2917" t="e">
        <f t="shared" si="898"/>
        <v>#N/A</v>
      </c>
      <c r="N2917" t="e">
        <f t="shared" si="906"/>
        <v>#N/A</v>
      </c>
      <c r="O2917" t="str">
        <f t="shared" si="899"/>
        <v>Wrap sans gluten – Recette – Le Parisien</v>
      </c>
      <c r="P2917">
        <f t="shared" si="907"/>
        <v>40</v>
      </c>
      <c r="R2917">
        <f t="shared" si="908"/>
        <v>0</v>
      </c>
      <c r="T2917" t="str">
        <f t="shared" si="900"/>
        <v>Recette - Wrap sans gluten</v>
      </c>
      <c r="U2917" t="str">
        <f t="shared" si="901"/>
        <v>images/contenu/recette/Wrap sans gluten-1-100002915.jpg</v>
      </c>
      <c r="V2917" t="str">
        <f t="shared" si="909"/>
        <v>images/contenu/recette/Wrap-sans-gluten-1-100002915.jpg</v>
      </c>
      <c r="W2917" t="s">
        <v>8386</v>
      </c>
      <c r="X2917" t="str">
        <f t="shared" si="902"/>
        <v>Wrap sans gluten</v>
      </c>
      <c r="Z2917" t="str">
        <f t="shared" si="903"/>
        <v>Wrap sans gluten : Liste des ingrédients</v>
      </c>
      <c r="AB2917" s="12">
        <f t="shared" si="910"/>
        <v>1</v>
      </c>
      <c r="AC2917" t="str">
        <f t="shared" si="904"/>
        <v xml:space="preserve">Wrap sans gluten : Préparation </v>
      </c>
      <c r="AE2917">
        <f t="shared" si="911"/>
        <v>1</v>
      </c>
      <c r="AF2917" t="str">
        <f t="shared" si="905"/>
        <v>Wrap sans gluten : Conseils et Astuces</v>
      </c>
      <c r="AH2917">
        <f t="shared" si="912"/>
        <v>1</v>
      </c>
    </row>
    <row r="2918" spans="1:34" ht="15" x14ac:dyDescent="0.25">
      <c r="A2918" s="30"/>
      <c r="B2918" s="24"/>
      <c r="C2918" s="15" t="s">
        <v>5978</v>
      </c>
      <c r="D2918" s="6" t="str">
        <f t="shared" si="895"/>
        <v>Yaourt lait amande</v>
      </c>
      <c r="E2918" t="s">
        <v>46</v>
      </c>
      <c r="F2918" t="str">
        <f>""</f>
        <v/>
      </c>
      <c r="G2918">
        <v>2916</v>
      </c>
      <c r="H2918" t="str">
        <f t="shared" si="913"/>
        <v>1-100002916</v>
      </c>
      <c r="I2918" t="s">
        <v>2985</v>
      </c>
      <c r="J2918" t="e">
        <f t="shared" si="896"/>
        <v>#N/A</v>
      </c>
      <c r="L2918" t="e">
        <f t="shared" si="897"/>
        <v>#N/A</v>
      </c>
      <c r="M2918" t="e">
        <f t="shared" si="898"/>
        <v>#N/A</v>
      </c>
      <c r="N2918" t="e">
        <f t="shared" si="906"/>
        <v>#N/A</v>
      </c>
      <c r="O2918" t="str">
        <f t="shared" si="899"/>
        <v>Yaourt lait amande – Recette – Le Parisien</v>
      </c>
      <c r="P2918">
        <f t="shared" si="907"/>
        <v>42</v>
      </c>
      <c r="R2918">
        <f t="shared" si="908"/>
        <v>0</v>
      </c>
      <c r="T2918" t="str">
        <f t="shared" si="900"/>
        <v>Recette - Yaourt lait amande</v>
      </c>
      <c r="U2918" t="str">
        <f t="shared" si="901"/>
        <v>images/contenu/recette/Yaourt lait amande-1-100002916.jpg</v>
      </c>
      <c r="V2918" t="str">
        <f t="shared" si="909"/>
        <v>images/contenu/recette/Yaourt-lait-amande-1-100002916.jpg</v>
      </c>
      <c r="W2918" t="s">
        <v>8387</v>
      </c>
      <c r="X2918" t="str">
        <f t="shared" si="902"/>
        <v>Yaourt lait amande</v>
      </c>
      <c r="Z2918" t="str">
        <f t="shared" si="903"/>
        <v>Yaourt lait amande : Liste des ingrédients</v>
      </c>
      <c r="AB2918" s="12">
        <f t="shared" si="910"/>
        <v>1</v>
      </c>
      <c r="AC2918" t="str">
        <f t="shared" si="904"/>
        <v xml:space="preserve">Yaourt lait amande : Préparation </v>
      </c>
      <c r="AE2918">
        <f t="shared" si="911"/>
        <v>1</v>
      </c>
      <c r="AF2918" t="str">
        <f t="shared" si="905"/>
        <v>Yaourt lait amande : Conseils et Astuces</v>
      </c>
      <c r="AH2918">
        <f t="shared" si="912"/>
        <v>1</v>
      </c>
    </row>
    <row r="2919" spans="1:34" ht="15" x14ac:dyDescent="0.25">
      <c r="A2919" s="30"/>
      <c r="B2919" s="24"/>
      <c r="C2919" s="15" t="s">
        <v>5979</v>
      </c>
      <c r="D2919" s="6" t="str">
        <f t="shared" si="895"/>
        <v>Amande enrobée de chocolat</v>
      </c>
      <c r="E2919" t="s">
        <v>46</v>
      </c>
      <c r="F2919" t="str">
        <f>""</f>
        <v/>
      </c>
      <c r="G2919">
        <v>2917</v>
      </c>
      <c r="H2919" t="str">
        <f t="shared" si="913"/>
        <v>1-100002917</v>
      </c>
      <c r="I2919" t="s">
        <v>2986</v>
      </c>
      <c r="J2919" t="e">
        <f t="shared" si="896"/>
        <v>#N/A</v>
      </c>
      <c r="L2919" t="e">
        <f t="shared" si="897"/>
        <v>#N/A</v>
      </c>
      <c r="M2919" t="e">
        <f t="shared" si="898"/>
        <v>#N/A</v>
      </c>
      <c r="N2919" t="e">
        <f t="shared" si="906"/>
        <v>#N/A</v>
      </c>
      <c r="O2919" t="str">
        <f t="shared" si="899"/>
        <v>Amande enrobée de chocolat – Recette – Le Parisien</v>
      </c>
      <c r="P2919">
        <f t="shared" si="907"/>
        <v>50</v>
      </c>
      <c r="R2919">
        <f t="shared" si="908"/>
        <v>0</v>
      </c>
      <c r="T2919" t="str">
        <f t="shared" si="900"/>
        <v>Recette - Amande enrobée de chocolat</v>
      </c>
      <c r="U2919" t="str">
        <f t="shared" si="901"/>
        <v>images/contenu/recette/Amande enrobée de chocolat-1-100002917.jpg</v>
      </c>
      <c r="V2919" t="str">
        <f t="shared" si="909"/>
        <v>images/contenu/recette/Amande-enrobée-de-chocolat-1-100002917.jpg</v>
      </c>
      <c r="W2919" t="s">
        <v>8826</v>
      </c>
      <c r="X2919" t="str">
        <f t="shared" si="902"/>
        <v>Amande enrobée de chocolat</v>
      </c>
      <c r="Z2919" t="str">
        <f t="shared" si="903"/>
        <v>Amande enrobée de chocolat : Liste des ingrédients</v>
      </c>
      <c r="AB2919" s="12">
        <f t="shared" si="910"/>
        <v>1</v>
      </c>
      <c r="AC2919" t="str">
        <f t="shared" si="904"/>
        <v xml:space="preserve">Amande enrobée de chocolat : Préparation </v>
      </c>
      <c r="AE2919">
        <f t="shared" si="911"/>
        <v>1</v>
      </c>
      <c r="AF2919" t="str">
        <f t="shared" si="905"/>
        <v>Amande enrobée de chocolat : Conseils et Astuces</v>
      </c>
      <c r="AH2919">
        <f t="shared" si="912"/>
        <v>1</v>
      </c>
    </row>
    <row r="2920" spans="1:34" ht="15" x14ac:dyDescent="0.25">
      <c r="A2920" s="30"/>
      <c r="B2920" s="24"/>
      <c r="C2920" s="15" t="s">
        <v>5980</v>
      </c>
      <c r="D2920" s="6" t="str">
        <f t="shared" si="895"/>
        <v>Amande noisette</v>
      </c>
      <c r="E2920" t="s">
        <v>46</v>
      </c>
      <c r="F2920" t="str">
        <f>""</f>
        <v/>
      </c>
      <c r="G2920">
        <v>2918</v>
      </c>
      <c r="H2920" t="str">
        <f t="shared" si="913"/>
        <v>1-100002918</v>
      </c>
      <c r="I2920" t="s">
        <v>2987</v>
      </c>
      <c r="J2920" t="e">
        <f t="shared" si="896"/>
        <v>#N/A</v>
      </c>
      <c r="L2920" t="e">
        <f t="shared" si="897"/>
        <v>#N/A</v>
      </c>
      <c r="M2920" t="e">
        <f t="shared" si="898"/>
        <v>#N/A</v>
      </c>
      <c r="N2920" t="e">
        <f t="shared" si="906"/>
        <v>#N/A</v>
      </c>
      <c r="O2920" t="str">
        <f t="shared" si="899"/>
        <v>Amande noisette – Recette – Le Parisien</v>
      </c>
      <c r="P2920">
        <f t="shared" si="907"/>
        <v>39</v>
      </c>
      <c r="R2920">
        <f t="shared" si="908"/>
        <v>0</v>
      </c>
      <c r="T2920" t="str">
        <f t="shared" si="900"/>
        <v>Recette - Amande noisette</v>
      </c>
      <c r="U2920" t="str">
        <f t="shared" si="901"/>
        <v>images/contenu/recette/Amande noisette-1-100002918.jpg</v>
      </c>
      <c r="V2920" t="str">
        <f t="shared" si="909"/>
        <v>images/contenu/recette/Amande-noisette-1-100002918.jpg</v>
      </c>
      <c r="W2920" t="s">
        <v>8388</v>
      </c>
      <c r="X2920" t="str">
        <f t="shared" si="902"/>
        <v>Amande noisette</v>
      </c>
      <c r="Z2920" t="str">
        <f t="shared" si="903"/>
        <v>Amande noisette : Liste des ingrédients</v>
      </c>
      <c r="AB2920" s="12">
        <f t="shared" si="910"/>
        <v>1</v>
      </c>
      <c r="AC2920" t="str">
        <f t="shared" si="904"/>
        <v xml:space="preserve">Amande noisette : Préparation </v>
      </c>
      <c r="AE2920">
        <f t="shared" si="911"/>
        <v>1</v>
      </c>
      <c r="AF2920" t="str">
        <f t="shared" si="905"/>
        <v>Amande noisette : Conseils et Astuces</v>
      </c>
      <c r="AH2920">
        <f t="shared" si="912"/>
        <v>1</v>
      </c>
    </row>
    <row r="2921" spans="1:34" ht="15" x14ac:dyDescent="0.25">
      <c r="A2921" s="30"/>
      <c r="B2921" s="24"/>
      <c r="C2921" s="15" t="s">
        <v>5981</v>
      </c>
      <c r="D2921" s="6" t="str">
        <f t="shared" si="895"/>
        <v>Ananas banane</v>
      </c>
      <c r="E2921" t="s">
        <v>46</v>
      </c>
      <c r="F2921" t="str">
        <f>""</f>
        <v/>
      </c>
      <c r="G2921">
        <v>2919</v>
      </c>
      <c r="H2921" t="str">
        <f t="shared" si="913"/>
        <v>1-100002919</v>
      </c>
      <c r="I2921" t="s">
        <v>2988</v>
      </c>
      <c r="J2921" t="e">
        <f t="shared" si="896"/>
        <v>#N/A</v>
      </c>
      <c r="L2921" t="e">
        <f t="shared" si="897"/>
        <v>#N/A</v>
      </c>
      <c r="M2921" t="e">
        <f t="shared" si="898"/>
        <v>#N/A</v>
      </c>
      <c r="N2921" t="e">
        <f t="shared" si="906"/>
        <v>#N/A</v>
      </c>
      <c r="O2921" t="str">
        <f t="shared" si="899"/>
        <v>Ananas banane – Recette – Le Parisien</v>
      </c>
      <c r="P2921">
        <f t="shared" si="907"/>
        <v>37</v>
      </c>
      <c r="R2921">
        <f t="shared" si="908"/>
        <v>0</v>
      </c>
      <c r="T2921" t="str">
        <f t="shared" si="900"/>
        <v>Recette - Ananas banane</v>
      </c>
      <c r="U2921" t="str">
        <f t="shared" si="901"/>
        <v>images/contenu/recette/Ananas banane-1-100002919.jpg</v>
      </c>
      <c r="V2921" t="str">
        <f t="shared" si="909"/>
        <v>images/contenu/recette/Ananas-banane-1-100002919.jpg</v>
      </c>
      <c r="W2921" t="s">
        <v>8389</v>
      </c>
      <c r="X2921" t="str">
        <f t="shared" si="902"/>
        <v>Ananas banane</v>
      </c>
      <c r="Z2921" t="str">
        <f t="shared" si="903"/>
        <v>Ananas banane : Liste des ingrédients</v>
      </c>
      <c r="AB2921" s="12">
        <f t="shared" si="910"/>
        <v>1</v>
      </c>
      <c r="AC2921" t="str">
        <f t="shared" si="904"/>
        <v xml:space="preserve">Ananas banane : Préparation </v>
      </c>
      <c r="AE2921">
        <f t="shared" si="911"/>
        <v>1</v>
      </c>
      <c r="AF2921" t="str">
        <f t="shared" si="905"/>
        <v>Ananas banane : Conseils et Astuces</v>
      </c>
      <c r="AH2921">
        <f t="shared" si="912"/>
        <v>1</v>
      </c>
    </row>
    <row r="2922" spans="1:34" ht="15" x14ac:dyDescent="0.25">
      <c r="A2922" s="30"/>
      <c r="B2922" s="24"/>
      <c r="C2922" s="15" t="s">
        <v>5982</v>
      </c>
      <c r="D2922" s="6" t="str">
        <f t="shared" si="895"/>
        <v>Avocat et saumon</v>
      </c>
      <c r="E2922" t="s">
        <v>46</v>
      </c>
      <c r="F2922" t="str">
        <f>""</f>
        <v/>
      </c>
      <c r="G2922">
        <v>2920</v>
      </c>
      <c r="H2922" t="str">
        <f t="shared" si="913"/>
        <v>1-100002920</v>
      </c>
      <c r="I2922" t="s">
        <v>2989</v>
      </c>
      <c r="J2922" t="e">
        <f t="shared" si="896"/>
        <v>#N/A</v>
      </c>
      <c r="L2922" t="e">
        <f t="shared" si="897"/>
        <v>#N/A</v>
      </c>
      <c r="M2922" t="e">
        <f t="shared" si="898"/>
        <v>#N/A</v>
      </c>
      <c r="N2922" t="e">
        <f t="shared" si="906"/>
        <v>#N/A</v>
      </c>
      <c r="O2922" t="str">
        <f t="shared" si="899"/>
        <v>Avocat et saumon – Recette – Le Parisien</v>
      </c>
      <c r="P2922">
        <f t="shared" si="907"/>
        <v>40</v>
      </c>
      <c r="R2922">
        <f t="shared" si="908"/>
        <v>0</v>
      </c>
      <c r="T2922" t="str">
        <f t="shared" si="900"/>
        <v>Recette - Avocat et saumon</v>
      </c>
      <c r="U2922" t="str">
        <f t="shared" si="901"/>
        <v>images/contenu/recette/Avocat et saumon-1-100002920.jpg</v>
      </c>
      <c r="V2922" t="str">
        <f t="shared" si="909"/>
        <v>images/contenu/recette/Avocat-et-saumon-1-100002920.jpg</v>
      </c>
      <c r="W2922" t="s">
        <v>8390</v>
      </c>
      <c r="X2922" t="str">
        <f t="shared" si="902"/>
        <v>Avocat et saumon</v>
      </c>
      <c r="Z2922" t="str">
        <f t="shared" si="903"/>
        <v>Avocat et saumon : Liste des ingrédients</v>
      </c>
      <c r="AB2922" s="12">
        <f t="shared" si="910"/>
        <v>1</v>
      </c>
      <c r="AC2922" t="str">
        <f t="shared" si="904"/>
        <v xml:space="preserve">Avocat et saumon : Préparation </v>
      </c>
      <c r="AE2922">
        <f t="shared" si="911"/>
        <v>1</v>
      </c>
      <c r="AF2922" t="str">
        <f t="shared" si="905"/>
        <v>Avocat et saumon : Conseils et Astuces</v>
      </c>
      <c r="AH2922">
        <f t="shared" si="912"/>
        <v>1</v>
      </c>
    </row>
    <row r="2923" spans="1:34" ht="15" x14ac:dyDescent="0.25">
      <c r="A2923" s="30"/>
      <c r="B2923" s="24"/>
      <c r="C2923" s="15" t="s">
        <v>5983</v>
      </c>
      <c r="D2923" s="6" t="str">
        <f t="shared" si="895"/>
        <v>Banane cake</v>
      </c>
      <c r="E2923" t="s">
        <v>46</v>
      </c>
      <c r="F2923" t="str">
        <f>""</f>
        <v/>
      </c>
      <c r="G2923">
        <v>2921</v>
      </c>
      <c r="H2923" t="str">
        <f t="shared" si="913"/>
        <v>1-100002921</v>
      </c>
      <c r="I2923" t="s">
        <v>2990</v>
      </c>
      <c r="J2923" t="e">
        <f t="shared" si="896"/>
        <v>#N/A</v>
      </c>
      <c r="L2923" t="e">
        <f t="shared" si="897"/>
        <v>#N/A</v>
      </c>
      <c r="M2923" t="e">
        <f t="shared" si="898"/>
        <v>#N/A</v>
      </c>
      <c r="N2923" t="e">
        <f t="shared" si="906"/>
        <v>#N/A</v>
      </c>
      <c r="O2923" t="str">
        <f t="shared" si="899"/>
        <v>Banane cake – Recette – Le Parisien</v>
      </c>
      <c r="P2923">
        <f t="shared" si="907"/>
        <v>35</v>
      </c>
      <c r="R2923">
        <f t="shared" si="908"/>
        <v>0</v>
      </c>
      <c r="T2923" t="str">
        <f t="shared" si="900"/>
        <v>Recette - Banane cake</v>
      </c>
      <c r="U2923" t="str">
        <f t="shared" si="901"/>
        <v>images/contenu/recette/Banane cake-1-100002921.jpg</v>
      </c>
      <c r="V2923" t="str">
        <f t="shared" si="909"/>
        <v>images/contenu/recette/Banane-cake-1-100002921.jpg</v>
      </c>
      <c r="W2923" t="s">
        <v>8391</v>
      </c>
      <c r="X2923" t="str">
        <f t="shared" si="902"/>
        <v>Banane cake</v>
      </c>
      <c r="Z2923" t="str">
        <f t="shared" si="903"/>
        <v>Banane cake : Liste des ingrédients</v>
      </c>
      <c r="AB2923" s="12">
        <f t="shared" si="910"/>
        <v>1</v>
      </c>
      <c r="AC2923" t="str">
        <f t="shared" si="904"/>
        <v xml:space="preserve">Banane cake : Préparation </v>
      </c>
      <c r="AE2923">
        <f t="shared" si="911"/>
        <v>1</v>
      </c>
      <c r="AF2923" t="str">
        <f t="shared" si="905"/>
        <v>Banane cake : Conseils et Astuces</v>
      </c>
      <c r="AH2923">
        <f t="shared" si="912"/>
        <v>1</v>
      </c>
    </row>
    <row r="2924" spans="1:34" ht="15" x14ac:dyDescent="0.25">
      <c r="A2924" s="30"/>
      <c r="B2924" s="24"/>
      <c r="C2924" s="15" t="s">
        <v>5984</v>
      </c>
      <c r="D2924" s="6" t="str">
        <f t="shared" si="895"/>
        <v>Banane confite</v>
      </c>
      <c r="E2924" t="s">
        <v>46</v>
      </c>
      <c r="F2924" t="str">
        <f>""</f>
        <v/>
      </c>
      <c r="G2924">
        <v>2922</v>
      </c>
      <c r="H2924" t="str">
        <f t="shared" si="913"/>
        <v>1-100002922</v>
      </c>
      <c r="I2924" t="s">
        <v>2991</v>
      </c>
      <c r="J2924" t="e">
        <f t="shared" si="896"/>
        <v>#N/A</v>
      </c>
      <c r="L2924" t="e">
        <f t="shared" si="897"/>
        <v>#N/A</v>
      </c>
      <c r="M2924" t="e">
        <f t="shared" si="898"/>
        <v>#N/A</v>
      </c>
      <c r="N2924" t="e">
        <f t="shared" si="906"/>
        <v>#N/A</v>
      </c>
      <c r="O2924" t="str">
        <f t="shared" si="899"/>
        <v>Banane confite – Recette – Le Parisien</v>
      </c>
      <c r="P2924">
        <f t="shared" si="907"/>
        <v>38</v>
      </c>
      <c r="R2924">
        <f t="shared" si="908"/>
        <v>0</v>
      </c>
      <c r="T2924" t="str">
        <f t="shared" si="900"/>
        <v>Recette - Banane confite</v>
      </c>
      <c r="U2924" t="str">
        <f t="shared" si="901"/>
        <v>images/contenu/recette/Banane confite-1-100002922.jpg</v>
      </c>
      <c r="V2924" t="str">
        <f t="shared" si="909"/>
        <v>images/contenu/recette/Banane-confite-1-100002922.jpg</v>
      </c>
      <c r="W2924" t="s">
        <v>8392</v>
      </c>
      <c r="X2924" t="str">
        <f t="shared" si="902"/>
        <v>Banane confite</v>
      </c>
      <c r="Z2924" t="str">
        <f t="shared" si="903"/>
        <v>Banane confite : Liste des ingrédients</v>
      </c>
      <c r="AB2924" s="12">
        <f t="shared" si="910"/>
        <v>1</v>
      </c>
      <c r="AC2924" t="str">
        <f t="shared" si="904"/>
        <v xml:space="preserve">Banane confite : Préparation </v>
      </c>
      <c r="AE2924">
        <f t="shared" si="911"/>
        <v>1</v>
      </c>
      <c r="AF2924" t="str">
        <f t="shared" si="905"/>
        <v>Banane confite : Conseils et Astuces</v>
      </c>
      <c r="AH2924">
        <f t="shared" si="912"/>
        <v>1</v>
      </c>
    </row>
    <row r="2925" spans="1:34" ht="15" x14ac:dyDescent="0.25">
      <c r="A2925" s="30"/>
      <c r="B2925" s="24"/>
      <c r="C2925" s="15" t="s">
        <v>5985</v>
      </c>
      <c r="D2925" s="6" t="str">
        <f t="shared" si="895"/>
        <v>Banane mascarpone</v>
      </c>
      <c r="E2925" t="s">
        <v>46</v>
      </c>
      <c r="F2925" t="str">
        <f>""</f>
        <v/>
      </c>
      <c r="G2925">
        <v>2923</v>
      </c>
      <c r="H2925" t="str">
        <f t="shared" si="913"/>
        <v>1-100002923</v>
      </c>
      <c r="I2925" t="s">
        <v>2992</v>
      </c>
      <c r="J2925" t="e">
        <f t="shared" si="896"/>
        <v>#N/A</v>
      </c>
      <c r="L2925" t="e">
        <f t="shared" si="897"/>
        <v>#N/A</v>
      </c>
      <c r="M2925" t="e">
        <f t="shared" si="898"/>
        <v>#N/A</v>
      </c>
      <c r="N2925" t="e">
        <f t="shared" si="906"/>
        <v>#N/A</v>
      </c>
      <c r="O2925" t="str">
        <f t="shared" si="899"/>
        <v>Banane mascarpone – Recette – Le Parisien</v>
      </c>
      <c r="P2925">
        <f t="shared" si="907"/>
        <v>41</v>
      </c>
      <c r="R2925">
        <f t="shared" si="908"/>
        <v>0</v>
      </c>
      <c r="T2925" t="str">
        <f t="shared" si="900"/>
        <v>Recette - Banane mascarpone</v>
      </c>
      <c r="U2925" t="str">
        <f t="shared" si="901"/>
        <v>images/contenu/recette/Banane mascarpone-1-100002923.jpg</v>
      </c>
      <c r="V2925" t="str">
        <f t="shared" si="909"/>
        <v>images/contenu/recette/Banane-mascarpone-1-100002923.jpg</v>
      </c>
      <c r="W2925" t="s">
        <v>8393</v>
      </c>
      <c r="X2925" t="str">
        <f t="shared" si="902"/>
        <v>Banane mascarpone</v>
      </c>
      <c r="Z2925" t="str">
        <f t="shared" si="903"/>
        <v>Banane mascarpone : Liste des ingrédients</v>
      </c>
      <c r="AB2925" s="12">
        <f t="shared" si="910"/>
        <v>1</v>
      </c>
      <c r="AC2925" t="str">
        <f t="shared" si="904"/>
        <v xml:space="preserve">Banane mascarpone : Préparation </v>
      </c>
      <c r="AE2925">
        <f t="shared" si="911"/>
        <v>1</v>
      </c>
      <c r="AF2925" t="str">
        <f t="shared" si="905"/>
        <v>Banane mascarpone : Conseils et Astuces</v>
      </c>
      <c r="AH2925">
        <f t="shared" si="912"/>
        <v>1</v>
      </c>
    </row>
    <row r="2926" spans="1:34" ht="15" x14ac:dyDescent="0.25">
      <c r="A2926" s="30"/>
      <c r="B2926" s="24"/>
      <c r="C2926" s="15" t="s">
        <v>5986</v>
      </c>
      <c r="D2926" s="6" t="str">
        <f t="shared" si="895"/>
        <v>Biscuits confiture</v>
      </c>
      <c r="E2926" t="s">
        <v>46</v>
      </c>
      <c r="F2926" t="str">
        <f>""</f>
        <v/>
      </c>
      <c r="G2926">
        <v>2924</v>
      </c>
      <c r="H2926" t="str">
        <f t="shared" si="913"/>
        <v>1-100002924</v>
      </c>
      <c r="I2926" t="s">
        <v>2993</v>
      </c>
      <c r="J2926" t="e">
        <f t="shared" si="896"/>
        <v>#N/A</v>
      </c>
      <c r="L2926" t="e">
        <f t="shared" si="897"/>
        <v>#N/A</v>
      </c>
      <c r="M2926" t="e">
        <f t="shared" si="898"/>
        <v>#N/A</v>
      </c>
      <c r="N2926" t="e">
        <f t="shared" si="906"/>
        <v>#N/A</v>
      </c>
      <c r="O2926" t="str">
        <f t="shared" si="899"/>
        <v>Biscuits confiture – Recette – Le Parisien</v>
      </c>
      <c r="P2926">
        <f t="shared" si="907"/>
        <v>42</v>
      </c>
      <c r="R2926">
        <f t="shared" si="908"/>
        <v>0</v>
      </c>
      <c r="T2926" t="str">
        <f t="shared" si="900"/>
        <v>Recette - Biscuits confiture</v>
      </c>
      <c r="U2926" t="str">
        <f t="shared" si="901"/>
        <v>images/contenu/recette/Biscuits confiture-1-100002924.jpg</v>
      </c>
      <c r="V2926" t="str">
        <f t="shared" si="909"/>
        <v>images/contenu/recette/Biscuits-confiture-1-100002924.jpg</v>
      </c>
      <c r="W2926" t="s">
        <v>8394</v>
      </c>
      <c r="X2926" t="str">
        <f t="shared" si="902"/>
        <v>Biscuits confiture</v>
      </c>
      <c r="Z2926" t="str">
        <f t="shared" si="903"/>
        <v>Biscuits confiture : Liste des ingrédients</v>
      </c>
      <c r="AB2926" s="12">
        <f t="shared" si="910"/>
        <v>1</v>
      </c>
      <c r="AC2926" t="str">
        <f t="shared" si="904"/>
        <v xml:space="preserve">Biscuits confiture : Préparation </v>
      </c>
      <c r="AE2926">
        <f t="shared" si="911"/>
        <v>1</v>
      </c>
      <c r="AF2926" t="str">
        <f t="shared" si="905"/>
        <v>Biscuits confiture : Conseils et Astuces</v>
      </c>
      <c r="AH2926">
        <f t="shared" si="912"/>
        <v>1</v>
      </c>
    </row>
    <row r="2927" spans="1:34" ht="15" x14ac:dyDescent="0.25">
      <c r="A2927" s="30"/>
      <c r="B2927" s="24"/>
      <c r="C2927" s="15" t="s">
        <v>5987</v>
      </c>
      <c r="D2927" s="6" t="str">
        <f t="shared" si="895"/>
        <v>Biscuits espagnols</v>
      </c>
      <c r="E2927" t="s">
        <v>46</v>
      </c>
      <c r="F2927" t="str">
        <f>""</f>
        <v/>
      </c>
      <c r="G2927">
        <v>2925</v>
      </c>
      <c r="H2927" t="str">
        <f t="shared" si="913"/>
        <v>1-100002925</v>
      </c>
      <c r="I2927" t="s">
        <v>2994</v>
      </c>
      <c r="J2927" t="e">
        <f t="shared" si="896"/>
        <v>#N/A</v>
      </c>
      <c r="L2927" t="e">
        <f t="shared" si="897"/>
        <v>#N/A</v>
      </c>
      <c r="M2927" t="e">
        <f t="shared" si="898"/>
        <v>#N/A</v>
      </c>
      <c r="N2927" t="e">
        <f t="shared" si="906"/>
        <v>#N/A</v>
      </c>
      <c r="O2927" t="str">
        <f t="shared" si="899"/>
        <v>Biscuits espagnols – Recette – Le Parisien</v>
      </c>
      <c r="P2927">
        <f t="shared" si="907"/>
        <v>42</v>
      </c>
      <c r="R2927">
        <f t="shared" si="908"/>
        <v>0</v>
      </c>
      <c r="T2927" t="str">
        <f t="shared" si="900"/>
        <v>Recette - Biscuits espagnols</v>
      </c>
      <c r="U2927" t="str">
        <f t="shared" si="901"/>
        <v>images/contenu/recette/Biscuits espagnols-1-100002925.jpg</v>
      </c>
      <c r="V2927" t="str">
        <f t="shared" si="909"/>
        <v>images/contenu/recette/Biscuits-espagnols-1-100002925.jpg</v>
      </c>
      <c r="W2927" t="s">
        <v>8395</v>
      </c>
      <c r="X2927" t="str">
        <f t="shared" si="902"/>
        <v>Biscuits espagnols</v>
      </c>
      <c r="Z2927" t="str">
        <f t="shared" si="903"/>
        <v>Biscuits espagnols : Liste des ingrédients</v>
      </c>
      <c r="AB2927" s="12">
        <f t="shared" si="910"/>
        <v>1</v>
      </c>
      <c r="AC2927" t="str">
        <f t="shared" si="904"/>
        <v xml:space="preserve">Biscuits espagnols : Préparation </v>
      </c>
      <c r="AE2927">
        <f t="shared" si="911"/>
        <v>1</v>
      </c>
      <c r="AF2927" t="str">
        <f t="shared" si="905"/>
        <v>Biscuits espagnols : Conseils et Astuces</v>
      </c>
      <c r="AH2927">
        <f t="shared" si="912"/>
        <v>1</v>
      </c>
    </row>
    <row r="2928" spans="1:34" ht="15" x14ac:dyDescent="0.25">
      <c r="A2928" s="30"/>
      <c r="B2928" s="24"/>
      <c r="C2928" s="15" t="s">
        <v>5988</v>
      </c>
      <c r="D2928" s="6" t="str">
        <f t="shared" si="895"/>
        <v>Biscuits fourrés</v>
      </c>
      <c r="E2928" t="s">
        <v>46</v>
      </c>
      <c r="F2928" t="str">
        <f>""</f>
        <v/>
      </c>
      <c r="G2928">
        <v>2926</v>
      </c>
      <c r="H2928" t="str">
        <f t="shared" si="913"/>
        <v>1-100002926</v>
      </c>
      <c r="I2928" t="s">
        <v>2995</v>
      </c>
      <c r="J2928" t="e">
        <f t="shared" si="896"/>
        <v>#N/A</v>
      </c>
      <c r="L2928" t="e">
        <f t="shared" si="897"/>
        <v>#N/A</v>
      </c>
      <c r="M2928" t="e">
        <f t="shared" si="898"/>
        <v>#N/A</v>
      </c>
      <c r="N2928" t="e">
        <f t="shared" si="906"/>
        <v>#N/A</v>
      </c>
      <c r="O2928" t="str">
        <f t="shared" si="899"/>
        <v>Biscuits fourrés – Recette – Le Parisien</v>
      </c>
      <c r="P2928">
        <f t="shared" si="907"/>
        <v>40</v>
      </c>
      <c r="R2928">
        <f t="shared" si="908"/>
        <v>0</v>
      </c>
      <c r="T2928" t="str">
        <f t="shared" si="900"/>
        <v>Recette - Biscuits fourrés</v>
      </c>
      <c r="U2928" t="str">
        <f t="shared" si="901"/>
        <v>images/contenu/recette/Biscuits fourrés-1-100002926.jpg</v>
      </c>
      <c r="V2928" t="str">
        <f t="shared" si="909"/>
        <v>images/contenu/recette/Biscuits-fourrés-1-100002926.jpg</v>
      </c>
      <c r="W2928" t="s">
        <v>8827</v>
      </c>
      <c r="X2928" t="str">
        <f t="shared" si="902"/>
        <v>Biscuits fourrés</v>
      </c>
      <c r="Z2928" t="str">
        <f t="shared" si="903"/>
        <v>Biscuits fourrés : Liste des ingrédients</v>
      </c>
      <c r="AB2928" s="12">
        <f t="shared" si="910"/>
        <v>1</v>
      </c>
      <c r="AC2928" t="str">
        <f t="shared" si="904"/>
        <v xml:space="preserve">Biscuits fourrés : Préparation </v>
      </c>
      <c r="AE2928">
        <f t="shared" si="911"/>
        <v>1</v>
      </c>
      <c r="AF2928" t="str">
        <f t="shared" si="905"/>
        <v>Biscuits fourrés : Conseils et Astuces</v>
      </c>
      <c r="AH2928">
        <f t="shared" si="912"/>
        <v>1</v>
      </c>
    </row>
    <row r="2929" spans="1:34" ht="15" x14ac:dyDescent="0.25">
      <c r="A2929" s="30"/>
      <c r="B2929" s="24"/>
      <c r="C2929" s="15" t="s">
        <v>5989</v>
      </c>
      <c r="D2929" s="6" t="str">
        <f t="shared" si="895"/>
        <v>Biscuits japonais</v>
      </c>
      <c r="E2929" t="s">
        <v>46</v>
      </c>
      <c r="F2929" t="str">
        <f>""</f>
        <v/>
      </c>
      <c r="G2929">
        <v>2927</v>
      </c>
      <c r="H2929" t="str">
        <f t="shared" si="913"/>
        <v>1-100002927</v>
      </c>
      <c r="I2929" t="s">
        <v>2996</v>
      </c>
      <c r="J2929" t="e">
        <f t="shared" si="896"/>
        <v>#N/A</v>
      </c>
      <c r="L2929" t="e">
        <f t="shared" si="897"/>
        <v>#N/A</v>
      </c>
      <c r="M2929" t="e">
        <f t="shared" si="898"/>
        <v>#N/A</v>
      </c>
      <c r="N2929" t="e">
        <f t="shared" si="906"/>
        <v>#N/A</v>
      </c>
      <c r="O2929" t="str">
        <f t="shared" si="899"/>
        <v>Biscuits japonais – Recette – Le Parisien</v>
      </c>
      <c r="P2929">
        <f t="shared" si="907"/>
        <v>41</v>
      </c>
      <c r="R2929">
        <f t="shared" si="908"/>
        <v>0</v>
      </c>
      <c r="T2929" t="str">
        <f t="shared" si="900"/>
        <v>Recette - Biscuits japonais</v>
      </c>
      <c r="U2929" t="str">
        <f t="shared" si="901"/>
        <v>images/contenu/recette/Biscuits japonais-1-100002927.jpg</v>
      </c>
      <c r="V2929" t="str">
        <f t="shared" si="909"/>
        <v>images/contenu/recette/Biscuits-japonais-1-100002927.jpg</v>
      </c>
      <c r="W2929" t="s">
        <v>8396</v>
      </c>
      <c r="X2929" t="str">
        <f t="shared" si="902"/>
        <v>Biscuits japonais</v>
      </c>
      <c r="Z2929" t="str">
        <f t="shared" si="903"/>
        <v>Biscuits japonais : Liste des ingrédients</v>
      </c>
      <c r="AB2929" s="12">
        <f t="shared" si="910"/>
        <v>1</v>
      </c>
      <c r="AC2929" t="str">
        <f t="shared" si="904"/>
        <v xml:space="preserve">Biscuits japonais : Préparation </v>
      </c>
      <c r="AE2929">
        <f t="shared" si="911"/>
        <v>1</v>
      </c>
      <c r="AF2929" t="str">
        <f t="shared" si="905"/>
        <v>Biscuits japonais : Conseils et Astuces</v>
      </c>
      <c r="AH2929">
        <f t="shared" si="912"/>
        <v>1</v>
      </c>
    </row>
    <row r="2930" spans="1:34" ht="15" x14ac:dyDescent="0.25">
      <c r="A2930" s="30"/>
      <c r="B2930" s="24"/>
      <c r="C2930" s="15" t="s">
        <v>5990</v>
      </c>
      <c r="D2930" s="6" t="str">
        <f t="shared" si="895"/>
        <v>Biscuits vanille</v>
      </c>
      <c r="E2930" t="s">
        <v>46</v>
      </c>
      <c r="F2930" t="str">
        <f>""</f>
        <v/>
      </c>
      <c r="G2930">
        <v>2928</v>
      </c>
      <c r="H2930" t="str">
        <f t="shared" si="913"/>
        <v>1-100002928</v>
      </c>
      <c r="I2930" t="s">
        <v>2997</v>
      </c>
      <c r="J2930" t="e">
        <f t="shared" si="896"/>
        <v>#N/A</v>
      </c>
      <c r="L2930" t="e">
        <f t="shared" si="897"/>
        <v>#N/A</v>
      </c>
      <c r="M2930" t="e">
        <f t="shared" si="898"/>
        <v>#N/A</v>
      </c>
      <c r="N2930" t="e">
        <f t="shared" si="906"/>
        <v>#N/A</v>
      </c>
      <c r="O2930" t="str">
        <f t="shared" si="899"/>
        <v>Biscuits vanille – Recette – Le Parisien</v>
      </c>
      <c r="P2930">
        <f t="shared" si="907"/>
        <v>40</v>
      </c>
      <c r="R2930">
        <f t="shared" si="908"/>
        <v>0</v>
      </c>
      <c r="T2930" t="str">
        <f t="shared" si="900"/>
        <v>Recette - Biscuits vanille</v>
      </c>
      <c r="U2930" t="str">
        <f t="shared" si="901"/>
        <v>images/contenu/recette/Biscuits vanille-1-100002928.jpg</v>
      </c>
      <c r="V2930" t="str">
        <f t="shared" si="909"/>
        <v>images/contenu/recette/Biscuits-vanille-1-100002928.jpg</v>
      </c>
      <c r="W2930" t="s">
        <v>8397</v>
      </c>
      <c r="X2930" t="str">
        <f t="shared" si="902"/>
        <v>Biscuits vanille</v>
      </c>
      <c r="Z2930" t="str">
        <f t="shared" si="903"/>
        <v>Biscuits vanille : Liste des ingrédients</v>
      </c>
      <c r="AB2930" s="12">
        <f t="shared" si="910"/>
        <v>1</v>
      </c>
      <c r="AC2930" t="str">
        <f t="shared" si="904"/>
        <v xml:space="preserve">Biscuits vanille : Préparation </v>
      </c>
      <c r="AE2930">
        <f t="shared" si="911"/>
        <v>1</v>
      </c>
      <c r="AF2930" t="str">
        <f t="shared" si="905"/>
        <v>Biscuits vanille : Conseils et Astuces</v>
      </c>
      <c r="AH2930">
        <f t="shared" si="912"/>
        <v>1</v>
      </c>
    </row>
    <row r="2931" spans="1:34" ht="15" x14ac:dyDescent="0.25">
      <c r="A2931" s="30"/>
      <c r="B2931" s="24"/>
      <c r="C2931" s="15" t="s">
        <v>5991</v>
      </c>
      <c r="D2931" s="6" t="str">
        <f t="shared" si="895"/>
        <v>Bruschetta saumon creme fraiche</v>
      </c>
      <c r="E2931" t="s">
        <v>46</v>
      </c>
      <c r="F2931" t="str">
        <f>""</f>
        <v/>
      </c>
      <c r="G2931">
        <v>2929</v>
      </c>
      <c r="H2931" t="str">
        <f t="shared" si="913"/>
        <v>1-100002929</v>
      </c>
      <c r="I2931" t="s">
        <v>2998</v>
      </c>
      <c r="J2931" t="e">
        <f t="shared" si="896"/>
        <v>#N/A</v>
      </c>
      <c r="L2931" t="e">
        <f t="shared" si="897"/>
        <v>#N/A</v>
      </c>
      <c r="M2931" t="e">
        <f t="shared" si="898"/>
        <v>#N/A</v>
      </c>
      <c r="N2931" t="e">
        <f t="shared" si="906"/>
        <v>#N/A</v>
      </c>
      <c r="O2931" t="str">
        <f t="shared" si="899"/>
        <v>Bruschetta saumon creme fraiche – Recette – Le Parisien</v>
      </c>
      <c r="P2931">
        <f t="shared" si="907"/>
        <v>55</v>
      </c>
      <c r="R2931">
        <f t="shared" si="908"/>
        <v>0</v>
      </c>
      <c r="T2931" t="str">
        <f t="shared" si="900"/>
        <v>Recette - Bruschetta saumon creme fraiche</v>
      </c>
      <c r="U2931" t="str">
        <f t="shared" si="901"/>
        <v>images/contenu/recette/Bruschetta saumon creme fraiche-1-100002929.jpg</v>
      </c>
      <c r="V2931" t="str">
        <f t="shared" si="909"/>
        <v>images/contenu/recette/Bruschetta-saumon-creme-fraiche-1-100002929.jpg</v>
      </c>
      <c r="W2931" t="s">
        <v>8398</v>
      </c>
      <c r="X2931" t="str">
        <f t="shared" si="902"/>
        <v>Bruschetta saumon creme fraiche</v>
      </c>
      <c r="Z2931" t="str">
        <f t="shared" si="903"/>
        <v>Bruschetta saumon creme fraiche : Liste des ingrédients</v>
      </c>
      <c r="AB2931" s="12">
        <f t="shared" si="910"/>
        <v>1</v>
      </c>
      <c r="AC2931" t="str">
        <f t="shared" si="904"/>
        <v xml:space="preserve">Bruschetta saumon creme fraiche : Préparation </v>
      </c>
      <c r="AE2931">
        <f t="shared" si="911"/>
        <v>1</v>
      </c>
      <c r="AF2931" t="str">
        <f t="shared" si="905"/>
        <v>Bruschetta saumon creme fraiche : Conseils et Astuces</v>
      </c>
      <c r="AH2931">
        <f t="shared" si="912"/>
        <v>1</v>
      </c>
    </row>
    <row r="2932" spans="1:34" ht="15" x14ac:dyDescent="0.25">
      <c r="A2932" s="30"/>
      <c r="B2932" s="24"/>
      <c r="C2932" s="16" t="s">
        <v>9052</v>
      </c>
      <c r="D2932" s="6" t="str">
        <f t="shared" si="895"/>
        <v>Fondue cambodgienne</v>
      </c>
      <c r="E2932" t="s">
        <v>46</v>
      </c>
      <c r="F2932" t="str">
        <f>""</f>
        <v/>
      </c>
      <c r="G2932">
        <v>2930</v>
      </c>
      <c r="H2932" t="str">
        <f t="shared" si="913"/>
        <v>1-100002930</v>
      </c>
      <c r="I2932" t="s">
        <v>2999</v>
      </c>
      <c r="J2932" t="e">
        <f t="shared" si="896"/>
        <v>#N/A</v>
      </c>
      <c r="L2932" t="e">
        <f t="shared" si="897"/>
        <v>#N/A</v>
      </c>
      <c r="M2932" t="e">
        <f t="shared" si="898"/>
        <v>#N/A</v>
      </c>
      <c r="N2932" t="e">
        <f t="shared" si="906"/>
        <v>#N/A</v>
      </c>
      <c r="O2932" t="str">
        <f t="shared" si="899"/>
        <v>Fondue cambodgienne – Recette – Le Parisien</v>
      </c>
      <c r="P2932">
        <f t="shared" si="907"/>
        <v>43</v>
      </c>
      <c r="R2932">
        <f t="shared" si="908"/>
        <v>0</v>
      </c>
      <c r="T2932" t="str">
        <f t="shared" si="900"/>
        <v>Recette - Fondue cambodgienne</v>
      </c>
      <c r="U2932" t="str">
        <f t="shared" si="901"/>
        <v>images/contenu/recette/Fondue cambodgienne-1-100002930.jpg</v>
      </c>
      <c r="V2932" t="str">
        <f t="shared" si="909"/>
        <v>images/contenu/recette/Fondue-cambodgienne-1-100002930.jpg</v>
      </c>
      <c r="W2932" t="s">
        <v>8942</v>
      </c>
      <c r="X2932" t="str">
        <f t="shared" si="902"/>
        <v>Fondue cambodgienne</v>
      </c>
      <c r="Z2932" t="str">
        <f t="shared" si="903"/>
        <v>Fondue cambodgienne : Liste des ingrédients</v>
      </c>
      <c r="AB2932" s="12">
        <f t="shared" si="910"/>
        <v>1</v>
      </c>
      <c r="AC2932" t="str">
        <f t="shared" si="904"/>
        <v xml:space="preserve">Fondue cambodgienne : Préparation </v>
      </c>
      <c r="AE2932">
        <f t="shared" si="911"/>
        <v>1</v>
      </c>
      <c r="AF2932" t="str">
        <f t="shared" si="905"/>
        <v>Fondue cambodgienne : Conseils et Astuces</v>
      </c>
      <c r="AH2932">
        <f t="shared" si="912"/>
        <v>1</v>
      </c>
    </row>
    <row r="2933" spans="1:34" ht="15" x14ac:dyDescent="0.25">
      <c r="A2933" s="30"/>
      <c r="B2933" s="24"/>
      <c r="C2933" s="15" t="s">
        <v>5993</v>
      </c>
      <c r="D2933" s="6" t="str">
        <f t="shared" si="895"/>
        <v>Buche de noel à l'ananas</v>
      </c>
      <c r="E2933" t="s">
        <v>46</v>
      </c>
      <c r="F2933" t="str">
        <f>""</f>
        <v/>
      </c>
      <c r="G2933">
        <v>2931</v>
      </c>
      <c r="H2933" t="str">
        <f t="shared" si="913"/>
        <v>1-100002931</v>
      </c>
      <c r="I2933" t="s">
        <v>3000</v>
      </c>
      <c r="J2933" t="e">
        <f t="shared" si="896"/>
        <v>#N/A</v>
      </c>
      <c r="L2933" t="e">
        <f t="shared" si="897"/>
        <v>#N/A</v>
      </c>
      <c r="M2933" t="e">
        <f t="shared" si="898"/>
        <v>#N/A</v>
      </c>
      <c r="N2933" t="e">
        <f t="shared" si="906"/>
        <v>#N/A</v>
      </c>
      <c r="O2933" t="str">
        <f t="shared" si="899"/>
        <v>Buche de noel à l'ananas – Recette – Le Parisien</v>
      </c>
      <c r="P2933">
        <f t="shared" si="907"/>
        <v>48</v>
      </c>
      <c r="R2933">
        <f t="shared" si="908"/>
        <v>0</v>
      </c>
      <c r="T2933" t="str">
        <f t="shared" si="900"/>
        <v>Recette - Buche de noel à l'ananas</v>
      </c>
      <c r="U2933" t="str">
        <f t="shared" si="901"/>
        <v>images/contenu/recette/Buche de noel à l'ananas-1-100002931.jpg</v>
      </c>
      <c r="V2933" t="str">
        <f t="shared" si="909"/>
        <v>images/contenu/recette/Buche-de-noel-à-l'ananas-1-100002931.jpg</v>
      </c>
      <c r="W2933" t="s">
        <v>9240</v>
      </c>
      <c r="X2933" t="str">
        <f t="shared" si="902"/>
        <v>Buche de noel à l'ananas</v>
      </c>
      <c r="Z2933" t="str">
        <f t="shared" si="903"/>
        <v>Buche de noel à l'ananas : Liste des ingrédients</v>
      </c>
      <c r="AB2933" s="12">
        <f t="shared" si="910"/>
        <v>1</v>
      </c>
      <c r="AC2933" t="str">
        <f t="shared" si="904"/>
        <v xml:space="preserve">Buche de noel à l'ananas : Préparation </v>
      </c>
      <c r="AE2933">
        <f t="shared" si="911"/>
        <v>1</v>
      </c>
      <c r="AF2933" t="str">
        <f t="shared" si="905"/>
        <v>Buche de noel à l'ananas : Conseils et Astuces</v>
      </c>
      <c r="AH2933">
        <f t="shared" si="912"/>
        <v>1</v>
      </c>
    </row>
    <row r="2934" spans="1:34" ht="15" x14ac:dyDescent="0.25">
      <c r="A2934" s="30"/>
      <c r="B2934" s="24"/>
      <c r="C2934" s="15" t="s">
        <v>5994</v>
      </c>
      <c r="D2934" s="6" t="str">
        <f t="shared" si="895"/>
        <v>Buche de noel sans beurre</v>
      </c>
      <c r="E2934" t="s">
        <v>46</v>
      </c>
      <c r="F2934" t="str">
        <f>""</f>
        <v/>
      </c>
      <c r="G2934">
        <v>2932</v>
      </c>
      <c r="H2934" t="str">
        <f t="shared" si="913"/>
        <v>1-100002932</v>
      </c>
      <c r="I2934" t="s">
        <v>3001</v>
      </c>
      <c r="J2934" t="e">
        <f t="shared" si="896"/>
        <v>#N/A</v>
      </c>
      <c r="L2934" t="e">
        <f t="shared" si="897"/>
        <v>#N/A</v>
      </c>
      <c r="M2934" t="e">
        <f t="shared" si="898"/>
        <v>#N/A</v>
      </c>
      <c r="N2934" t="e">
        <f t="shared" si="906"/>
        <v>#N/A</v>
      </c>
      <c r="O2934" t="str">
        <f t="shared" si="899"/>
        <v>Buche de noel sans beurre – Recette – Le Parisien</v>
      </c>
      <c r="P2934">
        <f t="shared" si="907"/>
        <v>49</v>
      </c>
      <c r="R2934">
        <f t="shared" si="908"/>
        <v>0</v>
      </c>
      <c r="T2934" t="str">
        <f t="shared" si="900"/>
        <v>Recette - Buche de noel sans beurre</v>
      </c>
      <c r="U2934" t="str">
        <f t="shared" si="901"/>
        <v>images/contenu/recette/Buche de noel sans beurre-1-100002932.jpg</v>
      </c>
      <c r="V2934" t="str">
        <f t="shared" si="909"/>
        <v>images/contenu/recette/Buche-de-noel-sans-beurre-1-100002932.jpg</v>
      </c>
      <c r="W2934" t="s">
        <v>8399</v>
      </c>
      <c r="X2934" t="str">
        <f t="shared" si="902"/>
        <v>Buche de noel sans beurre</v>
      </c>
      <c r="Z2934" t="str">
        <f t="shared" si="903"/>
        <v>Buche de noel sans beurre : Liste des ingrédients</v>
      </c>
      <c r="AB2934" s="12">
        <f t="shared" si="910"/>
        <v>1</v>
      </c>
      <c r="AC2934" t="str">
        <f t="shared" si="904"/>
        <v xml:space="preserve">Buche de noel sans beurre : Préparation </v>
      </c>
      <c r="AE2934">
        <f t="shared" si="911"/>
        <v>1</v>
      </c>
      <c r="AF2934" t="str">
        <f t="shared" si="905"/>
        <v>Buche de noel sans beurre : Conseils et Astuces</v>
      </c>
      <c r="AH2934">
        <f t="shared" si="912"/>
        <v>1</v>
      </c>
    </row>
    <row r="2935" spans="1:34" ht="15" x14ac:dyDescent="0.25">
      <c r="A2935" s="30"/>
      <c r="B2935" s="24"/>
      <c r="C2935" s="15" t="s">
        <v>5995</v>
      </c>
      <c r="D2935" s="6" t="str">
        <f t="shared" si="895"/>
        <v>Buche mandarine chocolat</v>
      </c>
      <c r="E2935" t="s">
        <v>46</v>
      </c>
      <c r="F2935" t="str">
        <f>""</f>
        <v/>
      </c>
      <c r="G2935">
        <v>2933</v>
      </c>
      <c r="H2935" t="str">
        <f t="shared" si="913"/>
        <v>1-100002933</v>
      </c>
      <c r="I2935" t="s">
        <v>3002</v>
      </c>
      <c r="J2935" t="e">
        <f t="shared" si="896"/>
        <v>#N/A</v>
      </c>
      <c r="L2935" t="e">
        <f t="shared" si="897"/>
        <v>#N/A</v>
      </c>
      <c r="M2935" t="e">
        <f t="shared" si="898"/>
        <v>#N/A</v>
      </c>
      <c r="N2935" t="e">
        <f t="shared" si="906"/>
        <v>#N/A</v>
      </c>
      <c r="O2935" t="str">
        <f t="shared" si="899"/>
        <v>Buche mandarine chocolat – Recette – Le Parisien</v>
      </c>
      <c r="P2935">
        <f t="shared" si="907"/>
        <v>48</v>
      </c>
      <c r="R2935">
        <f t="shared" si="908"/>
        <v>0</v>
      </c>
      <c r="T2935" t="str">
        <f t="shared" si="900"/>
        <v>Recette - Buche mandarine chocolat</v>
      </c>
      <c r="U2935" t="str">
        <f t="shared" si="901"/>
        <v>images/contenu/recette/Buche mandarine chocolat-1-100002933.jpg</v>
      </c>
      <c r="V2935" t="str">
        <f t="shared" si="909"/>
        <v>images/contenu/recette/Buche-mandarine-chocolat-1-100002933.jpg</v>
      </c>
      <c r="W2935" t="s">
        <v>8400</v>
      </c>
      <c r="X2935" t="str">
        <f t="shared" si="902"/>
        <v>Buche mandarine chocolat</v>
      </c>
      <c r="Z2935" t="str">
        <f t="shared" si="903"/>
        <v>Buche mandarine chocolat : Liste des ingrédients</v>
      </c>
      <c r="AB2935" s="12">
        <f t="shared" si="910"/>
        <v>1</v>
      </c>
      <c r="AC2935" t="str">
        <f t="shared" si="904"/>
        <v xml:space="preserve">Buche mandarine chocolat : Préparation </v>
      </c>
      <c r="AE2935">
        <f t="shared" si="911"/>
        <v>1</v>
      </c>
      <c r="AF2935" t="str">
        <f t="shared" si="905"/>
        <v>Buche mandarine chocolat : Conseils et Astuces</v>
      </c>
      <c r="AH2935">
        <f t="shared" si="912"/>
        <v>1</v>
      </c>
    </row>
    <row r="2936" spans="1:34" ht="15" x14ac:dyDescent="0.25">
      <c r="A2936" s="30"/>
      <c r="B2936" s="24"/>
      <c r="C2936" s="15" t="s">
        <v>5996</v>
      </c>
      <c r="D2936" s="6" t="str">
        <f t="shared" si="895"/>
        <v>Chapon en morceaux</v>
      </c>
      <c r="E2936" t="s">
        <v>46</v>
      </c>
      <c r="F2936" t="str">
        <f>""</f>
        <v/>
      </c>
      <c r="G2936">
        <v>2934</v>
      </c>
      <c r="H2936" t="str">
        <f t="shared" si="913"/>
        <v>1-100002934</v>
      </c>
      <c r="I2936" t="s">
        <v>3003</v>
      </c>
      <c r="J2936" t="e">
        <f t="shared" si="896"/>
        <v>#N/A</v>
      </c>
      <c r="L2936" t="e">
        <f t="shared" si="897"/>
        <v>#N/A</v>
      </c>
      <c r="M2936" t="e">
        <f t="shared" si="898"/>
        <v>#N/A</v>
      </c>
      <c r="N2936" t="e">
        <f t="shared" si="906"/>
        <v>#N/A</v>
      </c>
      <c r="O2936" t="str">
        <f t="shared" si="899"/>
        <v>Chapon en morceaux – Recette – Le Parisien</v>
      </c>
      <c r="P2936">
        <f t="shared" si="907"/>
        <v>42</v>
      </c>
      <c r="R2936">
        <f t="shared" si="908"/>
        <v>0</v>
      </c>
      <c r="T2936" t="str">
        <f t="shared" si="900"/>
        <v>Recette - Chapon en morceaux</v>
      </c>
      <c r="U2936" t="str">
        <f t="shared" si="901"/>
        <v>images/contenu/recette/Chapon en morceaux-1-100002934.jpg</v>
      </c>
      <c r="V2936" t="str">
        <f t="shared" si="909"/>
        <v>images/contenu/recette/Chapon-en-morceaux-1-100002934.jpg</v>
      </c>
      <c r="W2936" t="s">
        <v>8401</v>
      </c>
      <c r="X2936" t="str">
        <f t="shared" si="902"/>
        <v>Chapon en morceaux</v>
      </c>
      <c r="Z2936" t="str">
        <f t="shared" si="903"/>
        <v>Chapon en morceaux : Liste des ingrédients</v>
      </c>
      <c r="AB2936" s="12">
        <f t="shared" si="910"/>
        <v>1</v>
      </c>
      <c r="AC2936" t="str">
        <f t="shared" si="904"/>
        <v xml:space="preserve">Chapon en morceaux : Préparation </v>
      </c>
      <c r="AE2936">
        <f t="shared" si="911"/>
        <v>1</v>
      </c>
      <c r="AF2936" t="str">
        <f t="shared" si="905"/>
        <v>Chapon en morceaux : Conseils et Astuces</v>
      </c>
      <c r="AH2936">
        <f t="shared" si="912"/>
        <v>1</v>
      </c>
    </row>
    <row r="2937" spans="1:34" ht="15" x14ac:dyDescent="0.25">
      <c r="A2937" s="30"/>
      <c r="B2937" s="24"/>
      <c r="C2937" s="15" t="s">
        <v>5997</v>
      </c>
      <c r="D2937" s="6" t="str">
        <f t="shared" si="895"/>
        <v>Chapon mariné</v>
      </c>
      <c r="E2937" t="s">
        <v>46</v>
      </c>
      <c r="F2937" t="str">
        <f>""</f>
        <v/>
      </c>
      <c r="G2937">
        <v>2935</v>
      </c>
      <c r="H2937" t="str">
        <f t="shared" si="913"/>
        <v>1-100002935</v>
      </c>
      <c r="I2937" t="s">
        <v>3004</v>
      </c>
      <c r="J2937" t="e">
        <f t="shared" si="896"/>
        <v>#N/A</v>
      </c>
      <c r="L2937" t="e">
        <f t="shared" si="897"/>
        <v>#N/A</v>
      </c>
      <c r="M2937" t="e">
        <f t="shared" si="898"/>
        <v>#N/A</v>
      </c>
      <c r="N2937" t="e">
        <f t="shared" si="906"/>
        <v>#N/A</v>
      </c>
      <c r="O2937" t="str">
        <f t="shared" si="899"/>
        <v>Chapon mariné – Recette – Le Parisien</v>
      </c>
      <c r="P2937">
        <f t="shared" si="907"/>
        <v>37</v>
      </c>
      <c r="R2937">
        <f t="shared" si="908"/>
        <v>0</v>
      </c>
      <c r="T2937" t="str">
        <f t="shared" si="900"/>
        <v>Recette - Chapon mariné</v>
      </c>
      <c r="U2937" t="str">
        <f t="shared" si="901"/>
        <v>images/contenu/recette/Chapon mariné-1-100002935.jpg</v>
      </c>
      <c r="V2937" t="str">
        <f t="shared" si="909"/>
        <v>images/contenu/recette/Chapon-mariné-1-100002935.jpg</v>
      </c>
      <c r="W2937" t="s">
        <v>8828</v>
      </c>
      <c r="X2937" t="str">
        <f t="shared" si="902"/>
        <v>Chapon mariné</v>
      </c>
      <c r="Z2937" t="str">
        <f t="shared" si="903"/>
        <v>Chapon mariné : Liste des ingrédients</v>
      </c>
      <c r="AB2937" s="12">
        <f t="shared" si="910"/>
        <v>1</v>
      </c>
      <c r="AC2937" t="str">
        <f t="shared" si="904"/>
        <v xml:space="preserve">Chapon mariné : Préparation </v>
      </c>
      <c r="AE2937">
        <f t="shared" si="911"/>
        <v>1</v>
      </c>
      <c r="AF2937" t="str">
        <f t="shared" si="905"/>
        <v>Chapon mariné : Conseils et Astuces</v>
      </c>
      <c r="AH2937">
        <f t="shared" si="912"/>
        <v>1</v>
      </c>
    </row>
    <row r="2938" spans="1:34" ht="15" x14ac:dyDescent="0.25">
      <c r="A2938" s="30"/>
      <c r="B2938" s="24"/>
      <c r="C2938" s="15" t="s">
        <v>5998</v>
      </c>
      <c r="D2938" s="6" t="str">
        <f t="shared" si="895"/>
        <v>Chapon sauce</v>
      </c>
      <c r="E2938" t="s">
        <v>46</v>
      </c>
      <c r="F2938" t="str">
        <f>""</f>
        <v/>
      </c>
      <c r="G2938">
        <v>2936</v>
      </c>
      <c r="H2938" t="str">
        <f t="shared" si="913"/>
        <v>1-100002936</v>
      </c>
      <c r="I2938" t="s">
        <v>3005</v>
      </c>
      <c r="J2938" t="e">
        <f t="shared" si="896"/>
        <v>#N/A</v>
      </c>
      <c r="L2938" t="e">
        <f t="shared" si="897"/>
        <v>#N/A</v>
      </c>
      <c r="M2938" t="e">
        <f t="shared" si="898"/>
        <v>#N/A</v>
      </c>
      <c r="N2938" t="e">
        <f t="shared" si="906"/>
        <v>#N/A</v>
      </c>
      <c r="O2938" t="str">
        <f t="shared" si="899"/>
        <v>Chapon sauce – Recette – Le Parisien</v>
      </c>
      <c r="P2938">
        <f t="shared" si="907"/>
        <v>36</v>
      </c>
      <c r="R2938">
        <f t="shared" si="908"/>
        <v>0</v>
      </c>
      <c r="T2938" t="str">
        <f t="shared" si="900"/>
        <v>Recette - Chapon sauce</v>
      </c>
      <c r="U2938" t="str">
        <f t="shared" si="901"/>
        <v>images/contenu/recette/Chapon sauce-1-100002936.jpg</v>
      </c>
      <c r="V2938" t="str">
        <f t="shared" si="909"/>
        <v>images/contenu/recette/Chapon-sauce-1-100002936.jpg</v>
      </c>
      <c r="W2938" t="s">
        <v>8402</v>
      </c>
      <c r="X2938" t="str">
        <f t="shared" si="902"/>
        <v>Chapon sauce</v>
      </c>
      <c r="Z2938" t="str">
        <f t="shared" si="903"/>
        <v>Chapon sauce : Liste des ingrédients</v>
      </c>
      <c r="AB2938" s="12">
        <f t="shared" si="910"/>
        <v>1</v>
      </c>
      <c r="AC2938" t="str">
        <f t="shared" si="904"/>
        <v xml:space="preserve">Chapon sauce : Préparation </v>
      </c>
      <c r="AE2938">
        <f t="shared" si="911"/>
        <v>1</v>
      </c>
      <c r="AF2938" t="str">
        <f t="shared" si="905"/>
        <v>Chapon sauce : Conseils et Astuces</v>
      </c>
      <c r="AH2938">
        <f t="shared" si="912"/>
        <v>1</v>
      </c>
    </row>
    <row r="2939" spans="1:34" ht="15" x14ac:dyDescent="0.25">
      <c r="A2939" s="30"/>
      <c r="B2939" s="24"/>
      <c r="C2939" s="15" t="s">
        <v>5999</v>
      </c>
      <c r="D2939" s="6" t="str">
        <f t="shared" si="895"/>
        <v>Clementine au sirop</v>
      </c>
      <c r="E2939" t="s">
        <v>46</v>
      </c>
      <c r="F2939" t="str">
        <f>""</f>
        <v/>
      </c>
      <c r="G2939">
        <v>2937</v>
      </c>
      <c r="H2939" t="str">
        <f t="shared" si="913"/>
        <v>1-100002937</v>
      </c>
      <c r="I2939" t="s">
        <v>3006</v>
      </c>
      <c r="J2939" t="e">
        <f t="shared" si="896"/>
        <v>#N/A</v>
      </c>
      <c r="L2939" t="e">
        <f t="shared" si="897"/>
        <v>#N/A</v>
      </c>
      <c r="M2939" t="e">
        <f t="shared" si="898"/>
        <v>#N/A</v>
      </c>
      <c r="N2939" t="e">
        <f t="shared" si="906"/>
        <v>#N/A</v>
      </c>
      <c r="O2939" t="str">
        <f t="shared" si="899"/>
        <v>Clementine au sirop – Recette – Le Parisien</v>
      </c>
      <c r="P2939">
        <f t="shared" si="907"/>
        <v>43</v>
      </c>
      <c r="R2939">
        <f t="shared" si="908"/>
        <v>0</v>
      </c>
      <c r="T2939" t="str">
        <f t="shared" si="900"/>
        <v>Recette - Clementine au sirop</v>
      </c>
      <c r="U2939" t="str">
        <f t="shared" si="901"/>
        <v>images/contenu/recette/Clementine au sirop-1-100002937.jpg</v>
      </c>
      <c r="V2939" t="str">
        <f t="shared" si="909"/>
        <v>images/contenu/recette/Clementine-au-sirop-1-100002937.jpg</v>
      </c>
      <c r="W2939" t="s">
        <v>8403</v>
      </c>
      <c r="X2939" t="str">
        <f t="shared" si="902"/>
        <v>Clementine au sirop</v>
      </c>
      <c r="Z2939" t="str">
        <f t="shared" si="903"/>
        <v>Clementine au sirop : Liste des ingrédients</v>
      </c>
      <c r="AB2939" s="12">
        <f t="shared" si="910"/>
        <v>1</v>
      </c>
      <c r="AC2939" t="str">
        <f t="shared" si="904"/>
        <v xml:space="preserve">Clementine au sirop : Préparation </v>
      </c>
      <c r="AE2939">
        <f t="shared" si="911"/>
        <v>1</v>
      </c>
      <c r="AF2939" t="str">
        <f t="shared" si="905"/>
        <v>Clementine au sirop : Conseils et Astuces</v>
      </c>
      <c r="AH2939">
        <f t="shared" si="912"/>
        <v>1</v>
      </c>
    </row>
    <row r="2940" spans="1:34" ht="15" x14ac:dyDescent="0.25">
      <c r="A2940" s="30"/>
      <c r="B2940" s="24"/>
      <c r="C2940" s="15" t="s">
        <v>6000</v>
      </c>
      <c r="D2940" s="6" t="str">
        <f t="shared" si="895"/>
        <v>Club sandwich végétarien</v>
      </c>
      <c r="E2940" t="s">
        <v>46</v>
      </c>
      <c r="F2940" t="str">
        <f>""</f>
        <v/>
      </c>
      <c r="G2940">
        <v>2938</v>
      </c>
      <c r="H2940" t="str">
        <f t="shared" si="913"/>
        <v>1-100002938</v>
      </c>
      <c r="I2940" t="s">
        <v>3007</v>
      </c>
      <c r="J2940" t="e">
        <f t="shared" si="896"/>
        <v>#N/A</v>
      </c>
      <c r="L2940" t="e">
        <f t="shared" si="897"/>
        <v>#N/A</v>
      </c>
      <c r="M2940" t="e">
        <f t="shared" si="898"/>
        <v>#N/A</v>
      </c>
      <c r="N2940" t="e">
        <f t="shared" si="906"/>
        <v>#N/A</v>
      </c>
      <c r="O2940" t="str">
        <f t="shared" si="899"/>
        <v>Club sandwich végétarien – Recette – Le Parisien</v>
      </c>
      <c r="P2940">
        <f t="shared" si="907"/>
        <v>48</v>
      </c>
      <c r="R2940">
        <f t="shared" si="908"/>
        <v>0</v>
      </c>
      <c r="T2940" t="str">
        <f t="shared" si="900"/>
        <v>Recette - Club sandwich végétarien</v>
      </c>
      <c r="U2940" t="str">
        <f t="shared" si="901"/>
        <v>images/contenu/recette/Club sandwich végétarien-1-100002938.jpg</v>
      </c>
      <c r="V2940" t="str">
        <f t="shared" si="909"/>
        <v>images/contenu/recette/Club-sandwich-végétarien-1-100002938.jpg</v>
      </c>
      <c r="W2940" t="s">
        <v>8829</v>
      </c>
      <c r="X2940" t="str">
        <f t="shared" si="902"/>
        <v>Club sandwich végétarien</v>
      </c>
      <c r="Z2940" t="str">
        <f t="shared" si="903"/>
        <v>Club sandwich végétarien : Liste des ingrédients</v>
      </c>
      <c r="AB2940" s="12">
        <f t="shared" si="910"/>
        <v>1</v>
      </c>
      <c r="AC2940" t="str">
        <f t="shared" si="904"/>
        <v xml:space="preserve">Club sandwich végétarien : Préparation </v>
      </c>
      <c r="AE2940">
        <f t="shared" si="911"/>
        <v>1</v>
      </c>
      <c r="AF2940" t="str">
        <f t="shared" si="905"/>
        <v>Club sandwich végétarien : Conseils et Astuces</v>
      </c>
      <c r="AH2940">
        <f t="shared" si="912"/>
        <v>1</v>
      </c>
    </row>
    <row r="2941" spans="1:34" ht="15" x14ac:dyDescent="0.25">
      <c r="A2941" s="30"/>
      <c r="B2941" s="24"/>
      <c r="C2941" s="15" t="s">
        <v>6001</v>
      </c>
      <c r="D2941" s="6" t="str">
        <f t="shared" si="895"/>
        <v>Cocktail mandarine napoleon</v>
      </c>
      <c r="E2941" t="s">
        <v>46</v>
      </c>
      <c r="F2941" t="str">
        <f>""</f>
        <v/>
      </c>
      <c r="G2941">
        <v>2939</v>
      </c>
      <c r="H2941" t="str">
        <f t="shared" si="913"/>
        <v>1-100002939</v>
      </c>
      <c r="I2941" t="s">
        <v>3008</v>
      </c>
      <c r="J2941" t="e">
        <f t="shared" si="896"/>
        <v>#N/A</v>
      </c>
      <c r="L2941" t="e">
        <f t="shared" si="897"/>
        <v>#N/A</v>
      </c>
      <c r="M2941" t="e">
        <f t="shared" si="898"/>
        <v>#N/A</v>
      </c>
      <c r="N2941" t="e">
        <f t="shared" si="906"/>
        <v>#N/A</v>
      </c>
      <c r="O2941" t="str">
        <f t="shared" si="899"/>
        <v>Cocktail mandarine napoleon – Recette – Le Parisien</v>
      </c>
      <c r="P2941">
        <f t="shared" si="907"/>
        <v>51</v>
      </c>
      <c r="R2941">
        <f t="shared" si="908"/>
        <v>0</v>
      </c>
      <c r="T2941" t="str">
        <f t="shared" si="900"/>
        <v>Recette - Cocktail mandarine napoleon</v>
      </c>
      <c r="U2941" t="str">
        <f t="shared" si="901"/>
        <v>images/contenu/recette/Cocktail mandarine napoleon-1-100002939.jpg</v>
      </c>
      <c r="V2941" t="str">
        <f t="shared" si="909"/>
        <v>images/contenu/recette/Cocktail-mandarine-napoleon-1-100002939.jpg</v>
      </c>
      <c r="W2941" t="s">
        <v>8404</v>
      </c>
      <c r="X2941" t="str">
        <f t="shared" si="902"/>
        <v>Cocktail mandarine napoleon</v>
      </c>
      <c r="Z2941" t="str">
        <f t="shared" si="903"/>
        <v>Cocktail mandarine napoleon : Liste des ingrédients</v>
      </c>
      <c r="AB2941" s="12">
        <f t="shared" si="910"/>
        <v>1</v>
      </c>
      <c r="AC2941" t="str">
        <f t="shared" si="904"/>
        <v xml:space="preserve">Cocktail mandarine napoleon : Préparation </v>
      </c>
      <c r="AE2941">
        <f t="shared" si="911"/>
        <v>1</v>
      </c>
      <c r="AF2941" t="str">
        <f t="shared" si="905"/>
        <v>Cocktail mandarine napoleon : Conseils et Astuces</v>
      </c>
      <c r="AH2941">
        <f t="shared" si="912"/>
        <v>1</v>
      </c>
    </row>
    <row r="2942" spans="1:34" ht="15" x14ac:dyDescent="0.25">
      <c r="A2942" s="30"/>
      <c r="B2942" s="24"/>
      <c r="C2942" s="15" t="s">
        <v>6002</v>
      </c>
      <c r="D2942" s="6" t="str">
        <f t="shared" si="895"/>
        <v>Cocktail orange rhum</v>
      </c>
      <c r="E2942" t="s">
        <v>46</v>
      </c>
      <c r="F2942" t="str">
        <f>""</f>
        <v/>
      </c>
      <c r="G2942">
        <v>2940</v>
      </c>
      <c r="H2942" t="str">
        <f t="shared" si="913"/>
        <v>1-100002940</v>
      </c>
      <c r="I2942" t="s">
        <v>3009</v>
      </c>
      <c r="J2942" t="e">
        <f t="shared" si="896"/>
        <v>#N/A</v>
      </c>
      <c r="L2942" t="e">
        <f t="shared" si="897"/>
        <v>#N/A</v>
      </c>
      <c r="M2942" t="e">
        <f t="shared" si="898"/>
        <v>#N/A</v>
      </c>
      <c r="N2942" t="e">
        <f t="shared" si="906"/>
        <v>#N/A</v>
      </c>
      <c r="O2942" t="str">
        <f t="shared" si="899"/>
        <v>Cocktail orange rhum – Recette – Le Parisien</v>
      </c>
      <c r="P2942">
        <f t="shared" si="907"/>
        <v>44</v>
      </c>
      <c r="R2942">
        <f t="shared" si="908"/>
        <v>0</v>
      </c>
      <c r="T2942" t="str">
        <f t="shared" si="900"/>
        <v>Recette - Cocktail orange rhum</v>
      </c>
      <c r="U2942" t="str">
        <f t="shared" si="901"/>
        <v>images/contenu/recette/Cocktail orange rhum-1-100002940.jpg</v>
      </c>
      <c r="V2942" t="str">
        <f t="shared" si="909"/>
        <v>images/contenu/recette/Cocktail-orange-rhum-1-100002940.jpg</v>
      </c>
      <c r="W2942" t="s">
        <v>8405</v>
      </c>
      <c r="X2942" t="str">
        <f t="shared" si="902"/>
        <v>Cocktail orange rhum</v>
      </c>
      <c r="Z2942" t="str">
        <f t="shared" si="903"/>
        <v>Cocktail orange rhum : Liste des ingrédients</v>
      </c>
      <c r="AB2942" s="12">
        <f t="shared" si="910"/>
        <v>1</v>
      </c>
      <c r="AC2942" t="str">
        <f t="shared" si="904"/>
        <v xml:space="preserve">Cocktail orange rhum : Préparation </v>
      </c>
      <c r="AE2942">
        <f t="shared" si="911"/>
        <v>1</v>
      </c>
      <c r="AF2942" t="str">
        <f t="shared" si="905"/>
        <v>Cocktail orange rhum : Conseils et Astuces</v>
      </c>
      <c r="AH2942">
        <f t="shared" si="912"/>
        <v>1</v>
      </c>
    </row>
    <row r="2943" spans="1:34" ht="15" x14ac:dyDescent="0.25">
      <c r="A2943" s="30"/>
      <c r="B2943" s="24"/>
      <c r="C2943" s="15" t="s">
        <v>6003</v>
      </c>
      <c r="D2943" s="6" t="str">
        <f t="shared" si="895"/>
        <v>Cocktail whisky orange</v>
      </c>
      <c r="E2943" t="s">
        <v>46</v>
      </c>
      <c r="F2943" t="str">
        <f>""</f>
        <v/>
      </c>
      <c r="G2943">
        <v>2941</v>
      </c>
      <c r="H2943" t="str">
        <f t="shared" si="913"/>
        <v>1-100002941</v>
      </c>
      <c r="I2943" t="s">
        <v>3010</v>
      </c>
      <c r="J2943" t="e">
        <f t="shared" si="896"/>
        <v>#N/A</v>
      </c>
      <c r="L2943" t="e">
        <f t="shared" si="897"/>
        <v>#N/A</v>
      </c>
      <c r="M2943" t="e">
        <f t="shared" si="898"/>
        <v>#N/A</v>
      </c>
      <c r="N2943" t="e">
        <f t="shared" si="906"/>
        <v>#N/A</v>
      </c>
      <c r="O2943" t="str">
        <f t="shared" si="899"/>
        <v>Cocktail whisky orange – Recette – Le Parisien</v>
      </c>
      <c r="P2943">
        <f t="shared" si="907"/>
        <v>46</v>
      </c>
      <c r="R2943">
        <f t="shared" si="908"/>
        <v>0</v>
      </c>
      <c r="T2943" t="str">
        <f t="shared" si="900"/>
        <v>Recette - Cocktail whisky orange</v>
      </c>
      <c r="U2943" t="str">
        <f t="shared" si="901"/>
        <v>images/contenu/recette/Cocktail whisky orange-1-100002941.jpg</v>
      </c>
      <c r="V2943" t="str">
        <f t="shared" si="909"/>
        <v>images/contenu/recette/Cocktail-whisky-orange-1-100002941.jpg</v>
      </c>
      <c r="W2943" t="s">
        <v>8406</v>
      </c>
      <c r="X2943" t="str">
        <f t="shared" si="902"/>
        <v>Cocktail whisky orange</v>
      </c>
      <c r="Z2943" t="str">
        <f t="shared" si="903"/>
        <v>Cocktail whisky orange : Liste des ingrédients</v>
      </c>
      <c r="AB2943" s="12">
        <f t="shared" si="910"/>
        <v>1</v>
      </c>
      <c r="AC2943" t="str">
        <f t="shared" si="904"/>
        <v xml:space="preserve">Cocktail whisky orange : Préparation </v>
      </c>
      <c r="AE2943">
        <f t="shared" si="911"/>
        <v>1</v>
      </c>
      <c r="AF2943" t="str">
        <f t="shared" si="905"/>
        <v>Cocktail whisky orange : Conseils et Astuces</v>
      </c>
      <c r="AH2943">
        <f t="shared" si="912"/>
        <v>1</v>
      </c>
    </row>
    <row r="2944" spans="1:34" ht="15" x14ac:dyDescent="0.25">
      <c r="A2944" s="30"/>
      <c r="B2944" s="24"/>
      <c r="C2944" s="15" t="s">
        <v>6004</v>
      </c>
      <c r="D2944" s="6" t="str">
        <f t="shared" si="895"/>
        <v>Confiture a la mure</v>
      </c>
      <c r="E2944" t="s">
        <v>46</v>
      </c>
      <c r="F2944" t="str">
        <f>""</f>
        <v/>
      </c>
      <c r="G2944">
        <v>2942</v>
      </c>
      <c r="H2944" t="str">
        <f t="shared" si="913"/>
        <v>1-100002942</v>
      </c>
      <c r="I2944" t="s">
        <v>3011</v>
      </c>
      <c r="J2944" t="e">
        <f t="shared" si="896"/>
        <v>#N/A</v>
      </c>
      <c r="L2944" t="e">
        <f t="shared" si="897"/>
        <v>#N/A</v>
      </c>
      <c r="M2944" t="e">
        <f t="shared" si="898"/>
        <v>#N/A</v>
      </c>
      <c r="N2944" t="e">
        <f t="shared" si="906"/>
        <v>#N/A</v>
      </c>
      <c r="O2944" t="str">
        <f t="shared" si="899"/>
        <v>Confiture a la mure – Recette – Le Parisien</v>
      </c>
      <c r="P2944">
        <f t="shared" si="907"/>
        <v>43</v>
      </c>
      <c r="R2944">
        <f t="shared" si="908"/>
        <v>0</v>
      </c>
      <c r="T2944" t="str">
        <f t="shared" si="900"/>
        <v>Recette - Confiture a la mure</v>
      </c>
      <c r="U2944" t="str">
        <f t="shared" si="901"/>
        <v>images/contenu/recette/Confiture a la mure-1-100002942.jpg</v>
      </c>
      <c r="V2944" t="str">
        <f t="shared" si="909"/>
        <v>images/contenu/recette/Confiture-a-la-mure-1-100002942.jpg</v>
      </c>
      <c r="W2944" t="s">
        <v>8407</v>
      </c>
      <c r="X2944" t="str">
        <f t="shared" si="902"/>
        <v>Confiture a la mure</v>
      </c>
      <c r="Z2944" t="str">
        <f t="shared" si="903"/>
        <v>Confiture a la mure : Liste des ingrédients</v>
      </c>
      <c r="AB2944" s="12">
        <f t="shared" si="910"/>
        <v>1</v>
      </c>
      <c r="AC2944" t="str">
        <f t="shared" si="904"/>
        <v xml:space="preserve">Confiture a la mure : Préparation </v>
      </c>
      <c r="AE2944">
        <f t="shared" si="911"/>
        <v>1</v>
      </c>
      <c r="AF2944" t="str">
        <f t="shared" si="905"/>
        <v>Confiture a la mure : Conseils et Astuces</v>
      </c>
      <c r="AH2944">
        <f t="shared" si="912"/>
        <v>1</v>
      </c>
    </row>
    <row r="2945" spans="1:34" ht="15" x14ac:dyDescent="0.25">
      <c r="A2945" s="30"/>
      <c r="B2945" s="24"/>
      <c r="C2945" s="15" t="s">
        <v>6005</v>
      </c>
      <c r="D2945" s="6" t="str">
        <f t="shared" si="895"/>
        <v>Confiture orange rhubarbe</v>
      </c>
      <c r="E2945" t="s">
        <v>46</v>
      </c>
      <c r="F2945" t="str">
        <f>""</f>
        <v/>
      </c>
      <c r="G2945">
        <v>2943</v>
      </c>
      <c r="H2945" t="str">
        <f t="shared" si="913"/>
        <v>1-100002943</v>
      </c>
      <c r="I2945" t="s">
        <v>3012</v>
      </c>
      <c r="J2945" t="e">
        <f t="shared" si="896"/>
        <v>#N/A</v>
      </c>
      <c r="L2945" t="e">
        <f t="shared" si="897"/>
        <v>#N/A</v>
      </c>
      <c r="M2945" t="e">
        <f t="shared" si="898"/>
        <v>#N/A</v>
      </c>
      <c r="N2945" t="e">
        <f t="shared" si="906"/>
        <v>#N/A</v>
      </c>
      <c r="O2945" t="str">
        <f t="shared" si="899"/>
        <v>Confiture orange rhubarbe – Recette – Le Parisien</v>
      </c>
      <c r="P2945">
        <f t="shared" si="907"/>
        <v>49</v>
      </c>
      <c r="R2945">
        <f t="shared" si="908"/>
        <v>0</v>
      </c>
      <c r="T2945" t="str">
        <f t="shared" si="900"/>
        <v>Recette - Confiture orange rhubarbe</v>
      </c>
      <c r="U2945" t="str">
        <f t="shared" si="901"/>
        <v>images/contenu/recette/Confiture orange rhubarbe-1-100002943.jpg</v>
      </c>
      <c r="V2945" t="str">
        <f t="shared" si="909"/>
        <v>images/contenu/recette/Confiture-orange-rhubarbe-1-100002943.jpg</v>
      </c>
      <c r="W2945" t="s">
        <v>8408</v>
      </c>
      <c r="X2945" t="str">
        <f t="shared" si="902"/>
        <v>Confiture orange rhubarbe</v>
      </c>
      <c r="Z2945" t="str">
        <f t="shared" si="903"/>
        <v>Confiture orange rhubarbe : Liste des ingrédients</v>
      </c>
      <c r="AB2945" s="12">
        <f t="shared" si="910"/>
        <v>1</v>
      </c>
      <c r="AC2945" t="str">
        <f t="shared" si="904"/>
        <v xml:space="preserve">Confiture orange rhubarbe : Préparation </v>
      </c>
      <c r="AE2945">
        <f t="shared" si="911"/>
        <v>1</v>
      </c>
      <c r="AF2945" t="str">
        <f t="shared" si="905"/>
        <v>Confiture orange rhubarbe : Conseils et Astuces</v>
      </c>
      <c r="AH2945">
        <f t="shared" si="912"/>
        <v>1</v>
      </c>
    </row>
    <row r="2946" spans="1:34" ht="15" x14ac:dyDescent="0.25">
      <c r="A2946" s="30"/>
      <c r="B2946" s="24"/>
      <c r="C2946" s="16" t="s">
        <v>9067</v>
      </c>
      <c r="D2946" s="6" t="str">
        <f t="shared" si="895"/>
        <v>Galette au saumon</v>
      </c>
      <c r="E2946" t="s">
        <v>46</v>
      </c>
      <c r="F2946" t="str">
        <f>""</f>
        <v/>
      </c>
      <c r="G2946">
        <v>2944</v>
      </c>
      <c r="H2946" t="str">
        <f t="shared" si="913"/>
        <v>1-100002944</v>
      </c>
      <c r="I2946" t="s">
        <v>3013</v>
      </c>
      <c r="J2946" t="e">
        <f t="shared" si="896"/>
        <v>#N/A</v>
      </c>
      <c r="L2946" t="e">
        <f t="shared" si="897"/>
        <v>#N/A</v>
      </c>
      <c r="M2946" t="e">
        <f t="shared" si="898"/>
        <v>#N/A</v>
      </c>
      <c r="N2946" t="e">
        <f t="shared" si="906"/>
        <v>#N/A</v>
      </c>
      <c r="O2946" t="str">
        <f t="shared" si="899"/>
        <v>Galette au saumon – Recette – Le Parisien</v>
      </c>
      <c r="P2946">
        <f t="shared" si="907"/>
        <v>41</v>
      </c>
      <c r="R2946">
        <f t="shared" si="908"/>
        <v>0</v>
      </c>
      <c r="T2946" t="str">
        <f t="shared" si="900"/>
        <v>Recette - Galette au saumon</v>
      </c>
      <c r="U2946" t="str">
        <f t="shared" si="901"/>
        <v>images/contenu/recette/Galette au saumon-1-100002944.jpg</v>
      </c>
      <c r="V2946" t="str">
        <f t="shared" si="909"/>
        <v>images/contenu/recette/Galette-au-saumon-1-100002944.jpg</v>
      </c>
      <c r="W2946" t="s">
        <v>8409</v>
      </c>
      <c r="X2946" t="str">
        <f t="shared" si="902"/>
        <v>Galette au saumon</v>
      </c>
      <c r="Z2946" t="str">
        <f t="shared" si="903"/>
        <v>Galette au saumon : Liste des ingrédients</v>
      </c>
      <c r="AB2946" s="12">
        <f t="shared" si="910"/>
        <v>1</v>
      </c>
      <c r="AC2946" t="str">
        <f t="shared" si="904"/>
        <v xml:space="preserve">Galette au saumon : Préparation </v>
      </c>
      <c r="AE2946">
        <f t="shared" si="911"/>
        <v>1</v>
      </c>
      <c r="AF2946" t="str">
        <f t="shared" si="905"/>
        <v>Galette au saumon : Conseils et Astuces</v>
      </c>
      <c r="AH2946">
        <f t="shared" si="912"/>
        <v>1</v>
      </c>
    </row>
    <row r="2947" spans="1:34" ht="15" x14ac:dyDescent="0.25">
      <c r="A2947" s="30"/>
      <c r="B2947" s="24"/>
      <c r="C2947" s="15" t="s">
        <v>6007</v>
      </c>
      <c r="D2947" s="6" t="str">
        <f t="shared" ref="D2947:D3002" si="914">UPPER(LEFT(C2947,1))&amp;MID(C2947,2,LEN(C2947)-1)</f>
        <v>Dinde à la moutarde</v>
      </c>
      <c r="E2947" t="s">
        <v>46</v>
      </c>
      <c r="F2947" t="str">
        <f>""</f>
        <v/>
      </c>
      <c r="G2947">
        <v>2945</v>
      </c>
      <c r="H2947" t="str">
        <f t="shared" si="913"/>
        <v>1-100002945</v>
      </c>
      <c r="I2947" t="s">
        <v>3014</v>
      </c>
      <c r="J2947" t="e">
        <f t="shared" ref="J2947:J3002" si="915">VLOOKUP(K2947,dernierl,3)</f>
        <v>#N/A</v>
      </c>
      <c r="L2947" t="e">
        <f t="shared" ref="L2947:L3002" si="916">VLOOKUP(K2947,dernierl,2)</f>
        <v>#N/A</v>
      </c>
      <c r="M2947" t="e">
        <f t="shared" ref="M2947:M3002" si="917">J2947&amp;"/"&amp;K2947&amp;"/"&amp;C2947&amp;"-"&amp;H2947</f>
        <v>#N/A</v>
      </c>
      <c r="N2947" t="e">
        <f t="shared" si="906"/>
        <v>#N/A</v>
      </c>
      <c r="O2947" t="str">
        <f t="shared" ref="O2947:O3002" si="918">C2947&amp;" – Recette – Le Parisien"</f>
        <v>Dinde à la moutarde – Recette – Le Parisien</v>
      </c>
      <c r="P2947">
        <f t="shared" si="907"/>
        <v>43</v>
      </c>
      <c r="R2947">
        <f t="shared" si="908"/>
        <v>0</v>
      </c>
      <c r="T2947" t="str">
        <f t="shared" ref="T2947:T3002" si="919">"Recette - "&amp;C2947</f>
        <v>Recette - Dinde à la moutarde</v>
      </c>
      <c r="U2947" t="str">
        <f t="shared" ref="U2947:U3002" si="920">"images/contenu/recette/"&amp;C2947&amp;"-"&amp;H2947&amp;".jpg"</f>
        <v>images/contenu/recette/Dinde à la moutarde-1-100002945.jpg</v>
      </c>
      <c r="V2947" t="str">
        <f t="shared" si="909"/>
        <v>images/contenu/recette/Dinde-à-la-moutarde-1-100002945.jpg</v>
      </c>
      <c r="W2947" t="s">
        <v>8943</v>
      </c>
      <c r="X2947" t="str">
        <f t="shared" ref="X2947:X3002" si="921">C2947</f>
        <v>Dinde à la moutarde</v>
      </c>
      <c r="Z2947" t="str">
        <f t="shared" ref="Z2947:Z3002" si="922">C2947&amp;" : Liste des ingrédients"</f>
        <v>Dinde à la moutarde : Liste des ingrédients</v>
      </c>
      <c r="AB2947" s="12">
        <f t="shared" si="910"/>
        <v>1</v>
      </c>
      <c r="AC2947" t="str">
        <f t="shared" ref="AC2947:AC3002" si="923">C2947&amp;" : Préparation "</f>
        <v xml:space="preserve">Dinde à la moutarde : Préparation </v>
      </c>
      <c r="AE2947">
        <f t="shared" si="911"/>
        <v>1</v>
      </c>
      <c r="AF2947" t="str">
        <f t="shared" ref="AF2947:AF3002" si="924">C2947&amp;" : Conseils et Astuces"</f>
        <v>Dinde à la moutarde : Conseils et Astuces</v>
      </c>
      <c r="AH2947">
        <f t="shared" si="912"/>
        <v>1</v>
      </c>
    </row>
    <row r="2948" spans="1:34" ht="15" x14ac:dyDescent="0.25">
      <c r="A2948" s="30"/>
      <c r="B2948" s="24"/>
      <c r="C2948" s="15" t="s">
        <v>6008</v>
      </c>
      <c r="D2948" s="6" t="str">
        <f t="shared" si="914"/>
        <v>Dinde à l'orange</v>
      </c>
      <c r="E2948" t="s">
        <v>46</v>
      </c>
      <c r="F2948" t="str">
        <f>""</f>
        <v/>
      </c>
      <c r="G2948">
        <v>2946</v>
      </c>
      <c r="H2948" t="str">
        <f t="shared" si="913"/>
        <v>1-100002946</v>
      </c>
      <c r="I2948" t="s">
        <v>3015</v>
      </c>
      <c r="J2948" t="e">
        <f t="shared" si="915"/>
        <v>#N/A</v>
      </c>
      <c r="L2948" t="e">
        <f t="shared" si="916"/>
        <v>#N/A</v>
      </c>
      <c r="M2948" t="e">
        <f t="shared" si="917"/>
        <v>#N/A</v>
      </c>
      <c r="N2948" t="e">
        <f t="shared" ref="N2948:N3002" si="925">SUBSTITUTE(M2948," ","-")</f>
        <v>#N/A</v>
      </c>
      <c r="O2948" t="str">
        <f t="shared" si="918"/>
        <v>Dinde à l'orange – Recette – Le Parisien</v>
      </c>
      <c r="P2948">
        <f t="shared" ref="P2948:P3002" si="926">LEN(O2948)</f>
        <v>40</v>
      </c>
      <c r="R2948">
        <f t="shared" ref="R2948:R3002" si="927">LEN(Q2948)</f>
        <v>0</v>
      </c>
      <c r="T2948" t="str">
        <f t="shared" si="919"/>
        <v>Recette - Dinde à l'orange</v>
      </c>
      <c r="U2948" t="str">
        <f t="shared" si="920"/>
        <v>images/contenu/recette/Dinde à l'orange-1-100002946.jpg</v>
      </c>
      <c r="V2948" t="str">
        <f t="shared" ref="V2948:V3002" si="928">SUBSTITUTE(U2948," ","-")</f>
        <v>images/contenu/recette/Dinde-à-l'orange-1-100002946.jpg</v>
      </c>
      <c r="W2948" t="s">
        <v>9241</v>
      </c>
      <c r="X2948" t="str">
        <f t="shared" si="921"/>
        <v>Dinde à l'orange</v>
      </c>
      <c r="Z2948" t="str">
        <f t="shared" si="922"/>
        <v>Dinde à l'orange : Liste des ingrédients</v>
      </c>
      <c r="AB2948" s="12">
        <f t="shared" ref="AB2948:AB3002" si="929">(LEN(TRIM(AA2948))-LEN(SUBSTITUTE(TRIM(AA2948)," ",""))+1)-(LEN(TRIM(AA2948))-LEN(SUBSTITUTE(TRIM(AA2948),"-","")))</f>
        <v>1</v>
      </c>
      <c r="AC2948" t="str">
        <f t="shared" si="923"/>
        <v xml:space="preserve">Dinde à l'orange : Préparation </v>
      </c>
      <c r="AE2948">
        <f t="shared" ref="AE2948:AE3002" si="930">LEN(TRIM(AD2948))-LEN(SUBSTITUTE(TRIM(AD2948)," ",""))+1</f>
        <v>1</v>
      </c>
      <c r="AF2948" t="str">
        <f t="shared" si="924"/>
        <v>Dinde à l'orange : Conseils et Astuces</v>
      </c>
      <c r="AH2948">
        <f t="shared" ref="AH2948:AH3002" si="931">LEN(TRIM(AG2948))-LEN(SUBSTITUTE(TRIM(AG2948)," ",""))+1</f>
        <v>1</v>
      </c>
    </row>
    <row r="2949" spans="1:34" ht="15" x14ac:dyDescent="0.25">
      <c r="A2949" s="30"/>
      <c r="B2949" s="24"/>
      <c r="C2949" s="15" t="s">
        <v>6009</v>
      </c>
      <c r="D2949" s="6" t="str">
        <f t="shared" si="914"/>
        <v>Dinde fumée</v>
      </c>
      <c r="E2949" t="s">
        <v>46</v>
      </c>
      <c r="F2949" t="str">
        <f>""</f>
        <v/>
      </c>
      <c r="G2949">
        <v>2947</v>
      </c>
      <c r="H2949" t="str">
        <f t="shared" si="913"/>
        <v>1-100002947</v>
      </c>
      <c r="I2949" t="s">
        <v>3016</v>
      </c>
      <c r="J2949" t="e">
        <f t="shared" si="915"/>
        <v>#N/A</v>
      </c>
      <c r="L2949" t="e">
        <f t="shared" si="916"/>
        <v>#N/A</v>
      </c>
      <c r="M2949" t="e">
        <f t="shared" si="917"/>
        <v>#N/A</v>
      </c>
      <c r="N2949" t="e">
        <f t="shared" si="925"/>
        <v>#N/A</v>
      </c>
      <c r="O2949" t="str">
        <f t="shared" si="918"/>
        <v>Dinde fumée – Recette – Le Parisien</v>
      </c>
      <c r="P2949">
        <f t="shared" si="926"/>
        <v>35</v>
      </c>
      <c r="R2949">
        <f t="shared" si="927"/>
        <v>0</v>
      </c>
      <c r="T2949" t="str">
        <f t="shared" si="919"/>
        <v>Recette - Dinde fumée</v>
      </c>
      <c r="U2949" t="str">
        <f t="shared" si="920"/>
        <v>images/contenu/recette/Dinde fumée-1-100002947.jpg</v>
      </c>
      <c r="V2949" t="str">
        <f t="shared" si="928"/>
        <v>images/contenu/recette/Dinde-fumée-1-100002947.jpg</v>
      </c>
      <c r="W2949" t="s">
        <v>8830</v>
      </c>
      <c r="X2949" t="str">
        <f t="shared" si="921"/>
        <v>Dinde fumée</v>
      </c>
      <c r="Z2949" t="str">
        <f t="shared" si="922"/>
        <v>Dinde fumée : Liste des ingrédients</v>
      </c>
      <c r="AB2949" s="12">
        <f t="shared" si="929"/>
        <v>1</v>
      </c>
      <c r="AC2949" t="str">
        <f t="shared" si="923"/>
        <v xml:space="preserve">Dinde fumée : Préparation </v>
      </c>
      <c r="AE2949">
        <f t="shared" si="930"/>
        <v>1</v>
      </c>
      <c r="AF2949" t="str">
        <f t="shared" si="924"/>
        <v>Dinde fumée : Conseils et Astuces</v>
      </c>
      <c r="AH2949">
        <f t="shared" si="931"/>
        <v>1</v>
      </c>
    </row>
    <row r="2950" spans="1:34" ht="15" x14ac:dyDescent="0.25">
      <c r="A2950" s="30"/>
      <c r="B2950" s="24"/>
      <c r="C2950" s="15" t="s">
        <v>6010</v>
      </c>
      <c r="D2950" s="6" t="str">
        <f t="shared" si="914"/>
        <v>Figue banane</v>
      </c>
      <c r="E2950" t="s">
        <v>46</v>
      </c>
      <c r="F2950" t="str">
        <f>""</f>
        <v/>
      </c>
      <c r="G2950">
        <v>2948</v>
      </c>
      <c r="H2950" t="str">
        <f t="shared" ref="H2950:H3002" si="932">E2950&amp;F2950&amp;G2950</f>
        <v>1-100002948</v>
      </c>
      <c r="I2950" t="s">
        <v>3017</v>
      </c>
      <c r="J2950" t="e">
        <f t="shared" si="915"/>
        <v>#N/A</v>
      </c>
      <c r="L2950" t="e">
        <f t="shared" si="916"/>
        <v>#N/A</v>
      </c>
      <c r="M2950" t="e">
        <f t="shared" si="917"/>
        <v>#N/A</v>
      </c>
      <c r="N2950" t="e">
        <f t="shared" si="925"/>
        <v>#N/A</v>
      </c>
      <c r="O2950" t="str">
        <f t="shared" si="918"/>
        <v>Figue banane – Recette – Le Parisien</v>
      </c>
      <c r="P2950">
        <f t="shared" si="926"/>
        <v>36</v>
      </c>
      <c r="R2950">
        <f t="shared" si="927"/>
        <v>0</v>
      </c>
      <c r="T2950" t="str">
        <f t="shared" si="919"/>
        <v>Recette - Figue banane</v>
      </c>
      <c r="U2950" t="str">
        <f t="shared" si="920"/>
        <v>images/contenu/recette/Figue banane-1-100002948.jpg</v>
      </c>
      <c r="V2950" t="str">
        <f t="shared" si="928"/>
        <v>images/contenu/recette/Figue-banane-1-100002948.jpg</v>
      </c>
      <c r="W2950" t="s">
        <v>8410</v>
      </c>
      <c r="X2950" t="str">
        <f t="shared" si="921"/>
        <v>Figue banane</v>
      </c>
      <c r="Z2950" t="str">
        <f t="shared" si="922"/>
        <v>Figue banane : Liste des ingrédients</v>
      </c>
      <c r="AB2950" s="12">
        <f t="shared" si="929"/>
        <v>1</v>
      </c>
      <c r="AC2950" t="str">
        <f t="shared" si="923"/>
        <v xml:space="preserve">Figue banane : Préparation </v>
      </c>
      <c r="AE2950">
        <f t="shared" si="930"/>
        <v>1</v>
      </c>
      <c r="AF2950" t="str">
        <f t="shared" si="924"/>
        <v>Figue banane : Conseils et Astuces</v>
      </c>
      <c r="AH2950">
        <f t="shared" si="931"/>
        <v>1</v>
      </c>
    </row>
    <row r="2951" spans="1:34" ht="15" x14ac:dyDescent="0.25">
      <c r="A2951" s="30"/>
      <c r="B2951" s="24"/>
      <c r="C2951" s="15" t="s">
        <v>6011</v>
      </c>
      <c r="D2951" s="6" t="str">
        <f t="shared" si="914"/>
        <v>Flan ricotta</v>
      </c>
      <c r="E2951" t="s">
        <v>46</v>
      </c>
      <c r="F2951" t="str">
        <f>""</f>
        <v/>
      </c>
      <c r="G2951">
        <v>2949</v>
      </c>
      <c r="H2951" t="str">
        <f t="shared" si="932"/>
        <v>1-100002949</v>
      </c>
      <c r="I2951" t="s">
        <v>3018</v>
      </c>
      <c r="J2951" t="e">
        <f t="shared" si="915"/>
        <v>#N/A</v>
      </c>
      <c r="L2951" t="e">
        <f t="shared" si="916"/>
        <v>#N/A</v>
      </c>
      <c r="M2951" t="e">
        <f t="shared" si="917"/>
        <v>#N/A</v>
      </c>
      <c r="N2951" t="e">
        <f t="shared" si="925"/>
        <v>#N/A</v>
      </c>
      <c r="O2951" t="str">
        <f t="shared" si="918"/>
        <v>Flan ricotta – Recette – Le Parisien</v>
      </c>
      <c r="P2951">
        <f t="shared" si="926"/>
        <v>36</v>
      </c>
      <c r="R2951">
        <f t="shared" si="927"/>
        <v>0</v>
      </c>
      <c r="T2951" t="str">
        <f t="shared" si="919"/>
        <v>Recette - Flan ricotta</v>
      </c>
      <c r="U2951" t="str">
        <f t="shared" si="920"/>
        <v>images/contenu/recette/Flan ricotta-1-100002949.jpg</v>
      </c>
      <c r="V2951" t="str">
        <f t="shared" si="928"/>
        <v>images/contenu/recette/Flan-ricotta-1-100002949.jpg</v>
      </c>
      <c r="W2951" t="s">
        <v>8411</v>
      </c>
      <c r="X2951" t="str">
        <f t="shared" si="921"/>
        <v>Flan ricotta</v>
      </c>
      <c r="Z2951" t="str">
        <f t="shared" si="922"/>
        <v>Flan ricotta : Liste des ingrédients</v>
      </c>
      <c r="AB2951" s="12">
        <f t="shared" si="929"/>
        <v>1</v>
      </c>
      <c r="AC2951" t="str">
        <f t="shared" si="923"/>
        <v xml:space="preserve">Flan ricotta : Préparation </v>
      </c>
      <c r="AE2951">
        <f t="shared" si="930"/>
        <v>1</v>
      </c>
      <c r="AF2951" t="str">
        <f t="shared" si="924"/>
        <v>Flan ricotta : Conseils et Astuces</v>
      </c>
      <c r="AH2951">
        <f t="shared" si="931"/>
        <v>1</v>
      </c>
    </row>
    <row r="2952" spans="1:34" ht="15" x14ac:dyDescent="0.25">
      <c r="A2952" s="30"/>
      <c r="B2952" s="24"/>
      <c r="C2952" s="15" t="s">
        <v>6012</v>
      </c>
      <c r="D2952" s="6" t="str">
        <f t="shared" si="914"/>
        <v>Fraise gateau</v>
      </c>
      <c r="E2952" t="s">
        <v>46</v>
      </c>
      <c r="F2952" t="str">
        <f>""</f>
        <v/>
      </c>
      <c r="G2952">
        <v>2950</v>
      </c>
      <c r="H2952" t="str">
        <f t="shared" si="932"/>
        <v>1-100002950</v>
      </c>
      <c r="I2952" t="s">
        <v>3019</v>
      </c>
      <c r="J2952" t="e">
        <f t="shared" si="915"/>
        <v>#N/A</v>
      </c>
      <c r="L2952" t="e">
        <f t="shared" si="916"/>
        <v>#N/A</v>
      </c>
      <c r="M2952" t="e">
        <f t="shared" si="917"/>
        <v>#N/A</v>
      </c>
      <c r="N2952" t="e">
        <f t="shared" si="925"/>
        <v>#N/A</v>
      </c>
      <c r="O2952" t="str">
        <f t="shared" si="918"/>
        <v>Fraise gateau – Recette – Le Parisien</v>
      </c>
      <c r="P2952">
        <f t="shared" si="926"/>
        <v>37</v>
      </c>
      <c r="R2952">
        <f t="shared" si="927"/>
        <v>0</v>
      </c>
      <c r="T2952" t="str">
        <f t="shared" si="919"/>
        <v>Recette - Fraise gateau</v>
      </c>
      <c r="U2952" t="str">
        <f t="shared" si="920"/>
        <v>images/contenu/recette/Fraise gateau-1-100002950.jpg</v>
      </c>
      <c r="V2952" t="str">
        <f t="shared" si="928"/>
        <v>images/contenu/recette/Fraise-gateau-1-100002950.jpg</v>
      </c>
      <c r="W2952" t="s">
        <v>8412</v>
      </c>
      <c r="X2952" t="str">
        <f t="shared" si="921"/>
        <v>Fraise gateau</v>
      </c>
      <c r="Z2952" t="str">
        <f t="shared" si="922"/>
        <v>Fraise gateau : Liste des ingrédients</v>
      </c>
      <c r="AB2952" s="12">
        <f t="shared" si="929"/>
        <v>1</v>
      </c>
      <c r="AC2952" t="str">
        <f t="shared" si="923"/>
        <v xml:space="preserve">Fraise gateau : Préparation </v>
      </c>
      <c r="AE2952">
        <f t="shared" si="930"/>
        <v>1</v>
      </c>
      <c r="AF2952" t="str">
        <f t="shared" si="924"/>
        <v>Fraise gateau : Conseils et Astuces</v>
      </c>
      <c r="AH2952">
        <f t="shared" si="931"/>
        <v>1</v>
      </c>
    </row>
    <row r="2953" spans="1:34" ht="15" x14ac:dyDescent="0.25">
      <c r="A2953" s="30"/>
      <c r="B2953" s="24"/>
      <c r="C2953" s="15" t="s">
        <v>6013</v>
      </c>
      <c r="D2953" s="6" t="str">
        <f t="shared" si="914"/>
        <v>Fraise nutella</v>
      </c>
      <c r="E2953" t="s">
        <v>46</v>
      </c>
      <c r="F2953" t="str">
        <f>""</f>
        <v/>
      </c>
      <c r="G2953">
        <v>2951</v>
      </c>
      <c r="H2953" t="str">
        <f t="shared" si="932"/>
        <v>1-100002951</v>
      </c>
      <c r="I2953" t="s">
        <v>3020</v>
      </c>
      <c r="J2953" t="e">
        <f t="shared" si="915"/>
        <v>#N/A</v>
      </c>
      <c r="L2953" t="e">
        <f t="shared" si="916"/>
        <v>#N/A</v>
      </c>
      <c r="M2953" t="e">
        <f t="shared" si="917"/>
        <v>#N/A</v>
      </c>
      <c r="N2953" t="e">
        <f t="shared" si="925"/>
        <v>#N/A</v>
      </c>
      <c r="O2953" t="str">
        <f t="shared" si="918"/>
        <v>Fraise nutella – Recette – Le Parisien</v>
      </c>
      <c r="P2953">
        <f t="shared" si="926"/>
        <v>38</v>
      </c>
      <c r="R2953">
        <f t="shared" si="927"/>
        <v>0</v>
      </c>
      <c r="T2953" t="str">
        <f t="shared" si="919"/>
        <v>Recette - Fraise nutella</v>
      </c>
      <c r="U2953" t="str">
        <f t="shared" si="920"/>
        <v>images/contenu/recette/Fraise nutella-1-100002951.jpg</v>
      </c>
      <c r="V2953" t="str">
        <f t="shared" si="928"/>
        <v>images/contenu/recette/Fraise-nutella-1-100002951.jpg</v>
      </c>
      <c r="W2953" t="s">
        <v>8413</v>
      </c>
      <c r="X2953" t="str">
        <f t="shared" si="921"/>
        <v>Fraise nutella</v>
      </c>
      <c r="Z2953" t="str">
        <f t="shared" si="922"/>
        <v>Fraise nutella : Liste des ingrédients</v>
      </c>
      <c r="AB2953" s="12">
        <f t="shared" si="929"/>
        <v>1</v>
      </c>
      <c r="AC2953" t="str">
        <f t="shared" si="923"/>
        <v xml:space="preserve">Fraise nutella : Préparation </v>
      </c>
      <c r="AE2953">
        <f t="shared" si="930"/>
        <v>1</v>
      </c>
      <c r="AF2953" t="str">
        <f t="shared" si="924"/>
        <v>Fraise nutella : Conseils et Astuces</v>
      </c>
      <c r="AH2953">
        <f t="shared" si="931"/>
        <v>1</v>
      </c>
    </row>
    <row r="2954" spans="1:34" ht="15" x14ac:dyDescent="0.25">
      <c r="A2954" s="30"/>
      <c r="B2954" s="24"/>
      <c r="C2954" s="15" t="s">
        <v>6014</v>
      </c>
      <c r="D2954" s="6" t="str">
        <f t="shared" si="914"/>
        <v>Fraise vanille</v>
      </c>
      <c r="E2954" t="s">
        <v>46</v>
      </c>
      <c r="F2954" t="str">
        <f>""</f>
        <v/>
      </c>
      <c r="G2954">
        <v>2952</v>
      </c>
      <c r="H2954" t="str">
        <f t="shared" si="932"/>
        <v>1-100002952</v>
      </c>
      <c r="I2954" t="s">
        <v>3021</v>
      </c>
      <c r="J2954" t="e">
        <f t="shared" si="915"/>
        <v>#N/A</v>
      </c>
      <c r="L2954" t="e">
        <f t="shared" si="916"/>
        <v>#N/A</v>
      </c>
      <c r="M2954" t="e">
        <f t="shared" si="917"/>
        <v>#N/A</v>
      </c>
      <c r="N2954" t="e">
        <f t="shared" si="925"/>
        <v>#N/A</v>
      </c>
      <c r="O2954" t="str">
        <f t="shared" si="918"/>
        <v>Fraise vanille – Recette – Le Parisien</v>
      </c>
      <c r="P2954">
        <f t="shared" si="926"/>
        <v>38</v>
      </c>
      <c r="R2954">
        <f t="shared" si="927"/>
        <v>0</v>
      </c>
      <c r="T2954" t="str">
        <f t="shared" si="919"/>
        <v>Recette - Fraise vanille</v>
      </c>
      <c r="U2954" t="str">
        <f t="shared" si="920"/>
        <v>images/contenu/recette/Fraise vanille-1-100002952.jpg</v>
      </c>
      <c r="V2954" t="str">
        <f t="shared" si="928"/>
        <v>images/contenu/recette/Fraise-vanille-1-100002952.jpg</v>
      </c>
      <c r="W2954" t="s">
        <v>8414</v>
      </c>
      <c r="X2954" t="str">
        <f t="shared" si="921"/>
        <v>Fraise vanille</v>
      </c>
      <c r="Z2954" t="str">
        <f t="shared" si="922"/>
        <v>Fraise vanille : Liste des ingrédients</v>
      </c>
      <c r="AB2954" s="12">
        <f t="shared" si="929"/>
        <v>1</v>
      </c>
      <c r="AC2954" t="str">
        <f t="shared" si="923"/>
        <v xml:space="preserve">Fraise vanille : Préparation </v>
      </c>
      <c r="AE2954">
        <f t="shared" si="930"/>
        <v>1</v>
      </c>
      <c r="AF2954" t="str">
        <f t="shared" si="924"/>
        <v>Fraise vanille : Conseils et Astuces</v>
      </c>
      <c r="AH2954">
        <f t="shared" si="931"/>
        <v>1</v>
      </c>
    </row>
    <row r="2955" spans="1:34" ht="15" x14ac:dyDescent="0.25">
      <c r="A2955" s="30"/>
      <c r="B2955" s="24"/>
      <c r="C2955" s="15" t="s">
        <v>6015</v>
      </c>
      <c r="D2955" s="6" t="str">
        <f t="shared" si="914"/>
        <v>Framboise mascarpone speculoos</v>
      </c>
      <c r="E2955" t="s">
        <v>46</v>
      </c>
      <c r="F2955" t="str">
        <f>""</f>
        <v/>
      </c>
      <c r="G2955">
        <v>2953</v>
      </c>
      <c r="H2955" t="str">
        <f t="shared" si="932"/>
        <v>1-100002953</v>
      </c>
      <c r="I2955" t="s">
        <v>3022</v>
      </c>
      <c r="J2955" t="e">
        <f t="shared" si="915"/>
        <v>#N/A</v>
      </c>
      <c r="L2955" t="e">
        <f t="shared" si="916"/>
        <v>#N/A</v>
      </c>
      <c r="M2955" t="e">
        <f t="shared" si="917"/>
        <v>#N/A</v>
      </c>
      <c r="N2955" t="e">
        <f t="shared" si="925"/>
        <v>#N/A</v>
      </c>
      <c r="O2955" t="str">
        <f t="shared" si="918"/>
        <v>Framboise mascarpone speculoos – Recette – Le Parisien</v>
      </c>
      <c r="P2955">
        <f t="shared" si="926"/>
        <v>54</v>
      </c>
      <c r="R2955">
        <f t="shared" si="927"/>
        <v>0</v>
      </c>
      <c r="T2955" t="str">
        <f t="shared" si="919"/>
        <v>Recette - Framboise mascarpone speculoos</v>
      </c>
      <c r="U2955" t="str">
        <f t="shared" si="920"/>
        <v>images/contenu/recette/Framboise mascarpone speculoos-1-100002953.jpg</v>
      </c>
      <c r="V2955" t="str">
        <f t="shared" si="928"/>
        <v>images/contenu/recette/Framboise-mascarpone-speculoos-1-100002953.jpg</v>
      </c>
      <c r="W2955" t="s">
        <v>8415</v>
      </c>
      <c r="X2955" t="str">
        <f t="shared" si="921"/>
        <v>Framboise mascarpone speculoos</v>
      </c>
      <c r="Z2955" t="str">
        <f t="shared" si="922"/>
        <v>Framboise mascarpone speculoos : Liste des ingrédients</v>
      </c>
      <c r="AB2955" s="12">
        <f t="shared" si="929"/>
        <v>1</v>
      </c>
      <c r="AC2955" t="str">
        <f t="shared" si="923"/>
        <v xml:space="preserve">Framboise mascarpone speculoos : Préparation </v>
      </c>
      <c r="AE2955">
        <f t="shared" si="930"/>
        <v>1</v>
      </c>
      <c r="AF2955" t="str">
        <f t="shared" si="924"/>
        <v>Framboise mascarpone speculoos : Conseils et Astuces</v>
      </c>
      <c r="AH2955">
        <f t="shared" si="931"/>
        <v>1</v>
      </c>
    </row>
    <row r="2956" spans="1:34" ht="15" x14ac:dyDescent="0.25">
      <c r="A2956" s="30"/>
      <c r="B2956" s="24"/>
      <c r="C2956" s="15" t="s">
        <v>6016</v>
      </c>
      <c r="D2956" s="6" t="str">
        <f t="shared" si="914"/>
        <v>Frittata au four</v>
      </c>
      <c r="E2956" t="s">
        <v>46</v>
      </c>
      <c r="F2956" t="str">
        <f>""</f>
        <v/>
      </c>
      <c r="G2956">
        <v>2954</v>
      </c>
      <c r="H2956" t="str">
        <f t="shared" si="932"/>
        <v>1-100002954</v>
      </c>
      <c r="I2956" t="s">
        <v>3023</v>
      </c>
      <c r="J2956" t="e">
        <f t="shared" si="915"/>
        <v>#N/A</v>
      </c>
      <c r="L2956" t="e">
        <f t="shared" si="916"/>
        <v>#N/A</v>
      </c>
      <c r="M2956" t="e">
        <f t="shared" si="917"/>
        <v>#N/A</v>
      </c>
      <c r="N2956" t="e">
        <f t="shared" si="925"/>
        <v>#N/A</v>
      </c>
      <c r="O2956" t="str">
        <f t="shared" si="918"/>
        <v>Frittata au four – Recette – Le Parisien</v>
      </c>
      <c r="P2956">
        <f t="shared" si="926"/>
        <v>40</v>
      </c>
      <c r="R2956">
        <f t="shared" si="927"/>
        <v>0</v>
      </c>
      <c r="T2956" t="str">
        <f t="shared" si="919"/>
        <v>Recette - Frittata au four</v>
      </c>
      <c r="U2956" t="str">
        <f t="shared" si="920"/>
        <v>images/contenu/recette/Frittata au four-1-100002954.jpg</v>
      </c>
      <c r="V2956" t="str">
        <f t="shared" si="928"/>
        <v>images/contenu/recette/Frittata-au-four-1-100002954.jpg</v>
      </c>
      <c r="W2956" t="s">
        <v>8416</v>
      </c>
      <c r="X2956" t="str">
        <f t="shared" si="921"/>
        <v>Frittata au four</v>
      </c>
      <c r="Z2956" t="str">
        <f t="shared" si="922"/>
        <v>Frittata au four : Liste des ingrédients</v>
      </c>
      <c r="AB2956" s="12">
        <f t="shared" si="929"/>
        <v>1</v>
      </c>
      <c r="AC2956" t="str">
        <f t="shared" si="923"/>
        <v xml:space="preserve">Frittata au four : Préparation </v>
      </c>
      <c r="AE2956">
        <f t="shared" si="930"/>
        <v>1</v>
      </c>
      <c r="AF2956" t="str">
        <f t="shared" si="924"/>
        <v>Frittata au four : Conseils et Astuces</v>
      </c>
      <c r="AH2956">
        <f t="shared" si="931"/>
        <v>1</v>
      </c>
    </row>
    <row r="2957" spans="1:34" ht="15" x14ac:dyDescent="0.25">
      <c r="A2957" s="30"/>
      <c r="B2957" s="24"/>
      <c r="C2957" s="15" t="s">
        <v>6017</v>
      </c>
      <c r="D2957" s="6" t="str">
        <f t="shared" si="914"/>
        <v>Frittata pomme de terre</v>
      </c>
      <c r="E2957" t="s">
        <v>46</v>
      </c>
      <c r="F2957" t="str">
        <f>""</f>
        <v/>
      </c>
      <c r="G2957">
        <v>2955</v>
      </c>
      <c r="H2957" t="str">
        <f t="shared" si="932"/>
        <v>1-100002955</v>
      </c>
      <c r="I2957" t="s">
        <v>3024</v>
      </c>
      <c r="J2957" t="e">
        <f t="shared" si="915"/>
        <v>#N/A</v>
      </c>
      <c r="L2957" t="e">
        <f t="shared" si="916"/>
        <v>#N/A</v>
      </c>
      <c r="M2957" t="e">
        <f t="shared" si="917"/>
        <v>#N/A</v>
      </c>
      <c r="N2957" t="e">
        <f t="shared" si="925"/>
        <v>#N/A</v>
      </c>
      <c r="O2957" t="str">
        <f t="shared" si="918"/>
        <v>Frittata pomme de terre – Recette – Le Parisien</v>
      </c>
      <c r="P2957">
        <f t="shared" si="926"/>
        <v>47</v>
      </c>
      <c r="R2957">
        <f t="shared" si="927"/>
        <v>0</v>
      </c>
      <c r="T2957" t="str">
        <f t="shared" si="919"/>
        <v>Recette - Frittata pomme de terre</v>
      </c>
      <c r="U2957" t="str">
        <f t="shared" si="920"/>
        <v>images/contenu/recette/Frittata pomme de terre-1-100002955.jpg</v>
      </c>
      <c r="V2957" t="str">
        <f t="shared" si="928"/>
        <v>images/contenu/recette/Frittata-pomme-de-terre-1-100002955.jpg</v>
      </c>
      <c r="W2957" t="s">
        <v>8417</v>
      </c>
      <c r="X2957" t="str">
        <f t="shared" si="921"/>
        <v>Frittata pomme de terre</v>
      </c>
      <c r="Z2957" t="str">
        <f t="shared" si="922"/>
        <v>Frittata pomme de terre : Liste des ingrédients</v>
      </c>
      <c r="AB2957" s="12">
        <f t="shared" si="929"/>
        <v>1</v>
      </c>
      <c r="AC2957" t="str">
        <f t="shared" si="923"/>
        <v xml:space="preserve">Frittata pomme de terre : Préparation </v>
      </c>
      <c r="AE2957">
        <f t="shared" si="930"/>
        <v>1</v>
      </c>
      <c r="AF2957" t="str">
        <f t="shared" si="924"/>
        <v>Frittata pomme de terre : Conseils et Astuces</v>
      </c>
      <c r="AH2957">
        <f t="shared" si="931"/>
        <v>1</v>
      </c>
    </row>
    <row r="2958" spans="1:34" ht="15" x14ac:dyDescent="0.25">
      <c r="A2958" s="30"/>
      <c r="B2958" s="24"/>
      <c r="C2958" s="15" t="s">
        <v>6018</v>
      </c>
      <c r="D2958" s="6" t="str">
        <f t="shared" si="914"/>
        <v>Gigot mouton au four</v>
      </c>
      <c r="E2958" t="s">
        <v>46</v>
      </c>
      <c r="F2958" t="str">
        <f>""</f>
        <v/>
      </c>
      <c r="G2958">
        <v>2956</v>
      </c>
      <c r="H2958" t="str">
        <f t="shared" si="932"/>
        <v>1-100002956</v>
      </c>
      <c r="I2958" t="s">
        <v>3025</v>
      </c>
      <c r="J2958" t="e">
        <f t="shared" si="915"/>
        <v>#N/A</v>
      </c>
      <c r="L2958" t="e">
        <f t="shared" si="916"/>
        <v>#N/A</v>
      </c>
      <c r="M2958" t="e">
        <f t="shared" si="917"/>
        <v>#N/A</v>
      </c>
      <c r="N2958" t="e">
        <f t="shared" si="925"/>
        <v>#N/A</v>
      </c>
      <c r="O2958" t="str">
        <f t="shared" si="918"/>
        <v>Gigot mouton au four – Recette – Le Parisien</v>
      </c>
      <c r="P2958">
        <f t="shared" si="926"/>
        <v>44</v>
      </c>
      <c r="R2958">
        <f t="shared" si="927"/>
        <v>0</v>
      </c>
      <c r="T2958" t="str">
        <f t="shared" si="919"/>
        <v>Recette - Gigot mouton au four</v>
      </c>
      <c r="U2958" t="str">
        <f t="shared" si="920"/>
        <v>images/contenu/recette/Gigot mouton au four-1-100002956.jpg</v>
      </c>
      <c r="V2958" t="str">
        <f t="shared" si="928"/>
        <v>images/contenu/recette/Gigot-mouton-au-four-1-100002956.jpg</v>
      </c>
      <c r="W2958" t="s">
        <v>8418</v>
      </c>
      <c r="X2958" t="str">
        <f t="shared" si="921"/>
        <v>Gigot mouton au four</v>
      </c>
      <c r="Z2958" t="str">
        <f t="shared" si="922"/>
        <v>Gigot mouton au four : Liste des ingrédients</v>
      </c>
      <c r="AB2958" s="12">
        <f t="shared" si="929"/>
        <v>1</v>
      </c>
      <c r="AC2958" t="str">
        <f t="shared" si="923"/>
        <v xml:space="preserve">Gigot mouton au four : Préparation </v>
      </c>
      <c r="AE2958">
        <f t="shared" si="930"/>
        <v>1</v>
      </c>
      <c r="AF2958" t="str">
        <f t="shared" si="924"/>
        <v>Gigot mouton au four : Conseils et Astuces</v>
      </c>
      <c r="AH2958">
        <f t="shared" si="931"/>
        <v>1</v>
      </c>
    </row>
    <row r="2959" spans="1:34" ht="15" x14ac:dyDescent="0.25">
      <c r="A2959" s="30"/>
      <c r="B2959" s="24"/>
      <c r="C2959" s="15" t="s">
        <v>6019</v>
      </c>
      <c r="D2959" s="6" t="str">
        <f t="shared" si="914"/>
        <v>Glace granite</v>
      </c>
      <c r="E2959" t="s">
        <v>46</v>
      </c>
      <c r="F2959" t="str">
        <f>""</f>
        <v/>
      </c>
      <c r="G2959">
        <v>2957</v>
      </c>
      <c r="H2959" t="str">
        <f t="shared" si="932"/>
        <v>1-100002957</v>
      </c>
      <c r="I2959" t="s">
        <v>3026</v>
      </c>
      <c r="J2959" t="e">
        <f t="shared" si="915"/>
        <v>#N/A</v>
      </c>
      <c r="L2959" t="e">
        <f t="shared" si="916"/>
        <v>#N/A</v>
      </c>
      <c r="M2959" t="e">
        <f t="shared" si="917"/>
        <v>#N/A</v>
      </c>
      <c r="N2959" t="e">
        <f t="shared" si="925"/>
        <v>#N/A</v>
      </c>
      <c r="O2959" t="str">
        <f t="shared" si="918"/>
        <v>Glace granite – Recette – Le Parisien</v>
      </c>
      <c r="P2959">
        <f t="shared" si="926"/>
        <v>37</v>
      </c>
      <c r="R2959">
        <f t="shared" si="927"/>
        <v>0</v>
      </c>
      <c r="T2959" t="str">
        <f t="shared" si="919"/>
        <v>Recette - Glace granite</v>
      </c>
      <c r="U2959" t="str">
        <f t="shared" si="920"/>
        <v>images/contenu/recette/Glace granite-1-100002957.jpg</v>
      </c>
      <c r="V2959" t="str">
        <f t="shared" si="928"/>
        <v>images/contenu/recette/Glace-granite-1-100002957.jpg</v>
      </c>
      <c r="W2959" t="s">
        <v>8419</v>
      </c>
      <c r="X2959" t="str">
        <f t="shared" si="921"/>
        <v>Glace granite</v>
      </c>
      <c r="Z2959" t="str">
        <f t="shared" si="922"/>
        <v>Glace granite : Liste des ingrédients</v>
      </c>
      <c r="AB2959" s="12">
        <f t="shared" si="929"/>
        <v>1</v>
      </c>
      <c r="AC2959" t="str">
        <f t="shared" si="923"/>
        <v xml:space="preserve">Glace granite : Préparation </v>
      </c>
      <c r="AE2959">
        <f t="shared" si="930"/>
        <v>1</v>
      </c>
      <c r="AF2959" t="str">
        <f t="shared" si="924"/>
        <v>Glace granite : Conseils et Astuces</v>
      </c>
      <c r="AH2959">
        <f t="shared" si="931"/>
        <v>1</v>
      </c>
    </row>
    <row r="2960" spans="1:34" ht="15" x14ac:dyDescent="0.25">
      <c r="A2960" s="30"/>
      <c r="B2960" s="24"/>
      <c r="C2960" s="15" t="s">
        <v>6020</v>
      </c>
      <c r="D2960" s="6" t="str">
        <f t="shared" si="914"/>
        <v>Glace italienne chocolat</v>
      </c>
      <c r="E2960" t="s">
        <v>46</v>
      </c>
      <c r="F2960" t="str">
        <f>""</f>
        <v/>
      </c>
      <c r="G2960">
        <v>2958</v>
      </c>
      <c r="H2960" t="str">
        <f t="shared" si="932"/>
        <v>1-100002958</v>
      </c>
      <c r="I2960" t="s">
        <v>3027</v>
      </c>
      <c r="J2960" t="e">
        <f t="shared" si="915"/>
        <v>#N/A</v>
      </c>
      <c r="L2960" t="e">
        <f t="shared" si="916"/>
        <v>#N/A</v>
      </c>
      <c r="M2960" t="e">
        <f t="shared" si="917"/>
        <v>#N/A</v>
      </c>
      <c r="N2960" t="e">
        <f t="shared" si="925"/>
        <v>#N/A</v>
      </c>
      <c r="O2960" t="str">
        <f t="shared" si="918"/>
        <v>Glace italienne chocolat – Recette – Le Parisien</v>
      </c>
      <c r="P2960">
        <f t="shared" si="926"/>
        <v>48</v>
      </c>
      <c r="R2960">
        <f t="shared" si="927"/>
        <v>0</v>
      </c>
      <c r="T2960" t="str">
        <f t="shared" si="919"/>
        <v>Recette - Glace italienne chocolat</v>
      </c>
      <c r="U2960" t="str">
        <f t="shared" si="920"/>
        <v>images/contenu/recette/Glace italienne chocolat-1-100002958.jpg</v>
      </c>
      <c r="V2960" t="str">
        <f t="shared" si="928"/>
        <v>images/contenu/recette/Glace-italienne-chocolat-1-100002958.jpg</v>
      </c>
      <c r="W2960" t="s">
        <v>8420</v>
      </c>
      <c r="X2960" t="str">
        <f t="shared" si="921"/>
        <v>Glace italienne chocolat</v>
      </c>
      <c r="Z2960" t="str">
        <f t="shared" si="922"/>
        <v>Glace italienne chocolat : Liste des ingrédients</v>
      </c>
      <c r="AB2960" s="12">
        <f t="shared" si="929"/>
        <v>1</v>
      </c>
      <c r="AC2960" t="str">
        <f t="shared" si="923"/>
        <v xml:space="preserve">Glace italienne chocolat : Préparation </v>
      </c>
      <c r="AE2960">
        <f t="shared" si="930"/>
        <v>1</v>
      </c>
      <c r="AF2960" t="str">
        <f t="shared" si="924"/>
        <v>Glace italienne chocolat : Conseils et Astuces</v>
      </c>
      <c r="AH2960">
        <f t="shared" si="931"/>
        <v>1</v>
      </c>
    </row>
    <row r="2961" spans="1:34" ht="15" x14ac:dyDescent="0.25">
      <c r="A2961" s="30"/>
      <c r="B2961" s="24"/>
      <c r="C2961" s="15" t="s">
        <v>6021</v>
      </c>
      <c r="D2961" s="6" t="str">
        <f t="shared" si="914"/>
        <v>Glace prune</v>
      </c>
      <c r="E2961" t="s">
        <v>46</v>
      </c>
      <c r="F2961" t="str">
        <f>""</f>
        <v/>
      </c>
      <c r="G2961">
        <v>2959</v>
      </c>
      <c r="H2961" t="str">
        <f t="shared" si="932"/>
        <v>1-100002959</v>
      </c>
      <c r="I2961" t="s">
        <v>3028</v>
      </c>
      <c r="J2961" t="e">
        <f t="shared" si="915"/>
        <v>#N/A</v>
      </c>
      <c r="L2961" t="e">
        <f t="shared" si="916"/>
        <v>#N/A</v>
      </c>
      <c r="M2961" t="e">
        <f t="shared" si="917"/>
        <v>#N/A</v>
      </c>
      <c r="N2961" t="e">
        <f t="shared" si="925"/>
        <v>#N/A</v>
      </c>
      <c r="O2961" t="str">
        <f t="shared" si="918"/>
        <v>Glace prune – Recette – Le Parisien</v>
      </c>
      <c r="P2961">
        <f t="shared" si="926"/>
        <v>35</v>
      </c>
      <c r="R2961">
        <f t="shared" si="927"/>
        <v>0</v>
      </c>
      <c r="T2961" t="str">
        <f t="shared" si="919"/>
        <v>Recette - Glace prune</v>
      </c>
      <c r="U2961" t="str">
        <f t="shared" si="920"/>
        <v>images/contenu/recette/Glace prune-1-100002959.jpg</v>
      </c>
      <c r="V2961" t="str">
        <f t="shared" si="928"/>
        <v>images/contenu/recette/Glace-prune-1-100002959.jpg</v>
      </c>
      <c r="W2961" t="s">
        <v>8421</v>
      </c>
      <c r="X2961" t="str">
        <f t="shared" si="921"/>
        <v>Glace prune</v>
      </c>
      <c r="Z2961" t="str">
        <f t="shared" si="922"/>
        <v>Glace prune : Liste des ingrédients</v>
      </c>
      <c r="AB2961" s="12">
        <f t="shared" si="929"/>
        <v>1</v>
      </c>
      <c r="AC2961" t="str">
        <f t="shared" si="923"/>
        <v xml:space="preserve">Glace prune : Préparation </v>
      </c>
      <c r="AE2961">
        <f t="shared" si="930"/>
        <v>1</v>
      </c>
      <c r="AF2961" t="str">
        <f t="shared" si="924"/>
        <v>Glace prune : Conseils et Astuces</v>
      </c>
      <c r="AH2961">
        <f t="shared" si="931"/>
        <v>1</v>
      </c>
    </row>
    <row r="2962" spans="1:34" ht="15" x14ac:dyDescent="0.25">
      <c r="A2962" s="30"/>
      <c r="B2962" s="24"/>
      <c r="C2962" s="15" t="s">
        <v>6022</v>
      </c>
      <c r="D2962" s="6" t="str">
        <f t="shared" si="914"/>
        <v>Gnocchi chorizo</v>
      </c>
      <c r="E2962" t="s">
        <v>46</v>
      </c>
      <c r="F2962" t="str">
        <f>""</f>
        <v/>
      </c>
      <c r="G2962">
        <v>2960</v>
      </c>
      <c r="H2962" t="str">
        <f t="shared" si="932"/>
        <v>1-100002960</v>
      </c>
      <c r="I2962" t="s">
        <v>3029</v>
      </c>
      <c r="J2962" t="e">
        <f t="shared" si="915"/>
        <v>#N/A</v>
      </c>
      <c r="L2962" t="e">
        <f t="shared" si="916"/>
        <v>#N/A</v>
      </c>
      <c r="M2962" t="e">
        <f t="shared" si="917"/>
        <v>#N/A</v>
      </c>
      <c r="N2962" t="e">
        <f t="shared" si="925"/>
        <v>#N/A</v>
      </c>
      <c r="O2962" t="str">
        <f t="shared" si="918"/>
        <v>Gnocchi chorizo – Recette – Le Parisien</v>
      </c>
      <c r="P2962">
        <f t="shared" si="926"/>
        <v>39</v>
      </c>
      <c r="R2962">
        <f t="shared" si="927"/>
        <v>0</v>
      </c>
      <c r="T2962" t="str">
        <f t="shared" si="919"/>
        <v>Recette - Gnocchi chorizo</v>
      </c>
      <c r="U2962" t="str">
        <f t="shared" si="920"/>
        <v>images/contenu/recette/Gnocchi chorizo-1-100002960.jpg</v>
      </c>
      <c r="V2962" t="str">
        <f t="shared" si="928"/>
        <v>images/contenu/recette/Gnocchi-chorizo-1-100002960.jpg</v>
      </c>
      <c r="W2962" t="s">
        <v>8422</v>
      </c>
      <c r="X2962" t="str">
        <f t="shared" si="921"/>
        <v>Gnocchi chorizo</v>
      </c>
      <c r="Z2962" t="str">
        <f t="shared" si="922"/>
        <v>Gnocchi chorizo : Liste des ingrédients</v>
      </c>
      <c r="AB2962" s="12">
        <f t="shared" si="929"/>
        <v>1</v>
      </c>
      <c r="AC2962" t="str">
        <f t="shared" si="923"/>
        <v xml:space="preserve">Gnocchi chorizo : Préparation </v>
      </c>
      <c r="AE2962">
        <f t="shared" si="930"/>
        <v>1</v>
      </c>
      <c r="AF2962" t="str">
        <f t="shared" si="924"/>
        <v>Gnocchi chorizo : Conseils et Astuces</v>
      </c>
      <c r="AH2962">
        <f t="shared" si="931"/>
        <v>1</v>
      </c>
    </row>
    <row r="2963" spans="1:34" ht="15" x14ac:dyDescent="0.25">
      <c r="A2963" s="30"/>
      <c r="B2963" s="24"/>
      <c r="C2963" s="15" t="s">
        <v>6023</v>
      </c>
      <c r="D2963" s="6" t="str">
        <f t="shared" si="914"/>
        <v>Gnocchi italien</v>
      </c>
      <c r="E2963" t="s">
        <v>46</v>
      </c>
      <c r="F2963" t="str">
        <f>""</f>
        <v/>
      </c>
      <c r="G2963">
        <v>2961</v>
      </c>
      <c r="H2963" t="str">
        <f t="shared" si="932"/>
        <v>1-100002961</v>
      </c>
      <c r="I2963" t="s">
        <v>3030</v>
      </c>
      <c r="J2963" t="e">
        <f t="shared" si="915"/>
        <v>#N/A</v>
      </c>
      <c r="L2963" t="e">
        <f t="shared" si="916"/>
        <v>#N/A</v>
      </c>
      <c r="M2963" t="e">
        <f t="shared" si="917"/>
        <v>#N/A</v>
      </c>
      <c r="N2963" t="e">
        <f t="shared" si="925"/>
        <v>#N/A</v>
      </c>
      <c r="O2963" t="str">
        <f t="shared" si="918"/>
        <v>Gnocchi italien – Recette – Le Parisien</v>
      </c>
      <c r="P2963">
        <f t="shared" si="926"/>
        <v>39</v>
      </c>
      <c r="R2963">
        <f t="shared" si="927"/>
        <v>0</v>
      </c>
      <c r="T2963" t="str">
        <f t="shared" si="919"/>
        <v>Recette - Gnocchi italien</v>
      </c>
      <c r="U2963" t="str">
        <f t="shared" si="920"/>
        <v>images/contenu/recette/Gnocchi italien-1-100002961.jpg</v>
      </c>
      <c r="V2963" t="str">
        <f t="shared" si="928"/>
        <v>images/contenu/recette/Gnocchi-italien-1-100002961.jpg</v>
      </c>
      <c r="W2963" t="s">
        <v>8423</v>
      </c>
      <c r="X2963" t="str">
        <f t="shared" si="921"/>
        <v>Gnocchi italien</v>
      </c>
      <c r="Z2963" t="str">
        <f t="shared" si="922"/>
        <v>Gnocchi italien : Liste des ingrédients</v>
      </c>
      <c r="AB2963" s="12">
        <f t="shared" si="929"/>
        <v>1</v>
      </c>
      <c r="AC2963" t="str">
        <f t="shared" si="923"/>
        <v xml:space="preserve">Gnocchi italien : Préparation </v>
      </c>
      <c r="AE2963">
        <f t="shared" si="930"/>
        <v>1</v>
      </c>
      <c r="AF2963" t="str">
        <f t="shared" si="924"/>
        <v>Gnocchi italien : Conseils et Astuces</v>
      </c>
      <c r="AH2963">
        <f t="shared" si="931"/>
        <v>1</v>
      </c>
    </row>
    <row r="2964" spans="1:34" ht="15" x14ac:dyDescent="0.25">
      <c r="A2964" s="30"/>
      <c r="B2964" s="24"/>
      <c r="C2964" s="15" t="s">
        <v>6024</v>
      </c>
      <c r="D2964" s="6" t="str">
        <f t="shared" si="914"/>
        <v>Gnocchi jambon cru</v>
      </c>
      <c r="E2964" t="s">
        <v>46</v>
      </c>
      <c r="F2964" t="str">
        <f>""</f>
        <v/>
      </c>
      <c r="G2964">
        <v>2962</v>
      </c>
      <c r="H2964" t="str">
        <f t="shared" si="932"/>
        <v>1-100002962</v>
      </c>
      <c r="I2964" t="s">
        <v>3031</v>
      </c>
      <c r="J2964" t="e">
        <f t="shared" si="915"/>
        <v>#N/A</v>
      </c>
      <c r="L2964" t="e">
        <f t="shared" si="916"/>
        <v>#N/A</v>
      </c>
      <c r="M2964" t="e">
        <f t="shared" si="917"/>
        <v>#N/A</v>
      </c>
      <c r="N2964" t="e">
        <f t="shared" si="925"/>
        <v>#N/A</v>
      </c>
      <c r="O2964" t="str">
        <f t="shared" si="918"/>
        <v>Gnocchi jambon cru – Recette – Le Parisien</v>
      </c>
      <c r="P2964">
        <f t="shared" si="926"/>
        <v>42</v>
      </c>
      <c r="R2964">
        <f t="shared" si="927"/>
        <v>0</v>
      </c>
      <c r="T2964" t="str">
        <f t="shared" si="919"/>
        <v>Recette - Gnocchi jambon cru</v>
      </c>
      <c r="U2964" t="str">
        <f t="shared" si="920"/>
        <v>images/contenu/recette/Gnocchi jambon cru-1-100002962.jpg</v>
      </c>
      <c r="V2964" t="str">
        <f t="shared" si="928"/>
        <v>images/contenu/recette/Gnocchi-jambon-cru-1-100002962.jpg</v>
      </c>
      <c r="W2964" t="s">
        <v>8424</v>
      </c>
      <c r="X2964" t="str">
        <f t="shared" si="921"/>
        <v>Gnocchi jambon cru</v>
      </c>
      <c r="Z2964" t="str">
        <f t="shared" si="922"/>
        <v>Gnocchi jambon cru : Liste des ingrédients</v>
      </c>
      <c r="AB2964" s="12">
        <f t="shared" si="929"/>
        <v>1</v>
      </c>
      <c r="AC2964" t="str">
        <f t="shared" si="923"/>
        <v xml:space="preserve">Gnocchi jambon cru : Préparation </v>
      </c>
      <c r="AE2964">
        <f t="shared" si="930"/>
        <v>1</v>
      </c>
      <c r="AF2964" t="str">
        <f t="shared" si="924"/>
        <v>Gnocchi jambon cru : Conseils et Astuces</v>
      </c>
      <c r="AH2964">
        <f t="shared" si="931"/>
        <v>1</v>
      </c>
    </row>
    <row r="2965" spans="1:34" ht="15" x14ac:dyDescent="0.25">
      <c r="A2965" s="30"/>
      <c r="B2965" s="24"/>
      <c r="C2965" s="15" t="s">
        <v>6025</v>
      </c>
      <c r="D2965" s="6" t="str">
        <f t="shared" si="914"/>
        <v>Gnocchi roquefort</v>
      </c>
      <c r="E2965" t="s">
        <v>46</v>
      </c>
      <c r="F2965" t="str">
        <f>""</f>
        <v/>
      </c>
      <c r="G2965">
        <v>2963</v>
      </c>
      <c r="H2965" t="str">
        <f t="shared" si="932"/>
        <v>1-100002963</v>
      </c>
      <c r="I2965" t="s">
        <v>3032</v>
      </c>
      <c r="J2965" t="e">
        <f t="shared" si="915"/>
        <v>#N/A</v>
      </c>
      <c r="L2965" t="e">
        <f t="shared" si="916"/>
        <v>#N/A</v>
      </c>
      <c r="M2965" t="e">
        <f t="shared" si="917"/>
        <v>#N/A</v>
      </c>
      <c r="N2965" t="e">
        <f t="shared" si="925"/>
        <v>#N/A</v>
      </c>
      <c r="O2965" t="str">
        <f t="shared" si="918"/>
        <v>Gnocchi roquefort – Recette – Le Parisien</v>
      </c>
      <c r="P2965">
        <f t="shared" si="926"/>
        <v>41</v>
      </c>
      <c r="R2965">
        <f t="shared" si="927"/>
        <v>0</v>
      </c>
      <c r="T2965" t="str">
        <f t="shared" si="919"/>
        <v>Recette - Gnocchi roquefort</v>
      </c>
      <c r="U2965" t="str">
        <f t="shared" si="920"/>
        <v>images/contenu/recette/Gnocchi roquefort-1-100002963.jpg</v>
      </c>
      <c r="V2965" t="str">
        <f t="shared" si="928"/>
        <v>images/contenu/recette/Gnocchi-roquefort-1-100002963.jpg</v>
      </c>
      <c r="W2965" t="s">
        <v>8425</v>
      </c>
      <c r="X2965" t="str">
        <f t="shared" si="921"/>
        <v>Gnocchi roquefort</v>
      </c>
      <c r="Z2965" t="str">
        <f t="shared" si="922"/>
        <v>Gnocchi roquefort : Liste des ingrédients</v>
      </c>
      <c r="AB2965" s="12">
        <f t="shared" si="929"/>
        <v>1</v>
      </c>
      <c r="AC2965" t="str">
        <f t="shared" si="923"/>
        <v xml:space="preserve">Gnocchi roquefort : Préparation </v>
      </c>
      <c r="AE2965">
        <f t="shared" si="930"/>
        <v>1</v>
      </c>
      <c r="AF2965" t="str">
        <f t="shared" si="924"/>
        <v>Gnocchi roquefort : Conseils et Astuces</v>
      </c>
      <c r="AH2965">
        <f t="shared" si="931"/>
        <v>1</v>
      </c>
    </row>
    <row r="2966" spans="1:34" ht="15" x14ac:dyDescent="0.25">
      <c r="A2966" s="30"/>
      <c r="B2966" s="24"/>
      <c r="C2966" s="15" t="s">
        <v>6026</v>
      </c>
      <c r="D2966" s="6" t="str">
        <f t="shared" si="914"/>
        <v>Gnocchi sans oeuf</v>
      </c>
      <c r="E2966" t="s">
        <v>46</v>
      </c>
      <c r="F2966" t="str">
        <f>""</f>
        <v/>
      </c>
      <c r="G2966">
        <v>2964</v>
      </c>
      <c r="H2966" t="str">
        <f t="shared" si="932"/>
        <v>1-100002964</v>
      </c>
      <c r="I2966" t="s">
        <v>3033</v>
      </c>
      <c r="J2966" t="e">
        <f t="shared" si="915"/>
        <v>#N/A</v>
      </c>
      <c r="L2966" t="e">
        <f t="shared" si="916"/>
        <v>#N/A</v>
      </c>
      <c r="M2966" t="e">
        <f t="shared" si="917"/>
        <v>#N/A</v>
      </c>
      <c r="N2966" t="e">
        <f t="shared" si="925"/>
        <v>#N/A</v>
      </c>
      <c r="O2966" t="str">
        <f t="shared" si="918"/>
        <v>Gnocchi sans oeuf – Recette – Le Parisien</v>
      </c>
      <c r="P2966">
        <f t="shared" si="926"/>
        <v>41</v>
      </c>
      <c r="R2966">
        <f t="shared" si="927"/>
        <v>0</v>
      </c>
      <c r="T2966" t="str">
        <f t="shared" si="919"/>
        <v>Recette - Gnocchi sans oeuf</v>
      </c>
      <c r="U2966" t="str">
        <f t="shared" si="920"/>
        <v>images/contenu/recette/Gnocchi sans oeuf-1-100002964.jpg</v>
      </c>
      <c r="V2966" t="str">
        <f t="shared" si="928"/>
        <v>images/contenu/recette/Gnocchi-sans-oeuf-1-100002964.jpg</v>
      </c>
      <c r="W2966" t="s">
        <v>8426</v>
      </c>
      <c r="X2966" t="str">
        <f t="shared" si="921"/>
        <v>Gnocchi sans oeuf</v>
      </c>
      <c r="Z2966" t="str">
        <f t="shared" si="922"/>
        <v>Gnocchi sans oeuf : Liste des ingrédients</v>
      </c>
      <c r="AB2966" s="12">
        <f t="shared" si="929"/>
        <v>1</v>
      </c>
      <c r="AC2966" t="str">
        <f t="shared" si="923"/>
        <v xml:space="preserve">Gnocchi sans oeuf : Préparation </v>
      </c>
      <c r="AE2966">
        <f t="shared" si="930"/>
        <v>1</v>
      </c>
      <c r="AF2966" t="str">
        <f t="shared" si="924"/>
        <v>Gnocchi sans oeuf : Conseils et Astuces</v>
      </c>
      <c r="AH2966">
        <f t="shared" si="931"/>
        <v>1</v>
      </c>
    </row>
    <row r="2967" spans="1:34" ht="15" x14ac:dyDescent="0.25">
      <c r="A2967" s="30"/>
      <c r="B2967" s="24"/>
      <c r="C2967" s="15" t="s">
        <v>6027</v>
      </c>
      <c r="D2967" s="6" t="str">
        <f t="shared" si="914"/>
        <v>Granité pamplemousse</v>
      </c>
      <c r="E2967" t="s">
        <v>46</v>
      </c>
      <c r="F2967" t="str">
        <f>""</f>
        <v/>
      </c>
      <c r="G2967">
        <v>2965</v>
      </c>
      <c r="H2967" t="str">
        <f t="shared" si="932"/>
        <v>1-100002965</v>
      </c>
      <c r="I2967" t="s">
        <v>3034</v>
      </c>
      <c r="J2967" t="e">
        <f t="shared" si="915"/>
        <v>#N/A</v>
      </c>
      <c r="L2967" t="e">
        <f t="shared" si="916"/>
        <v>#N/A</v>
      </c>
      <c r="M2967" t="e">
        <f t="shared" si="917"/>
        <v>#N/A</v>
      </c>
      <c r="N2967" t="e">
        <f t="shared" si="925"/>
        <v>#N/A</v>
      </c>
      <c r="O2967" t="str">
        <f t="shared" si="918"/>
        <v>Granité pamplemousse – Recette – Le Parisien</v>
      </c>
      <c r="P2967">
        <f t="shared" si="926"/>
        <v>44</v>
      </c>
      <c r="R2967">
        <f t="shared" si="927"/>
        <v>0</v>
      </c>
      <c r="T2967" t="str">
        <f t="shared" si="919"/>
        <v>Recette - Granité pamplemousse</v>
      </c>
      <c r="U2967" t="str">
        <f t="shared" si="920"/>
        <v>images/contenu/recette/Granité pamplemousse-1-100002965.jpg</v>
      </c>
      <c r="V2967" t="str">
        <f t="shared" si="928"/>
        <v>images/contenu/recette/Granité-pamplemousse-1-100002965.jpg</v>
      </c>
      <c r="W2967" t="s">
        <v>8831</v>
      </c>
      <c r="X2967" t="str">
        <f t="shared" si="921"/>
        <v>Granité pamplemousse</v>
      </c>
      <c r="Z2967" t="str">
        <f t="shared" si="922"/>
        <v>Granité pamplemousse : Liste des ingrédients</v>
      </c>
      <c r="AB2967" s="12">
        <f t="shared" si="929"/>
        <v>1</v>
      </c>
      <c r="AC2967" t="str">
        <f t="shared" si="923"/>
        <v xml:space="preserve">Granité pamplemousse : Préparation </v>
      </c>
      <c r="AE2967">
        <f t="shared" si="930"/>
        <v>1</v>
      </c>
      <c r="AF2967" t="str">
        <f t="shared" si="924"/>
        <v>Granité pamplemousse : Conseils et Astuces</v>
      </c>
      <c r="AH2967">
        <f t="shared" si="931"/>
        <v>1</v>
      </c>
    </row>
    <row r="2968" spans="1:34" ht="15" x14ac:dyDescent="0.25">
      <c r="A2968" s="30"/>
      <c r="B2968" s="24"/>
      <c r="C2968" s="15" t="s">
        <v>6028</v>
      </c>
      <c r="D2968" s="6" t="str">
        <f t="shared" si="914"/>
        <v>Hamburger thon</v>
      </c>
      <c r="E2968" t="s">
        <v>46</v>
      </c>
      <c r="F2968" t="str">
        <f>""</f>
        <v/>
      </c>
      <c r="G2968">
        <v>2966</v>
      </c>
      <c r="H2968" t="str">
        <f t="shared" si="932"/>
        <v>1-100002966</v>
      </c>
      <c r="I2968" t="s">
        <v>3035</v>
      </c>
      <c r="J2968" t="e">
        <f t="shared" si="915"/>
        <v>#N/A</v>
      </c>
      <c r="L2968" t="e">
        <f t="shared" si="916"/>
        <v>#N/A</v>
      </c>
      <c r="M2968" t="e">
        <f t="shared" si="917"/>
        <v>#N/A</v>
      </c>
      <c r="N2968" t="e">
        <f t="shared" si="925"/>
        <v>#N/A</v>
      </c>
      <c r="O2968" t="str">
        <f t="shared" si="918"/>
        <v>Hamburger thon – Recette – Le Parisien</v>
      </c>
      <c r="P2968">
        <f t="shared" si="926"/>
        <v>38</v>
      </c>
      <c r="R2968">
        <f t="shared" si="927"/>
        <v>0</v>
      </c>
      <c r="T2968" t="str">
        <f t="shared" si="919"/>
        <v>Recette - Hamburger thon</v>
      </c>
      <c r="U2968" t="str">
        <f t="shared" si="920"/>
        <v>images/contenu/recette/Hamburger thon-1-100002966.jpg</v>
      </c>
      <c r="V2968" t="str">
        <f t="shared" si="928"/>
        <v>images/contenu/recette/Hamburger-thon-1-100002966.jpg</v>
      </c>
      <c r="W2968" t="s">
        <v>8427</v>
      </c>
      <c r="X2968" t="str">
        <f t="shared" si="921"/>
        <v>Hamburger thon</v>
      </c>
      <c r="Z2968" t="str">
        <f t="shared" si="922"/>
        <v>Hamburger thon : Liste des ingrédients</v>
      </c>
      <c r="AB2968" s="12">
        <f t="shared" si="929"/>
        <v>1</v>
      </c>
      <c r="AC2968" t="str">
        <f t="shared" si="923"/>
        <v xml:space="preserve">Hamburger thon : Préparation </v>
      </c>
      <c r="AE2968">
        <f t="shared" si="930"/>
        <v>1</v>
      </c>
      <c r="AF2968" t="str">
        <f t="shared" si="924"/>
        <v>Hamburger thon : Conseils et Astuces</v>
      </c>
      <c r="AH2968">
        <f t="shared" si="931"/>
        <v>1</v>
      </c>
    </row>
    <row r="2969" spans="1:34" ht="15" x14ac:dyDescent="0.25">
      <c r="A2969" s="30"/>
      <c r="B2969" s="24"/>
      <c r="C2969" s="15" t="s">
        <v>6029</v>
      </c>
      <c r="D2969" s="6" t="str">
        <f t="shared" si="914"/>
        <v>Hareng au vinaigre</v>
      </c>
      <c r="E2969" t="s">
        <v>46</v>
      </c>
      <c r="F2969" t="str">
        <f>""</f>
        <v/>
      </c>
      <c r="G2969">
        <v>2967</v>
      </c>
      <c r="H2969" t="str">
        <f t="shared" si="932"/>
        <v>1-100002967</v>
      </c>
      <c r="I2969" t="s">
        <v>3036</v>
      </c>
      <c r="J2969" t="e">
        <f t="shared" si="915"/>
        <v>#N/A</v>
      </c>
      <c r="L2969" t="e">
        <f t="shared" si="916"/>
        <v>#N/A</v>
      </c>
      <c r="M2969" t="e">
        <f t="shared" si="917"/>
        <v>#N/A</v>
      </c>
      <c r="N2969" t="e">
        <f t="shared" si="925"/>
        <v>#N/A</v>
      </c>
      <c r="O2969" t="str">
        <f t="shared" si="918"/>
        <v>Hareng au vinaigre – Recette – Le Parisien</v>
      </c>
      <c r="P2969">
        <f t="shared" si="926"/>
        <v>42</v>
      </c>
      <c r="R2969">
        <f t="shared" si="927"/>
        <v>0</v>
      </c>
      <c r="T2969" t="str">
        <f t="shared" si="919"/>
        <v>Recette - Hareng au vinaigre</v>
      </c>
      <c r="U2969" t="str">
        <f t="shared" si="920"/>
        <v>images/contenu/recette/Hareng au vinaigre-1-100002967.jpg</v>
      </c>
      <c r="V2969" t="str">
        <f t="shared" si="928"/>
        <v>images/contenu/recette/Hareng-au-vinaigre-1-100002967.jpg</v>
      </c>
      <c r="W2969" t="s">
        <v>8428</v>
      </c>
      <c r="X2969" t="str">
        <f t="shared" si="921"/>
        <v>Hareng au vinaigre</v>
      </c>
      <c r="Z2969" t="str">
        <f t="shared" si="922"/>
        <v>Hareng au vinaigre : Liste des ingrédients</v>
      </c>
      <c r="AB2969" s="12">
        <f t="shared" si="929"/>
        <v>1</v>
      </c>
      <c r="AC2969" t="str">
        <f t="shared" si="923"/>
        <v xml:space="preserve">Hareng au vinaigre : Préparation </v>
      </c>
      <c r="AE2969">
        <f t="shared" si="930"/>
        <v>1</v>
      </c>
      <c r="AF2969" t="str">
        <f t="shared" si="924"/>
        <v>Hareng au vinaigre : Conseils et Astuces</v>
      </c>
      <c r="AH2969">
        <f t="shared" si="931"/>
        <v>1</v>
      </c>
    </row>
    <row r="2970" spans="1:34" ht="15" x14ac:dyDescent="0.25">
      <c r="A2970" s="30"/>
      <c r="B2970" s="24"/>
      <c r="C2970" s="15" t="s">
        <v>6030</v>
      </c>
      <c r="D2970" s="6" t="str">
        <f t="shared" si="914"/>
        <v>Hareng grillé</v>
      </c>
      <c r="E2970" t="s">
        <v>46</v>
      </c>
      <c r="F2970" t="str">
        <f>""</f>
        <v/>
      </c>
      <c r="G2970">
        <v>2968</v>
      </c>
      <c r="H2970" t="str">
        <f t="shared" si="932"/>
        <v>1-100002968</v>
      </c>
      <c r="I2970" t="s">
        <v>3037</v>
      </c>
      <c r="J2970" t="e">
        <f t="shared" si="915"/>
        <v>#N/A</v>
      </c>
      <c r="L2970" t="e">
        <f t="shared" si="916"/>
        <v>#N/A</v>
      </c>
      <c r="M2970" t="e">
        <f t="shared" si="917"/>
        <v>#N/A</v>
      </c>
      <c r="N2970" t="e">
        <f t="shared" si="925"/>
        <v>#N/A</v>
      </c>
      <c r="O2970" t="str">
        <f t="shared" si="918"/>
        <v>Hareng grillé – Recette – Le Parisien</v>
      </c>
      <c r="P2970">
        <f t="shared" si="926"/>
        <v>37</v>
      </c>
      <c r="R2970">
        <f t="shared" si="927"/>
        <v>0</v>
      </c>
      <c r="T2970" t="str">
        <f t="shared" si="919"/>
        <v>Recette - Hareng grillé</v>
      </c>
      <c r="U2970" t="str">
        <f t="shared" si="920"/>
        <v>images/contenu/recette/Hareng grillé-1-100002968.jpg</v>
      </c>
      <c r="V2970" t="str">
        <f t="shared" si="928"/>
        <v>images/contenu/recette/Hareng-grillé-1-100002968.jpg</v>
      </c>
      <c r="W2970" t="s">
        <v>8832</v>
      </c>
      <c r="X2970" t="str">
        <f t="shared" si="921"/>
        <v>Hareng grillé</v>
      </c>
      <c r="Z2970" t="str">
        <f t="shared" si="922"/>
        <v>Hareng grillé : Liste des ingrédients</v>
      </c>
      <c r="AB2970" s="12">
        <f t="shared" si="929"/>
        <v>1</v>
      </c>
      <c r="AC2970" t="str">
        <f t="shared" si="923"/>
        <v xml:space="preserve">Hareng grillé : Préparation </v>
      </c>
      <c r="AE2970">
        <f t="shared" si="930"/>
        <v>1</v>
      </c>
      <c r="AF2970" t="str">
        <f t="shared" si="924"/>
        <v>Hareng grillé : Conseils et Astuces</v>
      </c>
      <c r="AH2970">
        <f t="shared" si="931"/>
        <v>1</v>
      </c>
    </row>
    <row r="2971" spans="1:34" ht="15" x14ac:dyDescent="0.25">
      <c r="A2971" s="30"/>
      <c r="B2971" s="24"/>
      <c r="C2971" s="15" t="s">
        <v>6031</v>
      </c>
      <c r="D2971" s="6" t="str">
        <f t="shared" si="914"/>
        <v>Hareng mariné au vin blanc</v>
      </c>
      <c r="E2971" t="s">
        <v>46</v>
      </c>
      <c r="F2971" t="str">
        <f>""</f>
        <v/>
      </c>
      <c r="G2971">
        <v>2969</v>
      </c>
      <c r="H2971" t="str">
        <f t="shared" si="932"/>
        <v>1-100002969</v>
      </c>
      <c r="I2971" t="s">
        <v>3038</v>
      </c>
      <c r="J2971" t="e">
        <f t="shared" si="915"/>
        <v>#N/A</v>
      </c>
      <c r="L2971" t="e">
        <f t="shared" si="916"/>
        <v>#N/A</v>
      </c>
      <c r="M2971" t="e">
        <f t="shared" si="917"/>
        <v>#N/A</v>
      </c>
      <c r="N2971" t="e">
        <f t="shared" si="925"/>
        <v>#N/A</v>
      </c>
      <c r="O2971" t="str">
        <f t="shared" si="918"/>
        <v>Hareng mariné au vin blanc – Recette – Le Parisien</v>
      </c>
      <c r="P2971">
        <f t="shared" si="926"/>
        <v>50</v>
      </c>
      <c r="R2971">
        <f t="shared" si="927"/>
        <v>0</v>
      </c>
      <c r="T2971" t="str">
        <f t="shared" si="919"/>
        <v>Recette - Hareng mariné au vin blanc</v>
      </c>
      <c r="U2971" t="str">
        <f t="shared" si="920"/>
        <v>images/contenu/recette/Hareng mariné au vin blanc-1-100002969.jpg</v>
      </c>
      <c r="V2971" t="str">
        <f t="shared" si="928"/>
        <v>images/contenu/recette/Hareng-mariné-au-vin-blanc-1-100002969.jpg</v>
      </c>
      <c r="W2971" t="s">
        <v>8833</v>
      </c>
      <c r="X2971" t="str">
        <f t="shared" si="921"/>
        <v>Hareng mariné au vin blanc</v>
      </c>
      <c r="Z2971" t="str">
        <f t="shared" si="922"/>
        <v>Hareng mariné au vin blanc : Liste des ingrédients</v>
      </c>
      <c r="AB2971" s="12">
        <f t="shared" si="929"/>
        <v>1</v>
      </c>
      <c r="AC2971" t="str">
        <f t="shared" si="923"/>
        <v xml:space="preserve">Hareng mariné au vin blanc : Préparation </v>
      </c>
      <c r="AE2971">
        <f t="shared" si="930"/>
        <v>1</v>
      </c>
      <c r="AF2971" t="str">
        <f t="shared" si="924"/>
        <v>Hareng mariné au vin blanc : Conseils et Astuces</v>
      </c>
      <c r="AH2971">
        <f t="shared" si="931"/>
        <v>1</v>
      </c>
    </row>
    <row r="2972" spans="1:34" ht="15" x14ac:dyDescent="0.25">
      <c r="A2972" s="30"/>
      <c r="B2972" s="24"/>
      <c r="C2972" s="15" t="s">
        <v>6032</v>
      </c>
      <c r="D2972" s="6" t="str">
        <f t="shared" si="914"/>
        <v>Jus citron gingembre</v>
      </c>
      <c r="E2972" t="s">
        <v>46</v>
      </c>
      <c r="F2972" t="str">
        <f>""</f>
        <v/>
      </c>
      <c r="G2972">
        <v>2970</v>
      </c>
      <c r="H2972" t="str">
        <f t="shared" si="932"/>
        <v>1-100002970</v>
      </c>
      <c r="I2972" t="s">
        <v>3039</v>
      </c>
      <c r="J2972" t="e">
        <f t="shared" si="915"/>
        <v>#N/A</v>
      </c>
      <c r="L2972" t="e">
        <f t="shared" si="916"/>
        <v>#N/A</v>
      </c>
      <c r="M2972" t="e">
        <f t="shared" si="917"/>
        <v>#N/A</v>
      </c>
      <c r="N2972" t="e">
        <f t="shared" si="925"/>
        <v>#N/A</v>
      </c>
      <c r="O2972" t="str">
        <f t="shared" si="918"/>
        <v>Jus citron gingembre – Recette – Le Parisien</v>
      </c>
      <c r="P2972">
        <f t="shared" si="926"/>
        <v>44</v>
      </c>
      <c r="R2972">
        <f t="shared" si="927"/>
        <v>0</v>
      </c>
      <c r="T2972" t="str">
        <f t="shared" si="919"/>
        <v>Recette - Jus citron gingembre</v>
      </c>
      <c r="U2972" t="str">
        <f t="shared" si="920"/>
        <v>images/contenu/recette/Jus citron gingembre-1-100002970.jpg</v>
      </c>
      <c r="V2972" t="str">
        <f t="shared" si="928"/>
        <v>images/contenu/recette/Jus-citron-gingembre-1-100002970.jpg</v>
      </c>
      <c r="W2972" t="s">
        <v>8429</v>
      </c>
      <c r="X2972" t="str">
        <f t="shared" si="921"/>
        <v>Jus citron gingembre</v>
      </c>
      <c r="Z2972" t="str">
        <f t="shared" si="922"/>
        <v>Jus citron gingembre : Liste des ingrédients</v>
      </c>
      <c r="AB2972" s="12">
        <f t="shared" si="929"/>
        <v>1</v>
      </c>
      <c r="AC2972" t="str">
        <f t="shared" si="923"/>
        <v xml:space="preserve">Jus citron gingembre : Préparation </v>
      </c>
      <c r="AE2972">
        <f t="shared" si="930"/>
        <v>1</v>
      </c>
      <c r="AF2972" t="str">
        <f t="shared" si="924"/>
        <v>Jus citron gingembre : Conseils et Astuces</v>
      </c>
      <c r="AH2972">
        <f t="shared" si="931"/>
        <v>1</v>
      </c>
    </row>
    <row r="2973" spans="1:34" ht="15" x14ac:dyDescent="0.25">
      <c r="A2973" s="30"/>
      <c r="B2973" s="24"/>
      <c r="C2973" s="15" t="s">
        <v>6033</v>
      </c>
      <c r="D2973" s="6" t="str">
        <f t="shared" si="914"/>
        <v>Jus fraise banane</v>
      </c>
      <c r="E2973" t="s">
        <v>46</v>
      </c>
      <c r="F2973" t="str">
        <f>""</f>
        <v/>
      </c>
      <c r="G2973">
        <v>2971</v>
      </c>
      <c r="H2973" t="str">
        <f t="shared" si="932"/>
        <v>1-100002971</v>
      </c>
      <c r="I2973" t="s">
        <v>3040</v>
      </c>
      <c r="J2973" t="e">
        <f t="shared" si="915"/>
        <v>#N/A</v>
      </c>
      <c r="L2973" t="e">
        <f t="shared" si="916"/>
        <v>#N/A</v>
      </c>
      <c r="M2973" t="e">
        <f t="shared" si="917"/>
        <v>#N/A</v>
      </c>
      <c r="N2973" t="e">
        <f t="shared" si="925"/>
        <v>#N/A</v>
      </c>
      <c r="O2973" t="str">
        <f t="shared" si="918"/>
        <v>Jus fraise banane – Recette – Le Parisien</v>
      </c>
      <c r="P2973">
        <f t="shared" si="926"/>
        <v>41</v>
      </c>
      <c r="R2973">
        <f t="shared" si="927"/>
        <v>0</v>
      </c>
      <c r="T2973" t="str">
        <f t="shared" si="919"/>
        <v>Recette - Jus fraise banane</v>
      </c>
      <c r="U2973" t="str">
        <f t="shared" si="920"/>
        <v>images/contenu/recette/Jus fraise banane-1-100002971.jpg</v>
      </c>
      <c r="V2973" t="str">
        <f t="shared" si="928"/>
        <v>images/contenu/recette/Jus-fraise-banane-1-100002971.jpg</v>
      </c>
      <c r="W2973" t="s">
        <v>8430</v>
      </c>
      <c r="X2973" t="str">
        <f t="shared" si="921"/>
        <v>Jus fraise banane</v>
      </c>
      <c r="Z2973" t="str">
        <f t="shared" si="922"/>
        <v>Jus fraise banane : Liste des ingrédients</v>
      </c>
      <c r="AB2973" s="12">
        <f t="shared" si="929"/>
        <v>1</v>
      </c>
      <c r="AC2973" t="str">
        <f t="shared" si="923"/>
        <v xml:space="preserve">Jus fraise banane : Préparation </v>
      </c>
      <c r="AE2973">
        <f t="shared" si="930"/>
        <v>1</v>
      </c>
      <c r="AF2973" t="str">
        <f t="shared" si="924"/>
        <v>Jus fraise banane : Conseils et Astuces</v>
      </c>
      <c r="AH2973">
        <f t="shared" si="931"/>
        <v>1</v>
      </c>
    </row>
    <row r="2974" spans="1:34" ht="15" x14ac:dyDescent="0.25">
      <c r="A2974" s="30"/>
      <c r="B2974" s="24"/>
      <c r="C2974" s="15" t="s">
        <v>6034</v>
      </c>
      <c r="D2974" s="6" t="str">
        <f t="shared" si="914"/>
        <v>Jus framboise</v>
      </c>
      <c r="E2974" t="s">
        <v>46</v>
      </c>
      <c r="F2974" t="str">
        <f>""</f>
        <v/>
      </c>
      <c r="G2974">
        <v>2972</v>
      </c>
      <c r="H2974" t="str">
        <f t="shared" si="932"/>
        <v>1-100002972</v>
      </c>
      <c r="I2974" t="s">
        <v>3041</v>
      </c>
      <c r="J2974" t="e">
        <f t="shared" si="915"/>
        <v>#N/A</v>
      </c>
      <c r="L2974" t="e">
        <f t="shared" si="916"/>
        <v>#N/A</v>
      </c>
      <c r="M2974" t="e">
        <f t="shared" si="917"/>
        <v>#N/A</v>
      </c>
      <c r="N2974" t="e">
        <f t="shared" si="925"/>
        <v>#N/A</v>
      </c>
      <c r="O2974" t="str">
        <f t="shared" si="918"/>
        <v>Jus framboise – Recette – Le Parisien</v>
      </c>
      <c r="P2974">
        <f t="shared" si="926"/>
        <v>37</v>
      </c>
      <c r="R2974">
        <f t="shared" si="927"/>
        <v>0</v>
      </c>
      <c r="T2974" t="str">
        <f t="shared" si="919"/>
        <v>Recette - Jus framboise</v>
      </c>
      <c r="U2974" t="str">
        <f t="shared" si="920"/>
        <v>images/contenu/recette/Jus framboise-1-100002972.jpg</v>
      </c>
      <c r="V2974" t="str">
        <f t="shared" si="928"/>
        <v>images/contenu/recette/Jus-framboise-1-100002972.jpg</v>
      </c>
      <c r="W2974" t="s">
        <v>8431</v>
      </c>
      <c r="X2974" t="str">
        <f t="shared" si="921"/>
        <v>Jus framboise</v>
      </c>
      <c r="Z2974" t="str">
        <f t="shared" si="922"/>
        <v>Jus framboise : Liste des ingrédients</v>
      </c>
      <c r="AB2974" s="12">
        <f t="shared" si="929"/>
        <v>1</v>
      </c>
      <c r="AC2974" t="str">
        <f t="shared" si="923"/>
        <v xml:space="preserve">Jus framboise : Préparation </v>
      </c>
      <c r="AE2974">
        <f t="shared" si="930"/>
        <v>1</v>
      </c>
      <c r="AF2974" t="str">
        <f t="shared" si="924"/>
        <v>Jus framboise : Conseils et Astuces</v>
      </c>
      <c r="AH2974">
        <f t="shared" si="931"/>
        <v>1</v>
      </c>
    </row>
    <row r="2975" spans="1:34" ht="15" x14ac:dyDescent="0.25">
      <c r="A2975" s="30"/>
      <c r="B2975" s="24"/>
      <c r="C2975" s="15" t="s">
        <v>6035</v>
      </c>
      <c r="D2975" s="6" t="str">
        <f t="shared" si="914"/>
        <v>Jus kiwi banane</v>
      </c>
      <c r="E2975" t="s">
        <v>46</v>
      </c>
      <c r="F2975" t="str">
        <f>""</f>
        <v/>
      </c>
      <c r="G2975">
        <v>2973</v>
      </c>
      <c r="H2975" t="str">
        <f t="shared" si="932"/>
        <v>1-100002973</v>
      </c>
      <c r="I2975" t="s">
        <v>3042</v>
      </c>
      <c r="J2975" t="e">
        <f t="shared" si="915"/>
        <v>#N/A</v>
      </c>
      <c r="L2975" t="e">
        <f t="shared" si="916"/>
        <v>#N/A</v>
      </c>
      <c r="M2975" t="e">
        <f t="shared" si="917"/>
        <v>#N/A</v>
      </c>
      <c r="N2975" t="e">
        <f t="shared" si="925"/>
        <v>#N/A</v>
      </c>
      <c r="O2975" t="str">
        <f t="shared" si="918"/>
        <v>Jus kiwi banane – Recette – Le Parisien</v>
      </c>
      <c r="P2975">
        <f t="shared" si="926"/>
        <v>39</v>
      </c>
      <c r="R2975">
        <f t="shared" si="927"/>
        <v>0</v>
      </c>
      <c r="T2975" t="str">
        <f t="shared" si="919"/>
        <v>Recette - Jus kiwi banane</v>
      </c>
      <c r="U2975" t="str">
        <f t="shared" si="920"/>
        <v>images/contenu/recette/Jus kiwi banane-1-100002973.jpg</v>
      </c>
      <c r="V2975" t="str">
        <f t="shared" si="928"/>
        <v>images/contenu/recette/Jus-kiwi-banane-1-100002973.jpg</v>
      </c>
      <c r="W2975" t="s">
        <v>8432</v>
      </c>
      <c r="X2975" t="str">
        <f t="shared" si="921"/>
        <v>Jus kiwi banane</v>
      </c>
      <c r="Z2975" t="str">
        <f t="shared" si="922"/>
        <v>Jus kiwi banane : Liste des ingrédients</v>
      </c>
      <c r="AB2975" s="12">
        <f t="shared" si="929"/>
        <v>1</v>
      </c>
      <c r="AC2975" t="str">
        <f t="shared" si="923"/>
        <v xml:space="preserve">Jus kiwi banane : Préparation </v>
      </c>
      <c r="AE2975">
        <f t="shared" si="930"/>
        <v>1</v>
      </c>
      <c r="AF2975" t="str">
        <f t="shared" si="924"/>
        <v>Jus kiwi banane : Conseils et Astuces</v>
      </c>
      <c r="AH2975">
        <f t="shared" si="931"/>
        <v>1</v>
      </c>
    </row>
    <row r="2976" spans="1:34" ht="15" x14ac:dyDescent="0.25">
      <c r="A2976" s="30"/>
      <c r="B2976" s="24"/>
      <c r="C2976" s="15" t="s">
        <v>6036</v>
      </c>
      <c r="D2976" s="6" t="str">
        <f t="shared" si="914"/>
        <v>Kebab boeuf</v>
      </c>
      <c r="E2976" t="s">
        <v>46</v>
      </c>
      <c r="F2976" t="str">
        <f>""</f>
        <v/>
      </c>
      <c r="G2976">
        <v>2974</v>
      </c>
      <c r="H2976" t="str">
        <f t="shared" si="932"/>
        <v>1-100002974</v>
      </c>
      <c r="I2976" t="s">
        <v>3043</v>
      </c>
      <c r="J2976" t="e">
        <f t="shared" si="915"/>
        <v>#N/A</v>
      </c>
      <c r="L2976" t="e">
        <f t="shared" si="916"/>
        <v>#N/A</v>
      </c>
      <c r="M2976" t="e">
        <f t="shared" si="917"/>
        <v>#N/A</v>
      </c>
      <c r="N2976" t="e">
        <f t="shared" si="925"/>
        <v>#N/A</v>
      </c>
      <c r="O2976" t="str">
        <f t="shared" si="918"/>
        <v>Kebab boeuf – Recette – Le Parisien</v>
      </c>
      <c r="P2976">
        <f t="shared" si="926"/>
        <v>35</v>
      </c>
      <c r="R2976">
        <f t="shared" si="927"/>
        <v>0</v>
      </c>
      <c r="T2976" t="str">
        <f t="shared" si="919"/>
        <v>Recette - Kebab boeuf</v>
      </c>
      <c r="U2976" t="str">
        <f t="shared" si="920"/>
        <v>images/contenu/recette/Kebab boeuf-1-100002974.jpg</v>
      </c>
      <c r="V2976" t="str">
        <f t="shared" si="928"/>
        <v>images/contenu/recette/Kebab-boeuf-1-100002974.jpg</v>
      </c>
      <c r="W2976" t="s">
        <v>8433</v>
      </c>
      <c r="X2976" t="str">
        <f t="shared" si="921"/>
        <v>Kebab boeuf</v>
      </c>
      <c r="Z2976" t="str">
        <f t="shared" si="922"/>
        <v>Kebab boeuf : Liste des ingrédients</v>
      </c>
      <c r="AB2976" s="12">
        <f t="shared" si="929"/>
        <v>1</v>
      </c>
      <c r="AC2976" t="str">
        <f t="shared" si="923"/>
        <v xml:space="preserve">Kebab boeuf : Préparation </v>
      </c>
      <c r="AE2976">
        <f t="shared" si="930"/>
        <v>1</v>
      </c>
      <c r="AF2976" t="str">
        <f t="shared" si="924"/>
        <v>Kebab boeuf : Conseils et Astuces</v>
      </c>
      <c r="AH2976">
        <f t="shared" si="931"/>
        <v>1</v>
      </c>
    </row>
    <row r="2977" spans="1:34" ht="15" x14ac:dyDescent="0.25">
      <c r="A2977" s="30"/>
      <c r="B2977" s="24"/>
      <c r="C2977" s="15" t="s">
        <v>6037</v>
      </c>
      <c r="D2977" s="6" t="str">
        <f t="shared" si="914"/>
        <v>Kebab indien</v>
      </c>
      <c r="E2977" t="s">
        <v>46</v>
      </c>
      <c r="F2977" t="str">
        <f>""</f>
        <v/>
      </c>
      <c r="G2977">
        <v>2975</v>
      </c>
      <c r="H2977" t="str">
        <f t="shared" si="932"/>
        <v>1-100002975</v>
      </c>
      <c r="I2977" t="s">
        <v>3044</v>
      </c>
      <c r="J2977" t="e">
        <f t="shared" si="915"/>
        <v>#N/A</v>
      </c>
      <c r="L2977" t="e">
        <f t="shared" si="916"/>
        <v>#N/A</v>
      </c>
      <c r="M2977" t="e">
        <f t="shared" si="917"/>
        <v>#N/A</v>
      </c>
      <c r="N2977" t="e">
        <f t="shared" si="925"/>
        <v>#N/A</v>
      </c>
      <c r="O2977" t="str">
        <f t="shared" si="918"/>
        <v>Kebab indien – Recette – Le Parisien</v>
      </c>
      <c r="P2977">
        <f t="shared" si="926"/>
        <v>36</v>
      </c>
      <c r="R2977">
        <f t="shared" si="927"/>
        <v>0</v>
      </c>
      <c r="T2977" t="str">
        <f t="shared" si="919"/>
        <v>Recette - Kebab indien</v>
      </c>
      <c r="U2977" t="str">
        <f t="shared" si="920"/>
        <v>images/contenu/recette/Kebab indien-1-100002975.jpg</v>
      </c>
      <c r="V2977" t="str">
        <f t="shared" si="928"/>
        <v>images/contenu/recette/Kebab-indien-1-100002975.jpg</v>
      </c>
      <c r="W2977" t="s">
        <v>8434</v>
      </c>
      <c r="X2977" t="str">
        <f t="shared" si="921"/>
        <v>Kebab indien</v>
      </c>
      <c r="Z2977" t="str">
        <f t="shared" si="922"/>
        <v>Kebab indien : Liste des ingrédients</v>
      </c>
      <c r="AB2977" s="12">
        <f t="shared" si="929"/>
        <v>1</v>
      </c>
      <c r="AC2977" t="str">
        <f t="shared" si="923"/>
        <v xml:space="preserve">Kebab indien : Préparation </v>
      </c>
      <c r="AE2977">
        <f t="shared" si="930"/>
        <v>1</v>
      </c>
      <c r="AF2977" t="str">
        <f t="shared" si="924"/>
        <v>Kebab indien : Conseils et Astuces</v>
      </c>
      <c r="AH2977">
        <f t="shared" si="931"/>
        <v>1</v>
      </c>
    </row>
    <row r="2978" spans="1:34" ht="15" x14ac:dyDescent="0.25">
      <c r="A2978" s="30"/>
      <c r="B2978" s="24"/>
      <c r="C2978" s="15" t="s">
        <v>6038</v>
      </c>
      <c r="D2978" s="6" t="str">
        <f t="shared" si="914"/>
        <v>Lait amande maison</v>
      </c>
      <c r="E2978" t="s">
        <v>46</v>
      </c>
      <c r="F2978" t="str">
        <f>""</f>
        <v/>
      </c>
      <c r="G2978">
        <v>2976</v>
      </c>
      <c r="H2978" t="str">
        <f t="shared" si="932"/>
        <v>1-100002976</v>
      </c>
      <c r="I2978" t="s">
        <v>3045</v>
      </c>
      <c r="J2978" t="e">
        <f t="shared" si="915"/>
        <v>#N/A</v>
      </c>
      <c r="L2978" t="e">
        <f t="shared" si="916"/>
        <v>#N/A</v>
      </c>
      <c r="M2978" t="e">
        <f t="shared" si="917"/>
        <v>#N/A</v>
      </c>
      <c r="N2978" t="e">
        <f t="shared" si="925"/>
        <v>#N/A</v>
      </c>
      <c r="O2978" t="str">
        <f t="shared" si="918"/>
        <v>Lait amande maison – Recette – Le Parisien</v>
      </c>
      <c r="P2978">
        <f t="shared" si="926"/>
        <v>42</v>
      </c>
      <c r="R2978">
        <f t="shared" si="927"/>
        <v>0</v>
      </c>
      <c r="T2978" t="str">
        <f t="shared" si="919"/>
        <v>Recette - Lait amande maison</v>
      </c>
      <c r="U2978" t="str">
        <f t="shared" si="920"/>
        <v>images/contenu/recette/Lait amande maison-1-100002976.jpg</v>
      </c>
      <c r="V2978" t="str">
        <f t="shared" si="928"/>
        <v>images/contenu/recette/Lait-amande-maison-1-100002976.jpg</v>
      </c>
      <c r="W2978" t="s">
        <v>8435</v>
      </c>
      <c r="X2978" t="str">
        <f t="shared" si="921"/>
        <v>Lait amande maison</v>
      </c>
      <c r="Z2978" t="str">
        <f t="shared" si="922"/>
        <v>Lait amande maison : Liste des ingrédients</v>
      </c>
      <c r="AB2978" s="12">
        <f t="shared" si="929"/>
        <v>1</v>
      </c>
      <c r="AC2978" t="str">
        <f t="shared" si="923"/>
        <v xml:space="preserve">Lait amande maison : Préparation </v>
      </c>
      <c r="AE2978">
        <f t="shared" si="930"/>
        <v>1</v>
      </c>
      <c r="AF2978" t="str">
        <f t="shared" si="924"/>
        <v>Lait amande maison : Conseils et Astuces</v>
      </c>
      <c r="AH2978">
        <f t="shared" si="931"/>
        <v>1</v>
      </c>
    </row>
    <row r="2979" spans="1:34" ht="15" x14ac:dyDescent="0.25">
      <c r="A2979" s="30"/>
      <c r="B2979" s="24"/>
      <c r="C2979" s="15" t="s">
        <v>6039</v>
      </c>
      <c r="D2979" s="6" t="str">
        <f t="shared" si="914"/>
        <v>Lapin olives vertes</v>
      </c>
      <c r="E2979" t="s">
        <v>46</v>
      </c>
      <c r="F2979" t="str">
        <f>""</f>
        <v/>
      </c>
      <c r="G2979">
        <v>2977</v>
      </c>
      <c r="H2979" t="str">
        <f t="shared" si="932"/>
        <v>1-100002977</v>
      </c>
      <c r="I2979" t="s">
        <v>3046</v>
      </c>
      <c r="J2979" t="e">
        <f t="shared" si="915"/>
        <v>#N/A</v>
      </c>
      <c r="L2979" t="e">
        <f t="shared" si="916"/>
        <v>#N/A</v>
      </c>
      <c r="M2979" t="e">
        <f t="shared" si="917"/>
        <v>#N/A</v>
      </c>
      <c r="N2979" t="e">
        <f t="shared" si="925"/>
        <v>#N/A</v>
      </c>
      <c r="O2979" t="str">
        <f t="shared" si="918"/>
        <v>Lapin olives vertes – Recette – Le Parisien</v>
      </c>
      <c r="P2979">
        <f t="shared" si="926"/>
        <v>43</v>
      </c>
      <c r="R2979">
        <f t="shared" si="927"/>
        <v>0</v>
      </c>
      <c r="T2979" t="str">
        <f t="shared" si="919"/>
        <v>Recette - Lapin olives vertes</v>
      </c>
      <c r="U2979" t="str">
        <f t="shared" si="920"/>
        <v>images/contenu/recette/Lapin olives vertes-1-100002977.jpg</v>
      </c>
      <c r="V2979" t="str">
        <f t="shared" si="928"/>
        <v>images/contenu/recette/Lapin-olives-vertes-1-100002977.jpg</v>
      </c>
      <c r="W2979" t="s">
        <v>8436</v>
      </c>
      <c r="X2979" t="str">
        <f t="shared" si="921"/>
        <v>Lapin olives vertes</v>
      </c>
      <c r="Z2979" t="str">
        <f t="shared" si="922"/>
        <v>Lapin olives vertes : Liste des ingrédients</v>
      </c>
      <c r="AB2979" s="12">
        <f t="shared" si="929"/>
        <v>1</v>
      </c>
      <c r="AC2979" t="str">
        <f t="shared" si="923"/>
        <v xml:space="preserve">Lapin olives vertes : Préparation </v>
      </c>
      <c r="AE2979">
        <f t="shared" si="930"/>
        <v>1</v>
      </c>
      <c r="AF2979" t="str">
        <f t="shared" si="924"/>
        <v>Lapin olives vertes : Conseils et Astuces</v>
      </c>
      <c r="AH2979">
        <f t="shared" si="931"/>
        <v>1</v>
      </c>
    </row>
    <row r="2980" spans="1:34" ht="15" x14ac:dyDescent="0.25">
      <c r="A2980" s="30"/>
      <c r="B2980" s="24"/>
      <c r="C2980" s="15" t="s">
        <v>6040</v>
      </c>
      <c r="D2980" s="6" t="str">
        <f t="shared" si="914"/>
        <v>Mandarine au sirop</v>
      </c>
      <c r="E2980" t="s">
        <v>46</v>
      </c>
      <c r="F2980" t="str">
        <f>""</f>
        <v/>
      </c>
      <c r="G2980">
        <v>2978</v>
      </c>
      <c r="H2980" t="str">
        <f t="shared" si="932"/>
        <v>1-100002978</v>
      </c>
      <c r="I2980" t="s">
        <v>3047</v>
      </c>
      <c r="J2980" t="e">
        <f t="shared" si="915"/>
        <v>#N/A</v>
      </c>
      <c r="L2980" t="e">
        <f t="shared" si="916"/>
        <v>#N/A</v>
      </c>
      <c r="M2980" t="e">
        <f t="shared" si="917"/>
        <v>#N/A</v>
      </c>
      <c r="N2980" t="e">
        <f t="shared" si="925"/>
        <v>#N/A</v>
      </c>
      <c r="O2980" t="str">
        <f t="shared" si="918"/>
        <v>Mandarine au sirop – Recette – Le Parisien</v>
      </c>
      <c r="P2980">
        <f t="shared" si="926"/>
        <v>42</v>
      </c>
      <c r="R2980">
        <f t="shared" si="927"/>
        <v>0</v>
      </c>
      <c r="T2980" t="str">
        <f t="shared" si="919"/>
        <v>Recette - Mandarine au sirop</v>
      </c>
      <c r="U2980" t="str">
        <f t="shared" si="920"/>
        <v>images/contenu/recette/Mandarine au sirop-1-100002978.jpg</v>
      </c>
      <c r="V2980" t="str">
        <f t="shared" si="928"/>
        <v>images/contenu/recette/Mandarine-au-sirop-1-100002978.jpg</v>
      </c>
      <c r="W2980" t="s">
        <v>8437</v>
      </c>
      <c r="X2980" t="str">
        <f t="shared" si="921"/>
        <v>Mandarine au sirop</v>
      </c>
      <c r="Z2980" t="str">
        <f t="shared" si="922"/>
        <v>Mandarine au sirop : Liste des ingrédients</v>
      </c>
      <c r="AB2980" s="12">
        <f t="shared" si="929"/>
        <v>1</v>
      </c>
      <c r="AC2980" t="str">
        <f t="shared" si="923"/>
        <v xml:space="preserve">Mandarine au sirop : Préparation </v>
      </c>
      <c r="AE2980">
        <f t="shared" si="930"/>
        <v>1</v>
      </c>
      <c r="AF2980" t="str">
        <f t="shared" si="924"/>
        <v>Mandarine au sirop : Conseils et Astuces</v>
      </c>
      <c r="AH2980">
        <f t="shared" si="931"/>
        <v>1</v>
      </c>
    </row>
    <row r="2981" spans="1:34" ht="15" x14ac:dyDescent="0.25">
      <c r="A2981" s="30"/>
      <c r="B2981" s="24"/>
      <c r="C2981" s="15" t="s">
        <v>6041</v>
      </c>
      <c r="D2981" s="6" t="str">
        <f t="shared" si="914"/>
        <v>Marmelade mandarine</v>
      </c>
      <c r="E2981" t="s">
        <v>46</v>
      </c>
      <c r="F2981" t="str">
        <f>""</f>
        <v/>
      </c>
      <c r="G2981">
        <v>2979</v>
      </c>
      <c r="H2981" t="str">
        <f t="shared" si="932"/>
        <v>1-100002979</v>
      </c>
      <c r="I2981" t="s">
        <v>3048</v>
      </c>
      <c r="J2981" t="e">
        <f t="shared" si="915"/>
        <v>#N/A</v>
      </c>
      <c r="L2981" t="e">
        <f t="shared" si="916"/>
        <v>#N/A</v>
      </c>
      <c r="M2981" t="e">
        <f t="shared" si="917"/>
        <v>#N/A</v>
      </c>
      <c r="N2981" t="e">
        <f t="shared" si="925"/>
        <v>#N/A</v>
      </c>
      <c r="O2981" t="str">
        <f t="shared" si="918"/>
        <v>Marmelade mandarine – Recette – Le Parisien</v>
      </c>
      <c r="P2981">
        <f t="shared" si="926"/>
        <v>43</v>
      </c>
      <c r="R2981">
        <f t="shared" si="927"/>
        <v>0</v>
      </c>
      <c r="T2981" t="str">
        <f t="shared" si="919"/>
        <v>Recette - Marmelade mandarine</v>
      </c>
      <c r="U2981" t="str">
        <f t="shared" si="920"/>
        <v>images/contenu/recette/Marmelade mandarine-1-100002979.jpg</v>
      </c>
      <c r="V2981" t="str">
        <f t="shared" si="928"/>
        <v>images/contenu/recette/Marmelade-mandarine-1-100002979.jpg</v>
      </c>
      <c r="W2981" t="s">
        <v>8438</v>
      </c>
      <c r="X2981" t="str">
        <f t="shared" si="921"/>
        <v>Marmelade mandarine</v>
      </c>
      <c r="Z2981" t="str">
        <f t="shared" si="922"/>
        <v>Marmelade mandarine : Liste des ingrédients</v>
      </c>
      <c r="AB2981" s="12">
        <f t="shared" si="929"/>
        <v>1</v>
      </c>
      <c r="AC2981" t="str">
        <f t="shared" si="923"/>
        <v xml:space="preserve">Marmelade mandarine : Préparation </v>
      </c>
      <c r="AE2981">
        <f t="shared" si="930"/>
        <v>1</v>
      </c>
      <c r="AF2981" t="str">
        <f t="shared" si="924"/>
        <v>Marmelade mandarine : Conseils et Astuces</v>
      </c>
      <c r="AH2981">
        <f t="shared" si="931"/>
        <v>1</v>
      </c>
    </row>
    <row r="2982" spans="1:34" ht="15" x14ac:dyDescent="0.25">
      <c r="A2982" s="30"/>
      <c r="B2982" s="24"/>
      <c r="C2982" s="15" t="s">
        <v>6042</v>
      </c>
      <c r="D2982" s="6" t="str">
        <f t="shared" si="914"/>
        <v>Melon orange</v>
      </c>
      <c r="E2982" t="s">
        <v>46</v>
      </c>
      <c r="F2982" t="str">
        <f>""</f>
        <v/>
      </c>
      <c r="G2982">
        <v>2980</v>
      </c>
      <c r="H2982" t="str">
        <f t="shared" si="932"/>
        <v>1-100002980</v>
      </c>
      <c r="I2982" t="s">
        <v>3049</v>
      </c>
      <c r="J2982" t="e">
        <f t="shared" si="915"/>
        <v>#N/A</v>
      </c>
      <c r="L2982" t="e">
        <f t="shared" si="916"/>
        <v>#N/A</v>
      </c>
      <c r="M2982" t="e">
        <f t="shared" si="917"/>
        <v>#N/A</v>
      </c>
      <c r="N2982" t="e">
        <f t="shared" si="925"/>
        <v>#N/A</v>
      </c>
      <c r="O2982" t="str">
        <f t="shared" si="918"/>
        <v>Melon orange – Recette – Le Parisien</v>
      </c>
      <c r="P2982">
        <f t="shared" si="926"/>
        <v>36</v>
      </c>
      <c r="R2982">
        <f t="shared" si="927"/>
        <v>0</v>
      </c>
      <c r="T2982" t="str">
        <f t="shared" si="919"/>
        <v>Recette - Melon orange</v>
      </c>
      <c r="U2982" t="str">
        <f t="shared" si="920"/>
        <v>images/contenu/recette/Melon orange-1-100002980.jpg</v>
      </c>
      <c r="V2982" t="str">
        <f t="shared" si="928"/>
        <v>images/contenu/recette/Melon-orange-1-100002980.jpg</v>
      </c>
      <c r="W2982" t="s">
        <v>8439</v>
      </c>
      <c r="X2982" t="str">
        <f t="shared" si="921"/>
        <v>Melon orange</v>
      </c>
      <c r="Z2982" t="str">
        <f t="shared" si="922"/>
        <v>Melon orange : Liste des ingrédients</v>
      </c>
      <c r="AB2982" s="12">
        <f t="shared" si="929"/>
        <v>1</v>
      </c>
      <c r="AC2982" t="str">
        <f t="shared" si="923"/>
        <v xml:space="preserve">Melon orange : Préparation </v>
      </c>
      <c r="AE2982">
        <f t="shared" si="930"/>
        <v>1</v>
      </c>
      <c r="AF2982" t="str">
        <f t="shared" si="924"/>
        <v>Melon orange : Conseils et Astuces</v>
      </c>
      <c r="AH2982">
        <f t="shared" si="931"/>
        <v>1</v>
      </c>
    </row>
    <row r="2983" spans="1:34" ht="15" x14ac:dyDescent="0.25">
      <c r="A2983" s="30"/>
      <c r="B2983" s="24"/>
      <c r="C2983" s="15" t="s">
        <v>6043</v>
      </c>
      <c r="D2983" s="6" t="str">
        <f t="shared" si="914"/>
        <v>Morue basquaise</v>
      </c>
      <c r="E2983" t="s">
        <v>46</v>
      </c>
      <c r="F2983" t="str">
        <f>""</f>
        <v/>
      </c>
      <c r="G2983">
        <v>2981</v>
      </c>
      <c r="H2983" t="str">
        <f t="shared" si="932"/>
        <v>1-100002981</v>
      </c>
      <c r="I2983" t="s">
        <v>3050</v>
      </c>
      <c r="J2983" t="e">
        <f t="shared" si="915"/>
        <v>#N/A</v>
      </c>
      <c r="L2983" t="e">
        <f t="shared" si="916"/>
        <v>#N/A</v>
      </c>
      <c r="M2983" t="e">
        <f t="shared" si="917"/>
        <v>#N/A</v>
      </c>
      <c r="N2983" t="e">
        <f t="shared" si="925"/>
        <v>#N/A</v>
      </c>
      <c r="O2983" t="str">
        <f t="shared" si="918"/>
        <v>Morue basquaise – Recette – Le Parisien</v>
      </c>
      <c r="P2983">
        <f t="shared" si="926"/>
        <v>39</v>
      </c>
      <c r="R2983">
        <f t="shared" si="927"/>
        <v>0</v>
      </c>
      <c r="T2983" t="str">
        <f t="shared" si="919"/>
        <v>Recette - Morue basquaise</v>
      </c>
      <c r="U2983" t="str">
        <f t="shared" si="920"/>
        <v>images/contenu/recette/Morue basquaise-1-100002981.jpg</v>
      </c>
      <c r="V2983" t="str">
        <f t="shared" si="928"/>
        <v>images/contenu/recette/Morue-basquaise-1-100002981.jpg</v>
      </c>
      <c r="W2983" t="s">
        <v>8440</v>
      </c>
      <c r="X2983" t="str">
        <f t="shared" si="921"/>
        <v>Morue basquaise</v>
      </c>
      <c r="Z2983" t="str">
        <f t="shared" si="922"/>
        <v>Morue basquaise : Liste des ingrédients</v>
      </c>
      <c r="AB2983" s="12">
        <f t="shared" si="929"/>
        <v>1</v>
      </c>
      <c r="AC2983" t="str">
        <f t="shared" si="923"/>
        <v xml:space="preserve">Morue basquaise : Préparation </v>
      </c>
      <c r="AE2983">
        <f t="shared" si="930"/>
        <v>1</v>
      </c>
      <c r="AF2983" t="str">
        <f t="shared" si="924"/>
        <v>Morue basquaise : Conseils et Astuces</v>
      </c>
      <c r="AH2983">
        <f t="shared" si="931"/>
        <v>1</v>
      </c>
    </row>
    <row r="2984" spans="1:34" ht="15" x14ac:dyDescent="0.25">
      <c r="A2984" s="30"/>
      <c r="B2984" s="24"/>
      <c r="C2984" s="15" t="s">
        <v>6044</v>
      </c>
      <c r="D2984" s="6" t="str">
        <f t="shared" si="914"/>
        <v>Morue catalane</v>
      </c>
      <c r="E2984" t="s">
        <v>46</v>
      </c>
      <c r="F2984" t="str">
        <f>""</f>
        <v/>
      </c>
      <c r="G2984">
        <v>2982</v>
      </c>
      <c r="H2984" t="str">
        <f t="shared" si="932"/>
        <v>1-100002982</v>
      </c>
      <c r="I2984" t="s">
        <v>3051</v>
      </c>
      <c r="J2984" t="e">
        <f t="shared" si="915"/>
        <v>#N/A</v>
      </c>
      <c r="L2984" t="e">
        <f t="shared" si="916"/>
        <v>#N/A</v>
      </c>
      <c r="M2984" t="e">
        <f t="shared" si="917"/>
        <v>#N/A</v>
      </c>
      <c r="N2984" t="e">
        <f t="shared" si="925"/>
        <v>#N/A</v>
      </c>
      <c r="O2984" t="str">
        <f t="shared" si="918"/>
        <v>Morue catalane – Recette – Le Parisien</v>
      </c>
      <c r="P2984">
        <f t="shared" si="926"/>
        <v>38</v>
      </c>
      <c r="R2984">
        <f t="shared" si="927"/>
        <v>0</v>
      </c>
      <c r="T2984" t="str">
        <f t="shared" si="919"/>
        <v>Recette - Morue catalane</v>
      </c>
      <c r="U2984" t="str">
        <f t="shared" si="920"/>
        <v>images/contenu/recette/Morue catalane-1-100002982.jpg</v>
      </c>
      <c r="V2984" t="str">
        <f t="shared" si="928"/>
        <v>images/contenu/recette/Morue-catalane-1-100002982.jpg</v>
      </c>
      <c r="W2984" t="s">
        <v>8441</v>
      </c>
      <c r="X2984" t="str">
        <f t="shared" si="921"/>
        <v>Morue catalane</v>
      </c>
      <c r="Z2984" t="str">
        <f t="shared" si="922"/>
        <v>Morue catalane : Liste des ingrédients</v>
      </c>
      <c r="AB2984" s="12">
        <f t="shared" si="929"/>
        <v>1</v>
      </c>
      <c r="AC2984" t="str">
        <f t="shared" si="923"/>
        <v xml:space="preserve">Morue catalane : Préparation </v>
      </c>
      <c r="AE2984">
        <f t="shared" si="930"/>
        <v>1</v>
      </c>
      <c r="AF2984" t="str">
        <f t="shared" si="924"/>
        <v>Morue catalane : Conseils et Astuces</v>
      </c>
      <c r="AH2984">
        <f t="shared" si="931"/>
        <v>1</v>
      </c>
    </row>
    <row r="2985" spans="1:34" ht="15" x14ac:dyDescent="0.25">
      <c r="A2985" s="30"/>
      <c r="B2985" s="24"/>
      <c r="C2985" s="15" t="s">
        <v>6045</v>
      </c>
      <c r="D2985" s="6" t="str">
        <f t="shared" si="914"/>
        <v>Nougat au chocolat</v>
      </c>
      <c r="E2985" t="s">
        <v>46</v>
      </c>
      <c r="F2985" t="str">
        <f>""</f>
        <v/>
      </c>
      <c r="G2985">
        <v>2983</v>
      </c>
      <c r="H2985" t="str">
        <f t="shared" si="932"/>
        <v>1-100002983</v>
      </c>
      <c r="I2985" t="s">
        <v>3052</v>
      </c>
      <c r="J2985" t="e">
        <f t="shared" si="915"/>
        <v>#N/A</v>
      </c>
      <c r="L2985" t="e">
        <f t="shared" si="916"/>
        <v>#N/A</v>
      </c>
      <c r="M2985" t="e">
        <f t="shared" si="917"/>
        <v>#N/A</v>
      </c>
      <c r="N2985" t="e">
        <f t="shared" si="925"/>
        <v>#N/A</v>
      </c>
      <c r="O2985" t="str">
        <f t="shared" si="918"/>
        <v>Nougat au chocolat – Recette – Le Parisien</v>
      </c>
      <c r="P2985">
        <f t="shared" si="926"/>
        <v>42</v>
      </c>
      <c r="R2985">
        <f t="shared" si="927"/>
        <v>0</v>
      </c>
      <c r="T2985" t="str">
        <f t="shared" si="919"/>
        <v>Recette - Nougat au chocolat</v>
      </c>
      <c r="U2985" t="str">
        <f t="shared" si="920"/>
        <v>images/contenu/recette/Nougat au chocolat-1-100002983.jpg</v>
      </c>
      <c r="V2985" t="str">
        <f t="shared" si="928"/>
        <v>images/contenu/recette/Nougat-au-chocolat-1-100002983.jpg</v>
      </c>
      <c r="W2985" t="s">
        <v>8442</v>
      </c>
      <c r="X2985" t="str">
        <f t="shared" si="921"/>
        <v>Nougat au chocolat</v>
      </c>
      <c r="Z2985" t="str">
        <f t="shared" si="922"/>
        <v>Nougat au chocolat : Liste des ingrédients</v>
      </c>
      <c r="AB2985" s="12">
        <f t="shared" si="929"/>
        <v>1</v>
      </c>
      <c r="AC2985" t="str">
        <f t="shared" si="923"/>
        <v xml:space="preserve">Nougat au chocolat : Préparation </v>
      </c>
      <c r="AE2985">
        <f t="shared" si="930"/>
        <v>1</v>
      </c>
      <c r="AF2985" t="str">
        <f t="shared" si="924"/>
        <v>Nougat au chocolat : Conseils et Astuces</v>
      </c>
      <c r="AH2985">
        <f t="shared" si="931"/>
        <v>1</v>
      </c>
    </row>
    <row r="2986" spans="1:34" ht="15" x14ac:dyDescent="0.25">
      <c r="A2986" s="30"/>
      <c r="B2986" s="24"/>
      <c r="C2986" s="15" t="s">
        <v>6046</v>
      </c>
      <c r="D2986" s="6" t="str">
        <f t="shared" si="914"/>
        <v>Nougat au miel</v>
      </c>
      <c r="E2986" t="s">
        <v>46</v>
      </c>
      <c r="F2986" t="str">
        <f>""</f>
        <v/>
      </c>
      <c r="G2986">
        <v>2984</v>
      </c>
      <c r="H2986" t="str">
        <f t="shared" si="932"/>
        <v>1-100002984</v>
      </c>
      <c r="I2986" t="s">
        <v>3053</v>
      </c>
      <c r="J2986" t="e">
        <f t="shared" si="915"/>
        <v>#N/A</v>
      </c>
      <c r="L2986" t="e">
        <f t="shared" si="916"/>
        <v>#N/A</v>
      </c>
      <c r="M2986" t="e">
        <f t="shared" si="917"/>
        <v>#N/A</v>
      </c>
      <c r="N2986" t="e">
        <f t="shared" si="925"/>
        <v>#N/A</v>
      </c>
      <c r="O2986" t="str">
        <f t="shared" si="918"/>
        <v>Nougat au miel – Recette – Le Parisien</v>
      </c>
      <c r="P2986">
        <f t="shared" si="926"/>
        <v>38</v>
      </c>
      <c r="R2986">
        <f t="shared" si="927"/>
        <v>0</v>
      </c>
      <c r="T2986" t="str">
        <f t="shared" si="919"/>
        <v>Recette - Nougat au miel</v>
      </c>
      <c r="U2986" t="str">
        <f t="shared" si="920"/>
        <v>images/contenu/recette/Nougat au miel-1-100002984.jpg</v>
      </c>
      <c r="V2986" t="str">
        <f t="shared" si="928"/>
        <v>images/contenu/recette/Nougat-au-miel-1-100002984.jpg</v>
      </c>
      <c r="W2986" t="s">
        <v>8443</v>
      </c>
      <c r="X2986" t="str">
        <f t="shared" si="921"/>
        <v>Nougat au miel</v>
      </c>
      <c r="Z2986" t="str">
        <f t="shared" si="922"/>
        <v>Nougat au miel : Liste des ingrédients</v>
      </c>
      <c r="AB2986" s="12">
        <f t="shared" si="929"/>
        <v>1</v>
      </c>
      <c r="AC2986" t="str">
        <f t="shared" si="923"/>
        <v xml:space="preserve">Nougat au miel : Préparation </v>
      </c>
      <c r="AE2986">
        <f t="shared" si="930"/>
        <v>1</v>
      </c>
      <c r="AF2986" t="str">
        <f t="shared" si="924"/>
        <v>Nougat au miel : Conseils et Astuces</v>
      </c>
      <c r="AH2986">
        <f t="shared" si="931"/>
        <v>1</v>
      </c>
    </row>
    <row r="2987" spans="1:34" ht="15" x14ac:dyDescent="0.25">
      <c r="A2987" s="30"/>
      <c r="B2987" s="24"/>
      <c r="C2987" s="15" t="s">
        <v>6047</v>
      </c>
      <c r="D2987" s="6" t="str">
        <f t="shared" si="914"/>
        <v>Nougat chocolat</v>
      </c>
      <c r="E2987" t="s">
        <v>46</v>
      </c>
      <c r="F2987" t="str">
        <f>""</f>
        <v/>
      </c>
      <c r="G2987">
        <v>2985</v>
      </c>
      <c r="H2987" t="str">
        <f t="shared" si="932"/>
        <v>1-100002985</v>
      </c>
      <c r="I2987" t="s">
        <v>3054</v>
      </c>
      <c r="J2987" t="e">
        <f t="shared" si="915"/>
        <v>#N/A</v>
      </c>
      <c r="L2987" t="e">
        <f t="shared" si="916"/>
        <v>#N/A</v>
      </c>
      <c r="M2987" t="e">
        <f t="shared" si="917"/>
        <v>#N/A</v>
      </c>
      <c r="N2987" t="e">
        <f t="shared" si="925"/>
        <v>#N/A</v>
      </c>
      <c r="O2987" t="str">
        <f t="shared" si="918"/>
        <v>Nougat chocolat – Recette – Le Parisien</v>
      </c>
      <c r="P2987">
        <f t="shared" si="926"/>
        <v>39</v>
      </c>
      <c r="R2987">
        <f t="shared" si="927"/>
        <v>0</v>
      </c>
      <c r="T2987" t="str">
        <f t="shared" si="919"/>
        <v>Recette - Nougat chocolat</v>
      </c>
      <c r="U2987" t="str">
        <f t="shared" si="920"/>
        <v>images/contenu/recette/Nougat chocolat-1-100002985.jpg</v>
      </c>
      <c r="V2987" t="str">
        <f t="shared" si="928"/>
        <v>images/contenu/recette/Nougat-chocolat-1-100002985.jpg</v>
      </c>
      <c r="W2987" t="s">
        <v>8444</v>
      </c>
      <c r="X2987" t="str">
        <f t="shared" si="921"/>
        <v>Nougat chocolat</v>
      </c>
      <c r="Z2987" t="str">
        <f t="shared" si="922"/>
        <v>Nougat chocolat : Liste des ingrédients</v>
      </c>
      <c r="AB2987" s="12">
        <f t="shared" si="929"/>
        <v>1</v>
      </c>
      <c r="AC2987" t="str">
        <f t="shared" si="923"/>
        <v xml:space="preserve">Nougat chocolat : Préparation </v>
      </c>
      <c r="AE2987">
        <f t="shared" si="930"/>
        <v>1</v>
      </c>
      <c r="AF2987" t="str">
        <f t="shared" si="924"/>
        <v>Nougat chocolat : Conseils et Astuces</v>
      </c>
      <c r="AH2987">
        <f t="shared" si="931"/>
        <v>1</v>
      </c>
    </row>
    <row r="2988" spans="1:34" ht="15" x14ac:dyDescent="0.25">
      <c r="A2988" s="30"/>
      <c r="B2988" s="24"/>
      <c r="C2988" s="15" t="s">
        <v>6048</v>
      </c>
      <c r="D2988" s="6" t="str">
        <f t="shared" si="914"/>
        <v>Orange pamplemousse</v>
      </c>
      <c r="E2988" t="s">
        <v>46</v>
      </c>
      <c r="F2988" t="str">
        <f>""</f>
        <v/>
      </c>
      <c r="G2988">
        <v>2986</v>
      </c>
      <c r="H2988" t="str">
        <f t="shared" si="932"/>
        <v>1-100002986</v>
      </c>
      <c r="I2988" t="s">
        <v>3055</v>
      </c>
      <c r="J2988" t="e">
        <f t="shared" si="915"/>
        <v>#N/A</v>
      </c>
      <c r="L2988" t="e">
        <f t="shared" si="916"/>
        <v>#N/A</v>
      </c>
      <c r="M2988" t="e">
        <f t="shared" si="917"/>
        <v>#N/A</v>
      </c>
      <c r="N2988" t="e">
        <f t="shared" si="925"/>
        <v>#N/A</v>
      </c>
      <c r="O2988" t="str">
        <f t="shared" si="918"/>
        <v>Orange pamplemousse – Recette – Le Parisien</v>
      </c>
      <c r="P2988">
        <f t="shared" si="926"/>
        <v>43</v>
      </c>
      <c r="R2988">
        <f t="shared" si="927"/>
        <v>0</v>
      </c>
      <c r="T2988" t="str">
        <f t="shared" si="919"/>
        <v>Recette - Orange pamplemousse</v>
      </c>
      <c r="U2988" t="str">
        <f t="shared" si="920"/>
        <v>images/contenu/recette/Orange pamplemousse-1-100002986.jpg</v>
      </c>
      <c r="V2988" t="str">
        <f t="shared" si="928"/>
        <v>images/contenu/recette/Orange-pamplemousse-1-100002986.jpg</v>
      </c>
      <c r="W2988" t="s">
        <v>8445</v>
      </c>
      <c r="X2988" t="str">
        <f t="shared" si="921"/>
        <v>Orange pamplemousse</v>
      </c>
      <c r="Z2988" t="str">
        <f t="shared" si="922"/>
        <v>Orange pamplemousse : Liste des ingrédients</v>
      </c>
      <c r="AB2988" s="12">
        <f t="shared" si="929"/>
        <v>1</v>
      </c>
      <c r="AC2988" t="str">
        <f t="shared" si="923"/>
        <v xml:space="preserve">Orange pamplemousse : Préparation </v>
      </c>
      <c r="AE2988">
        <f t="shared" si="930"/>
        <v>1</v>
      </c>
      <c r="AF2988" t="str">
        <f t="shared" si="924"/>
        <v>Orange pamplemousse : Conseils et Astuces</v>
      </c>
      <c r="AH2988">
        <f t="shared" si="931"/>
        <v>1</v>
      </c>
    </row>
    <row r="2989" spans="1:34" ht="15" x14ac:dyDescent="0.25">
      <c r="A2989" s="30"/>
      <c r="B2989" s="24"/>
      <c r="C2989" s="15" t="s">
        <v>6049</v>
      </c>
      <c r="D2989" s="6" t="str">
        <f t="shared" si="914"/>
        <v>Orange pomme</v>
      </c>
      <c r="E2989" t="s">
        <v>46</v>
      </c>
      <c r="F2989" t="str">
        <f>""</f>
        <v/>
      </c>
      <c r="G2989">
        <v>2987</v>
      </c>
      <c r="H2989" t="str">
        <f t="shared" si="932"/>
        <v>1-100002987</v>
      </c>
      <c r="I2989" t="s">
        <v>3056</v>
      </c>
      <c r="J2989" t="e">
        <f t="shared" si="915"/>
        <v>#N/A</v>
      </c>
      <c r="L2989" t="e">
        <f t="shared" si="916"/>
        <v>#N/A</v>
      </c>
      <c r="M2989" t="e">
        <f t="shared" si="917"/>
        <v>#N/A</v>
      </c>
      <c r="N2989" t="e">
        <f t="shared" si="925"/>
        <v>#N/A</v>
      </c>
      <c r="O2989" t="str">
        <f t="shared" si="918"/>
        <v>Orange pomme – Recette – Le Parisien</v>
      </c>
      <c r="P2989">
        <f t="shared" si="926"/>
        <v>36</v>
      </c>
      <c r="R2989">
        <f t="shared" si="927"/>
        <v>0</v>
      </c>
      <c r="T2989" t="str">
        <f t="shared" si="919"/>
        <v>Recette - Orange pomme</v>
      </c>
      <c r="U2989" t="str">
        <f t="shared" si="920"/>
        <v>images/contenu/recette/Orange pomme-1-100002987.jpg</v>
      </c>
      <c r="V2989" t="str">
        <f t="shared" si="928"/>
        <v>images/contenu/recette/Orange-pomme-1-100002987.jpg</v>
      </c>
      <c r="W2989" t="s">
        <v>8446</v>
      </c>
      <c r="X2989" t="str">
        <f t="shared" si="921"/>
        <v>Orange pomme</v>
      </c>
      <c r="Z2989" t="str">
        <f t="shared" si="922"/>
        <v>Orange pomme : Liste des ingrédients</v>
      </c>
      <c r="AB2989" s="12">
        <f t="shared" si="929"/>
        <v>1</v>
      </c>
      <c r="AC2989" t="str">
        <f t="shared" si="923"/>
        <v xml:space="preserve">Orange pomme : Préparation </v>
      </c>
      <c r="AE2989">
        <f t="shared" si="930"/>
        <v>1</v>
      </c>
      <c r="AF2989" t="str">
        <f t="shared" si="924"/>
        <v>Orange pomme : Conseils et Astuces</v>
      </c>
      <c r="AH2989">
        <f t="shared" si="931"/>
        <v>1</v>
      </c>
    </row>
    <row r="2990" spans="1:34" ht="15" x14ac:dyDescent="0.25">
      <c r="A2990" s="30" t="s">
        <v>3087</v>
      </c>
      <c r="B2990" s="24"/>
      <c r="C2990" s="15" t="s">
        <v>6050</v>
      </c>
      <c r="D2990" s="6" t="str">
        <f t="shared" si="914"/>
        <v>Panini au saumon fumé</v>
      </c>
      <c r="E2990" t="s">
        <v>46</v>
      </c>
      <c r="F2990" t="str">
        <f>""</f>
        <v/>
      </c>
      <c r="G2990">
        <v>2988</v>
      </c>
      <c r="H2990" t="str">
        <f t="shared" si="932"/>
        <v>1-100002988</v>
      </c>
      <c r="I2990" t="s">
        <v>3057</v>
      </c>
      <c r="J2990" t="e">
        <f t="shared" si="915"/>
        <v>#N/A</v>
      </c>
      <c r="L2990" t="e">
        <f t="shared" si="916"/>
        <v>#N/A</v>
      </c>
      <c r="M2990" t="e">
        <f t="shared" si="917"/>
        <v>#N/A</v>
      </c>
      <c r="N2990" t="e">
        <f t="shared" si="925"/>
        <v>#N/A</v>
      </c>
      <c r="O2990" t="str">
        <f t="shared" si="918"/>
        <v>Panini au saumon fumé – Recette – Le Parisien</v>
      </c>
      <c r="P2990">
        <f t="shared" si="926"/>
        <v>45</v>
      </c>
      <c r="R2990">
        <f t="shared" si="927"/>
        <v>0</v>
      </c>
      <c r="T2990" t="str">
        <f t="shared" si="919"/>
        <v>Recette - Panini au saumon fumé</v>
      </c>
      <c r="U2990" t="str">
        <f t="shared" si="920"/>
        <v>images/contenu/recette/Panini au saumon fumé-1-100002988.jpg</v>
      </c>
      <c r="V2990" t="str">
        <f t="shared" si="928"/>
        <v>images/contenu/recette/Panini-au-saumon-fumé-1-100002988.jpg</v>
      </c>
      <c r="W2990" t="s">
        <v>8834</v>
      </c>
      <c r="X2990" t="str">
        <f t="shared" si="921"/>
        <v>Panini au saumon fumé</v>
      </c>
      <c r="Z2990" t="str">
        <f t="shared" si="922"/>
        <v>Panini au saumon fumé : Liste des ingrédients</v>
      </c>
      <c r="AB2990" s="12">
        <f t="shared" si="929"/>
        <v>1</v>
      </c>
      <c r="AC2990" t="str">
        <f t="shared" si="923"/>
        <v xml:space="preserve">Panini au saumon fumé : Préparation </v>
      </c>
      <c r="AE2990">
        <f t="shared" si="930"/>
        <v>1</v>
      </c>
      <c r="AF2990" t="str">
        <f t="shared" si="924"/>
        <v>Panini au saumon fumé : Conseils et Astuces</v>
      </c>
      <c r="AH2990">
        <f t="shared" si="931"/>
        <v>1</v>
      </c>
    </row>
    <row r="2991" spans="1:34" ht="15" x14ac:dyDescent="0.25">
      <c r="A2991" s="30"/>
      <c r="B2991" s="24"/>
      <c r="C2991" s="15" t="s">
        <v>6051</v>
      </c>
      <c r="D2991" s="6" t="str">
        <f t="shared" si="914"/>
        <v>Panini mozzarella</v>
      </c>
      <c r="E2991" t="s">
        <v>46</v>
      </c>
      <c r="F2991" t="str">
        <f>""</f>
        <v/>
      </c>
      <c r="G2991">
        <v>2989</v>
      </c>
      <c r="H2991" t="str">
        <f t="shared" si="932"/>
        <v>1-100002989</v>
      </c>
      <c r="I2991" t="s">
        <v>3058</v>
      </c>
      <c r="J2991" t="e">
        <f t="shared" si="915"/>
        <v>#N/A</v>
      </c>
      <c r="L2991" t="e">
        <f t="shared" si="916"/>
        <v>#N/A</v>
      </c>
      <c r="M2991" t="e">
        <f t="shared" si="917"/>
        <v>#N/A</v>
      </c>
      <c r="N2991" t="e">
        <f t="shared" si="925"/>
        <v>#N/A</v>
      </c>
      <c r="O2991" t="str">
        <f t="shared" si="918"/>
        <v>Panini mozzarella – Recette – Le Parisien</v>
      </c>
      <c r="P2991">
        <f t="shared" si="926"/>
        <v>41</v>
      </c>
      <c r="R2991">
        <f t="shared" si="927"/>
        <v>0</v>
      </c>
      <c r="T2991" t="str">
        <f t="shared" si="919"/>
        <v>Recette - Panini mozzarella</v>
      </c>
      <c r="U2991" t="str">
        <f t="shared" si="920"/>
        <v>images/contenu/recette/Panini mozzarella-1-100002989.jpg</v>
      </c>
      <c r="V2991" t="str">
        <f t="shared" si="928"/>
        <v>images/contenu/recette/Panini-mozzarella-1-100002989.jpg</v>
      </c>
      <c r="W2991" t="s">
        <v>8447</v>
      </c>
      <c r="X2991" t="str">
        <f t="shared" si="921"/>
        <v>Panini mozzarella</v>
      </c>
      <c r="Z2991" t="str">
        <f t="shared" si="922"/>
        <v>Panini mozzarella : Liste des ingrédients</v>
      </c>
      <c r="AB2991" s="12">
        <f t="shared" si="929"/>
        <v>1</v>
      </c>
      <c r="AC2991" t="str">
        <f t="shared" si="923"/>
        <v xml:space="preserve">Panini mozzarella : Préparation </v>
      </c>
      <c r="AE2991">
        <f t="shared" si="930"/>
        <v>1</v>
      </c>
      <c r="AF2991" t="str">
        <f t="shared" si="924"/>
        <v>Panini mozzarella : Conseils et Astuces</v>
      </c>
      <c r="AH2991">
        <f t="shared" si="931"/>
        <v>1</v>
      </c>
    </row>
    <row r="2992" spans="1:34" ht="15" x14ac:dyDescent="0.25">
      <c r="A2992" s="30"/>
      <c r="B2992" s="24"/>
      <c r="C2992" s="15" t="s">
        <v>6052</v>
      </c>
      <c r="D2992" s="6" t="str">
        <f t="shared" si="914"/>
        <v>Panini végétarien</v>
      </c>
      <c r="E2992" t="s">
        <v>46</v>
      </c>
      <c r="F2992" t="str">
        <f>""</f>
        <v/>
      </c>
      <c r="G2992">
        <v>2990</v>
      </c>
      <c r="H2992" t="str">
        <f t="shared" si="932"/>
        <v>1-100002990</v>
      </c>
      <c r="I2992" t="s">
        <v>3059</v>
      </c>
      <c r="J2992" t="e">
        <f t="shared" si="915"/>
        <v>#N/A</v>
      </c>
      <c r="L2992" t="e">
        <f t="shared" si="916"/>
        <v>#N/A</v>
      </c>
      <c r="M2992" t="e">
        <f t="shared" si="917"/>
        <v>#N/A</v>
      </c>
      <c r="N2992" t="e">
        <f t="shared" si="925"/>
        <v>#N/A</v>
      </c>
      <c r="O2992" t="str">
        <f t="shared" si="918"/>
        <v>Panini végétarien – Recette – Le Parisien</v>
      </c>
      <c r="P2992">
        <f t="shared" si="926"/>
        <v>41</v>
      </c>
      <c r="R2992">
        <f t="shared" si="927"/>
        <v>0</v>
      </c>
      <c r="T2992" t="str">
        <f t="shared" si="919"/>
        <v>Recette - Panini végétarien</v>
      </c>
      <c r="U2992" t="str">
        <f t="shared" si="920"/>
        <v>images/contenu/recette/Panini végétarien-1-100002990.jpg</v>
      </c>
      <c r="V2992" t="str">
        <f t="shared" si="928"/>
        <v>images/contenu/recette/Panini-végétarien-1-100002990.jpg</v>
      </c>
      <c r="W2992" t="s">
        <v>8835</v>
      </c>
      <c r="X2992" t="str">
        <f t="shared" si="921"/>
        <v>Panini végétarien</v>
      </c>
      <c r="Z2992" t="str">
        <f t="shared" si="922"/>
        <v>Panini végétarien : Liste des ingrédients</v>
      </c>
      <c r="AB2992" s="12">
        <f t="shared" si="929"/>
        <v>1</v>
      </c>
      <c r="AC2992" t="str">
        <f t="shared" si="923"/>
        <v xml:space="preserve">Panini végétarien : Préparation </v>
      </c>
      <c r="AE2992">
        <f t="shared" si="930"/>
        <v>1</v>
      </c>
      <c r="AF2992" t="str">
        <f t="shared" si="924"/>
        <v>Panini végétarien : Conseils et Astuces</v>
      </c>
      <c r="AH2992">
        <f t="shared" si="931"/>
        <v>1</v>
      </c>
    </row>
    <row r="2993" spans="1:34" ht="15" x14ac:dyDescent="0.25">
      <c r="A2993" s="30"/>
      <c r="B2993" s="24"/>
      <c r="C2993" s="15" t="s">
        <v>6053</v>
      </c>
      <c r="D2993" s="6" t="str">
        <f t="shared" si="914"/>
        <v>Panna cotta myrtille</v>
      </c>
      <c r="E2993" t="s">
        <v>46</v>
      </c>
      <c r="F2993" t="str">
        <f>""</f>
        <v/>
      </c>
      <c r="G2993">
        <v>2991</v>
      </c>
      <c r="H2993" t="str">
        <f t="shared" si="932"/>
        <v>1-100002991</v>
      </c>
      <c r="I2993" t="s">
        <v>3060</v>
      </c>
      <c r="J2993" t="e">
        <f t="shared" si="915"/>
        <v>#N/A</v>
      </c>
      <c r="L2993" t="e">
        <f t="shared" si="916"/>
        <v>#N/A</v>
      </c>
      <c r="M2993" t="e">
        <f t="shared" si="917"/>
        <v>#N/A</v>
      </c>
      <c r="N2993" t="e">
        <f t="shared" si="925"/>
        <v>#N/A</v>
      </c>
      <c r="O2993" t="str">
        <f t="shared" si="918"/>
        <v>Panna cotta myrtille – Recette – Le Parisien</v>
      </c>
      <c r="P2993">
        <f t="shared" si="926"/>
        <v>44</v>
      </c>
      <c r="R2993">
        <f t="shared" si="927"/>
        <v>0</v>
      </c>
      <c r="T2993" t="str">
        <f t="shared" si="919"/>
        <v>Recette - Panna cotta myrtille</v>
      </c>
      <c r="U2993" t="str">
        <f t="shared" si="920"/>
        <v>images/contenu/recette/Panna cotta myrtille-1-100002991.jpg</v>
      </c>
      <c r="V2993" t="str">
        <f t="shared" si="928"/>
        <v>images/contenu/recette/Panna-cotta-myrtille-1-100002991.jpg</v>
      </c>
      <c r="W2993" t="s">
        <v>8448</v>
      </c>
      <c r="X2993" t="str">
        <f t="shared" si="921"/>
        <v>Panna cotta myrtille</v>
      </c>
      <c r="Z2993" t="str">
        <f t="shared" si="922"/>
        <v>Panna cotta myrtille : Liste des ingrédients</v>
      </c>
      <c r="AB2993" s="12">
        <f t="shared" si="929"/>
        <v>1</v>
      </c>
      <c r="AC2993" t="str">
        <f t="shared" si="923"/>
        <v xml:space="preserve">Panna cotta myrtille : Préparation </v>
      </c>
      <c r="AE2993">
        <f t="shared" si="930"/>
        <v>1</v>
      </c>
      <c r="AF2993" t="str">
        <f t="shared" si="924"/>
        <v>Panna cotta myrtille : Conseils et Astuces</v>
      </c>
      <c r="AH2993">
        <f t="shared" si="931"/>
        <v>1</v>
      </c>
    </row>
    <row r="2994" spans="1:34" ht="15" x14ac:dyDescent="0.25">
      <c r="A2994" s="30"/>
      <c r="B2994" s="24"/>
      <c r="C2994" s="15" t="s">
        <v>6054</v>
      </c>
      <c r="D2994" s="6" t="str">
        <f t="shared" si="914"/>
        <v>Penne aux 4 fromages</v>
      </c>
      <c r="E2994" t="s">
        <v>46</v>
      </c>
      <c r="F2994" t="str">
        <f>""</f>
        <v/>
      </c>
      <c r="G2994">
        <v>2992</v>
      </c>
      <c r="H2994" t="str">
        <f t="shared" si="932"/>
        <v>1-100002992</v>
      </c>
      <c r="I2994" t="s">
        <v>3061</v>
      </c>
      <c r="J2994" t="e">
        <f t="shared" si="915"/>
        <v>#N/A</v>
      </c>
      <c r="L2994" t="e">
        <f t="shared" si="916"/>
        <v>#N/A</v>
      </c>
      <c r="M2994" t="e">
        <f t="shared" si="917"/>
        <v>#N/A</v>
      </c>
      <c r="N2994" t="e">
        <f t="shared" si="925"/>
        <v>#N/A</v>
      </c>
      <c r="O2994" t="str">
        <f t="shared" si="918"/>
        <v>Penne aux 4 fromages – Recette – Le Parisien</v>
      </c>
      <c r="P2994">
        <f t="shared" si="926"/>
        <v>44</v>
      </c>
      <c r="R2994">
        <f t="shared" si="927"/>
        <v>0</v>
      </c>
      <c r="T2994" t="str">
        <f t="shared" si="919"/>
        <v>Recette - Penne aux 4 fromages</v>
      </c>
      <c r="U2994" t="str">
        <f t="shared" si="920"/>
        <v>images/contenu/recette/Penne aux 4 fromages-1-100002992.jpg</v>
      </c>
      <c r="V2994" t="str">
        <f t="shared" si="928"/>
        <v>images/contenu/recette/Penne-aux-4-fromages-1-100002992.jpg</v>
      </c>
      <c r="W2994" t="s">
        <v>8449</v>
      </c>
      <c r="X2994" t="str">
        <f t="shared" si="921"/>
        <v>Penne aux 4 fromages</v>
      </c>
      <c r="Z2994" t="str">
        <f t="shared" si="922"/>
        <v>Penne aux 4 fromages : Liste des ingrédients</v>
      </c>
      <c r="AB2994" s="12">
        <f t="shared" si="929"/>
        <v>1</v>
      </c>
      <c r="AC2994" t="str">
        <f t="shared" si="923"/>
        <v xml:space="preserve">Penne aux 4 fromages : Préparation </v>
      </c>
      <c r="AE2994">
        <f t="shared" si="930"/>
        <v>1</v>
      </c>
      <c r="AF2994" t="str">
        <f t="shared" si="924"/>
        <v>Penne aux 4 fromages : Conseils et Astuces</v>
      </c>
      <c r="AH2994">
        <f t="shared" si="931"/>
        <v>1</v>
      </c>
    </row>
    <row r="2995" spans="1:34" ht="15" x14ac:dyDescent="0.25">
      <c r="A2995" s="30"/>
      <c r="B2995" s="24"/>
      <c r="C2995" s="15" t="s">
        <v>6055</v>
      </c>
      <c r="D2995" s="6" t="str">
        <f t="shared" si="914"/>
        <v>Penne chorizo</v>
      </c>
      <c r="E2995" t="s">
        <v>46</v>
      </c>
      <c r="F2995" t="str">
        <f>""</f>
        <v/>
      </c>
      <c r="G2995">
        <v>2993</v>
      </c>
      <c r="H2995" t="str">
        <f t="shared" si="932"/>
        <v>1-100002993</v>
      </c>
      <c r="I2995" t="s">
        <v>3062</v>
      </c>
      <c r="J2995" t="e">
        <f t="shared" si="915"/>
        <v>#N/A</v>
      </c>
      <c r="L2995" t="e">
        <f t="shared" si="916"/>
        <v>#N/A</v>
      </c>
      <c r="M2995" t="e">
        <f t="shared" si="917"/>
        <v>#N/A</v>
      </c>
      <c r="N2995" t="e">
        <f t="shared" si="925"/>
        <v>#N/A</v>
      </c>
      <c r="O2995" t="str">
        <f t="shared" si="918"/>
        <v>Penne chorizo – Recette – Le Parisien</v>
      </c>
      <c r="P2995">
        <f t="shared" si="926"/>
        <v>37</v>
      </c>
      <c r="R2995">
        <f t="shared" si="927"/>
        <v>0</v>
      </c>
      <c r="T2995" t="str">
        <f t="shared" si="919"/>
        <v>Recette - Penne chorizo</v>
      </c>
      <c r="U2995" t="str">
        <f t="shared" si="920"/>
        <v>images/contenu/recette/Penne chorizo-1-100002993.jpg</v>
      </c>
      <c r="V2995" t="str">
        <f t="shared" si="928"/>
        <v>images/contenu/recette/Penne-chorizo-1-100002993.jpg</v>
      </c>
      <c r="W2995" t="s">
        <v>8450</v>
      </c>
      <c r="X2995" t="str">
        <f t="shared" si="921"/>
        <v>Penne chorizo</v>
      </c>
      <c r="Z2995" t="str">
        <f t="shared" si="922"/>
        <v>Penne chorizo : Liste des ingrédients</v>
      </c>
      <c r="AB2995" s="12">
        <f t="shared" si="929"/>
        <v>1</v>
      </c>
      <c r="AC2995" t="str">
        <f t="shared" si="923"/>
        <v xml:space="preserve">Penne chorizo : Préparation </v>
      </c>
      <c r="AE2995">
        <f t="shared" si="930"/>
        <v>1</v>
      </c>
      <c r="AF2995" t="str">
        <f t="shared" si="924"/>
        <v>Penne chorizo : Conseils et Astuces</v>
      </c>
      <c r="AH2995">
        <f t="shared" si="931"/>
        <v>1</v>
      </c>
    </row>
    <row r="2996" spans="1:34" ht="15" x14ac:dyDescent="0.25">
      <c r="A2996" s="30"/>
      <c r="B2996" s="24"/>
      <c r="C2996" s="15" t="s">
        <v>6056</v>
      </c>
      <c r="D2996" s="6" t="str">
        <f t="shared" si="914"/>
        <v>Piccata de dinde</v>
      </c>
      <c r="E2996" t="s">
        <v>46</v>
      </c>
      <c r="F2996" t="str">
        <f>""</f>
        <v/>
      </c>
      <c r="G2996">
        <v>2994</v>
      </c>
      <c r="H2996" t="str">
        <f t="shared" si="932"/>
        <v>1-100002994</v>
      </c>
      <c r="I2996" t="s">
        <v>3063</v>
      </c>
      <c r="J2996" t="e">
        <f t="shared" si="915"/>
        <v>#N/A</v>
      </c>
      <c r="L2996" t="e">
        <f t="shared" si="916"/>
        <v>#N/A</v>
      </c>
      <c r="M2996" t="e">
        <f t="shared" si="917"/>
        <v>#N/A</v>
      </c>
      <c r="N2996" t="e">
        <f t="shared" si="925"/>
        <v>#N/A</v>
      </c>
      <c r="O2996" t="str">
        <f t="shared" si="918"/>
        <v>Piccata de dinde – Recette – Le Parisien</v>
      </c>
      <c r="P2996">
        <f t="shared" si="926"/>
        <v>40</v>
      </c>
      <c r="R2996">
        <f t="shared" si="927"/>
        <v>0</v>
      </c>
      <c r="T2996" t="str">
        <f t="shared" si="919"/>
        <v>Recette - Piccata de dinde</v>
      </c>
      <c r="U2996" t="str">
        <f t="shared" si="920"/>
        <v>images/contenu/recette/Piccata de dinde-1-100002994.jpg</v>
      </c>
      <c r="V2996" t="str">
        <f t="shared" si="928"/>
        <v>images/contenu/recette/Piccata-de-dinde-1-100002994.jpg</v>
      </c>
      <c r="W2996" t="s">
        <v>8451</v>
      </c>
      <c r="X2996" t="str">
        <f t="shared" si="921"/>
        <v>Piccata de dinde</v>
      </c>
      <c r="Z2996" t="str">
        <f t="shared" si="922"/>
        <v>Piccata de dinde : Liste des ingrédients</v>
      </c>
      <c r="AB2996" s="12">
        <f t="shared" si="929"/>
        <v>1</v>
      </c>
      <c r="AC2996" t="str">
        <f t="shared" si="923"/>
        <v xml:space="preserve">Piccata de dinde : Préparation </v>
      </c>
      <c r="AE2996">
        <f t="shared" si="930"/>
        <v>1</v>
      </c>
      <c r="AF2996" t="str">
        <f t="shared" si="924"/>
        <v>Piccata de dinde : Conseils et Astuces</v>
      </c>
      <c r="AH2996">
        <f t="shared" si="931"/>
        <v>1</v>
      </c>
    </row>
    <row r="2997" spans="1:34" ht="15" x14ac:dyDescent="0.25">
      <c r="A2997" s="30"/>
      <c r="B2997" s="24"/>
      <c r="C2997" s="15" t="s">
        <v>6057</v>
      </c>
      <c r="D2997" s="6" t="str">
        <f t="shared" si="914"/>
        <v>Pizza à l'oignon</v>
      </c>
      <c r="E2997" t="s">
        <v>46</v>
      </c>
      <c r="F2997" t="str">
        <f>""</f>
        <v/>
      </c>
      <c r="G2997">
        <v>2995</v>
      </c>
      <c r="H2997" t="str">
        <f t="shared" si="932"/>
        <v>1-100002995</v>
      </c>
      <c r="I2997" t="s">
        <v>3064</v>
      </c>
      <c r="J2997" t="e">
        <f t="shared" si="915"/>
        <v>#N/A</v>
      </c>
      <c r="L2997" t="e">
        <f t="shared" si="916"/>
        <v>#N/A</v>
      </c>
      <c r="M2997" t="e">
        <f t="shared" si="917"/>
        <v>#N/A</v>
      </c>
      <c r="N2997" t="e">
        <f t="shared" si="925"/>
        <v>#N/A</v>
      </c>
      <c r="O2997" t="str">
        <f t="shared" si="918"/>
        <v>Pizza à l'oignon – Recette – Le Parisien</v>
      </c>
      <c r="P2997">
        <f t="shared" si="926"/>
        <v>40</v>
      </c>
      <c r="R2997">
        <f t="shared" si="927"/>
        <v>0</v>
      </c>
      <c r="T2997" t="str">
        <f t="shared" si="919"/>
        <v>Recette - Pizza à l'oignon</v>
      </c>
      <c r="U2997" t="str">
        <f t="shared" si="920"/>
        <v>images/contenu/recette/Pizza à l'oignon-1-100002995.jpg</v>
      </c>
      <c r="V2997" t="str">
        <f t="shared" si="928"/>
        <v>images/contenu/recette/Pizza-à-l'oignon-1-100002995.jpg</v>
      </c>
      <c r="W2997" t="s">
        <v>9242</v>
      </c>
      <c r="X2997" t="str">
        <f t="shared" si="921"/>
        <v>Pizza à l'oignon</v>
      </c>
      <c r="Z2997" t="str">
        <f t="shared" si="922"/>
        <v>Pizza à l'oignon : Liste des ingrédients</v>
      </c>
      <c r="AB2997" s="12">
        <f t="shared" si="929"/>
        <v>1</v>
      </c>
      <c r="AC2997" t="str">
        <f t="shared" si="923"/>
        <v xml:space="preserve">Pizza à l'oignon : Préparation </v>
      </c>
      <c r="AE2997">
        <f t="shared" si="930"/>
        <v>1</v>
      </c>
      <c r="AF2997" t="str">
        <f t="shared" si="924"/>
        <v>Pizza à l'oignon : Conseils et Astuces</v>
      </c>
      <c r="AH2997">
        <f t="shared" si="931"/>
        <v>1</v>
      </c>
    </row>
    <row r="2998" spans="1:34" ht="15" x14ac:dyDescent="0.25">
      <c r="A2998" s="30"/>
      <c r="B2998" s="24"/>
      <c r="C2998" s="15" t="s">
        <v>6058</v>
      </c>
      <c r="D2998" s="6" t="str">
        <f t="shared" si="914"/>
        <v>Pizza de la mer</v>
      </c>
      <c r="E2998" t="s">
        <v>46</v>
      </c>
      <c r="F2998" t="str">
        <f>""</f>
        <v/>
      </c>
      <c r="G2998">
        <v>2996</v>
      </c>
      <c r="H2998" t="str">
        <f t="shared" si="932"/>
        <v>1-100002996</v>
      </c>
      <c r="I2998" t="s">
        <v>3065</v>
      </c>
      <c r="J2998" t="e">
        <f t="shared" si="915"/>
        <v>#N/A</v>
      </c>
      <c r="L2998" t="e">
        <f t="shared" si="916"/>
        <v>#N/A</v>
      </c>
      <c r="M2998" t="e">
        <f t="shared" si="917"/>
        <v>#N/A</v>
      </c>
      <c r="N2998" t="e">
        <f t="shared" si="925"/>
        <v>#N/A</v>
      </c>
      <c r="O2998" t="str">
        <f t="shared" si="918"/>
        <v>Pizza de la mer – Recette – Le Parisien</v>
      </c>
      <c r="P2998">
        <f t="shared" si="926"/>
        <v>39</v>
      </c>
      <c r="R2998">
        <f t="shared" si="927"/>
        <v>0</v>
      </c>
      <c r="T2998" t="str">
        <f t="shared" si="919"/>
        <v>Recette - Pizza de la mer</v>
      </c>
      <c r="U2998" t="str">
        <f t="shared" si="920"/>
        <v>images/contenu/recette/Pizza de la mer-1-100002996.jpg</v>
      </c>
      <c r="V2998" t="str">
        <f t="shared" si="928"/>
        <v>images/contenu/recette/Pizza-de-la-mer-1-100002996.jpg</v>
      </c>
      <c r="W2998" t="s">
        <v>8452</v>
      </c>
      <c r="X2998" t="str">
        <f t="shared" si="921"/>
        <v>Pizza de la mer</v>
      </c>
      <c r="Z2998" t="str">
        <f t="shared" si="922"/>
        <v>Pizza de la mer : Liste des ingrédients</v>
      </c>
      <c r="AB2998" s="12">
        <f t="shared" si="929"/>
        <v>1</v>
      </c>
      <c r="AC2998" t="str">
        <f t="shared" si="923"/>
        <v xml:space="preserve">Pizza de la mer : Préparation </v>
      </c>
      <c r="AE2998">
        <f t="shared" si="930"/>
        <v>1</v>
      </c>
      <c r="AF2998" t="str">
        <f t="shared" si="924"/>
        <v>Pizza de la mer : Conseils et Astuces</v>
      </c>
      <c r="AH2998">
        <f t="shared" si="931"/>
        <v>1</v>
      </c>
    </row>
    <row r="2999" spans="1:34" ht="15" x14ac:dyDescent="0.25">
      <c r="A2999" s="30"/>
      <c r="B2999" s="24"/>
      <c r="C2999" s="15" t="s">
        <v>6059</v>
      </c>
      <c r="D2999" s="6" t="str">
        <f t="shared" si="914"/>
        <v>Pizza lardon creme fraiche</v>
      </c>
      <c r="E2999" t="s">
        <v>46</v>
      </c>
      <c r="F2999" t="str">
        <f>""</f>
        <v/>
      </c>
      <c r="G2999">
        <v>2997</v>
      </c>
      <c r="H2999" t="str">
        <f t="shared" si="932"/>
        <v>1-100002997</v>
      </c>
      <c r="I2999" t="s">
        <v>3066</v>
      </c>
      <c r="J2999" t="e">
        <f t="shared" si="915"/>
        <v>#N/A</v>
      </c>
      <c r="L2999" t="e">
        <f t="shared" si="916"/>
        <v>#N/A</v>
      </c>
      <c r="M2999" t="e">
        <f t="shared" si="917"/>
        <v>#N/A</v>
      </c>
      <c r="N2999" t="e">
        <f t="shared" si="925"/>
        <v>#N/A</v>
      </c>
      <c r="O2999" t="str">
        <f t="shared" si="918"/>
        <v>Pizza lardon creme fraiche – Recette – Le Parisien</v>
      </c>
      <c r="P2999">
        <f t="shared" si="926"/>
        <v>50</v>
      </c>
      <c r="R2999">
        <f t="shared" si="927"/>
        <v>0</v>
      </c>
      <c r="T2999" t="str">
        <f t="shared" si="919"/>
        <v>Recette - Pizza lardon creme fraiche</v>
      </c>
      <c r="U2999" t="str">
        <f t="shared" si="920"/>
        <v>images/contenu/recette/Pizza lardon creme fraiche-1-100002997.jpg</v>
      </c>
      <c r="V2999" t="str">
        <f t="shared" si="928"/>
        <v>images/contenu/recette/Pizza-lardon-creme-fraiche-1-100002997.jpg</v>
      </c>
      <c r="W2999" t="s">
        <v>8453</v>
      </c>
      <c r="X2999" t="str">
        <f t="shared" si="921"/>
        <v>Pizza lardon creme fraiche</v>
      </c>
      <c r="Z2999" t="str">
        <f t="shared" si="922"/>
        <v>Pizza lardon creme fraiche : Liste des ingrédients</v>
      </c>
      <c r="AB2999" s="12">
        <f t="shared" si="929"/>
        <v>1</v>
      </c>
      <c r="AC2999" t="str">
        <f t="shared" si="923"/>
        <v xml:space="preserve">Pizza lardon creme fraiche : Préparation </v>
      </c>
      <c r="AE2999">
        <f t="shared" si="930"/>
        <v>1</v>
      </c>
      <c r="AF2999" t="str">
        <f t="shared" si="924"/>
        <v>Pizza lardon creme fraiche : Conseils et Astuces</v>
      </c>
      <c r="AH2999">
        <f t="shared" si="931"/>
        <v>1</v>
      </c>
    </row>
    <row r="3000" spans="1:34" ht="15" x14ac:dyDescent="0.25">
      <c r="A3000" s="30"/>
      <c r="B3000" s="24"/>
      <c r="C3000" s="15" t="s">
        <v>6060</v>
      </c>
      <c r="D3000" s="6" t="str">
        <f t="shared" si="914"/>
        <v>Pizza new yorkaise</v>
      </c>
      <c r="E3000" t="s">
        <v>46</v>
      </c>
      <c r="F3000" t="str">
        <f>""</f>
        <v/>
      </c>
      <c r="G3000">
        <v>2998</v>
      </c>
      <c r="H3000" t="str">
        <f t="shared" si="932"/>
        <v>1-100002998</v>
      </c>
      <c r="I3000" t="s">
        <v>3067</v>
      </c>
      <c r="J3000" t="e">
        <f t="shared" si="915"/>
        <v>#N/A</v>
      </c>
      <c r="L3000" t="e">
        <f t="shared" si="916"/>
        <v>#N/A</v>
      </c>
      <c r="M3000" t="e">
        <f t="shared" si="917"/>
        <v>#N/A</v>
      </c>
      <c r="N3000" t="e">
        <f t="shared" si="925"/>
        <v>#N/A</v>
      </c>
      <c r="O3000" t="str">
        <f t="shared" si="918"/>
        <v>Pizza new yorkaise – Recette – Le Parisien</v>
      </c>
      <c r="P3000">
        <f t="shared" si="926"/>
        <v>42</v>
      </c>
      <c r="R3000">
        <f t="shared" si="927"/>
        <v>0</v>
      </c>
      <c r="T3000" t="str">
        <f t="shared" si="919"/>
        <v>Recette - Pizza new yorkaise</v>
      </c>
      <c r="U3000" t="str">
        <f t="shared" si="920"/>
        <v>images/contenu/recette/Pizza new yorkaise-1-100002998.jpg</v>
      </c>
      <c r="V3000" t="str">
        <f t="shared" si="928"/>
        <v>images/contenu/recette/Pizza-new-yorkaise-1-100002998.jpg</v>
      </c>
      <c r="W3000" t="s">
        <v>8454</v>
      </c>
      <c r="X3000" t="str">
        <f t="shared" si="921"/>
        <v>Pizza new yorkaise</v>
      </c>
      <c r="Z3000" t="str">
        <f t="shared" si="922"/>
        <v>Pizza new yorkaise : Liste des ingrédients</v>
      </c>
      <c r="AB3000" s="12">
        <f t="shared" si="929"/>
        <v>1</v>
      </c>
      <c r="AC3000" t="str">
        <f t="shared" si="923"/>
        <v xml:space="preserve">Pizza new yorkaise : Préparation </v>
      </c>
      <c r="AE3000">
        <f t="shared" si="930"/>
        <v>1</v>
      </c>
      <c r="AF3000" t="str">
        <f t="shared" si="924"/>
        <v>Pizza new yorkaise : Conseils et Astuces</v>
      </c>
      <c r="AH3000">
        <f t="shared" si="931"/>
        <v>1</v>
      </c>
    </row>
    <row r="3001" spans="1:34" ht="15" x14ac:dyDescent="0.25">
      <c r="A3001" s="30"/>
      <c r="B3001" s="24"/>
      <c r="C3001" s="15" t="s">
        <v>6061</v>
      </c>
      <c r="D3001" s="6" t="str">
        <f t="shared" si="914"/>
        <v>Pizza oignons lardons</v>
      </c>
      <c r="E3001" t="s">
        <v>46</v>
      </c>
      <c r="F3001" t="str">
        <f>""</f>
        <v/>
      </c>
      <c r="G3001">
        <v>2999</v>
      </c>
      <c r="H3001" t="str">
        <f t="shared" si="932"/>
        <v>1-100002999</v>
      </c>
      <c r="I3001" t="s">
        <v>3068</v>
      </c>
      <c r="J3001" t="e">
        <f t="shared" si="915"/>
        <v>#N/A</v>
      </c>
      <c r="L3001" t="e">
        <f t="shared" si="916"/>
        <v>#N/A</v>
      </c>
      <c r="M3001" t="e">
        <f t="shared" si="917"/>
        <v>#N/A</v>
      </c>
      <c r="N3001" t="e">
        <f t="shared" si="925"/>
        <v>#N/A</v>
      </c>
      <c r="O3001" t="str">
        <f t="shared" si="918"/>
        <v>Pizza oignons lardons – Recette – Le Parisien</v>
      </c>
      <c r="P3001">
        <f t="shared" si="926"/>
        <v>45</v>
      </c>
      <c r="R3001">
        <f t="shared" si="927"/>
        <v>0</v>
      </c>
      <c r="T3001" t="str">
        <f t="shared" si="919"/>
        <v>Recette - Pizza oignons lardons</v>
      </c>
      <c r="U3001" t="str">
        <f t="shared" si="920"/>
        <v>images/contenu/recette/Pizza oignons lardons-1-100002999.jpg</v>
      </c>
      <c r="V3001" t="str">
        <f t="shared" si="928"/>
        <v>images/contenu/recette/Pizza-oignons-lardons-1-100002999.jpg</v>
      </c>
      <c r="W3001" t="s">
        <v>8455</v>
      </c>
      <c r="X3001" t="str">
        <f t="shared" si="921"/>
        <v>Pizza oignons lardons</v>
      </c>
      <c r="Z3001" t="str">
        <f t="shared" si="922"/>
        <v>Pizza oignons lardons : Liste des ingrédients</v>
      </c>
      <c r="AB3001" s="12">
        <f t="shared" si="929"/>
        <v>1</v>
      </c>
      <c r="AC3001" t="str">
        <f t="shared" si="923"/>
        <v xml:space="preserve">Pizza oignons lardons : Préparation </v>
      </c>
      <c r="AE3001">
        <f t="shared" si="930"/>
        <v>1</v>
      </c>
      <c r="AF3001" t="str">
        <f t="shared" si="924"/>
        <v>Pizza oignons lardons : Conseils et Astuces</v>
      </c>
      <c r="AH3001">
        <f t="shared" si="931"/>
        <v>1</v>
      </c>
    </row>
    <row r="3002" spans="1:34" ht="15" x14ac:dyDescent="0.25">
      <c r="A3002" s="30"/>
      <c r="B3002" s="24"/>
      <c r="C3002" s="15" t="s">
        <v>6062</v>
      </c>
      <c r="D3002" s="6" t="str">
        <f t="shared" si="914"/>
        <v>Poire nutella</v>
      </c>
      <c r="E3002" t="s">
        <v>46</v>
      </c>
      <c r="F3002" t="str">
        <f>""</f>
        <v/>
      </c>
      <c r="G3002">
        <v>3000</v>
      </c>
      <c r="H3002" t="str">
        <f t="shared" si="932"/>
        <v>1-100003000</v>
      </c>
      <c r="I3002" t="s">
        <v>3069</v>
      </c>
      <c r="J3002" t="str">
        <f t="shared" si="915"/>
        <v>desserts</v>
      </c>
      <c r="K3002" t="s">
        <v>9115</v>
      </c>
      <c r="L3002" t="str">
        <f t="shared" si="916"/>
        <v>4-1000021</v>
      </c>
      <c r="M3002" t="str">
        <f t="shared" si="917"/>
        <v>desserts/Fruits/Poire nutella-1-100003000</v>
      </c>
      <c r="N3002" t="str">
        <f t="shared" si="925"/>
        <v>desserts/Fruits/Poire-nutella-1-100003000</v>
      </c>
      <c r="O3002" t="str">
        <f t="shared" si="918"/>
        <v>Poire nutella – Recette – Le Parisien</v>
      </c>
      <c r="P3002">
        <f t="shared" si="926"/>
        <v>37</v>
      </c>
      <c r="R3002">
        <f t="shared" si="927"/>
        <v>0</v>
      </c>
      <c r="T3002" t="str">
        <f t="shared" si="919"/>
        <v>Recette - Poire nutella</v>
      </c>
      <c r="U3002" t="str">
        <f t="shared" si="920"/>
        <v>images/contenu/recette/Poire nutella-1-100003000.jpg</v>
      </c>
      <c r="V3002" t="str">
        <f t="shared" si="928"/>
        <v>images/contenu/recette/Poire-nutella-1-100003000.jpg</v>
      </c>
      <c r="W3002" t="s">
        <v>8456</v>
      </c>
      <c r="X3002" t="str">
        <f t="shared" si="921"/>
        <v>Poire nutella</v>
      </c>
      <c r="Z3002" t="str">
        <f t="shared" si="922"/>
        <v>Poire nutella : Liste des ingrédients</v>
      </c>
      <c r="AB3002" s="12">
        <f t="shared" si="929"/>
        <v>1</v>
      </c>
      <c r="AC3002" t="str">
        <f t="shared" si="923"/>
        <v xml:space="preserve">Poire nutella : Préparation </v>
      </c>
      <c r="AE3002">
        <f t="shared" si="930"/>
        <v>1</v>
      </c>
      <c r="AF3002" t="str">
        <f t="shared" si="924"/>
        <v>Poire nutella : Conseils et Astuces</v>
      </c>
      <c r="AH3002">
        <f t="shared" si="931"/>
        <v>1</v>
      </c>
    </row>
  </sheetData>
  <autoFilter ref="A1:AK3002"/>
  <mergeCells count="10">
    <mergeCell ref="B3:B302"/>
    <mergeCell ref="B303:B602"/>
    <mergeCell ref="B603:B902"/>
    <mergeCell ref="B903:B1202"/>
    <mergeCell ref="B1203:B1502"/>
    <mergeCell ref="B1503:B1802"/>
    <mergeCell ref="B1803:B2102"/>
    <mergeCell ref="B2103:B2402"/>
    <mergeCell ref="B2403:B2702"/>
    <mergeCell ref="B2703:B3002"/>
  </mergeCells>
  <conditionalFormatting sqref="R1:R1202 R1205 R1234 R1253:R3002">
    <cfRule type="cellIs" dxfId="33" priority="63" operator="greaterThan">
      <formula>170</formula>
    </cfRule>
    <cfRule type="cellIs" dxfId="32" priority="64" operator="lessThan">
      <formula>171</formula>
    </cfRule>
  </conditionalFormatting>
  <conditionalFormatting sqref="P1:P1202 P1205 P1234 P1253:P3002">
    <cfRule type="cellIs" dxfId="31" priority="65" operator="greaterThan">
      <formula>70</formula>
    </cfRule>
    <cfRule type="cellIs" dxfId="30" priority="66" operator="lessThan">
      <formula>71</formula>
    </cfRule>
  </conditionalFormatting>
  <conditionalFormatting sqref="AH3:AH1202 AH1205 AH1234 AH1253:AH3002">
    <cfRule type="cellIs" dxfId="29" priority="61" operator="greaterThan">
      <formula>49</formula>
    </cfRule>
    <cfRule type="cellIs" dxfId="28" priority="62" operator="lessThan">
      <formula>50</formula>
    </cfRule>
  </conditionalFormatting>
  <conditionalFormatting sqref="AE3:AE1202 AE1205 AE1234 AE1253:AE3002">
    <cfRule type="cellIs" dxfId="27" priority="59" operator="greaterThan">
      <formula>149</formula>
    </cfRule>
    <cfRule type="cellIs" dxfId="26" priority="60" operator="lessThan">
      <formula>151</formula>
    </cfRule>
  </conditionalFormatting>
  <conditionalFormatting sqref="AB3:AB1202 AB1205 AB1234 AB1253:AB3002">
    <cfRule type="cellIs" dxfId="25" priority="57" operator="greaterThan">
      <formula>49</formula>
    </cfRule>
    <cfRule type="cellIs" dxfId="24" priority="58" operator="lessThan">
      <formula>50</formula>
    </cfRule>
  </conditionalFormatting>
  <conditionalFormatting sqref="R1203:R1204">
    <cfRule type="cellIs" dxfId="23" priority="53" operator="greaterThan">
      <formula>170</formula>
    </cfRule>
    <cfRule type="cellIs" dxfId="22" priority="54" operator="lessThan">
      <formula>171</formula>
    </cfRule>
  </conditionalFormatting>
  <conditionalFormatting sqref="P1203:P1204">
    <cfRule type="cellIs" dxfId="21" priority="55" operator="greaterThan">
      <formula>70</formula>
    </cfRule>
    <cfRule type="cellIs" dxfId="20" priority="56" operator="lessThan">
      <formula>71</formula>
    </cfRule>
  </conditionalFormatting>
  <conditionalFormatting sqref="AH1203:AH1204 AB1203:AB1204">
    <cfRule type="cellIs" dxfId="19" priority="51" operator="greaterThan">
      <formula>49</formula>
    </cfRule>
    <cfRule type="cellIs" dxfId="18" priority="52" operator="lessThan">
      <formula>50</formula>
    </cfRule>
  </conditionalFormatting>
  <conditionalFormatting sqref="AE1203:AE1204">
    <cfRule type="cellIs" dxfId="17" priority="49" operator="greaterThan">
      <formula>149</formula>
    </cfRule>
    <cfRule type="cellIs" dxfId="16" priority="50" operator="lessThan">
      <formula>151</formula>
    </cfRule>
  </conditionalFormatting>
  <conditionalFormatting sqref="R1206:R1233">
    <cfRule type="cellIs" dxfId="15" priority="13" operator="greaterThan">
      <formula>170</formula>
    </cfRule>
    <cfRule type="cellIs" dxfId="14" priority="14" operator="lessThan">
      <formula>171</formula>
    </cfRule>
  </conditionalFormatting>
  <conditionalFormatting sqref="P1206:P1233">
    <cfRule type="cellIs" dxfId="13" priority="15" operator="greaterThan">
      <formula>70</formula>
    </cfRule>
    <cfRule type="cellIs" dxfId="12" priority="16" operator="lessThan">
      <formula>71</formula>
    </cfRule>
  </conditionalFormatting>
  <conditionalFormatting sqref="AH1206:AH1233 AB1206:AB1233">
    <cfRule type="cellIs" dxfId="11" priority="11" operator="greaterThan">
      <formula>49</formula>
    </cfRule>
    <cfRule type="cellIs" dxfId="10" priority="12" operator="lessThan">
      <formula>50</formula>
    </cfRule>
  </conditionalFormatting>
  <conditionalFormatting sqref="AE1206:AE1233">
    <cfRule type="cellIs" dxfId="9" priority="9" operator="greaterThan">
      <formula>149</formula>
    </cfRule>
    <cfRule type="cellIs" dxfId="8" priority="10" operator="lessThan">
      <formula>151</formula>
    </cfRule>
  </conditionalFormatting>
  <conditionalFormatting sqref="R1235:R1252">
    <cfRule type="cellIs" dxfId="7" priority="5" operator="greaterThan">
      <formula>170</formula>
    </cfRule>
    <cfRule type="cellIs" dxfId="6" priority="6" operator="lessThan">
      <formula>171</formula>
    </cfRule>
  </conditionalFormatting>
  <conditionalFormatting sqref="P1235:P1252">
    <cfRule type="cellIs" dxfId="5" priority="7" operator="greaterThan">
      <formula>70</formula>
    </cfRule>
    <cfRule type="cellIs" dxfId="4" priority="8" operator="lessThan">
      <formula>71</formula>
    </cfRule>
  </conditionalFormatting>
  <conditionalFormatting sqref="AH1235:AH1252 AB1235:AB1252">
    <cfRule type="cellIs" dxfId="3" priority="3" operator="greaterThan">
      <formula>49</formula>
    </cfRule>
    <cfRule type="cellIs" dxfId="2" priority="4" operator="lessThan">
      <formula>50</formula>
    </cfRule>
  </conditionalFormatting>
  <conditionalFormatting sqref="AE1235:AE1252">
    <cfRule type="cellIs" dxfId="1" priority="1" operator="greaterThan">
      <formula>149</formula>
    </cfRule>
    <cfRule type="cellIs" dxfId="0" priority="2" operator="lessThan">
      <formula>151</formula>
    </cfRule>
  </conditionalFormatting>
  <dataValidations count="2">
    <dataValidation type="list" allowBlank="1" showInputMessage="1" showErrorMessage="1" sqref="K3">
      <formula1>dernierR</formula1>
    </dataValidation>
    <dataValidation type="list" allowBlank="1" showInputMessage="1" showErrorMessage="1" sqref="K4:K3002">
      <formula1>recette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7" workbookViewId="0">
      <selection activeCell="A14" sqref="A14"/>
    </sheetView>
  </sheetViews>
  <sheetFormatPr baseColWidth="10" defaultRowHeight="15" x14ac:dyDescent="0.25"/>
  <cols>
    <col min="1" max="1" width="29.140625" customWidth="1"/>
    <col min="2" max="2" width="26.42578125" customWidth="1"/>
  </cols>
  <sheetData>
    <row r="1" spans="1:3" x14ac:dyDescent="0.25">
      <c r="A1" t="s">
        <v>47</v>
      </c>
      <c r="B1" t="s">
        <v>48</v>
      </c>
      <c r="C1" t="s">
        <v>8964</v>
      </c>
    </row>
    <row r="2" spans="1:3" x14ac:dyDescent="0.25">
      <c r="A2" t="s">
        <v>9125</v>
      </c>
      <c r="B2" t="s">
        <v>9127</v>
      </c>
      <c r="C2" t="s">
        <v>9121</v>
      </c>
    </row>
    <row r="3" spans="1:3" x14ac:dyDescent="0.25">
      <c r="A3" t="s">
        <v>57</v>
      </c>
      <c r="B3" t="s">
        <v>9112</v>
      </c>
      <c r="C3" t="s">
        <v>8967</v>
      </c>
    </row>
    <row r="4" spans="1:3" x14ac:dyDescent="0.25">
      <c r="A4" t="s">
        <v>9123</v>
      </c>
      <c r="B4" t="s">
        <v>9122</v>
      </c>
      <c r="C4" t="s">
        <v>9121</v>
      </c>
    </row>
    <row r="5" spans="1:3" x14ac:dyDescent="0.25">
      <c r="A5" t="s">
        <v>9114</v>
      </c>
      <c r="B5" t="s">
        <v>9117</v>
      </c>
      <c r="C5" t="s">
        <v>8967</v>
      </c>
    </row>
    <row r="6" spans="1:3" x14ac:dyDescent="0.25">
      <c r="A6" t="s">
        <v>55</v>
      </c>
      <c r="B6" t="s">
        <v>71</v>
      </c>
      <c r="C6" t="s">
        <v>8967</v>
      </c>
    </row>
    <row r="7" spans="1:3" x14ac:dyDescent="0.25">
      <c r="A7" t="s">
        <v>8970</v>
      </c>
      <c r="B7" t="s">
        <v>60</v>
      </c>
      <c r="C7" t="s">
        <v>8968</v>
      </c>
    </row>
    <row r="8" spans="1:3" x14ac:dyDescent="0.25">
      <c r="A8" t="s">
        <v>8971</v>
      </c>
      <c r="B8" t="s">
        <v>59</v>
      </c>
      <c r="C8" t="s">
        <v>8968</v>
      </c>
    </row>
    <row r="9" spans="1:3" x14ac:dyDescent="0.25">
      <c r="A9" t="s">
        <v>56</v>
      </c>
      <c r="B9" t="s">
        <v>9111</v>
      </c>
      <c r="C9" t="s">
        <v>8967</v>
      </c>
    </row>
    <row r="10" spans="1:3" x14ac:dyDescent="0.25">
      <c r="A10" t="s">
        <v>9115</v>
      </c>
      <c r="B10" t="s">
        <v>9116</v>
      </c>
      <c r="C10" t="s">
        <v>8967</v>
      </c>
    </row>
    <row r="11" spans="1:3" x14ac:dyDescent="0.25">
      <c r="A11" t="s">
        <v>8973</v>
      </c>
      <c r="B11" t="s">
        <v>69</v>
      </c>
      <c r="C11" t="s">
        <v>8967</v>
      </c>
    </row>
    <row r="12" spans="1:3" x14ac:dyDescent="0.25">
      <c r="A12" t="s">
        <v>58</v>
      </c>
      <c r="B12" t="s">
        <v>9113</v>
      </c>
      <c r="C12" t="s">
        <v>8967</v>
      </c>
    </row>
    <row r="13" spans="1:3" x14ac:dyDescent="0.25">
      <c r="A13" t="s">
        <v>9109</v>
      </c>
      <c r="B13" t="s">
        <v>9119</v>
      </c>
      <c r="C13" t="s">
        <v>8969</v>
      </c>
    </row>
    <row r="14" spans="1:3" x14ac:dyDescent="0.25">
      <c r="A14" t="s">
        <v>8972</v>
      </c>
      <c r="B14" t="s">
        <v>64</v>
      </c>
      <c r="C14" t="s">
        <v>8969</v>
      </c>
    </row>
    <row r="15" spans="1:3" x14ac:dyDescent="0.25">
      <c r="A15" t="s">
        <v>54</v>
      </c>
      <c r="B15" t="s">
        <v>68</v>
      </c>
      <c r="C15" t="s">
        <v>8969</v>
      </c>
    </row>
    <row r="16" spans="1:3" x14ac:dyDescent="0.25">
      <c r="A16" t="s">
        <v>53</v>
      </c>
      <c r="B16" t="s">
        <v>67</v>
      </c>
      <c r="C16" t="s">
        <v>8969</v>
      </c>
    </row>
    <row r="17" spans="1:3" x14ac:dyDescent="0.25">
      <c r="A17" t="s">
        <v>51</v>
      </c>
      <c r="B17" t="s">
        <v>65</v>
      </c>
      <c r="C17" t="s">
        <v>8969</v>
      </c>
    </row>
    <row r="18" spans="1:3" x14ac:dyDescent="0.25">
      <c r="A18" t="s">
        <v>49</v>
      </c>
      <c r="B18" t="s">
        <v>61</v>
      </c>
      <c r="C18" t="s">
        <v>8968</v>
      </c>
    </row>
    <row r="19" spans="1:3" x14ac:dyDescent="0.25">
      <c r="A19" t="s">
        <v>9108</v>
      </c>
      <c r="B19" t="s">
        <v>9120</v>
      </c>
      <c r="C19" t="s">
        <v>8969</v>
      </c>
    </row>
    <row r="20" spans="1:3" x14ac:dyDescent="0.25">
      <c r="A20" t="s">
        <v>9110</v>
      </c>
      <c r="B20" t="s">
        <v>9118</v>
      </c>
      <c r="C20" t="s">
        <v>8969</v>
      </c>
    </row>
    <row r="21" spans="1:3" x14ac:dyDescent="0.25">
      <c r="A21" t="s">
        <v>9124</v>
      </c>
      <c r="B21" t="s">
        <v>9126</v>
      </c>
      <c r="C21" t="s">
        <v>9121</v>
      </c>
    </row>
    <row r="22" spans="1:3" x14ac:dyDescent="0.25">
      <c r="A22" t="s">
        <v>50</v>
      </c>
      <c r="B22" t="s">
        <v>62</v>
      </c>
      <c r="C22" t="s">
        <v>8968</v>
      </c>
    </row>
    <row r="23" spans="1:3" x14ac:dyDescent="0.25">
      <c r="A23" t="s">
        <v>8965</v>
      </c>
      <c r="B23" t="s">
        <v>70</v>
      </c>
      <c r="C23" t="s">
        <v>8967</v>
      </c>
    </row>
    <row r="24" spans="1:3" x14ac:dyDescent="0.25">
      <c r="A24" t="s">
        <v>8966</v>
      </c>
      <c r="B24" t="s">
        <v>63</v>
      </c>
      <c r="C24" t="s">
        <v>8968</v>
      </c>
    </row>
    <row r="25" spans="1:3" x14ac:dyDescent="0.25">
      <c r="A25" t="s">
        <v>52</v>
      </c>
      <c r="B25" t="s">
        <v>66</v>
      </c>
      <c r="C25" t="s">
        <v>8969</v>
      </c>
    </row>
  </sheetData>
  <sortState ref="A1:C2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2" workbookViewId="0">
      <selection activeCell="B2" sqref="B2:B135"/>
    </sheetView>
  </sheetViews>
  <sheetFormatPr baseColWidth="10" defaultRowHeight="15" x14ac:dyDescent="0.25"/>
  <cols>
    <col min="1" max="1" width="30.140625" bestFit="1" customWidth="1"/>
    <col min="2" max="2" width="56.7109375" customWidth="1"/>
  </cols>
  <sheetData>
    <row r="1" spans="1:2" x14ac:dyDescent="0.25">
      <c r="A1" t="s">
        <v>4849</v>
      </c>
      <c r="B1" t="s">
        <v>9040</v>
      </c>
    </row>
    <row r="2" spans="1:2" x14ac:dyDescent="0.25">
      <c r="A2" t="s">
        <v>5130</v>
      </c>
      <c r="B2" t="s">
        <v>9043</v>
      </c>
    </row>
    <row r="3" spans="1:2" x14ac:dyDescent="0.25">
      <c r="A3" t="s">
        <v>5280</v>
      </c>
      <c r="B3" t="s">
        <v>9045</v>
      </c>
    </row>
    <row r="4" spans="1:2" x14ac:dyDescent="0.25">
      <c r="A4" t="s">
        <v>4978</v>
      </c>
      <c r="B4" t="s">
        <v>9046</v>
      </c>
    </row>
    <row r="5" spans="1:2" x14ac:dyDescent="0.25">
      <c r="A5" t="s">
        <v>4492</v>
      </c>
      <c r="B5" t="s">
        <v>9038</v>
      </c>
    </row>
    <row r="6" spans="1:2" x14ac:dyDescent="0.25">
      <c r="A6" t="s">
        <v>5838</v>
      </c>
      <c r="B6" t="s">
        <v>9037</v>
      </c>
    </row>
    <row r="7" spans="1:2" x14ac:dyDescent="0.25">
      <c r="A7" t="s">
        <v>4347</v>
      </c>
      <c r="B7" t="s">
        <v>9042</v>
      </c>
    </row>
    <row r="8" spans="1:2" x14ac:dyDescent="0.25">
      <c r="A8" t="s">
        <v>4636</v>
      </c>
      <c r="B8" t="s">
        <v>9044</v>
      </c>
    </row>
    <row r="9" spans="1:2" x14ac:dyDescent="0.25">
      <c r="A9" t="s">
        <v>3113</v>
      </c>
      <c r="B9" t="s">
        <v>9039</v>
      </c>
    </row>
    <row r="10" spans="1:2" x14ac:dyDescent="0.25">
      <c r="A10" t="s">
        <v>4638</v>
      </c>
      <c r="B10" t="s">
        <v>9041</v>
      </c>
    </row>
    <row r="11" spans="1:2" x14ac:dyDescent="0.25">
      <c r="A11" t="s">
        <v>4639</v>
      </c>
      <c r="B11" t="s">
        <v>9049</v>
      </c>
    </row>
    <row r="12" spans="1:2" x14ac:dyDescent="0.25">
      <c r="A12" t="s">
        <v>5451</v>
      </c>
      <c r="B12" t="s">
        <v>9050</v>
      </c>
    </row>
    <row r="13" spans="1:2" x14ac:dyDescent="0.25">
      <c r="A13" t="s">
        <v>4984</v>
      </c>
      <c r="B13" t="s">
        <v>9047</v>
      </c>
    </row>
    <row r="14" spans="1:2" x14ac:dyDescent="0.25">
      <c r="A14" t="s">
        <v>3120</v>
      </c>
      <c r="B14" t="s">
        <v>9051</v>
      </c>
    </row>
    <row r="15" spans="1:2" x14ac:dyDescent="0.25">
      <c r="A15" t="s">
        <v>3138</v>
      </c>
      <c r="B15" t="s">
        <v>9048</v>
      </c>
    </row>
    <row r="16" spans="1:2" x14ac:dyDescent="0.25">
      <c r="A16" t="s">
        <v>3974</v>
      </c>
      <c r="B16" t="s">
        <v>9053</v>
      </c>
    </row>
    <row r="17" spans="1:2" x14ac:dyDescent="0.25">
      <c r="A17" t="s">
        <v>5292</v>
      </c>
      <c r="B17" t="s">
        <v>9056</v>
      </c>
    </row>
    <row r="18" spans="1:2" x14ac:dyDescent="0.25">
      <c r="A18" t="s">
        <v>5293</v>
      </c>
      <c r="B18" t="s">
        <v>9054</v>
      </c>
    </row>
    <row r="19" spans="1:2" x14ac:dyDescent="0.25">
      <c r="A19" t="s">
        <v>5992</v>
      </c>
      <c r="B19" t="s">
        <v>9052</v>
      </c>
    </row>
    <row r="20" spans="1:2" x14ac:dyDescent="0.25">
      <c r="A20" t="s">
        <v>8974</v>
      </c>
      <c r="B20" t="s">
        <v>9055</v>
      </c>
    </row>
    <row r="21" spans="1:2" x14ac:dyDescent="0.25">
      <c r="A21" t="s">
        <v>5476</v>
      </c>
      <c r="B21" t="s">
        <v>9057</v>
      </c>
    </row>
    <row r="22" spans="1:2" x14ac:dyDescent="0.25">
      <c r="A22" t="s">
        <v>4017</v>
      </c>
      <c r="B22" t="s">
        <v>9058</v>
      </c>
    </row>
    <row r="23" spans="1:2" x14ac:dyDescent="0.25">
      <c r="A23" t="s">
        <v>5482</v>
      </c>
      <c r="B23" t="s">
        <v>9059</v>
      </c>
    </row>
    <row r="24" spans="1:2" x14ac:dyDescent="0.25">
      <c r="A24" t="s">
        <v>4564</v>
      </c>
      <c r="B24" t="s">
        <v>9060</v>
      </c>
    </row>
    <row r="25" spans="1:2" x14ac:dyDescent="0.25">
      <c r="A25" t="s">
        <v>4655</v>
      </c>
      <c r="B25" t="s">
        <v>9061</v>
      </c>
    </row>
    <row r="26" spans="1:2" x14ac:dyDescent="0.25">
      <c r="A26" t="s">
        <v>4504</v>
      </c>
      <c r="B26" t="s">
        <v>9062</v>
      </c>
    </row>
    <row r="27" spans="1:2" x14ac:dyDescent="0.25">
      <c r="A27" t="s">
        <v>6006</v>
      </c>
      <c r="B27" t="s">
        <v>9067</v>
      </c>
    </row>
    <row r="28" spans="1:2" x14ac:dyDescent="0.25">
      <c r="A28" t="s">
        <v>3251</v>
      </c>
      <c r="B28" t="s">
        <v>9064</v>
      </c>
    </row>
    <row r="29" spans="1:2" x14ac:dyDescent="0.25">
      <c r="A29" t="s">
        <v>3256</v>
      </c>
      <c r="B29" t="s">
        <v>9063</v>
      </c>
    </row>
    <row r="30" spans="1:2" x14ac:dyDescent="0.25">
      <c r="A30" t="s">
        <v>3257</v>
      </c>
      <c r="B30" t="s">
        <v>9066</v>
      </c>
    </row>
    <row r="31" spans="1:2" x14ac:dyDescent="0.25">
      <c r="A31" t="s">
        <v>3258</v>
      </c>
      <c r="B31" t="s">
        <v>9065</v>
      </c>
    </row>
    <row r="32" spans="1:2" x14ac:dyDescent="0.25">
      <c r="A32" t="s">
        <v>3259</v>
      </c>
      <c r="B32" t="s">
        <v>9069</v>
      </c>
    </row>
    <row r="33" spans="1:2" x14ac:dyDescent="0.25">
      <c r="A33" t="s">
        <v>5882</v>
      </c>
      <c r="B33" t="s">
        <v>9068</v>
      </c>
    </row>
    <row r="34" spans="1:2" x14ac:dyDescent="0.25">
      <c r="A34" t="s">
        <v>5180</v>
      </c>
      <c r="B34" t="s">
        <v>9071</v>
      </c>
    </row>
    <row r="35" spans="1:2" x14ac:dyDescent="0.25">
      <c r="A35" t="s">
        <v>4663</v>
      </c>
      <c r="B35" t="s">
        <v>9072</v>
      </c>
    </row>
    <row r="36" spans="1:2" x14ac:dyDescent="0.25">
      <c r="A36" t="s">
        <v>4294</v>
      </c>
      <c r="B36" t="s">
        <v>9073</v>
      </c>
    </row>
    <row r="37" spans="1:2" x14ac:dyDescent="0.25">
      <c r="A37" t="s">
        <v>4512</v>
      </c>
      <c r="B37" t="s">
        <v>9070</v>
      </c>
    </row>
    <row r="38" spans="1:2" x14ac:dyDescent="0.25">
      <c r="A38" t="s">
        <v>4230</v>
      </c>
      <c r="B38" t="s">
        <v>9074</v>
      </c>
    </row>
    <row r="39" spans="1:2" x14ac:dyDescent="0.25">
      <c r="A39" t="s">
        <v>4231</v>
      </c>
      <c r="B39" t="s">
        <v>9079</v>
      </c>
    </row>
    <row r="40" spans="1:2" x14ac:dyDescent="0.25">
      <c r="A40" t="s">
        <v>4043</v>
      </c>
      <c r="B40" t="s">
        <v>9075</v>
      </c>
    </row>
    <row r="41" spans="1:2" x14ac:dyDescent="0.25">
      <c r="A41" t="s">
        <v>5886</v>
      </c>
      <c r="B41" t="s">
        <v>9081</v>
      </c>
    </row>
    <row r="42" spans="1:2" x14ac:dyDescent="0.25">
      <c r="A42" t="s">
        <v>4775</v>
      </c>
      <c r="B42" t="s">
        <v>9078</v>
      </c>
    </row>
    <row r="43" spans="1:2" x14ac:dyDescent="0.25">
      <c r="A43" t="s">
        <v>4575</v>
      </c>
      <c r="B43" t="s">
        <v>9077</v>
      </c>
    </row>
    <row r="44" spans="1:2" x14ac:dyDescent="0.25">
      <c r="A44" t="s">
        <v>4432</v>
      </c>
      <c r="B44" t="s">
        <v>9076</v>
      </c>
    </row>
    <row r="45" spans="1:2" x14ac:dyDescent="0.25">
      <c r="A45" t="s">
        <v>3343</v>
      </c>
      <c r="B45" t="s">
        <v>9080</v>
      </c>
    </row>
    <row r="46" spans="1:2" x14ac:dyDescent="0.25">
      <c r="A46" t="s">
        <v>4150</v>
      </c>
      <c r="B46" t="s">
        <v>9083</v>
      </c>
    </row>
    <row r="47" spans="1:2" x14ac:dyDescent="0.25">
      <c r="A47" t="s">
        <v>4058</v>
      </c>
      <c r="B47" t="s">
        <v>9082</v>
      </c>
    </row>
    <row r="48" spans="1:2" x14ac:dyDescent="0.25">
      <c r="A48" t="s">
        <v>5199</v>
      </c>
      <c r="B48" t="s">
        <v>9084</v>
      </c>
    </row>
    <row r="49" spans="1:2" x14ac:dyDescent="0.25">
      <c r="A49" t="s">
        <v>3373</v>
      </c>
      <c r="B49" t="s">
        <v>9085</v>
      </c>
    </row>
    <row r="50" spans="1:2" x14ac:dyDescent="0.25">
      <c r="A50" t="s">
        <v>5050</v>
      </c>
      <c r="B50" t="s">
        <v>9087</v>
      </c>
    </row>
    <row r="51" spans="1:2" x14ac:dyDescent="0.25">
      <c r="A51" t="s">
        <v>5907</v>
      </c>
      <c r="B51" t="s">
        <v>9086</v>
      </c>
    </row>
    <row r="52" spans="1:2" x14ac:dyDescent="0.25">
      <c r="A52" t="s">
        <v>5760</v>
      </c>
      <c r="B52" t="s">
        <v>9088</v>
      </c>
    </row>
    <row r="53" spans="1:2" x14ac:dyDescent="0.25">
      <c r="A53" t="s">
        <v>5356</v>
      </c>
      <c r="B53" t="s">
        <v>9090</v>
      </c>
    </row>
    <row r="54" spans="1:2" x14ac:dyDescent="0.25">
      <c r="A54" t="s">
        <v>5761</v>
      </c>
      <c r="B54" t="s">
        <v>9089</v>
      </c>
    </row>
    <row r="55" spans="1:2" x14ac:dyDescent="0.25">
      <c r="A55" t="s">
        <v>4789</v>
      </c>
      <c r="B55" t="s">
        <v>9091</v>
      </c>
    </row>
    <row r="56" spans="1:2" x14ac:dyDescent="0.25">
      <c r="A56" t="s">
        <v>4439</v>
      </c>
      <c r="B56" t="s">
        <v>9092</v>
      </c>
    </row>
    <row r="57" spans="1:2" x14ac:dyDescent="0.25">
      <c r="A57" t="s">
        <v>4121</v>
      </c>
      <c r="B57" t="s">
        <v>9093</v>
      </c>
    </row>
    <row r="58" spans="1:2" x14ac:dyDescent="0.25">
      <c r="A58" t="s">
        <v>5055</v>
      </c>
      <c r="B58" t="s">
        <v>9095</v>
      </c>
    </row>
    <row r="59" spans="1:2" x14ac:dyDescent="0.25">
      <c r="A59" t="s">
        <v>5912</v>
      </c>
      <c r="B59" t="s">
        <v>9097</v>
      </c>
    </row>
    <row r="60" spans="1:2" x14ac:dyDescent="0.25">
      <c r="A60" t="s">
        <v>5056</v>
      </c>
      <c r="B60" t="s">
        <v>9096</v>
      </c>
    </row>
    <row r="61" spans="1:2" x14ac:dyDescent="0.25">
      <c r="A61" t="s">
        <v>4906</v>
      </c>
      <c r="B61" t="s">
        <v>9094</v>
      </c>
    </row>
    <row r="62" spans="1:2" x14ac:dyDescent="0.25">
      <c r="A62" t="s">
        <v>5208</v>
      </c>
      <c r="B62" t="s">
        <v>9099</v>
      </c>
    </row>
    <row r="63" spans="1:2" x14ac:dyDescent="0.25">
      <c r="A63" t="s">
        <v>4443</v>
      </c>
      <c r="B63" t="s">
        <v>9100</v>
      </c>
    </row>
    <row r="64" spans="1:2" x14ac:dyDescent="0.25">
      <c r="A64" t="s">
        <v>3393</v>
      </c>
      <c r="B64" t="s">
        <v>9098</v>
      </c>
    </row>
    <row r="65" spans="1:2" x14ac:dyDescent="0.25">
      <c r="A65" t="s">
        <v>5933</v>
      </c>
      <c r="B65" t="s">
        <v>9006</v>
      </c>
    </row>
    <row r="66" spans="1:2" x14ac:dyDescent="0.25">
      <c r="A66" t="s">
        <v>4586</v>
      </c>
      <c r="B66" t="s">
        <v>9003</v>
      </c>
    </row>
    <row r="67" spans="1:2" x14ac:dyDescent="0.25">
      <c r="A67" t="s">
        <v>5067</v>
      </c>
      <c r="B67" t="s">
        <v>9004</v>
      </c>
    </row>
    <row r="68" spans="1:2" x14ac:dyDescent="0.25">
      <c r="A68" t="s">
        <v>5796</v>
      </c>
      <c r="B68" t="s">
        <v>9000</v>
      </c>
    </row>
    <row r="69" spans="1:2" x14ac:dyDescent="0.25">
      <c r="A69" t="s">
        <v>4156</v>
      </c>
      <c r="B69" t="s">
        <v>8999</v>
      </c>
    </row>
    <row r="70" spans="1:2" x14ac:dyDescent="0.25">
      <c r="A70" t="s">
        <v>3462</v>
      </c>
      <c r="B70" t="s">
        <v>9005</v>
      </c>
    </row>
    <row r="71" spans="1:2" x14ac:dyDescent="0.25">
      <c r="A71" t="s">
        <v>3474</v>
      </c>
      <c r="B71" t="s">
        <v>9001</v>
      </c>
    </row>
    <row r="72" spans="1:2" x14ac:dyDescent="0.25">
      <c r="A72" t="s">
        <v>3504</v>
      </c>
      <c r="B72" t="s">
        <v>9002</v>
      </c>
    </row>
    <row r="73" spans="1:2" x14ac:dyDescent="0.25">
      <c r="A73" t="s">
        <v>5617</v>
      </c>
      <c r="B73" t="s">
        <v>9011</v>
      </c>
    </row>
    <row r="74" spans="1:2" x14ac:dyDescent="0.25">
      <c r="A74" t="s">
        <v>4205</v>
      </c>
      <c r="B74" t="s">
        <v>9010</v>
      </c>
    </row>
    <row r="75" spans="1:2" x14ac:dyDescent="0.25">
      <c r="A75" t="s">
        <v>5244</v>
      </c>
      <c r="B75" t="s">
        <v>9009</v>
      </c>
    </row>
    <row r="76" spans="1:2" x14ac:dyDescent="0.25">
      <c r="A76" t="s">
        <v>3538</v>
      </c>
      <c r="B76" t="s">
        <v>9007</v>
      </c>
    </row>
    <row r="77" spans="1:2" x14ac:dyDescent="0.25">
      <c r="A77" t="s">
        <v>4094</v>
      </c>
      <c r="B77" t="s">
        <v>9008</v>
      </c>
    </row>
    <row r="78" spans="1:2" x14ac:dyDescent="0.25">
      <c r="A78" t="s">
        <v>4315</v>
      </c>
      <c r="B78" t="s">
        <v>9012</v>
      </c>
    </row>
    <row r="79" spans="1:2" x14ac:dyDescent="0.25">
      <c r="A79" t="s">
        <v>4095</v>
      </c>
      <c r="B79" t="s">
        <v>9013</v>
      </c>
    </row>
    <row r="80" spans="1:2" x14ac:dyDescent="0.25">
      <c r="A80" t="s">
        <v>5400</v>
      </c>
      <c r="B80" t="s">
        <v>9014</v>
      </c>
    </row>
    <row r="81" spans="1:2" x14ac:dyDescent="0.25">
      <c r="A81" t="s">
        <v>3570</v>
      </c>
      <c r="B81" t="s">
        <v>9016</v>
      </c>
    </row>
    <row r="82" spans="1:2" x14ac:dyDescent="0.25">
      <c r="A82" t="s">
        <v>3609</v>
      </c>
      <c r="B82" t="s">
        <v>9015</v>
      </c>
    </row>
    <row r="83" spans="1:2" x14ac:dyDescent="0.25">
      <c r="A83" t="s">
        <v>18</v>
      </c>
      <c r="B83" t="s">
        <v>9017</v>
      </c>
    </row>
    <row r="84" spans="1:2" x14ac:dyDescent="0.25">
      <c r="A84" t="s">
        <v>4071</v>
      </c>
      <c r="B84" t="s">
        <v>9022</v>
      </c>
    </row>
    <row r="85" spans="1:2" x14ac:dyDescent="0.25">
      <c r="A85" t="s">
        <v>4031</v>
      </c>
      <c r="B85" t="s">
        <v>9020</v>
      </c>
    </row>
    <row r="86" spans="1:2" x14ac:dyDescent="0.25">
      <c r="A86" t="s">
        <v>4257</v>
      </c>
      <c r="B86" t="s">
        <v>9019</v>
      </c>
    </row>
    <row r="87" spans="1:2" x14ac:dyDescent="0.25">
      <c r="A87" t="s">
        <v>3973</v>
      </c>
      <c r="B87" t="s">
        <v>9021</v>
      </c>
    </row>
    <row r="88" spans="1:2" x14ac:dyDescent="0.25">
      <c r="A88" t="s">
        <v>4048</v>
      </c>
      <c r="B88" t="s">
        <v>9018</v>
      </c>
    </row>
    <row r="89" spans="1:2" x14ac:dyDescent="0.25">
      <c r="A89" t="s">
        <v>5100</v>
      </c>
      <c r="B89" t="s">
        <v>9023</v>
      </c>
    </row>
    <row r="90" spans="1:2" x14ac:dyDescent="0.25">
      <c r="A90" t="s">
        <v>4953</v>
      </c>
      <c r="B90" t="s">
        <v>9024</v>
      </c>
    </row>
    <row r="91" spans="1:2" x14ac:dyDescent="0.25">
      <c r="A91" t="s">
        <v>4394</v>
      </c>
      <c r="B91" t="s">
        <v>9027</v>
      </c>
    </row>
    <row r="92" spans="1:2" x14ac:dyDescent="0.25">
      <c r="A92" t="s">
        <v>3683</v>
      </c>
      <c r="B92" t="s">
        <v>9026</v>
      </c>
    </row>
    <row r="93" spans="1:2" x14ac:dyDescent="0.25">
      <c r="A93" t="s">
        <v>3711</v>
      </c>
      <c r="B93" t="s">
        <v>9028</v>
      </c>
    </row>
    <row r="94" spans="1:2" x14ac:dyDescent="0.25">
      <c r="A94" t="s">
        <v>3713</v>
      </c>
      <c r="B94" t="s">
        <v>9025</v>
      </c>
    </row>
    <row r="95" spans="1:2" x14ac:dyDescent="0.25">
      <c r="A95" t="s">
        <v>3721</v>
      </c>
      <c r="B95" t="s">
        <v>9029</v>
      </c>
    </row>
    <row r="96" spans="1:2" x14ac:dyDescent="0.25">
      <c r="A96" t="s">
        <v>3756</v>
      </c>
      <c r="B96" t="s">
        <v>9030</v>
      </c>
    </row>
    <row r="97" spans="1:2" x14ac:dyDescent="0.25">
      <c r="A97" t="s">
        <v>3767</v>
      </c>
      <c r="B97" t="s">
        <v>9033</v>
      </c>
    </row>
    <row r="98" spans="1:2" x14ac:dyDescent="0.25">
      <c r="A98" t="s">
        <v>3978</v>
      </c>
      <c r="B98" t="s">
        <v>9032</v>
      </c>
    </row>
    <row r="99" spans="1:2" x14ac:dyDescent="0.25">
      <c r="A99" t="s">
        <v>4001</v>
      </c>
      <c r="B99" t="s">
        <v>9035</v>
      </c>
    </row>
    <row r="100" spans="1:2" x14ac:dyDescent="0.25">
      <c r="A100" t="s">
        <v>4171</v>
      </c>
      <c r="B100" t="s">
        <v>9031</v>
      </c>
    </row>
    <row r="101" spans="1:2" x14ac:dyDescent="0.25">
      <c r="A101" t="s">
        <v>5646</v>
      </c>
      <c r="B101" t="s">
        <v>9034</v>
      </c>
    </row>
    <row r="102" spans="1:2" x14ac:dyDescent="0.25">
      <c r="A102" t="s">
        <v>4037</v>
      </c>
      <c r="B102" t="s">
        <v>9036</v>
      </c>
    </row>
    <row r="103" spans="1:2" x14ac:dyDescent="0.25">
      <c r="A103" t="s">
        <v>5424</v>
      </c>
      <c r="B103" t="s">
        <v>9103</v>
      </c>
    </row>
    <row r="104" spans="1:2" x14ac:dyDescent="0.25">
      <c r="A104" t="s">
        <v>5824</v>
      </c>
      <c r="B104" t="s">
        <v>9101</v>
      </c>
    </row>
    <row r="105" spans="1:2" x14ac:dyDescent="0.25">
      <c r="A105" t="s">
        <v>4624</v>
      </c>
      <c r="B105" t="s">
        <v>9102</v>
      </c>
    </row>
    <row r="106" spans="1:2" x14ac:dyDescent="0.25">
      <c r="A106" t="s">
        <v>5266</v>
      </c>
      <c r="B106" t="s">
        <v>9105</v>
      </c>
    </row>
    <row r="107" spans="1:2" x14ac:dyDescent="0.25">
      <c r="A107" t="s">
        <v>4265</v>
      </c>
      <c r="B107" t="s">
        <v>9104</v>
      </c>
    </row>
    <row r="108" spans="1:2" x14ac:dyDescent="0.25">
      <c r="A108" t="s">
        <v>4732</v>
      </c>
      <c r="B108" t="s">
        <v>9106</v>
      </c>
    </row>
    <row r="109" spans="1:2" x14ac:dyDescent="0.25">
      <c r="A109" t="s">
        <v>4973</v>
      </c>
      <c r="B109" t="s">
        <v>9107</v>
      </c>
    </row>
    <row r="110" spans="1:2" x14ac:dyDescent="0.25">
      <c r="A110" t="s">
        <v>4625</v>
      </c>
      <c r="B110" t="s">
        <v>8975</v>
      </c>
    </row>
    <row r="111" spans="1:2" x14ac:dyDescent="0.25">
      <c r="A111" t="s">
        <v>4135</v>
      </c>
      <c r="B111" t="s">
        <v>8976</v>
      </c>
    </row>
    <row r="112" spans="1:2" x14ac:dyDescent="0.25">
      <c r="A112" t="s">
        <v>5825</v>
      </c>
      <c r="B112" t="s">
        <v>8977</v>
      </c>
    </row>
    <row r="113" spans="1:2" x14ac:dyDescent="0.25">
      <c r="A113" t="s">
        <v>5826</v>
      </c>
      <c r="B113" t="s">
        <v>8978</v>
      </c>
    </row>
    <row r="114" spans="1:2" x14ac:dyDescent="0.25">
      <c r="A114" t="s">
        <v>4733</v>
      </c>
      <c r="B114" t="s">
        <v>8979</v>
      </c>
    </row>
    <row r="115" spans="1:2" x14ac:dyDescent="0.25">
      <c r="A115" t="s">
        <v>5970</v>
      </c>
      <c r="B115" t="s">
        <v>8980</v>
      </c>
    </row>
    <row r="116" spans="1:2" x14ac:dyDescent="0.25">
      <c r="A116" t="s">
        <v>4734</v>
      </c>
      <c r="B116" t="s">
        <v>8981</v>
      </c>
    </row>
    <row r="117" spans="1:2" x14ac:dyDescent="0.25">
      <c r="A117" t="s">
        <v>5267</v>
      </c>
      <c r="B117" t="s">
        <v>8982</v>
      </c>
    </row>
    <row r="118" spans="1:2" x14ac:dyDescent="0.25">
      <c r="A118" t="s">
        <v>3851</v>
      </c>
      <c r="B118" t="s">
        <v>8983</v>
      </c>
    </row>
    <row r="119" spans="1:2" x14ac:dyDescent="0.25">
      <c r="A119" t="s">
        <v>3852</v>
      </c>
      <c r="B119" t="s">
        <v>8984</v>
      </c>
    </row>
    <row r="120" spans="1:2" x14ac:dyDescent="0.25">
      <c r="A120" t="s">
        <v>3854</v>
      </c>
      <c r="B120" t="s">
        <v>8985</v>
      </c>
    </row>
    <row r="121" spans="1:2" x14ac:dyDescent="0.25">
      <c r="A121" t="s">
        <v>3855</v>
      </c>
      <c r="B121" t="s">
        <v>8986</v>
      </c>
    </row>
    <row r="122" spans="1:2" x14ac:dyDescent="0.25">
      <c r="A122" t="s">
        <v>3856</v>
      </c>
      <c r="B122" t="s">
        <v>5100</v>
      </c>
    </row>
    <row r="123" spans="1:2" x14ac:dyDescent="0.25">
      <c r="A123" t="s">
        <v>3857</v>
      </c>
      <c r="B123" t="s">
        <v>8987</v>
      </c>
    </row>
    <row r="124" spans="1:2" x14ac:dyDescent="0.25">
      <c r="A124" t="s">
        <v>3858</v>
      </c>
      <c r="B124" t="s">
        <v>8988</v>
      </c>
    </row>
    <row r="125" spans="1:2" x14ac:dyDescent="0.25">
      <c r="A125" t="s">
        <v>5271</v>
      </c>
      <c r="B125" t="s">
        <v>8989</v>
      </c>
    </row>
    <row r="126" spans="1:2" x14ac:dyDescent="0.25">
      <c r="A126" t="s">
        <v>4050</v>
      </c>
      <c r="B126" t="s">
        <v>8990</v>
      </c>
    </row>
    <row r="127" spans="1:2" x14ac:dyDescent="0.25">
      <c r="A127" t="s">
        <v>4105</v>
      </c>
      <c r="B127" t="s">
        <v>8991</v>
      </c>
    </row>
    <row r="128" spans="1:2" x14ac:dyDescent="0.25">
      <c r="A128" t="s">
        <v>4079</v>
      </c>
      <c r="B128" t="s">
        <v>8992</v>
      </c>
    </row>
    <row r="129" spans="1:2" x14ac:dyDescent="0.25">
      <c r="A129" t="s">
        <v>3980</v>
      </c>
      <c r="B129" t="s">
        <v>8993</v>
      </c>
    </row>
    <row r="130" spans="1:2" x14ac:dyDescent="0.25">
      <c r="A130" t="s">
        <v>4080</v>
      </c>
      <c r="B130" t="s">
        <v>8994</v>
      </c>
    </row>
    <row r="131" spans="1:2" x14ac:dyDescent="0.25">
      <c r="A131" t="s">
        <v>4136</v>
      </c>
      <c r="B131" t="s">
        <v>8995</v>
      </c>
    </row>
    <row r="132" spans="1:2" x14ac:dyDescent="0.25">
      <c r="A132" t="s">
        <v>4081</v>
      </c>
      <c r="B132" t="s">
        <v>8996</v>
      </c>
    </row>
    <row r="133" spans="1:2" x14ac:dyDescent="0.25">
      <c r="A133" t="s">
        <v>5655</v>
      </c>
      <c r="B133" t="s">
        <v>8997</v>
      </c>
    </row>
    <row r="134" spans="1:2" x14ac:dyDescent="0.25">
      <c r="A134" t="s">
        <v>4844</v>
      </c>
      <c r="B134" t="s">
        <v>8998</v>
      </c>
    </row>
  </sheetData>
  <sortState ref="A1:B135">
    <sortCondition ref="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Lots recettes</vt:lpstr>
      <vt:lpstr>Liste sous-catégories</vt:lpstr>
      <vt:lpstr>Feuil3</vt:lpstr>
      <vt:lpstr>caca</vt:lpstr>
      <vt:lpstr>changement</vt:lpstr>
      <vt:lpstr>copiercoller</vt:lpstr>
      <vt:lpstr>dernierl</vt:lpstr>
      <vt:lpstr>durdur</vt:lpstr>
      <vt:lpstr>listrec</vt:lpstr>
      <vt:lpstr>matrice1</vt:lpstr>
      <vt:lpstr>merde</vt:lpstr>
      <vt:lpstr>recette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Edit-place-employe</dc:creator>
  <cp:lastModifiedBy>Johnny</cp:lastModifiedBy>
  <dcterms:created xsi:type="dcterms:W3CDTF">2014-09-02T14:50:46Z</dcterms:created>
  <dcterms:modified xsi:type="dcterms:W3CDTF">2014-10-10T14:08:31Z</dcterms:modified>
</cp:coreProperties>
</file>