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<sst xmlns="http://schemas.openxmlformats.org/spreadsheetml/2006/main" uniqueCount="177">
  <si>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</si>
  <si>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</si>
  <si>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</si>
  <si>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</si>
  <si>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</si>
  <si>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</si>
  <si>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</si>
  <si>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</si>
  <si>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</si>
  <si>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 RAYON</t>
  </si>
  <si>
    <t>DESIGNATION</t>
  </si>
  <si>
    <t>THEME</t>
  </si>
  <si>
    <t>LIB SOUS SOUS FAM</t>
  </si>
  <si>
    <t>LIB FAM</t>
  </si>
  <si>
    <t>LIB SOUS FAM</t>
  </si>
  <si>
    <t>AXE 1 PDCO</t>
  </si>
  <si>
    <t>SEGMENTATION</t>
  </si>
  <si>
    <t>CONTEXTURE</t>
  </si>
  <si>
    <t>LONGUEUR</t>
  </si>
  <si>
    <t>COUPE</t>
  </si>
  <si>
    <t xml:space="preserve">OP </t>
  </si>
  <si>
    <t>http://clients.edit-place.com/excel-devs/korben/view-pictures.php?client=SCOTTAGE2&amp;reference=7321015</t>
  </si>
  <si>
    <t>Robe</t>
  </si>
  <si>
    <t>robe 2 en 1 en maille</t>
  </si>
  <si>
    <t>CENTRAL PARK</t>
  </si>
  <si>
    <t>Robe- droite</t>
  </si>
  <si>
    <t>R. courte avec mches</t>
  </si>
  <si>
    <t>Uni</t>
  </si>
  <si>
    <t xml:space="preserve"> </t>
  </si>
  <si>
    <t>http://clients.edit-place.com/excel-devs/korben/view-pictures.php?client=SCOTTAGE2&amp;reference=7322011</t>
  </si>
  <si>
    <t>robe type 2 en 1 avec chemiser</t>
  </si>
  <si>
    <t>Fantaisie</t>
  </si>
  <si>
    <t>Tissu principal : ACRYLIQUE 98% , ELASTHANNE 2%</t>
  </si>
  <si>
    <t>http://clients.edit-place.com/excel-devs/korben/view-pictures.php?client=SCOTTAGE2&amp;reference=7657004</t>
  </si>
  <si>
    <t>T Shirt</t>
  </si>
  <si>
    <t>TS 2 en 1 chiné</t>
  </si>
  <si>
    <t>TS  2 en 1</t>
  </si>
  <si>
    <t>TS mches longues</t>
  </si>
  <si>
    <t>Autre fantaisie</t>
  </si>
  <si>
    <t>Manches longues</t>
  </si>
  <si>
    <t>Tissu principal : POLYESTER 54% , VISCOSE 41% , ELASTHANNE 5%</t>
  </si>
  <si>
    <t>TS 2 en 1</t>
  </si>
  <si>
    <t>http://clients.edit-place.com/excel-devs/korben/view-pictures.php?client=SCOTTAGE2&amp;reference=8227001</t>
  </si>
  <si>
    <t>Jupe</t>
  </si>
  <si>
    <t>jupe neo portefeuille</t>
  </si>
  <si>
    <t>Jupe- autre</t>
  </si>
  <si>
    <t>J. moyenne 59 à 68 cm</t>
  </si>
  <si>
    <t>Ville structuré</t>
  </si>
  <si>
    <t>Mini</t>
  </si>
  <si>
    <t>Tissu principal : POLYESTER 63% , VISCOSE 33% , ELASTHANNE 4%</t>
  </si>
  <si>
    <t>Destructurée</t>
  </si>
  <si>
    <t>http://clients.edit-place.com/excel-devs/korben/view-pictures.php?client=SCOTTAGE2&amp;reference=8427001</t>
  </si>
  <si>
    <t>Chemise</t>
  </si>
  <si>
    <t>Chemise carreaux forme CLEONIE</t>
  </si>
  <si>
    <t>PISCINE</t>
  </si>
  <si>
    <t>Chemise- col fantaisie</t>
  </si>
  <si>
    <t>C. mches 3/4</t>
  </si>
  <si>
    <t>carreaux vichy</t>
  </si>
  <si>
    <t>Manches 3/4</t>
  </si>
  <si>
    <t>Tissu principal : COTON 98% , ELASTHANNE 2%</t>
  </si>
  <si>
    <t>col chemise boutonnée</t>
  </si>
  <si>
    <t>http://clients.edit-place.com/excel-devs/korben/view-pictures.php?client=SCOTTAGE2&amp;reference=8509001</t>
  </si>
  <si>
    <t>Tricot</t>
  </si>
  <si>
    <t>Gilet destructuré ample city</t>
  </si>
  <si>
    <t>SAFARI TRIBAL</t>
  </si>
  <si>
    <t>Gil col V</t>
  </si>
  <si>
    <t>Gil mches longues</t>
  </si>
  <si>
    <t>Uni fine jauge</t>
  </si>
  <si>
    <t>Tissu principal : POLYESTER 50% , VISCOSE 35% , POLYAMIDE 15%</t>
  </si>
  <si>
    <t>COL V</t>
  </si>
  <si>
    <t>http://clients.edit-place.com/excel-devs/korben/view-pictures.php?client=SCOTTAGE2&amp;reference=8782002</t>
  </si>
  <si>
    <t>Veste</t>
  </si>
  <si>
    <t>Veste courte zippee coton</t>
  </si>
  <si>
    <t>Veste courte - moins de 60 cm</t>
  </si>
  <si>
    <t>Ville</t>
  </si>
  <si>
    <t>Courte</t>
  </si>
  <si>
    <t>Tissu principal : COTON 100%</t>
  </si>
  <si>
    <t>manches longues</t>
  </si>
  <si>
    <t>Doublon</t>
  </si>
  <si>
    <t>http://clients.edit-place.com/excel-devs/korben/view-pictures.php?client=SCOTTAGE2&amp;reference=2141004</t>
  </si>
  <si>
    <t>DOUBLON (SCOTTAGE2_14-08-28_SCT_(32).xlsx)</t>
  </si>
  <si>
    <t>Pantalon</t>
  </si>
  <si>
    <t xml:space="preserve">Jegging uni </t>
  </si>
  <si>
    <t>Panta- ss poches</t>
  </si>
  <si>
    <t>Autre pantalon</t>
  </si>
  <si>
    <t>Autres</t>
  </si>
  <si>
    <t>Tissu principal : COTON 65% , POLYESTER 31% , ELASTHANNE 4%</t>
  </si>
  <si>
    <t>Slim</t>
  </si>
  <si>
    <t>http://clients.edit-place.com/excel-devs/korben/view-pictures.php?client=SCOTTAGE2&amp;reference=3141003</t>
  </si>
  <si>
    <t>DOUBLON (SCOTTAGE2_14-12-01_SCT_(30).xlsx)</t>
  </si>
  <si>
    <t>Jegging façon denim</t>
  </si>
  <si>
    <t>Tissu principal : COTON 77% , POLYESTER 21% , ELASTHANNE 2%</t>
  </si>
  <si>
    <t>http://clients.edit-place.com/excel-devs/korben/view-pictures.php?client=SCOTTAGE2&amp;reference=4147002</t>
  </si>
  <si>
    <t>DOUBLON (SCOTTAGE2_15-03-18 SCT (98).xlsx)</t>
  </si>
  <si>
    <t>PTREG court</t>
  </si>
  <si>
    <t xml:space="preserve">FLOWER POWER </t>
  </si>
  <si>
    <t>Tregging</t>
  </si>
  <si>
    <t>Corsaire</t>
  </si>
  <si>
    <t>x</t>
  </si>
  <si>
    <t>http://clients.edit-place.com/excel-devs/korben/view-pictures.php?client=SCOTTAGE2&amp;reference=4147004</t>
  </si>
  <si>
    <t>DOUBLON (SCOTTAGE2_15-02-06_SCT_(97).xlsx)</t>
  </si>
  <si>
    <t>Tregging court</t>
  </si>
  <si>
    <t>X</t>
  </si>
  <si>
    <t>http://clients.edit-place.com/excel-devs/korben/view-pictures.php?client=SCOTTAGE2&amp;reference=4219011</t>
  </si>
  <si>
    <t>DOUBLON (SCOTTAGE2_14-09-15_SCT_(33)-1.xlsx)</t>
  </si>
  <si>
    <t>Jupe droite</t>
  </si>
  <si>
    <t>Jupe- droite</t>
  </si>
  <si>
    <t>J. courte jusqu'à 58 cm</t>
  </si>
  <si>
    <t>Casual autres</t>
  </si>
  <si>
    <t>Droite</t>
  </si>
  <si>
    <t>http://clients.edit-place.com/excel-devs/korben/view-pictures.php?client=SCOTTAGE2&amp;reference=6139002</t>
  </si>
  <si>
    <t>DOUBLON (SCOTTAGE2_15-01-12_SCT_(101).xlsx)</t>
  </si>
  <si>
    <t xml:space="preserve">Jean brut </t>
  </si>
  <si>
    <t>Jean</t>
  </si>
  <si>
    <t>Tissu principal : COTON 81% , POLYESTER 18% , ELASTHANNE 1%</t>
  </si>
  <si>
    <t>Coupe Ajustée</t>
  </si>
  <si>
    <t>http://clients.edit-place.com/excel-devs/korben/view-pictures.php?client=SCOTTAGE2&amp;reference=6921013</t>
  </si>
  <si>
    <t>DOUBLON (SCOTTAGE2_14-08-21_SCT_(95).xlsx)</t>
  </si>
  <si>
    <t>Accessoires</t>
  </si>
  <si>
    <t>ceinture tressée bimatière</t>
  </si>
  <si>
    <t>ACCESSOIRES PE16</t>
  </si>
  <si>
    <t>Ceinture</t>
  </si>
  <si>
    <t>Ceint basique</t>
  </si>
  <si>
    <t>CEINTURE</t>
  </si>
  <si>
    <t>Tissu principal : TEXTILE 63% , SYNTHETIQUE (Polyuréthanne) 37%</t>
  </si>
  <si>
    <t>http://clients.edit-place.com/excel-devs/korben/view-pictures.php?client=SCOTTAGE2&amp;reference=6991004</t>
  </si>
  <si>
    <t>DOUBLON (SCOTTAGE2_15-11-20 SCT(5).xlsx)</t>
  </si>
  <si>
    <t xml:space="preserve">CULOTTE GAINANTE ET LISSANTE </t>
  </si>
  <si>
    <t>Lingerie</t>
  </si>
  <si>
    <t>Culotte</t>
  </si>
  <si>
    <t>Tissu principal : ELASTHANNE 52% , POLYAMIDE 48%</t>
  </si>
  <si>
    <t>http://clients.edit-place.com/excel-devs/korben/view-pictures.php?client=SCOTTAGE2&amp;reference=6991005</t>
  </si>
  <si>
    <t xml:space="preserve">PANTY GAINANT LISSANT </t>
  </si>
  <si>
    <t>Panty</t>
  </si>
  <si>
    <t>LINGERIE</t>
  </si>
  <si>
    <t>Tissu principal : POLYAMIDE 86% , ELASTHANNE 13% , COTON 1%</t>
  </si>
  <si>
    <t>http://clients.edit-place.com/excel-devs/korben/view-pictures.php?client=SCOTTAGE2&amp;reference=7139005</t>
  </si>
  <si>
    <t>DOUBLON (SCOTTAGE2_15-07-13 SCT (42).xlsx)</t>
  </si>
  <si>
    <t>jean bangladesh</t>
  </si>
  <si>
    <t>Tissu principal : COTON 78% , POLYESTER 20% , ELASTHANNE 2%</t>
  </si>
  <si>
    <t>http://clients.edit-place.com/excel-devs/korben/view-pictures.php?client=SCOTTAGE2&amp;reference=7139010</t>
  </si>
  <si>
    <t>DOUBLON (SCOTTAGE2_15-12-15 SCT (26).xlsx)</t>
  </si>
  <si>
    <t>Jean Push up</t>
  </si>
  <si>
    <t>Tissu principal : COTON 72% , POLYESTER 26% , ELASTHANNE 2%</t>
  </si>
  <si>
    <t>Coupe Droite</t>
  </si>
  <si>
    <t>http://clients.edit-place.com/excel-devs/korben/view-pictures.php?client=SCOTTAGE2&amp;reference=7217013</t>
  </si>
  <si>
    <t>DOUBLON (SCOTTAGE2_15-12-01 SCT (40).xlsx)</t>
  </si>
  <si>
    <t>jupe en milano doublée detail bouton</t>
  </si>
  <si>
    <t>Tissu principal : POLYAMIDE 68% , NYLON 27% , ELASTHANNE 5%</t>
  </si>
  <si>
    <t>http://clients.edit-place.com/excel-devs/korben/view-pictures.php?client=SCOTTAGE2&amp;reference=7543006</t>
  </si>
  <si>
    <t>DOUBLON (SCOTTAGE2_15-07-29 SCT (68).xlsx)</t>
  </si>
  <si>
    <t>Gilet avec doudoune devant</t>
  </si>
  <si>
    <t>Gil col rond</t>
  </si>
  <si>
    <t>Fantaisie grosse jauge</t>
  </si>
  <si>
    <t>Tissu principal : ACRYLIQUE 70% , LAINE 30%</t>
  </si>
  <si>
    <t>COL ROND</t>
  </si>
  <si>
    <t>http://clients.edit-place.com/excel-devs/korben/view-pictures.php?client=SCOTTAGE2&amp;reference=7544009</t>
  </si>
  <si>
    <t>DOUBLON (SCOTTAGE2_15-06-22 SCT (67).xlsx)</t>
  </si>
  <si>
    <t xml:space="preserve">gilet coupé cousu col chale </t>
  </si>
  <si>
    <t>Gil col châle</t>
  </si>
  <si>
    <t>Fantaisie fine jauge</t>
  </si>
  <si>
    <t>Tissu principal : POLYESTER 65% , COTON 35%</t>
  </si>
  <si>
    <t>COL CHALE</t>
  </si>
  <si>
    <t>http://clients.edit-place.com/excel-devs/korben/view-pictures.php?client=SCOTTAGE2&amp;reference=7792004</t>
  </si>
  <si>
    <t>DOUBLON (SCOTTAGE2_15-10-13 SCT (41).xlsx)</t>
  </si>
  <si>
    <t>Veste chiné maille</t>
  </si>
  <si>
    <t>Veste longue - plus de 60.5 cm</t>
  </si>
  <si>
    <t>Mi longue</t>
  </si>
  <si>
    <t>Tissu principal : POLYESTER 54% , COTON 46%</t>
  </si>
  <si>
    <t>http://clients.edit-place.com/excel-devs/korben/view-pictures.php?client=SCOTTAGE2&amp;reference=7916002</t>
  </si>
  <si>
    <t>DOUBLON (SCOTTAGE2_15-12-02 SCT (67).xlsx)</t>
  </si>
  <si>
    <t xml:space="preserve">PONCHO MOTIF ETHNIC </t>
  </si>
  <si>
    <t>Foulard/Echarpe carré</t>
  </si>
  <si>
    <t>Foulard, écharpe</t>
  </si>
  <si>
    <t>Autre</t>
  </si>
  <si>
    <t>FOULARD / ECHARPE</t>
  </si>
  <si>
    <t>Tissu principal : ACRYLIQUE 85% , LAINE 15%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</si>
</sst>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54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SCOTTAGE2&amp;reference=7321015" TargetMode="External"/><Relationship Id="rId_hyperlink_2" Type="http://schemas.openxmlformats.org/officeDocument/2006/relationships/hyperlink" Target="http://clients.edit-place.com/excel-devs/korben/view-pictures.php?client=SCOTTAGE2&amp;reference=7322011" TargetMode="External"/><Relationship Id="rId_hyperlink_3" Type="http://schemas.openxmlformats.org/officeDocument/2006/relationships/hyperlink" Target="http://clients.edit-place.com/excel-devs/korben/view-pictures.php?client=SCOTTAGE2&amp;reference=7657004" TargetMode="External"/><Relationship Id="rId_hyperlink_4" Type="http://schemas.openxmlformats.org/officeDocument/2006/relationships/hyperlink" Target="http://clients.edit-place.com/excel-devs/korben/view-pictures.php?client=SCOTTAGE2&amp;reference=8227001" TargetMode="External"/><Relationship Id="rId_hyperlink_5" Type="http://schemas.openxmlformats.org/officeDocument/2006/relationships/hyperlink" Target="http://clients.edit-place.com/excel-devs/korben/view-pictures.php?client=SCOTTAGE2&amp;reference=8427001" TargetMode="External"/><Relationship Id="rId_hyperlink_6" Type="http://schemas.openxmlformats.org/officeDocument/2006/relationships/hyperlink" Target="http://clients.edit-place.com/excel-devs/korben/view-pictures.php?client=SCOTTAGE2&amp;reference=8509001" TargetMode="External"/><Relationship Id="rId_hyperlink_7" Type="http://schemas.openxmlformats.org/officeDocument/2006/relationships/hyperlink" Target="http://clients.edit-place.com/excel-devs/korben/view-pictures.php?client=SCOTTAGE2&amp;reference=8782002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SCOTTAGE2&amp;reference=2141004" TargetMode="External"/><Relationship Id="rId_hyperlink_2" Type="http://schemas.openxmlformats.org/officeDocument/2006/relationships/hyperlink" Target="http://clients.edit-place.com/excel-devs/korben/view-pictures.php?client=SCOTTAGE2&amp;reference=3141003" TargetMode="External"/><Relationship Id="rId_hyperlink_3" Type="http://schemas.openxmlformats.org/officeDocument/2006/relationships/hyperlink" Target="http://clients.edit-place.com/excel-devs/korben/view-pictures.php?client=SCOTTAGE2&amp;reference=4147002" TargetMode="External"/><Relationship Id="rId_hyperlink_4" Type="http://schemas.openxmlformats.org/officeDocument/2006/relationships/hyperlink" Target="http://clients.edit-place.com/excel-devs/korben/view-pictures.php?client=SCOTTAGE2&amp;reference=4147004" TargetMode="External"/><Relationship Id="rId_hyperlink_5" Type="http://schemas.openxmlformats.org/officeDocument/2006/relationships/hyperlink" Target="http://clients.edit-place.com/excel-devs/korben/view-pictures.php?client=SCOTTAGE2&amp;reference=4219011" TargetMode="External"/><Relationship Id="rId_hyperlink_6" Type="http://schemas.openxmlformats.org/officeDocument/2006/relationships/hyperlink" Target="http://clients.edit-place.com/excel-devs/korben/view-pictures.php?client=SCOTTAGE2&amp;reference=6139002" TargetMode="External"/><Relationship Id="rId_hyperlink_7" Type="http://schemas.openxmlformats.org/officeDocument/2006/relationships/hyperlink" Target="http://clients.edit-place.com/excel-devs/korben/view-pictures.php?client=SCOTTAGE2&amp;reference=6921013" TargetMode="External"/><Relationship Id="rId_hyperlink_8" Type="http://schemas.openxmlformats.org/officeDocument/2006/relationships/hyperlink" Target="http://clients.edit-place.com/excel-devs/korben/view-pictures.php?client=SCOTTAGE2&amp;reference=6991004" TargetMode="External"/><Relationship Id="rId_hyperlink_9" Type="http://schemas.openxmlformats.org/officeDocument/2006/relationships/hyperlink" Target="http://clients.edit-place.com/excel-devs/korben/view-pictures.php?client=SCOTTAGE2&amp;reference=6991005" TargetMode="External"/><Relationship Id="rId_hyperlink_10" Type="http://schemas.openxmlformats.org/officeDocument/2006/relationships/hyperlink" Target="http://clients.edit-place.com/excel-devs/korben/view-pictures.php?client=SCOTTAGE2&amp;reference=7139005" TargetMode="External"/><Relationship Id="rId_hyperlink_11" Type="http://schemas.openxmlformats.org/officeDocument/2006/relationships/hyperlink" Target="http://clients.edit-place.com/excel-devs/korben/view-pictures.php?client=SCOTTAGE2&amp;reference=7139010" TargetMode="External"/><Relationship Id="rId_hyperlink_12" Type="http://schemas.openxmlformats.org/officeDocument/2006/relationships/hyperlink" Target="http://clients.edit-place.com/excel-devs/korben/view-pictures.php?client=SCOTTAGE2&amp;reference=7217013" TargetMode="External"/><Relationship Id="rId_hyperlink_13" Type="http://schemas.openxmlformats.org/officeDocument/2006/relationships/hyperlink" Target="http://clients.edit-place.com/excel-devs/korben/view-pictures.php?client=SCOTTAGE2&amp;reference=7543006" TargetMode="External"/><Relationship Id="rId_hyperlink_14" Type="http://schemas.openxmlformats.org/officeDocument/2006/relationships/hyperlink" Target="http://clients.edit-place.com/excel-devs/korben/view-pictures.php?client=SCOTTAGE2&amp;reference=7544009" TargetMode="External"/><Relationship Id="rId_hyperlink_15" Type="http://schemas.openxmlformats.org/officeDocument/2006/relationships/hyperlink" Target="http://clients.edit-place.com/excel-devs/korben/view-pictures.php?client=SCOTTAGE2&amp;reference=7792004" TargetMode="External"/><Relationship Id="rId_hyperlink_16" Type="http://schemas.openxmlformats.org/officeDocument/2006/relationships/hyperlink" Target="http://clients.edit-place.com/excel-devs/korben/view-pictures.php?client=SCOTTAGE2&amp;reference=7916002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8"/>
  <sheetViews>
    <sheetView tabSelected="0" workbookViewId="0" showGridLines="true" showRowColHeaders="1">
      <selection activeCell="U8" sqref="U8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  <col min="21" max="21" width="25" customWidth="true" style="0"/>
  </cols>
  <sheetData>
    <row r="1" spans="1:21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</row>
    <row r="2" spans="1:21">
      <c r="A2" s="22">
        <v>7321015</v>
      </c>
      <c r="B2" s="23" t="s">
        <v>21</v>
      </c>
      <c r="C2" s="24"/>
      <c r="D2" s="25">
        <f>LEN(C2)</f>
        <v>0</v>
      </c>
      <c r="E2" s="26"/>
      <c r="F2" s="27">
        <f>LEN(E2)</f>
        <v>0</v>
      </c>
      <c r="G2" s="28"/>
      <c r="H2" s="29">
        <f>LEN(G2)</f>
        <v>0</v>
      </c>
      <c r="I2" s="30"/>
      <c r="J2" s="31" t="s">
        <v>22</v>
      </c>
      <c r="K2" s="32" t="s">
        <v>23</v>
      </c>
      <c r="L2" s="33" t="s">
        <v>24</v>
      </c>
      <c r="M2" s="34" t="s">
        <v>25</v>
      </c>
      <c r="N2" s="35" t="s">
        <v>26</v>
      </c>
      <c r="O2" s="36" t="s">
        <v>27</v>
      </c>
      <c r="P2" s="37"/>
      <c r="Q2" s="38" t="s">
        <v>11</v>
      </c>
      <c r="R2" s="39">
        <v>0</v>
      </c>
      <c r="S2" s="40"/>
      <c r="T2" s="41"/>
      <c r="U2" s="42" t="s">
        <v>28</v>
      </c>
    </row>
    <row r="3" spans="1:21">
      <c r="A3" s="43">
        <v>7322011</v>
      </c>
      <c r="B3" s="44" t="s">
        <v>29</v>
      </c>
      <c r="C3" s="45"/>
      <c r="D3" s="46">
        <f>LEN(C3)</f>
        <v>0</v>
      </c>
      <c r="E3" s="47"/>
      <c r="F3" s="48">
        <f>LEN(E3)</f>
        <v>0</v>
      </c>
      <c r="G3" s="49"/>
      <c r="H3" s="50">
        <f>LEN(G3)</f>
        <v>0</v>
      </c>
      <c r="I3" s="51"/>
      <c r="J3" s="52" t="s">
        <v>22</v>
      </c>
      <c r="K3" s="53" t="s">
        <v>30</v>
      </c>
      <c r="L3" s="54" t="s">
        <v>24</v>
      </c>
      <c r="M3" s="55" t="s">
        <v>25</v>
      </c>
      <c r="N3" s="56" t="s">
        <v>26</v>
      </c>
      <c r="O3" s="57" t="s">
        <v>31</v>
      </c>
      <c r="P3" s="58"/>
      <c r="Q3" s="59" t="s">
        <v>11</v>
      </c>
      <c r="R3" s="60" t="s">
        <v>32</v>
      </c>
      <c r="S3" s="61"/>
      <c r="T3" s="62"/>
      <c r="U3" s="63" t="s">
        <v>28</v>
      </c>
    </row>
    <row r="4" spans="1:21">
      <c r="A4" s="64">
        <v>7657004</v>
      </c>
      <c r="B4" s="65" t="s">
        <v>33</v>
      </c>
      <c r="C4" s="66"/>
      <c r="D4" s="67">
        <f>LEN(C4)</f>
        <v>0</v>
      </c>
      <c r="E4" s="68"/>
      <c r="F4" s="69">
        <f>LEN(E4)</f>
        <v>0</v>
      </c>
      <c r="G4" s="70"/>
      <c r="H4" s="71">
        <f>LEN(G4)</f>
        <v>0</v>
      </c>
      <c r="I4" s="72"/>
      <c r="J4" s="73" t="s">
        <v>34</v>
      </c>
      <c r="K4" s="74" t="s">
        <v>35</v>
      </c>
      <c r="L4" s="75" t="s">
        <v>24</v>
      </c>
      <c r="M4" s="76" t="s">
        <v>36</v>
      </c>
      <c r="N4" s="77" t="s">
        <v>37</v>
      </c>
      <c r="O4" s="78" t="s">
        <v>38</v>
      </c>
      <c r="P4" s="79" t="s">
        <v>39</v>
      </c>
      <c r="Q4" s="80" t="s">
        <v>11</v>
      </c>
      <c r="R4" s="81" t="s">
        <v>40</v>
      </c>
      <c r="S4" s="82" t="s">
        <v>41</v>
      </c>
      <c r="T4" s="83"/>
      <c r="U4" s="84" t="s">
        <v>28</v>
      </c>
    </row>
    <row r="5" spans="1:21">
      <c r="A5" s="85">
        <v>8227001</v>
      </c>
      <c r="B5" s="86" t="s">
        <v>42</v>
      </c>
      <c r="C5" s="87"/>
      <c r="D5" s="88">
        <f>LEN(C5)</f>
        <v>0</v>
      </c>
      <c r="E5" s="89"/>
      <c r="F5" s="90">
        <f>LEN(E5)</f>
        <v>0</v>
      </c>
      <c r="G5" s="91"/>
      <c r="H5" s="92">
        <f>LEN(G5)</f>
        <v>0</v>
      </c>
      <c r="I5" s="93"/>
      <c r="J5" s="94" t="s">
        <v>43</v>
      </c>
      <c r="K5" s="95" t="s">
        <v>44</v>
      </c>
      <c r="L5" s="96" t="s">
        <v>24</v>
      </c>
      <c r="M5" s="97" t="s">
        <v>45</v>
      </c>
      <c r="N5" s="98" t="s">
        <v>46</v>
      </c>
      <c r="O5" s="99" t="s">
        <v>47</v>
      </c>
      <c r="P5" s="100" t="s">
        <v>48</v>
      </c>
      <c r="Q5" s="101" t="s">
        <v>11</v>
      </c>
      <c r="R5" s="102" t="s">
        <v>49</v>
      </c>
      <c r="S5" s="103" t="s">
        <v>50</v>
      </c>
      <c r="T5" s="104"/>
      <c r="U5" s="105" t="s">
        <v>28</v>
      </c>
    </row>
    <row r="6" spans="1:21">
      <c r="A6" s="106">
        <v>8427001</v>
      </c>
      <c r="B6" s="107" t="s">
        <v>51</v>
      </c>
      <c r="C6" s="108"/>
      <c r="D6" s="109">
        <f>LEN(C6)</f>
        <v>0</v>
      </c>
      <c r="E6" s="110"/>
      <c r="F6" s="111">
        <f>LEN(E6)</f>
        <v>0</v>
      </c>
      <c r="G6" s="112"/>
      <c r="H6" s="113">
        <f>LEN(G6)</f>
        <v>0</v>
      </c>
      <c r="I6" s="114"/>
      <c r="J6" s="115" t="s">
        <v>52</v>
      </c>
      <c r="K6" s="116" t="s">
        <v>53</v>
      </c>
      <c r="L6" s="117" t="s">
        <v>54</v>
      </c>
      <c r="M6" s="118" t="s">
        <v>55</v>
      </c>
      <c r="N6" s="119" t="s">
        <v>56</v>
      </c>
      <c r="O6" s="120" t="s">
        <v>57</v>
      </c>
      <c r="P6" s="121" t="s">
        <v>58</v>
      </c>
      <c r="Q6" s="122" t="s">
        <v>11</v>
      </c>
      <c r="R6" s="123" t="s">
        <v>59</v>
      </c>
      <c r="S6" s="124" t="s">
        <v>60</v>
      </c>
      <c r="T6" s="125"/>
      <c r="U6" s="126" t="s">
        <v>28</v>
      </c>
    </row>
    <row r="7" spans="1:21">
      <c r="A7" s="127">
        <v>8509001</v>
      </c>
      <c r="B7" s="128" t="s">
        <v>61</v>
      </c>
      <c r="C7" s="129"/>
      <c r="D7" s="130">
        <f>LEN(C7)</f>
        <v>0</v>
      </c>
      <c r="E7" s="131"/>
      <c r="F7" s="132">
        <f>LEN(E7)</f>
        <v>0</v>
      </c>
      <c r="G7" s="133"/>
      <c r="H7" s="134">
        <f>LEN(G7)</f>
        <v>0</v>
      </c>
      <c r="I7" s="135"/>
      <c r="J7" s="136" t="s">
        <v>62</v>
      </c>
      <c r="K7" s="137" t="s">
        <v>63</v>
      </c>
      <c r="L7" s="138" t="s">
        <v>64</v>
      </c>
      <c r="M7" s="139" t="s">
        <v>65</v>
      </c>
      <c r="N7" s="140" t="s">
        <v>66</v>
      </c>
      <c r="O7" s="141" t="s">
        <v>67</v>
      </c>
      <c r="P7" s="142" t="s">
        <v>58</v>
      </c>
      <c r="Q7" s="143" t="s">
        <v>11</v>
      </c>
      <c r="R7" s="144" t="s">
        <v>68</v>
      </c>
      <c r="S7" s="145" t="s">
        <v>69</v>
      </c>
      <c r="T7" s="146"/>
      <c r="U7" s="147" t="s">
        <v>28</v>
      </c>
    </row>
    <row r="8" spans="1:21">
      <c r="A8" s="148">
        <v>8782002</v>
      </c>
      <c r="B8" s="149" t="s">
        <v>70</v>
      </c>
      <c r="C8" s="150"/>
      <c r="D8" s="151">
        <f>LEN(C8)</f>
        <v>0</v>
      </c>
      <c r="E8" s="152"/>
      <c r="F8" s="153">
        <f>LEN(E8)</f>
        <v>0</v>
      </c>
      <c r="G8" s="154"/>
      <c r="H8" s="155">
        <f>LEN(G8)</f>
        <v>0</v>
      </c>
      <c r="I8" s="156"/>
      <c r="J8" s="157" t="s">
        <v>71</v>
      </c>
      <c r="K8" s="158" t="s">
        <v>72</v>
      </c>
      <c r="L8" s="159" t="s">
        <v>24</v>
      </c>
      <c r="M8" s="160"/>
      <c r="N8" s="161" t="s">
        <v>73</v>
      </c>
      <c r="O8" s="162" t="s">
        <v>74</v>
      </c>
      <c r="P8" s="163" t="s">
        <v>75</v>
      </c>
      <c r="Q8" s="164" t="s">
        <v>11</v>
      </c>
      <c r="R8" s="165" t="s">
        <v>76</v>
      </c>
      <c r="S8" s="166" t="s">
        <v>77</v>
      </c>
      <c r="T8" s="167"/>
      <c r="U8" s="168" t="s">
        <v>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SCOTTAGE2&amp;reference=7321015"/>
    <hyperlink ref="B3" r:id="rId_hyperlink_2" tooltip="http://clients.edit-place.com/excel-devs/korben/view-pictures.php?client=SCOTTAGE2&amp;reference=7322011"/>
    <hyperlink ref="B4" r:id="rId_hyperlink_3" tooltip="http://clients.edit-place.com/excel-devs/korben/view-pictures.php?client=SCOTTAGE2&amp;reference=7657004"/>
    <hyperlink ref="B5" r:id="rId_hyperlink_4" tooltip="http://clients.edit-place.com/excel-devs/korben/view-pictures.php?client=SCOTTAGE2&amp;reference=8227001"/>
    <hyperlink ref="B6" r:id="rId_hyperlink_5" tooltip="http://clients.edit-place.com/excel-devs/korben/view-pictures.php?client=SCOTTAGE2&amp;reference=8427001"/>
    <hyperlink ref="B7" r:id="rId_hyperlink_6" tooltip="http://clients.edit-place.com/excel-devs/korben/view-pictures.php?client=SCOTTAGE2&amp;reference=8509001"/>
    <hyperlink ref="B8" r:id="rId_hyperlink_7" tooltip="http://clients.edit-place.com/excel-devs/korben/view-pictures.php?client=SCOTTAGE2&amp;reference=878200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17"/>
  <sheetViews>
    <sheetView tabSelected="0" workbookViewId="0" showGridLines="true" showRowColHeaders="1">
      <selection activeCell="V17" sqref="V17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  <col min="21" max="21" width="25" customWidth="true" style="0"/>
    <col min="22" max="22" width="25" customWidth="true" style="0"/>
  </cols>
  <sheetData>
    <row r="1" spans="1:22" customHeight="1" ht="25">
      <c r="A1" s="169" t="s">
        <v>0</v>
      </c>
      <c r="B1" s="170" t="s">
        <v>1</v>
      </c>
      <c r="C1" s="171" t="s">
        <v>78</v>
      </c>
      <c r="D1" s="172" t="s">
        <v>2</v>
      </c>
      <c r="E1" s="173" t="s">
        <v>3</v>
      </c>
      <c r="F1" s="174" t="s">
        <v>4</v>
      </c>
      <c r="G1" s="175" t="s">
        <v>5</v>
      </c>
      <c r="H1" s="176" t="s">
        <v>6</v>
      </c>
      <c r="I1" s="177" t="s">
        <v>7</v>
      </c>
      <c r="J1" s="178" t="s">
        <v>8</v>
      </c>
      <c r="K1" s="179" t="s">
        <v>9</v>
      </c>
      <c r="L1" s="180" t="s">
        <v>10</v>
      </c>
      <c r="M1" s="181" t="s">
        <v>11</v>
      </c>
      <c r="N1" s="182" t="s">
        <v>12</v>
      </c>
      <c r="O1" s="183" t="s">
        <v>13</v>
      </c>
      <c r="P1" s="184" t="s">
        <v>14</v>
      </c>
      <c r="Q1" s="185" t="s">
        <v>15</v>
      </c>
      <c r="R1" s="186" t="s">
        <v>16</v>
      </c>
      <c r="S1" s="187" t="s">
        <v>17</v>
      </c>
      <c r="T1" s="188" t="s">
        <v>18</v>
      </c>
      <c r="U1" s="189" t="s">
        <v>19</v>
      </c>
      <c r="V1" s="190" t="s">
        <v>20</v>
      </c>
    </row>
    <row r="2" spans="1:22">
      <c r="A2" s="191">
        <v>2141004</v>
      </c>
      <c r="B2" s="192" t="s">
        <v>79</v>
      </c>
      <c r="C2" s="193" t="s">
        <v>80</v>
      </c>
      <c r="D2" s="194"/>
      <c r="E2" s="195">
        <f>LEN(D2)</f>
        <v>0</v>
      </c>
      <c r="F2" s="196"/>
      <c r="G2" s="197">
        <f>LEN(F2)</f>
        <v>0</v>
      </c>
      <c r="H2" s="198"/>
      <c r="I2" s="199">
        <f>LEN(H2)</f>
        <v>0</v>
      </c>
      <c r="J2" s="200"/>
      <c r="K2" s="201" t="s">
        <v>81</v>
      </c>
      <c r="L2" s="202" t="s">
        <v>82</v>
      </c>
      <c r="M2" s="203" t="s">
        <v>54</v>
      </c>
      <c r="N2" s="204" t="s">
        <v>83</v>
      </c>
      <c r="O2" s="205" t="s">
        <v>84</v>
      </c>
      <c r="P2" s="206" t="s">
        <v>31</v>
      </c>
      <c r="Q2" s="207" t="s">
        <v>85</v>
      </c>
      <c r="R2" s="208" t="s">
        <v>11</v>
      </c>
      <c r="S2" s="209" t="s">
        <v>86</v>
      </c>
      <c r="T2" s="210" t="s">
        <v>87</v>
      </c>
      <c r="U2" s="211" t="s">
        <v>87</v>
      </c>
      <c r="V2" s="212" t="s">
        <v>28</v>
      </c>
    </row>
    <row r="3" spans="1:22">
      <c r="A3" s="213">
        <v>3141003</v>
      </c>
      <c r="B3" s="214" t="s">
        <v>88</v>
      </c>
      <c r="C3" s="215" t="s">
        <v>89</v>
      </c>
      <c r="D3" s="216"/>
      <c r="E3" s="217">
        <f>LEN(D3)</f>
        <v>0</v>
      </c>
      <c r="F3" s="218"/>
      <c r="G3" s="219">
        <f>LEN(F3)</f>
        <v>0</v>
      </c>
      <c r="H3" s="220"/>
      <c r="I3" s="221">
        <f>LEN(H3)</f>
        <v>0</v>
      </c>
      <c r="J3" s="222"/>
      <c r="K3" s="223" t="s">
        <v>81</v>
      </c>
      <c r="L3" s="224" t="s">
        <v>90</v>
      </c>
      <c r="M3" s="225" t="s">
        <v>54</v>
      </c>
      <c r="N3" s="226" t="s">
        <v>83</v>
      </c>
      <c r="O3" s="227" t="s">
        <v>84</v>
      </c>
      <c r="P3" s="228" t="s">
        <v>31</v>
      </c>
      <c r="Q3" s="229" t="s">
        <v>85</v>
      </c>
      <c r="R3" s="230" t="s">
        <v>11</v>
      </c>
      <c r="S3" s="231" t="s">
        <v>91</v>
      </c>
      <c r="T3" s="232" t="s">
        <v>87</v>
      </c>
      <c r="U3" s="233"/>
      <c r="V3" s="234" t="s">
        <v>28</v>
      </c>
    </row>
    <row r="4" spans="1:22">
      <c r="A4" s="235">
        <v>4147002</v>
      </c>
      <c r="B4" s="236" t="s">
        <v>92</v>
      </c>
      <c r="C4" s="237" t="s">
        <v>93</v>
      </c>
      <c r="D4" s="238"/>
      <c r="E4" s="239">
        <f>LEN(D4)</f>
        <v>0</v>
      </c>
      <c r="F4" s="240"/>
      <c r="G4" s="241">
        <f>LEN(F4)</f>
        <v>0</v>
      </c>
      <c r="H4" s="242"/>
      <c r="I4" s="243">
        <f>LEN(H4)</f>
        <v>0</v>
      </c>
      <c r="J4" s="244"/>
      <c r="K4" s="245" t="s">
        <v>81</v>
      </c>
      <c r="L4" s="246" t="s">
        <v>94</v>
      </c>
      <c r="M4" s="247" t="s">
        <v>95</v>
      </c>
      <c r="N4" s="248"/>
      <c r="O4" s="249" t="s">
        <v>84</v>
      </c>
      <c r="P4" s="250" t="s">
        <v>96</v>
      </c>
      <c r="Q4" s="251" t="s">
        <v>97</v>
      </c>
      <c r="R4" s="252" t="s">
        <v>11</v>
      </c>
      <c r="S4" s="253" t="s">
        <v>86</v>
      </c>
      <c r="T4" s="254" t="s">
        <v>98</v>
      </c>
      <c r="U4" s="255" t="s">
        <v>98</v>
      </c>
      <c r="V4" s="256" t="s">
        <v>28</v>
      </c>
    </row>
    <row r="5" spans="1:22">
      <c r="A5" s="257">
        <v>4147004</v>
      </c>
      <c r="B5" s="258" t="s">
        <v>99</v>
      </c>
      <c r="C5" s="259" t="s">
        <v>100</v>
      </c>
      <c r="D5" s="260"/>
      <c r="E5" s="261">
        <f>LEN(D5)</f>
        <v>0</v>
      </c>
      <c r="F5" s="262"/>
      <c r="G5" s="263">
        <f>LEN(F5)</f>
        <v>0</v>
      </c>
      <c r="H5" s="264"/>
      <c r="I5" s="265">
        <f>LEN(H5)</f>
        <v>0</v>
      </c>
      <c r="J5" s="266"/>
      <c r="K5" s="267" t="s">
        <v>81</v>
      </c>
      <c r="L5" s="268" t="s">
        <v>101</v>
      </c>
      <c r="M5" s="269" t="s">
        <v>64</v>
      </c>
      <c r="N5" s="270"/>
      <c r="O5" s="271" t="s">
        <v>84</v>
      </c>
      <c r="P5" s="272" t="s">
        <v>96</v>
      </c>
      <c r="Q5" s="273" t="s">
        <v>97</v>
      </c>
      <c r="R5" s="274" t="s">
        <v>11</v>
      </c>
      <c r="S5" s="275" t="s">
        <v>91</v>
      </c>
      <c r="T5" s="276" t="s">
        <v>102</v>
      </c>
      <c r="U5" s="277" t="s">
        <v>102</v>
      </c>
      <c r="V5" s="278" t="s">
        <v>28</v>
      </c>
    </row>
    <row r="6" spans="1:22">
      <c r="A6" s="279">
        <v>4219011</v>
      </c>
      <c r="B6" s="280" t="s">
        <v>103</v>
      </c>
      <c r="C6" s="281" t="s">
        <v>104</v>
      </c>
      <c r="D6" s="282"/>
      <c r="E6" s="283">
        <f>LEN(D6)</f>
        <v>0</v>
      </c>
      <c r="F6" s="284"/>
      <c r="G6" s="285">
        <f>LEN(F6)</f>
        <v>0</v>
      </c>
      <c r="H6" s="286"/>
      <c r="I6" s="287">
        <f>LEN(H6)</f>
        <v>0</v>
      </c>
      <c r="J6" s="288"/>
      <c r="K6" s="289" t="s">
        <v>43</v>
      </c>
      <c r="L6" s="290" t="s">
        <v>105</v>
      </c>
      <c r="M6" s="291" t="s">
        <v>95</v>
      </c>
      <c r="N6" s="292" t="s">
        <v>106</v>
      </c>
      <c r="O6" s="293" t="s">
        <v>107</v>
      </c>
      <c r="P6" s="294" t="s">
        <v>108</v>
      </c>
      <c r="Q6" s="295" t="s">
        <v>75</v>
      </c>
      <c r="R6" s="296" t="s">
        <v>11</v>
      </c>
      <c r="S6" s="297" t="s">
        <v>86</v>
      </c>
      <c r="T6" s="298" t="s">
        <v>109</v>
      </c>
      <c r="U6" s="299"/>
      <c r="V6" s="300" t="s">
        <v>28</v>
      </c>
    </row>
    <row r="7" spans="1:22">
      <c r="A7" s="301">
        <v>6139002</v>
      </c>
      <c r="B7" s="302" t="s">
        <v>110</v>
      </c>
      <c r="C7" s="303" t="s">
        <v>111</v>
      </c>
      <c r="D7" s="304"/>
      <c r="E7" s="305">
        <f>LEN(D7)</f>
        <v>0</v>
      </c>
      <c r="F7" s="306"/>
      <c r="G7" s="307">
        <f>LEN(F7)</f>
        <v>0</v>
      </c>
      <c r="H7" s="308"/>
      <c r="I7" s="309">
        <f>LEN(H7)</f>
        <v>0</v>
      </c>
      <c r="J7" s="310"/>
      <c r="K7" s="311" t="s">
        <v>81</v>
      </c>
      <c r="L7" s="312" t="s">
        <v>112</v>
      </c>
      <c r="M7" s="313" t="s">
        <v>64</v>
      </c>
      <c r="N7" s="314"/>
      <c r="O7" s="315" t="s">
        <v>81</v>
      </c>
      <c r="P7" s="316" t="s">
        <v>113</v>
      </c>
      <c r="Q7" s="317" t="s">
        <v>81</v>
      </c>
      <c r="R7" s="318" t="s">
        <v>11</v>
      </c>
      <c r="S7" s="319" t="s">
        <v>114</v>
      </c>
      <c r="T7" s="320" t="s">
        <v>115</v>
      </c>
      <c r="U7" s="321" t="s">
        <v>115</v>
      </c>
      <c r="V7" s="322" t="s">
        <v>28</v>
      </c>
    </row>
    <row r="8" spans="1:22">
      <c r="A8" s="323">
        <v>6921013</v>
      </c>
      <c r="B8" s="324" t="s">
        <v>116</v>
      </c>
      <c r="C8" s="325" t="s">
        <v>117</v>
      </c>
      <c r="D8" s="326"/>
      <c r="E8" s="327">
        <f>LEN(D8)</f>
        <v>0</v>
      </c>
      <c r="F8" s="328"/>
      <c r="G8" s="329">
        <f>LEN(F8)</f>
        <v>0</v>
      </c>
      <c r="H8" s="330"/>
      <c r="I8" s="331">
        <f>LEN(H8)</f>
        <v>0</v>
      </c>
      <c r="J8" s="332"/>
      <c r="K8" s="333" t="s">
        <v>118</v>
      </c>
      <c r="L8" s="334" t="s">
        <v>119</v>
      </c>
      <c r="M8" s="335" t="s">
        <v>120</v>
      </c>
      <c r="N8" s="336"/>
      <c r="O8" s="337" t="s">
        <v>121</v>
      </c>
      <c r="P8" s="338" t="s">
        <v>122</v>
      </c>
      <c r="Q8" s="339" t="s">
        <v>123</v>
      </c>
      <c r="R8" s="340" t="s">
        <v>11</v>
      </c>
      <c r="S8" s="341" t="s">
        <v>124</v>
      </c>
      <c r="T8" s="342"/>
      <c r="U8" s="343"/>
      <c r="V8" s="344" t="s">
        <v>28</v>
      </c>
    </row>
    <row r="9" spans="1:22">
      <c r="A9" s="345">
        <v>6991004</v>
      </c>
      <c r="B9" s="346" t="s">
        <v>125</v>
      </c>
      <c r="C9" s="347" t="s">
        <v>126</v>
      </c>
      <c r="D9" s="348"/>
      <c r="E9" s="349">
        <f>LEN(D9)</f>
        <v>0</v>
      </c>
      <c r="F9" s="350"/>
      <c r="G9" s="351">
        <f>LEN(F9)</f>
        <v>0</v>
      </c>
      <c r="H9" s="352"/>
      <c r="I9" s="353">
        <f>LEN(H9)</f>
        <v>0</v>
      </c>
      <c r="J9" s="354"/>
      <c r="K9" s="355" t="s">
        <v>118</v>
      </c>
      <c r="L9" s="356" t="s">
        <v>127</v>
      </c>
      <c r="M9" s="357" t="s">
        <v>120</v>
      </c>
      <c r="N9" s="358"/>
      <c r="O9" s="359" t="s">
        <v>128</v>
      </c>
      <c r="P9" s="360" t="s">
        <v>129</v>
      </c>
      <c r="Q9" s="361"/>
      <c r="R9" s="362" t="s">
        <v>11</v>
      </c>
      <c r="S9" s="363" t="s">
        <v>130</v>
      </c>
      <c r="T9" s="364"/>
      <c r="U9" s="365"/>
      <c r="V9" s="366" t="s">
        <v>28</v>
      </c>
    </row>
    <row r="10" spans="1:22">
      <c r="A10" s="367">
        <v>6991005</v>
      </c>
      <c r="B10" s="368" t="s">
        <v>131</v>
      </c>
      <c r="C10" s="369" t="s">
        <v>126</v>
      </c>
      <c r="D10" s="370"/>
      <c r="E10" s="371">
        <f>LEN(D10)</f>
        <v>0</v>
      </c>
      <c r="F10" s="372"/>
      <c r="G10" s="373">
        <f>LEN(F10)</f>
        <v>0</v>
      </c>
      <c r="H10" s="374"/>
      <c r="I10" s="375">
        <f>LEN(H10)</f>
        <v>0</v>
      </c>
      <c r="J10" s="376"/>
      <c r="K10" s="377" t="s">
        <v>118</v>
      </c>
      <c r="L10" s="378" t="s">
        <v>132</v>
      </c>
      <c r="M10" s="379" t="s">
        <v>120</v>
      </c>
      <c r="N10" s="380"/>
      <c r="O10" s="381" t="s">
        <v>128</v>
      </c>
      <c r="P10" s="382" t="s">
        <v>133</v>
      </c>
      <c r="Q10" s="383" t="s">
        <v>134</v>
      </c>
      <c r="R10" s="384" t="s">
        <v>11</v>
      </c>
      <c r="S10" s="385" t="s">
        <v>135</v>
      </c>
      <c r="T10" s="386"/>
      <c r="U10" s="387"/>
      <c r="V10" s="388" t="s">
        <v>28</v>
      </c>
    </row>
    <row r="11" spans="1:22">
      <c r="A11" s="389">
        <v>7139005</v>
      </c>
      <c r="B11" s="390" t="s">
        <v>136</v>
      </c>
      <c r="C11" s="391" t="s">
        <v>137</v>
      </c>
      <c r="D11" s="392"/>
      <c r="E11" s="393">
        <f>LEN(D11)</f>
        <v>0</v>
      </c>
      <c r="F11" s="394"/>
      <c r="G11" s="395">
        <f>LEN(F11)</f>
        <v>0</v>
      </c>
      <c r="H11" s="396"/>
      <c r="I11" s="397">
        <f>LEN(H11)</f>
        <v>0</v>
      </c>
      <c r="J11" s="398"/>
      <c r="K11" s="399" t="s">
        <v>81</v>
      </c>
      <c r="L11" s="400" t="s">
        <v>138</v>
      </c>
      <c r="M11" s="401" t="s">
        <v>64</v>
      </c>
      <c r="N11" s="402"/>
      <c r="O11" s="403" t="s">
        <v>81</v>
      </c>
      <c r="P11" s="404" t="s">
        <v>113</v>
      </c>
      <c r="Q11" s="405"/>
      <c r="R11" s="406" t="s">
        <v>11</v>
      </c>
      <c r="S11" s="407" t="s">
        <v>139</v>
      </c>
      <c r="T11" s="408"/>
      <c r="U11" s="409"/>
      <c r="V11" s="410" t="s">
        <v>28</v>
      </c>
    </row>
    <row r="12" spans="1:22">
      <c r="A12" s="411">
        <v>7139010</v>
      </c>
      <c r="B12" s="412" t="s">
        <v>140</v>
      </c>
      <c r="C12" s="413" t="s">
        <v>141</v>
      </c>
      <c r="D12" s="414"/>
      <c r="E12" s="415">
        <f>LEN(D12)</f>
        <v>0</v>
      </c>
      <c r="F12" s="416"/>
      <c r="G12" s="417">
        <f>LEN(F12)</f>
        <v>0</v>
      </c>
      <c r="H12" s="418"/>
      <c r="I12" s="419">
        <f>LEN(H12)</f>
        <v>0</v>
      </c>
      <c r="J12" s="420"/>
      <c r="K12" s="421" t="s">
        <v>81</v>
      </c>
      <c r="L12" s="422" t="s">
        <v>142</v>
      </c>
      <c r="M12" s="423" t="s">
        <v>64</v>
      </c>
      <c r="N12" s="424"/>
      <c r="O12" s="425" t="s">
        <v>81</v>
      </c>
      <c r="P12" s="426" t="s">
        <v>113</v>
      </c>
      <c r="Q12" s="427" t="s">
        <v>81</v>
      </c>
      <c r="R12" s="428" t="s">
        <v>11</v>
      </c>
      <c r="S12" s="429" t="s">
        <v>143</v>
      </c>
      <c r="T12" s="430" t="s">
        <v>144</v>
      </c>
      <c r="U12" s="431"/>
      <c r="V12" s="432" t="s">
        <v>28</v>
      </c>
    </row>
    <row r="13" spans="1:22">
      <c r="A13" s="433">
        <v>7217013</v>
      </c>
      <c r="B13" s="434" t="s">
        <v>145</v>
      </c>
      <c r="C13" s="435" t="s">
        <v>146</v>
      </c>
      <c r="D13" s="436"/>
      <c r="E13" s="437">
        <f>LEN(D13)</f>
        <v>0</v>
      </c>
      <c r="F13" s="438"/>
      <c r="G13" s="439">
        <f>LEN(F13)</f>
        <v>0</v>
      </c>
      <c r="H13" s="440"/>
      <c r="I13" s="441">
        <f>LEN(H13)</f>
        <v>0</v>
      </c>
      <c r="J13" s="442"/>
      <c r="K13" s="443" t="s">
        <v>43</v>
      </c>
      <c r="L13" s="444" t="s">
        <v>147</v>
      </c>
      <c r="M13" s="445" t="s">
        <v>24</v>
      </c>
      <c r="N13" s="446" t="s">
        <v>106</v>
      </c>
      <c r="O13" s="447" t="s">
        <v>107</v>
      </c>
      <c r="P13" s="448" t="s">
        <v>47</v>
      </c>
      <c r="Q13" s="449" t="s">
        <v>48</v>
      </c>
      <c r="R13" s="450" t="s">
        <v>11</v>
      </c>
      <c r="S13" s="451" t="s">
        <v>148</v>
      </c>
      <c r="T13" s="452" t="s">
        <v>109</v>
      </c>
      <c r="U13" s="453"/>
      <c r="V13" s="454" t="s">
        <v>28</v>
      </c>
    </row>
    <row r="14" spans="1:22">
      <c r="A14" s="455">
        <v>7543006</v>
      </c>
      <c r="B14" s="456" t="s">
        <v>149</v>
      </c>
      <c r="C14" s="457" t="s">
        <v>150</v>
      </c>
      <c r="D14" s="458"/>
      <c r="E14" s="459">
        <f>LEN(D14)</f>
        <v>0</v>
      </c>
      <c r="F14" s="460"/>
      <c r="G14" s="461">
        <f>LEN(F14)</f>
        <v>0</v>
      </c>
      <c r="H14" s="462"/>
      <c r="I14" s="463">
        <f>LEN(H14)</f>
        <v>0</v>
      </c>
      <c r="J14" s="464"/>
      <c r="K14" s="465" t="s">
        <v>62</v>
      </c>
      <c r="L14" s="466" t="s">
        <v>151</v>
      </c>
      <c r="M14" s="467" t="s">
        <v>54</v>
      </c>
      <c r="N14" s="468" t="s">
        <v>152</v>
      </c>
      <c r="O14" s="469" t="s">
        <v>66</v>
      </c>
      <c r="P14" s="470" t="s">
        <v>153</v>
      </c>
      <c r="Q14" s="471" t="s">
        <v>39</v>
      </c>
      <c r="R14" s="472" t="s">
        <v>11</v>
      </c>
      <c r="S14" s="473" t="s">
        <v>154</v>
      </c>
      <c r="T14" s="474" t="s">
        <v>155</v>
      </c>
      <c r="U14" s="475"/>
      <c r="V14" s="476" t="s">
        <v>28</v>
      </c>
    </row>
    <row r="15" spans="1:22">
      <c r="A15" s="477">
        <v>7544009</v>
      </c>
      <c r="B15" s="478" t="s">
        <v>156</v>
      </c>
      <c r="C15" s="479" t="s">
        <v>157</v>
      </c>
      <c r="D15" s="480"/>
      <c r="E15" s="481">
        <f>LEN(D15)</f>
        <v>0</v>
      </c>
      <c r="F15" s="482"/>
      <c r="G15" s="483">
        <f>LEN(F15)</f>
        <v>0</v>
      </c>
      <c r="H15" s="484"/>
      <c r="I15" s="485">
        <f>LEN(H15)</f>
        <v>0</v>
      </c>
      <c r="J15" s="486"/>
      <c r="K15" s="487" t="s">
        <v>62</v>
      </c>
      <c r="L15" s="488" t="s">
        <v>158</v>
      </c>
      <c r="M15" s="489" t="s">
        <v>54</v>
      </c>
      <c r="N15" s="490" t="s">
        <v>159</v>
      </c>
      <c r="O15" s="491" t="s">
        <v>66</v>
      </c>
      <c r="P15" s="492" t="s">
        <v>160</v>
      </c>
      <c r="Q15" s="493" t="s">
        <v>39</v>
      </c>
      <c r="R15" s="494" t="s">
        <v>11</v>
      </c>
      <c r="S15" s="495" t="s">
        <v>161</v>
      </c>
      <c r="T15" s="496" t="s">
        <v>162</v>
      </c>
      <c r="U15" s="497"/>
      <c r="V15" s="498" t="s">
        <v>28</v>
      </c>
    </row>
    <row r="16" spans="1:22">
      <c r="A16" s="499">
        <v>7792004</v>
      </c>
      <c r="B16" s="500" t="s">
        <v>163</v>
      </c>
      <c r="C16" s="501" t="s">
        <v>164</v>
      </c>
      <c r="D16" s="502"/>
      <c r="E16" s="503">
        <f>LEN(D16)</f>
        <v>0</v>
      </c>
      <c r="F16" s="504"/>
      <c r="G16" s="505">
        <f>LEN(F16)</f>
        <v>0</v>
      </c>
      <c r="H16" s="506"/>
      <c r="I16" s="507">
        <f>LEN(H16)</f>
        <v>0</v>
      </c>
      <c r="J16" s="508"/>
      <c r="K16" s="509" t="s">
        <v>71</v>
      </c>
      <c r="L16" s="510" t="s">
        <v>165</v>
      </c>
      <c r="M16" s="511" t="s">
        <v>54</v>
      </c>
      <c r="N16" s="512"/>
      <c r="O16" s="513" t="s">
        <v>166</v>
      </c>
      <c r="P16" s="514" t="s">
        <v>74</v>
      </c>
      <c r="Q16" s="515" t="s">
        <v>167</v>
      </c>
      <c r="R16" s="516" t="s">
        <v>11</v>
      </c>
      <c r="S16" s="517" t="s">
        <v>168</v>
      </c>
      <c r="T16" s="518" t="s">
        <v>77</v>
      </c>
      <c r="U16" s="519"/>
      <c r="V16" s="520" t="s">
        <v>28</v>
      </c>
    </row>
    <row r="17" spans="1:22">
      <c r="A17" s="521">
        <v>7916002</v>
      </c>
      <c r="B17" s="522" t="s">
        <v>169</v>
      </c>
      <c r="C17" s="523" t="s">
        <v>170</v>
      </c>
      <c r="D17" s="524"/>
      <c r="E17" s="525">
        <f>LEN(D17)</f>
        <v>0</v>
      </c>
      <c r="F17" s="526"/>
      <c r="G17" s="527">
        <f>LEN(F17)</f>
        <v>0</v>
      </c>
      <c r="H17" s="528"/>
      <c r="I17" s="529">
        <f>LEN(H17)</f>
        <v>0</v>
      </c>
      <c r="J17" s="530"/>
      <c r="K17" s="531" t="s">
        <v>118</v>
      </c>
      <c r="L17" s="532" t="s">
        <v>171</v>
      </c>
      <c r="M17" s="533" t="s">
        <v>120</v>
      </c>
      <c r="N17" s="534" t="s">
        <v>172</v>
      </c>
      <c r="O17" s="535" t="s">
        <v>173</v>
      </c>
      <c r="P17" s="536" t="s">
        <v>174</v>
      </c>
      <c r="Q17" s="537" t="s">
        <v>175</v>
      </c>
      <c r="R17" s="538" t="s">
        <v>11</v>
      </c>
      <c r="S17" s="539" t="s">
        <v>176</v>
      </c>
      <c r="T17" s="540"/>
      <c r="U17" s="541"/>
      <c r="V17" s="542" t="s">
        <v>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SCOTTAGE2&amp;reference=2141004"/>
    <hyperlink ref="B3" r:id="rId_hyperlink_2" tooltip="http://clients.edit-place.com/excel-devs/korben/view-pictures.php?client=SCOTTAGE2&amp;reference=3141003"/>
    <hyperlink ref="B4" r:id="rId_hyperlink_3" tooltip="http://clients.edit-place.com/excel-devs/korben/view-pictures.php?client=SCOTTAGE2&amp;reference=4147002"/>
    <hyperlink ref="B5" r:id="rId_hyperlink_4" tooltip="http://clients.edit-place.com/excel-devs/korben/view-pictures.php?client=SCOTTAGE2&amp;reference=4147004"/>
    <hyperlink ref="B6" r:id="rId_hyperlink_5" tooltip="http://clients.edit-place.com/excel-devs/korben/view-pictures.php?client=SCOTTAGE2&amp;reference=4219011"/>
    <hyperlink ref="B7" r:id="rId_hyperlink_6" tooltip="http://clients.edit-place.com/excel-devs/korben/view-pictures.php?client=SCOTTAGE2&amp;reference=6139002"/>
    <hyperlink ref="B8" r:id="rId_hyperlink_7" tooltip="http://clients.edit-place.com/excel-devs/korben/view-pictures.php?client=SCOTTAGE2&amp;reference=6921013"/>
    <hyperlink ref="B9" r:id="rId_hyperlink_8" tooltip="http://clients.edit-place.com/excel-devs/korben/view-pictures.php?client=SCOTTAGE2&amp;reference=6991004"/>
    <hyperlink ref="B10" r:id="rId_hyperlink_9" tooltip="http://clients.edit-place.com/excel-devs/korben/view-pictures.php?client=SCOTTAGE2&amp;reference=6991005"/>
    <hyperlink ref="B11" r:id="rId_hyperlink_10" tooltip="http://clients.edit-place.com/excel-devs/korben/view-pictures.php?client=SCOTTAGE2&amp;reference=7139005"/>
    <hyperlink ref="B12" r:id="rId_hyperlink_11" tooltip="http://clients.edit-place.com/excel-devs/korben/view-pictures.php?client=SCOTTAGE2&amp;reference=7139010"/>
    <hyperlink ref="B13" r:id="rId_hyperlink_12" tooltip="http://clients.edit-place.com/excel-devs/korben/view-pictures.php?client=SCOTTAGE2&amp;reference=7217013"/>
    <hyperlink ref="B14" r:id="rId_hyperlink_13" tooltip="http://clients.edit-place.com/excel-devs/korben/view-pictures.php?client=SCOTTAGE2&amp;reference=7543006"/>
    <hyperlink ref="B15" r:id="rId_hyperlink_14" tooltip="http://clients.edit-place.com/excel-devs/korben/view-pictures.php?client=SCOTTAGE2&amp;reference=7544009"/>
    <hyperlink ref="B16" r:id="rId_hyperlink_15" tooltip="http://clients.edit-place.com/excel-devs/korben/view-pictures.php?client=SCOTTAGE2&amp;reference=7792004"/>
    <hyperlink ref="B17" r:id="rId_hyperlink_16" tooltip="http://clients.edit-place.com/excel-devs/korben/view-pictures.php?client=SCOTTAGE2&amp;reference=791600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543" t="s">
        <v>0</v>
      </c>
      <c r="B1" s="544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2016-03-03T15:39:38+01:00</dcterms:created>
  <dcterms:modified xsi:type="dcterms:W3CDTF">2016-03-03T15:39:38+01:00</dcterms:modified>
  <dc:title>Untitled Spreadsheet</dc:title>
  <dc:description/>
  <dc:subject/>
  <cp:keywords/>
  <cp:category/>
</cp:coreProperties>
</file>