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ss-my.sharepoint.com/personal/taddagatla_umass_edu/Documents/"/>
    </mc:Choice>
  </mc:AlternateContent>
  <xr:revisionPtr revIDLastSave="9" documentId="8_{357BB75F-6EA2-446F-84D7-32FC96DF9A2E}" xr6:coauthVersionLast="47" xr6:coauthVersionMax="47" xr10:uidLastSave="{940209AE-9141-40A3-9539-0DE8F81B600D}"/>
  <bookViews>
    <workbookView xWindow="-120" yWindow="-120" windowWidth="15600" windowHeight="9120" activeTab="1" xr2:uid="{30B4859E-3EAB-4FD0-9DE1-40BB4E5630E4}"/>
  </bookViews>
  <sheets>
    <sheet name="Documentation" sheetId="2" r:id="rId1"/>
    <sheet name="Miscellaneous Expens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8" i="1"/>
  <c r="G19" i="1"/>
  <c r="G15" i="1"/>
  <c r="B4" i="1" s="1"/>
  <c r="G21" i="1" l="1"/>
  <c r="G22" i="1" s="1"/>
  <c r="G23" i="1" s="1"/>
  <c r="B5" i="1" s="1"/>
</calcChain>
</file>

<file path=xl/sharedStrings.xml><?xml version="1.0" encoding="utf-8"?>
<sst xmlns="http://schemas.openxmlformats.org/spreadsheetml/2006/main" count="49" uniqueCount="44">
  <si>
    <t xml:space="preserve"> </t>
  </si>
  <si>
    <t>Author</t>
  </si>
  <si>
    <t>Thilak Addagatla</t>
  </si>
  <si>
    <t>Date</t>
  </si>
  <si>
    <t>Purpose</t>
  </si>
  <si>
    <t>To estimate miscellaneous expenses at the MedIT conference in Boston</t>
  </si>
  <si>
    <t>Medit</t>
  </si>
  <si>
    <t>MedIT Conference Miscellaneous Expenses</t>
  </si>
  <si>
    <t>Host</t>
  </si>
  <si>
    <t>Address</t>
  </si>
  <si>
    <t>City</t>
  </si>
  <si>
    <t>State</t>
  </si>
  <si>
    <t>Postal Code</t>
  </si>
  <si>
    <t>Phone</t>
  </si>
  <si>
    <t>1082 Suncrest Avenue</t>
  </si>
  <si>
    <t>Boston</t>
  </si>
  <si>
    <t>02128</t>
  </si>
  <si>
    <t>Expense Category</t>
  </si>
  <si>
    <t>Subcategory</t>
  </si>
  <si>
    <t>Description</t>
  </si>
  <si>
    <t>E2</t>
  </si>
  <si>
    <t>decorations for banquet</t>
  </si>
  <si>
    <t>gifts for banquet speakers</t>
  </si>
  <si>
    <t>gift bags for conference attendees</t>
  </si>
  <si>
    <t>Units</t>
  </si>
  <si>
    <t>Cost per Unit</t>
  </si>
  <si>
    <t>Total</t>
  </si>
  <si>
    <t>Subtotal</t>
  </si>
  <si>
    <t>Tax Rate</t>
  </si>
  <si>
    <t>Summary</t>
  </si>
  <si>
    <t>Expense Categories</t>
  </si>
  <si>
    <t>Total Expenses</t>
  </si>
  <si>
    <t>flowers for the banquet tables</t>
  </si>
  <si>
    <t>Account ID</t>
  </si>
  <si>
    <t>E2-9010</t>
  </si>
  <si>
    <t>E2-9020</t>
  </si>
  <si>
    <t>E2-9025</t>
  </si>
  <si>
    <t>E2-9040</t>
  </si>
  <si>
    <t>E2-9045</t>
  </si>
  <si>
    <t>Harbor Convention Center</t>
  </si>
  <si>
    <t>printing of brochures and conference materials</t>
  </si>
  <si>
    <t>Est. Tax</t>
  </si>
  <si>
    <t>Massachusetts</t>
  </si>
  <si>
    <t>(617) 555-1082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</si>
</sst>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rgb="FF575757"/>
      <name val="Cambria"/>
      <family val="1"/>
    </font>
    <font>
      <sz val="24"/>
      <color rgb="FF575757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8" fontId="0" fillId="0" borderId="0" xfId="0" applyNumberFormat="1"/>
    <xf numFmtId="0" fontId="0" fillId="0" borderId="1" xfId="0" applyBorder="1"/>
    <xf numFmtId="8" fontId="0" fillId="0" borderId="1" xfId="0" applyNumberFormat="1" applyBorder="1"/>
    <xf numFmtId="0" fontId="0" fillId="0" borderId="2" xfId="0" applyBorder="1"/>
    <xf numFmtId="9" fontId="0" fillId="0" borderId="2" xfId="0" applyNumberFormat="1" applyBorder="1"/>
    <xf numFmtId="0" fontId="0" fillId="0" borderId="1" xfId="0" applyBorder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E569-9528-4A4A-81F5-769F9F007112}">
  <dimension ref="A1:B5"/>
  <sheetViews>
    <sheetView zoomScale="120" zoomScaleNormal="120" workbookViewId="0">
      <selection activeCell="B5" sqref="B5"/>
    </sheetView>
  </sheetViews>
  <sheetFormatPr defaultRowHeight="15" x14ac:dyDescent="0.25"/>
  <cols>
    <col min="2" max="2" width="10.28515625" bestFit="1" customWidth="1"/>
  </cols>
  <sheetData>
    <row r="1" spans="1:2" x14ac:dyDescent="0.25">
      <c r="A1" t="s">
        <v>6</v>
      </c>
    </row>
    <row r="3" spans="1:2" x14ac:dyDescent="0.25">
      <c r="A3" t="s">
        <v>1</v>
      </c>
      <c r="B3" t="s">
        <v>2</v>
      </c>
    </row>
    <row r="4" spans="1:2" x14ac:dyDescent="0.25">
      <c r="A4" t="s">
        <v>3</v>
      </c>
      <c r="B4" s="2">
        <v>44833</v>
      </c>
    </row>
    <row r="5" spans="1:2" x14ac:dyDescent="0.25">
      <c r="A5" t="s">
        <v>4</v>
      </c>
      <c r="B5" s="1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D3F8-4AA1-42F7-AF6E-5407C8EC6706}">
  <sheetPr>
    <pageSetUpPr fitToPage="1"/>
  </sheetPr>
  <dimension ref="A1:AA100"/>
  <sheetViews>
    <sheetView tabSelected="1" topLeftCell="A4" zoomScale="120" zoomScaleNormal="120" zoomScalePageLayoutView="60" workbookViewId="0">
      <selection activeCell="B12" sqref="B12"/>
    </sheetView>
  </sheetViews>
  <sheetFormatPr defaultRowHeight="15" x14ac:dyDescent="0.25"/>
  <cols>
    <col min="1" max="2" width="18.7109375" customWidth="1"/>
    <col min="3" max="3" width="12.7109375" customWidth="1"/>
    <col min="4" max="4" width="36.7109375" customWidth="1"/>
    <col min="5" max="5" width="12.5703125" bestFit="1" customWidth="1"/>
    <col min="6" max="7" width="14.7109375" customWidth="1"/>
  </cols>
  <sheetData>
    <row r="1" spans="1:7" ht="30" x14ac:dyDescent="0.4">
      <c r="A1" s="10" t="s">
        <v>7</v>
      </c>
    </row>
    <row r="3" spans="1:7" x14ac:dyDescent="0.25">
      <c r="A3" t="s">
        <v>29</v>
      </c>
    </row>
    <row r="4" spans="1:7" x14ac:dyDescent="0.25">
      <c r="A4" t="s">
        <v>30</v>
      </c>
      <c r="B4">
        <f>COUNT(G15:G19)</f>
        <v>5</v>
      </c>
    </row>
    <row r="5" spans="1:7" x14ac:dyDescent="0.25">
      <c r="A5" t="s">
        <v>31</v>
      </c>
      <c r="B5" s="4">
        <f>G23</f>
        <v>9064.9650000000001</v>
      </c>
    </row>
    <row r="7" spans="1:7" x14ac:dyDescent="0.25">
      <c r="A7" s="1" t="s">
        <v>8</v>
      </c>
      <c r="B7" t="s">
        <v>39</v>
      </c>
    </row>
    <row r="8" spans="1:7" x14ac:dyDescent="0.25">
      <c r="A8" t="s">
        <v>9</v>
      </c>
      <c r="B8" s="2" t="s">
        <v>14</v>
      </c>
    </row>
    <row r="9" spans="1:7" x14ac:dyDescent="0.25">
      <c r="A9" t="s">
        <v>10</v>
      </c>
      <c r="B9" s="1" t="s">
        <v>15</v>
      </c>
    </row>
    <row r="10" spans="1:7" x14ac:dyDescent="0.25">
      <c r="A10" t="s">
        <v>11</v>
      </c>
      <c r="B10" t="s">
        <v>42</v>
      </c>
    </row>
    <row r="11" spans="1:7" x14ac:dyDescent="0.25">
      <c r="A11" t="s">
        <v>12</v>
      </c>
      <c r="B11" s="3" t="s">
        <v>16</v>
      </c>
    </row>
    <row r="12" spans="1:7" x14ac:dyDescent="0.25">
      <c r="A12" t="s">
        <v>13</v>
      </c>
      <c r="B12" s="1" t="s">
        <v>43</v>
      </c>
    </row>
    <row r="13" spans="1:7" ht="42" customHeight="1" x14ac:dyDescent="0.25">
      <c r="F13" s="7" t="s">
        <v>28</v>
      </c>
      <c r="G13" s="8">
        <v>0.05</v>
      </c>
    </row>
    <row r="14" spans="1:7" ht="18" customHeight="1" x14ac:dyDescent="0.25">
      <c r="A14" s="5" t="s">
        <v>33</v>
      </c>
      <c r="B14" s="5" t="s">
        <v>17</v>
      </c>
      <c r="C14" s="5" t="s">
        <v>18</v>
      </c>
      <c r="D14" s="5" t="s">
        <v>19</v>
      </c>
      <c r="E14" s="5" t="s">
        <v>24</v>
      </c>
      <c r="F14" s="5" t="s">
        <v>25</v>
      </c>
      <c r="G14" s="5" t="s">
        <v>26</v>
      </c>
    </row>
    <row r="15" spans="1:7" ht="30" x14ac:dyDescent="0.25">
      <c r="A15" s="5" t="s">
        <v>34</v>
      </c>
      <c r="B15" s="5" t="s">
        <v>20</v>
      </c>
      <c r="C15" s="5">
        <v>9010</v>
      </c>
      <c r="D15" s="9" t="s">
        <v>40</v>
      </c>
      <c r="E15" s="5">
        <v>1600</v>
      </c>
      <c r="F15" s="6">
        <v>2.4500000000000002</v>
      </c>
      <c r="G15" s="6">
        <f>E15*F15</f>
        <v>3920.0000000000005</v>
      </c>
    </row>
    <row r="16" spans="1:7" x14ac:dyDescent="0.25">
      <c r="A16" s="5" t="s">
        <v>35</v>
      </c>
      <c r="B16" s="5" t="s">
        <v>20</v>
      </c>
      <c r="C16" s="5">
        <v>9020</v>
      </c>
      <c r="D16" s="9" t="s">
        <v>21</v>
      </c>
      <c r="E16" s="5">
        <v>1</v>
      </c>
      <c r="F16" s="6">
        <v>850.55</v>
      </c>
      <c r="G16" s="6">
        <f t="shared" ref="G16:G19" si="0">E16*F16</f>
        <v>850.55</v>
      </c>
    </row>
    <row r="17" spans="1:7" x14ac:dyDescent="0.25">
      <c r="A17" s="5" t="s">
        <v>36</v>
      </c>
      <c r="B17" s="5" t="s">
        <v>20</v>
      </c>
      <c r="C17" s="5">
        <v>9025</v>
      </c>
      <c r="D17" s="9" t="s">
        <v>32</v>
      </c>
      <c r="E17" s="5">
        <v>20</v>
      </c>
      <c r="F17" s="6">
        <v>12.5</v>
      </c>
      <c r="G17" s="6">
        <f t="shared" si="0"/>
        <v>250</v>
      </c>
    </row>
    <row r="18" spans="1:7" x14ac:dyDescent="0.25">
      <c r="A18" s="5" t="s">
        <v>37</v>
      </c>
      <c r="B18" s="5" t="s">
        <v>20</v>
      </c>
      <c r="C18" s="5">
        <v>9040</v>
      </c>
      <c r="D18" s="9" t="s">
        <v>23</v>
      </c>
      <c r="E18" s="5">
        <v>525</v>
      </c>
      <c r="F18" s="6">
        <v>6.25</v>
      </c>
      <c r="G18" s="6">
        <f t="shared" si="0"/>
        <v>3281.25</v>
      </c>
    </row>
    <row r="19" spans="1:7" x14ac:dyDescent="0.25">
      <c r="A19" s="5" t="s">
        <v>38</v>
      </c>
      <c r="B19" s="5" t="s">
        <v>20</v>
      </c>
      <c r="C19" s="5">
        <v>9045</v>
      </c>
      <c r="D19" s="9" t="s">
        <v>22</v>
      </c>
      <c r="E19" s="5">
        <v>6</v>
      </c>
      <c r="F19" s="6">
        <v>55.25</v>
      </c>
      <c r="G19" s="6">
        <f t="shared" si="0"/>
        <v>331.5</v>
      </c>
    </row>
    <row r="21" spans="1:7" x14ac:dyDescent="0.25">
      <c r="F21" s="5" t="s">
        <v>27</v>
      </c>
      <c r="G21" s="6">
        <f>SUM(G15:G19)</f>
        <v>8633.2999999999993</v>
      </c>
    </row>
    <row r="22" spans="1:7" x14ac:dyDescent="0.25">
      <c r="F22" s="5" t="s">
        <v>41</v>
      </c>
      <c r="G22" s="6">
        <f>G13*G21</f>
        <v>431.66499999999996</v>
      </c>
    </row>
    <row r="23" spans="1:7" x14ac:dyDescent="0.25">
      <c r="F23" s="5" t="s">
        <v>26</v>
      </c>
      <c r="G23" s="6">
        <f>SUM(G21:G22)</f>
        <v>9064.9650000000001</v>
      </c>
    </row>
    <row r="100" spans="27:27" x14ac:dyDescent="0.25">
      <c r="AA100" t="s">
        <v>0</v>
      </c>
    </row>
  </sheetData>
  <pageMargins left="0.7" right="0.7" top="0.75" bottom="0.75" header="0.3" footer="0.3"/>
  <pageSetup scale="3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{6200d9e3-2901-4294-abc0-e9b06efcd6d0}</UserID>
  <AssignmentID>{6200d9e3-2901-4294-abc0-e9b06efcd6d0}</AssignmentID>
</GradingEngineProps>
</file>

<file path=customXml/itemProps1.xml><?xml version="1.0" encoding="utf-8"?>
<ds:datastoreItem xmlns:ds="http://schemas.openxmlformats.org/officeDocument/2006/customXml" ds:itemID="{17D7BEAC-3B5A-4935-BD96-3D69188C2E56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Miscellaneous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Thilak Addagatla</cp:lastModifiedBy>
  <cp:lastPrinted>2022-09-29T23:56:47Z</cp:lastPrinted>
  <dcterms:created xsi:type="dcterms:W3CDTF">2018-12-31T18:55:03Z</dcterms:created>
  <dcterms:modified xsi:type="dcterms:W3CDTF">2022-09-30T00:15:52Z</dcterms:modified>
</cp:coreProperties>
</file>