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5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9" i="1"/>
  <c r="I37" i="1"/>
  <c r="I20" i="1"/>
  <c r="I21" i="1"/>
  <c r="I22" i="1"/>
  <c r="I10" i="1"/>
  <c r="I11" i="1"/>
  <c r="I23" i="1"/>
  <c r="I12" i="1"/>
  <c r="I13" i="1"/>
  <c r="I24" i="1"/>
  <c r="I14" i="1"/>
  <c r="I28" i="1"/>
  <c r="I29" i="1"/>
  <c r="I30" i="1"/>
  <c r="I31" i="1"/>
  <c r="I32" i="1"/>
  <c r="I38" i="1"/>
  <c r="I4" i="1"/>
  <c r="I5" i="1"/>
  <c r="I6" i="1"/>
  <c r="I35" i="1"/>
  <c r="I36" i="1"/>
  <c r="I26" i="1"/>
  <c r="I7" i="1"/>
  <c r="I27" i="1"/>
  <c r="I16" i="1"/>
  <c r="I33" i="1"/>
  <c r="I17" i="1"/>
  <c r="I34" i="1"/>
  <c r="I2" i="1"/>
  <c r="I18" i="1"/>
  <c r="I25" i="1"/>
  <c r="I3" i="1"/>
  <c r="I15" i="1"/>
</calcChain>
</file>

<file path=xl/sharedStrings.xml><?xml version="1.0" encoding="utf-8"?>
<sst xmlns="http://schemas.openxmlformats.org/spreadsheetml/2006/main" count="174" uniqueCount="134">
  <si>
    <t>algorithms_id</t>
  </si>
  <si>
    <t>algorithms_name</t>
  </si>
  <si>
    <t>r_packages</t>
  </si>
  <si>
    <t>python_packages</t>
  </si>
  <si>
    <t>categorical_data</t>
  </si>
  <si>
    <t>labelled_data</t>
  </si>
  <si>
    <t>small_data</t>
  </si>
  <si>
    <t>medium_data</t>
  </si>
  <si>
    <t>large_data</t>
  </si>
  <si>
    <t>text_data</t>
  </si>
  <si>
    <t>Labelled categorical data : Classification</t>
  </si>
  <si>
    <t>Unlabelled categorical data : Clustering</t>
  </si>
  <si>
    <t>Non categorical / continous data: Regression</t>
  </si>
  <si>
    <t>Tiny data: &lt; 50 records</t>
  </si>
  <si>
    <t>Small data: &lt; 10000 records</t>
  </si>
  <si>
    <t>Medium data: &lt; 100000 records</t>
  </si>
  <si>
    <t>Large data: &gt; 100000 records</t>
  </si>
  <si>
    <t>Definitions</t>
  </si>
  <si>
    <t>speed</t>
  </si>
  <si>
    <t>explainable</t>
  </si>
  <si>
    <t>ordered_category</t>
  </si>
  <si>
    <t>na_friendly</t>
  </si>
  <si>
    <t>weights</t>
  </si>
  <si>
    <t>prob</t>
  </si>
  <si>
    <t>two_class</t>
  </si>
  <si>
    <t>multi_class</t>
  </si>
  <si>
    <t>ada Boosting</t>
  </si>
  <si>
    <t>ada </t>
  </si>
  <si>
    <t>bartmachine </t>
  </si>
  <si>
    <t>Bayesian Additive Regression Trees</t>
  </si>
  <si>
    <t>binomial </t>
  </si>
  <si>
    <t>Binomial Regression</t>
  </si>
  <si>
    <t>bst </t>
  </si>
  <si>
    <t>Gradient Boosting</t>
  </si>
  <si>
    <t>clusterSVM </t>
  </si>
  <si>
    <t>Clustered Support Vector Machines</t>
  </si>
  <si>
    <t>extraTrees </t>
  </si>
  <si>
    <t>Extremely Randomized Trees</t>
  </si>
  <si>
    <t>fnn </t>
  </si>
  <si>
    <t>Fast k-Nearest Neighbour</t>
  </si>
  <si>
    <t>gausspr </t>
  </si>
  <si>
    <t>Gaussian Processes</t>
  </si>
  <si>
    <t>gbm </t>
  </si>
  <si>
    <t>Gradient Boosting Machine</t>
  </si>
  <si>
    <t>kknn </t>
  </si>
  <si>
    <t>k-Nearest Neighbor</t>
  </si>
  <si>
    <t>ksvm </t>
  </si>
  <si>
    <t>Support Vector Machines</t>
  </si>
  <si>
    <t>lda </t>
  </si>
  <si>
    <t>Linear Discriminant Analysis</t>
  </si>
  <si>
    <t>logreg </t>
  </si>
  <si>
    <t>Logistic Regression</t>
  </si>
  <si>
    <t>multinom </t>
  </si>
  <si>
    <t>Multinomial Regression</t>
  </si>
  <si>
    <t>nbayes </t>
  </si>
  <si>
    <t>Naive Bayes</t>
  </si>
  <si>
    <t>rf </t>
  </si>
  <si>
    <t>Random Forest</t>
  </si>
  <si>
    <t>rknn </t>
  </si>
  <si>
    <t>Random k-Nearest-Neighbors</t>
  </si>
  <si>
    <t>rpart </t>
  </si>
  <si>
    <t>Decision Tree</t>
  </si>
  <si>
    <t>xgboost </t>
  </si>
  <si>
    <t>eXtreme Gradient Boosting</t>
  </si>
  <si>
    <t>bgp </t>
  </si>
  <si>
    <t>Bayesian Gaussian Process</t>
  </si>
  <si>
    <t>blm </t>
  </si>
  <si>
    <t>Bayesian Linear Model</t>
  </si>
  <si>
    <t>glm </t>
  </si>
  <si>
    <t>Generalized Linear Regression</t>
  </si>
  <si>
    <t>lm </t>
  </si>
  <si>
    <t>Simple Linear Regression</t>
  </si>
  <si>
    <t>nnet </t>
  </si>
  <si>
    <t>Neural Network</t>
  </si>
  <si>
    <t>type</t>
  </si>
  <si>
    <t>classification</t>
  </si>
  <si>
    <t>regression</t>
  </si>
  <si>
    <t>dbscan </t>
  </si>
  <si>
    <t>DBScan Clustering</t>
  </si>
  <si>
    <t>kkmeans </t>
  </si>
  <si>
    <t>Kernel K-Means</t>
  </si>
  <si>
    <t>kmeans </t>
  </si>
  <si>
    <t>K-Means</t>
  </si>
  <si>
    <t>clustering</t>
  </si>
  <si>
    <t>factored_predictor</t>
  </si>
  <si>
    <t>both</t>
  </si>
  <si>
    <t>continous_data</t>
  </si>
  <si>
    <t>liblinl1l2svc </t>
  </si>
  <si>
    <t>L1-Regularized L2-Loss Support Vector Classification</t>
  </si>
  <si>
    <t>svm </t>
  </si>
  <si>
    <t>Support Vector Machines with Kernal</t>
  </si>
  <si>
    <t>Stochastic Gradient Descent</t>
  </si>
  <si>
    <t>sgd-v1.1</t>
  </si>
  <si>
    <t>Spectral Clustering</t>
  </si>
  <si>
    <t>kernlab-v0.9-27</t>
  </si>
  <si>
    <t>Gaussian Mixture Model</t>
  </si>
  <si>
    <t>mclust v5.4.2; ClusterR v1.1.8</t>
  </si>
  <si>
    <t>mlr-na</t>
  </si>
  <si>
    <t xml:space="preserve">MiniBatch KMeans </t>
  </si>
  <si>
    <t>ClusterR v1.1.8</t>
  </si>
  <si>
    <t>Mean shift</t>
  </si>
  <si>
    <t>meanShiftR v0.53</t>
  </si>
  <si>
    <t>Variational Bayesian Gaussian Mixture Model</t>
  </si>
  <si>
    <t>TargetScore v1.10.0</t>
  </si>
  <si>
    <t>known_clusters</t>
  </si>
  <si>
    <t>unknown_clusters</t>
  </si>
  <si>
    <t>glmnet</t>
  </si>
  <si>
    <t>GLM with Lasso or Elasticnet Regularization</t>
  </si>
  <si>
    <t>Ridge Regression</t>
  </si>
  <si>
    <t>glmnet v2.0-16 ; ridge v2.3</t>
  </si>
  <si>
    <t>unlabelled_data</t>
  </si>
  <si>
    <t>meta_name</t>
  </si>
  <si>
    <t>meta_influenze</t>
  </si>
  <si>
    <t>mlr.classif.bst.preproc.preproc</t>
  </si>
  <si>
    <t>classif.extraTrees</t>
  </si>
  <si>
    <t>classif.fnn</t>
  </si>
  <si>
    <t>mlr.classif.gausspr.preproc</t>
  </si>
  <si>
    <t>classif.gbm</t>
  </si>
  <si>
    <t>mlr.classif.kknn</t>
  </si>
  <si>
    <t>mlr.classif.ksvm</t>
  </si>
  <si>
    <t>mlr.classif.svm</t>
  </si>
  <si>
    <t>classif.nnet</t>
  </si>
  <si>
    <t>mlr.classif.RRF.imputed.dummied.preproc</t>
  </si>
  <si>
    <t>mlr.classif.rpart</t>
  </si>
  <si>
    <t>mlr.classif.xgboost</t>
  </si>
  <si>
    <t>mlr.classif.ada</t>
  </si>
  <si>
    <t>classif.bartMachine</t>
  </si>
  <si>
    <t>classif.binomial</t>
  </si>
  <si>
    <t>classif.lda</t>
  </si>
  <si>
    <t>classif.logreg</t>
  </si>
  <si>
    <t>classif.multinom</t>
  </si>
  <si>
    <t>mlr.classif.rknn.preproc.preproc</t>
  </si>
  <si>
    <t>mlr.classif.glmnet</t>
  </si>
  <si>
    <t>mlr.regr.lm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</si>
</sst>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RowHeight="15" x14ac:dyDescent="0.25"/>
  <cols>
    <col min="1" max="1" width="13.28515625" style="1" customWidth="1"/>
    <col min="2" max="2" width="18.140625" style="1" customWidth="1"/>
    <col min="3" max="3" width="13.42578125" style="1" customWidth="1"/>
    <col min="4" max="4" width="23.5703125" style="1" customWidth="1"/>
    <col min="5" max="5" width="17.7109375" style="1" customWidth="1"/>
    <col min="6" max="6" width="12" style="1" customWidth="1"/>
    <col min="7" max="7" width="11.28515625" style="1" customWidth="1"/>
    <col min="8" max="9" width="10.140625" style="1" customWidth="1"/>
    <col min="10" max="10" width="15.5703125" style="1" customWidth="1"/>
    <col min="11" max="11" width="6.7109375" style="1" customWidth="1"/>
    <col min="12" max="12" width="12.28515625" style="1" customWidth="1"/>
    <col min="13" max="13" width="9.140625" style="1" customWidth="1"/>
    <col min="14" max="14" width="5.7109375" style="1" customWidth="1"/>
    <col min="15" max="15" width="7" style="1" customWidth="1"/>
    <col min="16" max="16" width="7.140625" style="1" customWidth="1"/>
    <col min="17" max="17" width="13.7109375" style="1" customWidth="1"/>
    <col min="18" max="18" width="18.28515625" style="1" customWidth="1"/>
    <col min="19" max="19" width="12" style="1" customWidth="1"/>
    <col min="20" max="20" width="9.140625" style="1" customWidth="1"/>
    <col min="21" max="21" width="7.28515625" style="1" customWidth="1"/>
    <col min="22" max="23" width="10.85546875" style="1" customWidth="1"/>
    <col min="24" max="24" width="9.7109375" style="1" customWidth="1"/>
    <col min="25" max="25" width="6.85546875" style="1" customWidth="1"/>
    <col min="26" max="26" width="11.85546875" style="1" customWidth="1"/>
    <col min="27" max="27" width="12.5703125" style="1" customWidth="1"/>
    <col min="28" max="28" width="9.140625" style="1"/>
    <col min="29" max="29" width="8.85546875" style="1" customWidth="1"/>
    <col min="30" max="30" width="11.28515625" style="1" customWidth="1"/>
    <col min="31" max="31" width="12.28515625" style="1" customWidth="1"/>
    <col min="32" max="32" width="12.140625" style="1" customWidth="1"/>
    <col min="33" max="16384" width="9.140625" style="1"/>
  </cols>
  <sheetData>
    <row r="1" spans="1:28" x14ac:dyDescent="0.25">
      <c r="A1" s="2" t="s">
        <v>0</v>
      </c>
      <c r="B1" s="2" t="s">
        <v>1</v>
      </c>
      <c r="C1" s="2" t="s">
        <v>74</v>
      </c>
      <c r="D1" s="2" t="s">
        <v>111</v>
      </c>
      <c r="E1" s="1" t="s">
        <v>112</v>
      </c>
      <c r="F1" s="2" t="s">
        <v>2</v>
      </c>
      <c r="G1" s="2" t="s">
        <v>3</v>
      </c>
      <c r="H1" s="2" t="s">
        <v>4</v>
      </c>
      <c r="I1" s="2" t="s">
        <v>110</v>
      </c>
      <c r="J1" s="2" t="s">
        <v>5</v>
      </c>
      <c r="K1" s="2" t="s">
        <v>86</v>
      </c>
      <c r="L1" s="2" t="s">
        <v>105</v>
      </c>
      <c r="M1" s="2" t="s">
        <v>104</v>
      </c>
      <c r="N1" s="2" t="s">
        <v>6</v>
      </c>
      <c r="O1" s="2" t="s">
        <v>7</v>
      </c>
      <c r="P1" s="2" t="s">
        <v>8</v>
      </c>
      <c r="Q1" s="2" t="s">
        <v>84</v>
      </c>
      <c r="R1" s="2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2" t="s">
        <v>9</v>
      </c>
      <c r="Y1" s="1" t="s">
        <v>18</v>
      </c>
      <c r="Z1" s="1" t="s">
        <v>19</v>
      </c>
    </row>
    <row r="2" spans="1:28" x14ac:dyDescent="0.25">
      <c r="A2" s="1" t="s">
        <v>32</v>
      </c>
      <c r="B2" s="1" t="s">
        <v>33</v>
      </c>
      <c r="C2" s="1" t="s">
        <v>85</v>
      </c>
      <c r="D2" s="3" t="s">
        <v>113</v>
      </c>
      <c r="E2" s="1">
        <v>1</v>
      </c>
      <c r="H2" s="1">
        <v>10</v>
      </c>
      <c r="I2" s="1">
        <f t="shared" ref="I2:I38" si="0">(J2*-1)</f>
        <v>-10</v>
      </c>
      <c r="J2" s="1">
        <v>10</v>
      </c>
      <c r="K2" s="1">
        <v>10</v>
      </c>
      <c r="Q2" s="1">
        <v>-10</v>
      </c>
      <c r="R2" s="1">
        <v>-10</v>
      </c>
      <c r="S2" s="1">
        <v>-10</v>
      </c>
      <c r="T2" s="1">
        <v>-10</v>
      </c>
      <c r="V2" s="1">
        <v>10</v>
      </c>
      <c r="W2" s="1">
        <v>-10</v>
      </c>
      <c r="Y2">
        <v>1</v>
      </c>
    </row>
    <row r="3" spans="1:28" ht="30" x14ac:dyDescent="0.25">
      <c r="A3" s="1" t="s">
        <v>36</v>
      </c>
      <c r="B3" s="1" t="s">
        <v>37</v>
      </c>
      <c r="C3" s="1" t="s">
        <v>85</v>
      </c>
      <c r="D3" s="3" t="s">
        <v>114</v>
      </c>
      <c r="E3" s="1">
        <v>84</v>
      </c>
      <c r="H3" s="1">
        <v>10</v>
      </c>
      <c r="I3" s="1">
        <f t="shared" si="0"/>
        <v>-10</v>
      </c>
      <c r="J3" s="1">
        <v>10</v>
      </c>
      <c r="K3" s="1">
        <v>10</v>
      </c>
      <c r="Q3" s="1">
        <v>-10</v>
      </c>
      <c r="R3" s="1">
        <v>-10</v>
      </c>
      <c r="S3" s="1">
        <v>-10</v>
      </c>
      <c r="T3" s="1">
        <v>10</v>
      </c>
      <c r="U3" s="1">
        <v>10</v>
      </c>
      <c r="V3" s="1">
        <v>10</v>
      </c>
      <c r="W3" s="1">
        <v>10</v>
      </c>
      <c r="Y3"/>
    </row>
    <row r="4" spans="1:28" ht="30" x14ac:dyDescent="0.25">
      <c r="A4" s="1" t="s">
        <v>38</v>
      </c>
      <c r="B4" s="1" t="s">
        <v>39</v>
      </c>
      <c r="C4" s="1" t="s">
        <v>85</v>
      </c>
      <c r="D4" s="3" t="s">
        <v>115</v>
      </c>
      <c r="E4" s="1">
        <v>2</v>
      </c>
      <c r="H4" s="1">
        <v>10</v>
      </c>
      <c r="I4" s="1">
        <f t="shared" si="0"/>
        <v>-10</v>
      </c>
      <c r="J4" s="1">
        <v>10</v>
      </c>
      <c r="K4" s="1">
        <v>10</v>
      </c>
      <c r="Q4" s="1">
        <v>-10</v>
      </c>
      <c r="R4" s="1">
        <v>-10</v>
      </c>
      <c r="S4" s="1">
        <v>-10</v>
      </c>
      <c r="T4" s="1">
        <v>-10</v>
      </c>
      <c r="V4" s="1">
        <v>10</v>
      </c>
      <c r="W4" s="1">
        <v>10</v>
      </c>
      <c r="Y4">
        <v>1</v>
      </c>
    </row>
    <row r="5" spans="1:28" ht="30" x14ac:dyDescent="0.25">
      <c r="A5" s="1" t="s">
        <v>40</v>
      </c>
      <c r="B5" s="1" t="s">
        <v>41</v>
      </c>
      <c r="C5" s="1" t="s">
        <v>85</v>
      </c>
      <c r="D5" s="3" t="s">
        <v>116</v>
      </c>
      <c r="E5" s="1">
        <v>65</v>
      </c>
      <c r="H5" s="1">
        <v>10</v>
      </c>
      <c r="I5" s="1">
        <f t="shared" si="0"/>
        <v>-10</v>
      </c>
      <c r="J5" s="1">
        <v>10</v>
      </c>
      <c r="K5" s="1">
        <v>10</v>
      </c>
      <c r="Q5" s="1">
        <v>10</v>
      </c>
      <c r="R5" s="1">
        <v>-10</v>
      </c>
      <c r="S5" s="1">
        <v>-10</v>
      </c>
      <c r="T5" s="1">
        <v>-10</v>
      </c>
      <c r="U5" s="1">
        <v>10</v>
      </c>
      <c r="V5" s="1">
        <v>10</v>
      </c>
      <c r="W5" s="1">
        <v>10</v>
      </c>
      <c r="Y5">
        <v>4</v>
      </c>
    </row>
    <row r="6" spans="1:28" ht="30" x14ac:dyDescent="0.25">
      <c r="A6" s="1" t="s">
        <v>42</v>
      </c>
      <c r="B6" s="1" t="s">
        <v>43</v>
      </c>
      <c r="C6" s="1" t="s">
        <v>85</v>
      </c>
      <c r="D6" s="3" t="s">
        <v>117</v>
      </c>
      <c r="E6" s="1">
        <v>221</v>
      </c>
      <c r="H6" s="1">
        <v>10</v>
      </c>
      <c r="I6" s="1">
        <f t="shared" si="0"/>
        <v>-10</v>
      </c>
      <c r="J6" s="1">
        <v>10</v>
      </c>
      <c r="K6" s="1">
        <v>10</v>
      </c>
      <c r="Q6" s="1">
        <v>10</v>
      </c>
      <c r="R6" s="1">
        <v>-10</v>
      </c>
      <c r="S6" s="1">
        <v>10</v>
      </c>
      <c r="T6" s="1">
        <v>10</v>
      </c>
      <c r="U6" s="1">
        <v>10</v>
      </c>
      <c r="V6" s="1">
        <v>10</v>
      </c>
      <c r="W6" s="1">
        <v>10</v>
      </c>
      <c r="Y6">
        <v>1</v>
      </c>
    </row>
    <row r="7" spans="1:28" ht="30" x14ac:dyDescent="0.25">
      <c r="A7" s="1" t="s">
        <v>44</v>
      </c>
      <c r="B7" s="1" t="s">
        <v>45</v>
      </c>
      <c r="C7" s="1" t="s">
        <v>85</v>
      </c>
      <c r="D7" s="3" t="s">
        <v>118</v>
      </c>
      <c r="E7" s="1">
        <v>50981</v>
      </c>
      <c r="H7" s="1">
        <v>10</v>
      </c>
      <c r="I7" s="1">
        <f t="shared" si="0"/>
        <v>-10</v>
      </c>
      <c r="J7" s="1">
        <v>10</v>
      </c>
      <c r="K7" s="1">
        <v>10</v>
      </c>
      <c r="P7" s="1">
        <v>10</v>
      </c>
      <c r="Q7" s="1">
        <v>10</v>
      </c>
      <c r="R7" s="1">
        <v>-10</v>
      </c>
      <c r="S7" s="1">
        <v>-10</v>
      </c>
      <c r="T7" s="1">
        <v>-10</v>
      </c>
      <c r="U7" s="1">
        <v>10</v>
      </c>
      <c r="V7" s="1">
        <v>10</v>
      </c>
      <c r="W7" s="1">
        <v>10</v>
      </c>
      <c r="Y7">
        <v>1</v>
      </c>
      <c r="AB7" s="2"/>
    </row>
    <row r="8" spans="1:28" ht="45" x14ac:dyDescent="0.25">
      <c r="A8" s="1" t="s">
        <v>46</v>
      </c>
      <c r="B8" s="1" t="s">
        <v>90</v>
      </c>
      <c r="C8" s="1" t="s">
        <v>85</v>
      </c>
      <c r="D8" s="3" t="s">
        <v>119</v>
      </c>
      <c r="E8" s="1">
        <v>335</v>
      </c>
      <c r="H8" s="1">
        <v>10</v>
      </c>
      <c r="I8" s="1">
        <f t="shared" si="0"/>
        <v>-10</v>
      </c>
      <c r="J8" s="1">
        <v>10</v>
      </c>
      <c r="K8" s="1">
        <v>10</v>
      </c>
      <c r="O8" s="1">
        <v>10</v>
      </c>
      <c r="P8" s="1">
        <v>10</v>
      </c>
      <c r="Q8" s="1">
        <v>10</v>
      </c>
      <c r="R8" s="1">
        <v>-10</v>
      </c>
      <c r="S8" s="1">
        <v>-10</v>
      </c>
      <c r="T8" s="1">
        <v>-10</v>
      </c>
      <c r="U8" s="1">
        <v>10</v>
      </c>
      <c r="V8" s="1">
        <v>10</v>
      </c>
      <c r="W8" s="1">
        <v>10</v>
      </c>
      <c r="Y8">
        <v>1</v>
      </c>
    </row>
    <row r="9" spans="1:28" ht="30" x14ac:dyDescent="0.25">
      <c r="A9" s="1" t="s">
        <v>89</v>
      </c>
      <c r="B9" s="1" t="s">
        <v>47</v>
      </c>
      <c r="C9" s="1" t="s">
        <v>85</v>
      </c>
      <c r="D9" s="3" t="s">
        <v>120</v>
      </c>
      <c r="E9" s="3">
        <v>459246</v>
      </c>
      <c r="H9" s="1">
        <v>10</v>
      </c>
      <c r="I9" s="1">
        <f t="shared" si="0"/>
        <v>-10</v>
      </c>
      <c r="J9" s="1">
        <v>10</v>
      </c>
      <c r="K9" s="1">
        <v>10</v>
      </c>
      <c r="P9" s="1">
        <v>10</v>
      </c>
      <c r="Q9" s="1">
        <v>10</v>
      </c>
      <c r="R9" s="1">
        <v>-10</v>
      </c>
      <c r="S9" s="1">
        <v>-10</v>
      </c>
      <c r="T9" s="1">
        <v>-10</v>
      </c>
      <c r="U9" s="1">
        <v>10</v>
      </c>
      <c r="V9" s="1">
        <v>10</v>
      </c>
      <c r="W9" s="1">
        <v>10</v>
      </c>
      <c r="Y9">
        <v>1</v>
      </c>
    </row>
    <row r="10" spans="1:28" x14ac:dyDescent="0.25">
      <c r="A10" s="1" t="s">
        <v>72</v>
      </c>
      <c r="B10" s="1" t="s">
        <v>73</v>
      </c>
      <c r="C10" s="1" t="s">
        <v>85</v>
      </c>
      <c r="D10" s="3" t="s">
        <v>121</v>
      </c>
      <c r="E10" s="1">
        <v>152</v>
      </c>
      <c r="H10" s="1">
        <v>10</v>
      </c>
      <c r="I10" s="1">
        <f t="shared" si="0"/>
        <v>-10</v>
      </c>
      <c r="J10" s="1">
        <v>10</v>
      </c>
      <c r="K10" s="1">
        <v>10</v>
      </c>
      <c r="Q10" s="1">
        <v>10</v>
      </c>
      <c r="R10" s="1">
        <v>-10</v>
      </c>
      <c r="S10" s="1">
        <v>-10</v>
      </c>
      <c r="T10" s="1">
        <v>10</v>
      </c>
      <c r="U10" s="1">
        <v>10</v>
      </c>
      <c r="V10" s="1">
        <v>10</v>
      </c>
      <c r="W10" s="1">
        <v>10</v>
      </c>
      <c r="Y10"/>
    </row>
    <row r="11" spans="1:28" x14ac:dyDescent="0.25">
      <c r="A11" s="1" t="s">
        <v>56</v>
      </c>
      <c r="B11" s="1" t="s">
        <v>57</v>
      </c>
      <c r="C11" s="1" t="s">
        <v>85</v>
      </c>
      <c r="D11" s="3" t="s">
        <v>122</v>
      </c>
      <c r="E11" s="1">
        <v>399</v>
      </c>
      <c r="H11" s="1">
        <v>10</v>
      </c>
      <c r="I11" s="1">
        <f t="shared" si="0"/>
        <v>-10</v>
      </c>
      <c r="J11" s="1">
        <v>10</v>
      </c>
      <c r="K11" s="1">
        <v>10</v>
      </c>
      <c r="Q11" s="1">
        <v>10</v>
      </c>
      <c r="R11" s="1">
        <v>10</v>
      </c>
      <c r="S11" s="1">
        <v>-10</v>
      </c>
      <c r="T11" s="1">
        <v>-10</v>
      </c>
      <c r="U11" s="1">
        <v>10</v>
      </c>
      <c r="V11" s="1">
        <v>10</v>
      </c>
      <c r="W11" s="1">
        <v>10</v>
      </c>
      <c r="Y11"/>
    </row>
    <row r="12" spans="1:28" x14ac:dyDescent="0.25">
      <c r="A12" s="1" t="s">
        <v>60</v>
      </c>
      <c r="B12" s="1" t="s">
        <v>61</v>
      </c>
      <c r="C12" s="1" t="s">
        <v>85</v>
      </c>
      <c r="D12" s="3" t="s">
        <v>123</v>
      </c>
      <c r="E12" s="3">
        <v>465158</v>
      </c>
      <c r="H12" s="1">
        <v>10</v>
      </c>
      <c r="I12" s="1">
        <f t="shared" si="0"/>
        <v>-10</v>
      </c>
      <c r="J12" s="1">
        <v>10</v>
      </c>
      <c r="K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Y12"/>
    </row>
    <row r="13" spans="1:28" ht="30" x14ac:dyDescent="0.25">
      <c r="A13" s="1" t="s">
        <v>62</v>
      </c>
      <c r="B13" s="1" t="s">
        <v>63</v>
      </c>
      <c r="C13" s="1" t="s">
        <v>85</v>
      </c>
      <c r="D13" s="3" t="s">
        <v>124</v>
      </c>
      <c r="E13" s="3">
        <v>557611</v>
      </c>
      <c r="H13" s="1">
        <v>10</v>
      </c>
      <c r="I13" s="1">
        <f t="shared" si="0"/>
        <v>-10</v>
      </c>
      <c r="J13" s="1">
        <v>10</v>
      </c>
      <c r="K13" s="1">
        <v>10</v>
      </c>
      <c r="Q13" s="1">
        <v>-10</v>
      </c>
      <c r="R13" s="1">
        <v>-10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Y13"/>
    </row>
    <row r="14" spans="1:28" ht="30" x14ac:dyDescent="0.25">
      <c r="A14" s="1" t="s">
        <v>97</v>
      </c>
      <c r="B14" s="1" t="s">
        <v>91</v>
      </c>
      <c r="C14" s="1" t="s">
        <v>85</v>
      </c>
      <c r="F14" s="1" t="s">
        <v>92</v>
      </c>
      <c r="H14" s="1">
        <v>10</v>
      </c>
      <c r="I14" s="1">
        <f t="shared" si="0"/>
        <v>-10</v>
      </c>
      <c r="J14" s="1">
        <v>10</v>
      </c>
      <c r="K14" s="1">
        <v>10</v>
      </c>
      <c r="O14" s="1">
        <v>10</v>
      </c>
      <c r="P14" s="1">
        <v>10</v>
      </c>
    </row>
    <row r="15" spans="1:28" x14ac:dyDescent="0.25">
      <c r="A15" s="1" t="s">
        <v>27</v>
      </c>
      <c r="B15" s="1" t="s">
        <v>26</v>
      </c>
      <c r="C15" s="1" t="s">
        <v>75</v>
      </c>
      <c r="D15" s="3" t="s">
        <v>125</v>
      </c>
      <c r="E15" s="1">
        <v>1</v>
      </c>
      <c r="H15" s="1">
        <v>10</v>
      </c>
      <c r="I15" s="1">
        <f t="shared" si="0"/>
        <v>-10</v>
      </c>
      <c r="J15" s="1">
        <v>10</v>
      </c>
      <c r="K15" s="1">
        <v>-10</v>
      </c>
      <c r="Q15" s="1">
        <v>10</v>
      </c>
      <c r="R15" s="1">
        <v>-10</v>
      </c>
      <c r="S15" s="1">
        <v>-10</v>
      </c>
      <c r="T15" s="1">
        <v>-10</v>
      </c>
      <c r="U15" s="1">
        <v>10</v>
      </c>
      <c r="V15" s="1">
        <v>10</v>
      </c>
      <c r="W15" s="1">
        <v>-10</v>
      </c>
      <c r="Y15">
        <v>1</v>
      </c>
    </row>
    <row r="16" spans="1:28" ht="30" x14ac:dyDescent="0.25">
      <c r="A16" s="1" t="s">
        <v>28</v>
      </c>
      <c r="B16" s="1" t="s">
        <v>29</v>
      </c>
      <c r="C16" s="1" t="s">
        <v>75</v>
      </c>
      <c r="D16" s="3" t="s">
        <v>126</v>
      </c>
      <c r="E16" s="1">
        <v>29</v>
      </c>
      <c r="H16" s="1">
        <v>10</v>
      </c>
      <c r="I16" s="1">
        <f t="shared" si="0"/>
        <v>-10</v>
      </c>
      <c r="J16" s="1">
        <v>10</v>
      </c>
      <c r="K16" s="1">
        <v>-10</v>
      </c>
      <c r="Q16" s="1">
        <v>10</v>
      </c>
      <c r="R16" s="1">
        <v>-10</v>
      </c>
      <c r="S16" s="1">
        <v>10</v>
      </c>
      <c r="T16" s="1">
        <v>-10</v>
      </c>
      <c r="U16" s="1">
        <v>10</v>
      </c>
      <c r="V16" s="1">
        <v>10</v>
      </c>
      <c r="W16" s="1">
        <v>-10</v>
      </c>
      <c r="Y16"/>
    </row>
    <row r="17" spans="1:25" ht="30" x14ac:dyDescent="0.25">
      <c r="A17" s="1" t="s">
        <v>30</v>
      </c>
      <c r="B17" s="1" t="s">
        <v>31</v>
      </c>
      <c r="C17" s="1" t="s">
        <v>75</v>
      </c>
      <c r="D17" s="3" t="s">
        <v>127</v>
      </c>
      <c r="E17" s="1">
        <v>247</v>
      </c>
      <c r="H17" s="1">
        <v>10</v>
      </c>
      <c r="I17" s="1">
        <f t="shared" si="0"/>
        <v>-10</v>
      </c>
      <c r="J17" s="1">
        <v>10</v>
      </c>
      <c r="K17" s="1">
        <v>-10</v>
      </c>
      <c r="Q17" s="1">
        <v>10</v>
      </c>
      <c r="R17" s="1">
        <v>-10</v>
      </c>
      <c r="S17" s="1">
        <v>-10</v>
      </c>
      <c r="T17" s="1">
        <v>10</v>
      </c>
      <c r="U17" s="1">
        <v>10</v>
      </c>
      <c r="V17" s="1">
        <v>10</v>
      </c>
      <c r="W17" s="1">
        <v>-10</v>
      </c>
      <c r="Y17"/>
    </row>
    <row r="18" spans="1:25" ht="30" x14ac:dyDescent="0.25">
      <c r="A18" s="1" t="s">
        <v>34</v>
      </c>
      <c r="B18" s="1" t="s">
        <v>35</v>
      </c>
      <c r="C18" s="1" t="s">
        <v>75</v>
      </c>
      <c r="H18" s="1">
        <v>10</v>
      </c>
      <c r="I18" s="1">
        <f t="shared" si="0"/>
        <v>-10</v>
      </c>
      <c r="J18" s="1">
        <v>10</v>
      </c>
      <c r="K18" s="1">
        <v>-10</v>
      </c>
      <c r="Q18" s="1">
        <v>-10</v>
      </c>
      <c r="R18" s="1">
        <v>-10</v>
      </c>
      <c r="S18" s="1">
        <v>-10</v>
      </c>
      <c r="T18" s="1">
        <v>-10</v>
      </c>
      <c r="V18" s="1">
        <v>10</v>
      </c>
      <c r="W18" s="1">
        <v>-10</v>
      </c>
      <c r="Y18">
        <v>2</v>
      </c>
    </row>
    <row r="19" spans="1:25" ht="45" x14ac:dyDescent="0.25">
      <c r="A19" s="1" t="s">
        <v>48</v>
      </c>
      <c r="B19" s="1" t="s">
        <v>49</v>
      </c>
      <c r="C19" s="1" t="s">
        <v>75</v>
      </c>
      <c r="D19" s="3" t="s">
        <v>128</v>
      </c>
      <c r="E19" s="1">
        <v>234</v>
      </c>
      <c r="H19" s="1">
        <v>10</v>
      </c>
      <c r="I19" s="1">
        <f t="shared" si="0"/>
        <v>-10</v>
      </c>
      <c r="J19" s="1">
        <v>10</v>
      </c>
      <c r="K19" s="1">
        <v>-10</v>
      </c>
      <c r="Q19" s="1">
        <v>10</v>
      </c>
      <c r="R19" s="1">
        <v>-10</v>
      </c>
      <c r="S19" s="1">
        <v>-10</v>
      </c>
      <c r="T19" s="1">
        <v>-10</v>
      </c>
      <c r="U19" s="1">
        <v>10</v>
      </c>
      <c r="V19" s="1">
        <v>10</v>
      </c>
      <c r="W19" s="1">
        <v>10</v>
      </c>
      <c r="Y19">
        <v>1</v>
      </c>
    </row>
    <row r="20" spans="1:25" x14ac:dyDescent="0.25">
      <c r="A20" s="1" t="s">
        <v>50</v>
      </c>
      <c r="B20" s="1" t="s">
        <v>51</v>
      </c>
      <c r="C20" s="1" t="s">
        <v>75</v>
      </c>
      <c r="D20" s="3" t="s">
        <v>129</v>
      </c>
      <c r="E20" s="1">
        <v>59</v>
      </c>
      <c r="H20" s="1">
        <v>10</v>
      </c>
      <c r="I20" s="1">
        <f t="shared" si="0"/>
        <v>-10</v>
      </c>
      <c r="J20" s="1">
        <v>10</v>
      </c>
      <c r="K20" s="1">
        <v>-10</v>
      </c>
      <c r="Q20" s="1">
        <v>10</v>
      </c>
      <c r="R20" s="1">
        <v>-10</v>
      </c>
      <c r="S20" s="1">
        <v>-10</v>
      </c>
      <c r="T20" s="1">
        <v>10</v>
      </c>
      <c r="U20" s="1">
        <v>10</v>
      </c>
      <c r="V20" s="1">
        <v>10</v>
      </c>
      <c r="W20" s="1">
        <v>-10</v>
      </c>
      <c r="Y20">
        <v>1</v>
      </c>
    </row>
    <row r="21" spans="1:25" ht="30" x14ac:dyDescent="0.25">
      <c r="A21" s="1" t="s">
        <v>52</v>
      </c>
      <c r="B21" s="1" t="s">
        <v>53</v>
      </c>
      <c r="C21" s="1" t="s">
        <v>75</v>
      </c>
      <c r="D21" s="3" t="s">
        <v>130</v>
      </c>
      <c r="E21" s="1">
        <v>147</v>
      </c>
      <c r="H21" s="1">
        <v>10</v>
      </c>
      <c r="I21" s="1">
        <f t="shared" si="0"/>
        <v>-10</v>
      </c>
      <c r="J21" s="1">
        <v>10</v>
      </c>
      <c r="K21" s="1">
        <v>-10</v>
      </c>
      <c r="Q21" s="1">
        <v>10</v>
      </c>
      <c r="R21" s="1">
        <v>-10</v>
      </c>
      <c r="S21" s="1">
        <v>-10</v>
      </c>
      <c r="T21" s="1">
        <v>10</v>
      </c>
      <c r="U21" s="1">
        <v>10</v>
      </c>
      <c r="V21" s="1">
        <v>10</v>
      </c>
      <c r="W21" s="1">
        <v>10</v>
      </c>
      <c r="Y21">
        <v>1</v>
      </c>
    </row>
    <row r="22" spans="1:25" x14ac:dyDescent="0.25">
      <c r="A22" s="1" t="s">
        <v>54</v>
      </c>
      <c r="B22" s="1" t="s">
        <v>55</v>
      </c>
      <c r="C22" s="1" t="s">
        <v>75</v>
      </c>
      <c r="H22" s="1">
        <v>10</v>
      </c>
      <c r="I22" s="1">
        <f t="shared" si="0"/>
        <v>-10</v>
      </c>
      <c r="J22" s="1">
        <v>10</v>
      </c>
      <c r="K22" s="1">
        <v>-10</v>
      </c>
      <c r="P22" s="1">
        <v>10</v>
      </c>
      <c r="Q22" s="1">
        <v>10</v>
      </c>
      <c r="R22" s="1">
        <v>-10</v>
      </c>
      <c r="S22" s="1">
        <v>10</v>
      </c>
      <c r="T22" s="1">
        <v>-10</v>
      </c>
      <c r="U22" s="1">
        <v>10</v>
      </c>
      <c r="V22" s="1">
        <v>10</v>
      </c>
      <c r="W22" s="1">
        <v>10</v>
      </c>
      <c r="X22" s="1">
        <v>10</v>
      </c>
      <c r="Y22"/>
    </row>
    <row r="23" spans="1:25" ht="30" x14ac:dyDescent="0.25">
      <c r="A23" s="1" t="s">
        <v>58</v>
      </c>
      <c r="B23" s="1" t="s">
        <v>59</v>
      </c>
      <c r="C23" s="1" t="s">
        <v>75</v>
      </c>
      <c r="D23" s="3" t="s">
        <v>131</v>
      </c>
      <c r="E23" s="1">
        <v>1</v>
      </c>
      <c r="H23" s="1">
        <v>10</v>
      </c>
      <c r="I23" s="1">
        <f t="shared" si="0"/>
        <v>-10</v>
      </c>
      <c r="J23" s="1">
        <v>10</v>
      </c>
      <c r="K23" s="1">
        <v>-10</v>
      </c>
      <c r="Q23" s="1">
        <v>-10</v>
      </c>
      <c r="R23" s="1">
        <v>10</v>
      </c>
      <c r="S23" s="1">
        <v>-10</v>
      </c>
      <c r="T23" s="1">
        <v>-10</v>
      </c>
      <c r="V23" s="1">
        <v>10</v>
      </c>
      <c r="W23" s="1">
        <v>10</v>
      </c>
      <c r="Y23"/>
    </row>
    <row r="24" spans="1:25" ht="60" x14ac:dyDescent="0.25">
      <c r="A24" s="1" t="s">
        <v>97</v>
      </c>
      <c r="B24" s="1" t="s">
        <v>88</v>
      </c>
      <c r="C24" s="1" t="s">
        <v>75</v>
      </c>
      <c r="F24" s="1" t="s">
        <v>87</v>
      </c>
      <c r="H24" s="1">
        <v>10</v>
      </c>
      <c r="I24" s="1">
        <f t="shared" si="0"/>
        <v>-10</v>
      </c>
      <c r="J24" s="1">
        <v>10</v>
      </c>
      <c r="K24" s="1">
        <v>-10</v>
      </c>
      <c r="P24" s="1">
        <v>10</v>
      </c>
      <c r="Q24" s="1">
        <v>-10</v>
      </c>
      <c r="R24" s="1">
        <v>-10</v>
      </c>
      <c r="S24" s="1">
        <v>-10</v>
      </c>
      <c r="T24" s="1">
        <v>10</v>
      </c>
      <c r="U24" s="1">
        <v>-10</v>
      </c>
      <c r="V24" s="1">
        <v>10</v>
      </c>
      <c r="W24" s="1">
        <v>10</v>
      </c>
      <c r="X24" s="1">
        <v>10</v>
      </c>
    </row>
    <row r="25" spans="1:25" x14ac:dyDescent="0.25">
      <c r="A25" s="1" t="s">
        <v>77</v>
      </c>
      <c r="B25" s="1" t="s">
        <v>78</v>
      </c>
      <c r="C25" s="1" t="s">
        <v>83</v>
      </c>
      <c r="H25" s="1">
        <v>10</v>
      </c>
      <c r="I25" s="1">
        <f t="shared" si="0"/>
        <v>10</v>
      </c>
      <c r="J25" s="1">
        <v>-10</v>
      </c>
      <c r="K25" s="1">
        <v>-10</v>
      </c>
      <c r="Q25" s="1">
        <v>-10</v>
      </c>
      <c r="R25" s="1">
        <v>-10</v>
      </c>
      <c r="S25" s="1">
        <v>-10</v>
      </c>
      <c r="T25" s="1">
        <v>-10</v>
      </c>
      <c r="V25" s="1">
        <v>-10</v>
      </c>
      <c r="W25" s="1">
        <v>-10</v>
      </c>
      <c r="Y25"/>
    </row>
    <row r="26" spans="1:25" x14ac:dyDescent="0.25">
      <c r="A26" s="1" t="s">
        <v>79</v>
      </c>
      <c r="B26" s="1" t="s">
        <v>80</v>
      </c>
      <c r="C26" s="1" t="s">
        <v>83</v>
      </c>
      <c r="H26" s="1">
        <v>10</v>
      </c>
      <c r="I26" s="1">
        <f t="shared" si="0"/>
        <v>10</v>
      </c>
      <c r="J26" s="1">
        <v>-10</v>
      </c>
      <c r="K26" s="1">
        <v>-10</v>
      </c>
      <c r="Q26" s="1">
        <v>-10</v>
      </c>
      <c r="R26" s="1">
        <v>-10</v>
      </c>
      <c r="S26" s="1">
        <v>-10</v>
      </c>
      <c r="T26" s="1">
        <v>-10</v>
      </c>
      <c r="V26" s="1">
        <v>-10</v>
      </c>
      <c r="W26" s="1">
        <v>-10</v>
      </c>
      <c r="Y26"/>
    </row>
    <row r="27" spans="1:25" x14ac:dyDescent="0.25">
      <c r="A27" s="1" t="s">
        <v>81</v>
      </c>
      <c r="B27" s="1" t="s">
        <v>82</v>
      </c>
      <c r="C27" s="1" t="s">
        <v>83</v>
      </c>
      <c r="H27" s="1">
        <v>10</v>
      </c>
      <c r="I27" s="1">
        <f t="shared" si="0"/>
        <v>10</v>
      </c>
      <c r="J27" s="1">
        <v>-10</v>
      </c>
      <c r="K27" s="1">
        <v>-10</v>
      </c>
      <c r="M27" s="1">
        <v>10</v>
      </c>
      <c r="P27" s="1">
        <v>10</v>
      </c>
      <c r="Q27" s="1">
        <v>-10</v>
      </c>
      <c r="R27" s="1">
        <v>-10</v>
      </c>
      <c r="S27" s="1">
        <v>-10</v>
      </c>
      <c r="T27" s="1">
        <v>-10</v>
      </c>
      <c r="U27" s="1">
        <v>10</v>
      </c>
      <c r="V27" s="1">
        <v>-10</v>
      </c>
      <c r="W27" s="1">
        <v>-10</v>
      </c>
      <c r="Y27"/>
    </row>
    <row r="28" spans="1:25" ht="30" x14ac:dyDescent="0.25">
      <c r="A28" s="1" t="s">
        <v>97</v>
      </c>
      <c r="B28" s="1" t="s">
        <v>93</v>
      </c>
      <c r="C28" s="1" t="s">
        <v>83</v>
      </c>
      <c r="F28" s="1" t="s">
        <v>94</v>
      </c>
      <c r="H28" s="1">
        <v>10</v>
      </c>
      <c r="I28" s="1">
        <f t="shared" si="0"/>
        <v>10</v>
      </c>
      <c r="J28" s="1">
        <v>-10</v>
      </c>
      <c r="K28" s="1">
        <v>-10</v>
      </c>
      <c r="M28" s="1">
        <v>10</v>
      </c>
    </row>
    <row r="29" spans="1:25" ht="60" x14ac:dyDescent="0.25">
      <c r="A29" s="1" t="s">
        <v>97</v>
      </c>
      <c r="B29" s="1" t="s">
        <v>95</v>
      </c>
      <c r="C29" s="1" t="s">
        <v>83</v>
      </c>
      <c r="F29" s="1" t="s">
        <v>96</v>
      </c>
      <c r="H29" s="1">
        <v>10</v>
      </c>
      <c r="I29" s="1">
        <f t="shared" si="0"/>
        <v>10</v>
      </c>
      <c r="J29" s="1">
        <v>-10</v>
      </c>
      <c r="K29" s="1">
        <v>-10</v>
      </c>
      <c r="M29" s="1">
        <v>10</v>
      </c>
    </row>
    <row r="30" spans="1:25" ht="30" x14ac:dyDescent="0.25">
      <c r="A30" s="1" t="s">
        <v>97</v>
      </c>
      <c r="B30" s="1" t="s">
        <v>98</v>
      </c>
      <c r="C30" s="1" t="s">
        <v>83</v>
      </c>
      <c r="F30" s="1" t="s">
        <v>99</v>
      </c>
      <c r="H30" s="1">
        <v>10</v>
      </c>
      <c r="I30" s="1">
        <f t="shared" si="0"/>
        <v>10</v>
      </c>
      <c r="J30" s="1">
        <v>-10</v>
      </c>
      <c r="K30" s="1">
        <v>-10</v>
      </c>
      <c r="M30" s="1">
        <v>10</v>
      </c>
    </row>
    <row r="31" spans="1:25" ht="30" x14ac:dyDescent="0.25">
      <c r="A31" s="1" t="s">
        <v>97</v>
      </c>
      <c r="B31" s="1" t="s">
        <v>100</v>
      </c>
      <c r="C31" s="1" t="s">
        <v>83</v>
      </c>
      <c r="F31" s="1" t="s">
        <v>101</v>
      </c>
      <c r="H31" s="1">
        <v>10</v>
      </c>
      <c r="I31" s="1">
        <f t="shared" si="0"/>
        <v>10</v>
      </c>
      <c r="J31" s="1">
        <v>-10</v>
      </c>
      <c r="K31" s="1">
        <v>-10</v>
      </c>
      <c r="L31" s="1">
        <v>10</v>
      </c>
    </row>
    <row r="32" spans="1:25" ht="45" x14ac:dyDescent="0.25">
      <c r="A32" s="1" t="s">
        <v>97</v>
      </c>
      <c r="B32" s="1" t="s">
        <v>102</v>
      </c>
      <c r="C32" s="1" t="s">
        <v>83</v>
      </c>
      <c r="F32" s="1" t="s">
        <v>103</v>
      </c>
      <c r="H32" s="1">
        <v>10</v>
      </c>
      <c r="I32" s="1">
        <f t="shared" si="0"/>
        <v>10</v>
      </c>
      <c r="J32" s="1">
        <v>-10</v>
      </c>
      <c r="K32" s="1">
        <v>-10</v>
      </c>
      <c r="L32" s="1">
        <v>10</v>
      </c>
    </row>
    <row r="33" spans="1:25" ht="30" x14ac:dyDescent="0.25">
      <c r="A33" s="1" t="s">
        <v>64</v>
      </c>
      <c r="B33" s="1" t="s">
        <v>65</v>
      </c>
      <c r="C33" s="1" t="s">
        <v>76</v>
      </c>
      <c r="H33" s="1">
        <v>-10</v>
      </c>
      <c r="I33" s="1">
        <f t="shared" si="0"/>
        <v>-10</v>
      </c>
      <c r="J33" s="1">
        <v>10</v>
      </c>
      <c r="K33" s="1">
        <v>10</v>
      </c>
      <c r="Q33" s="1">
        <v>-10</v>
      </c>
      <c r="R33" s="1">
        <v>-10</v>
      </c>
      <c r="S33" s="1">
        <v>-10</v>
      </c>
      <c r="T33" s="1">
        <v>-10</v>
      </c>
      <c r="V33" s="1">
        <v>-10</v>
      </c>
      <c r="W33" s="1">
        <v>-10</v>
      </c>
      <c r="Y33"/>
    </row>
    <row r="34" spans="1:25" ht="30" x14ac:dyDescent="0.25">
      <c r="A34" s="1" t="s">
        <v>66</v>
      </c>
      <c r="B34" s="1" t="s">
        <v>67</v>
      </c>
      <c r="C34" s="1" t="s">
        <v>76</v>
      </c>
      <c r="H34" s="1">
        <v>-10</v>
      </c>
      <c r="I34" s="1">
        <f t="shared" si="0"/>
        <v>-10</v>
      </c>
      <c r="J34" s="1">
        <v>10</v>
      </c>
      <c r="K34" s="1">
        <v>10</v>
      </c>
      <c r="Q34" s="1">
        <v>-10</v>
      </c>
      <c r="R34" s="1">
        <v>-10</v>
      </c>
      <c r="S34" s="1">
        <v>-10</v>
      </c>
      <c r="T34" s="1">
        <v>-10</v>
      </c>
      <c r="V34" s="1">
        <v>-10</v>
      </c>
      <c r="W34" s="1">
        <v>-10</v>
      </c>
      <c r="Y34"/>
    </row>
    <row r="35" spans="1:25" ht="30" x14ac:dyDescent="0.25">
      <c r="A35" s="1" t="s">
        <v>68</v>
      </c>
      <c r="B35" s="1" t="s">
        <v>69</v>
      </c>
      <c r="C35" s="1" t="s">
        <v>76</v>
      </c>
      <c r="H35" s="1">
        <v>-10</v>
      </c>
      <c r="I35" s="1">
        <f t="shared" si="0"/>
        <v>-10</v>
      </c>
      <c r="J35" s="1">
        <v>10</v>
      </c>
      <c r="K35" s="1">
        <v>10</v>
      </c>
      <c r="Q35" s="1">
        <v>10</v>
      </c>
      <c r="R35" s="1">
        <v>-10</v>
      </c>
      <c r="S35" s="1">
        <v>-10</v>
      </c>
      <c r="T35" s="1">
        <v>10</v>
      </c>
      <c r="V35" s="1">
        <v>-10</v>
      </c>
      <c r="W35" s="1">
        <v>-10</v>
      </c>
      <c r="Y35">
        <v>1</v>
      </c>
    </row>
    <row r="36" spans="1:25" ht="45" x14ac:dyDescent="0.25">
      <c r="A36" s="1" t="s">
        <v>106</v>
      </c>
      <c r="B36" s="1" t="s">
        <v>107</v>
      </c>
      <c r="C36" s="1" t="s">
        <v>76</v>
      </c>
      <c r="D36" s="3" t="s">
        <v>132</v>
      </c>
      <c r="E36" s="3">
        <v>610531</v>
      </c>
      <c r="H36" s="1">
        <v>-10</v>
      </c>
      <c r="I36" s="1">
        <f t="shared" si="0"/>
        <v>-10</v>
      </c>
      <c r="J36" s="1">
        <v>10</v>
      </c>
      <c r="K36" s="1">
        <v>10</v>
      </c>
      <c r="Q36" s="1">
        <v>10</v>
      </c>
      <c r="R36" s="1">
        <v>-10</v>
      </c>
      <c r="S36" s="1">
        <v>-10</v>
      </c>
      <c r="T36" s="1">
        <v>10</v>
      </c>
      <c r="V36" s="1">
        <v>-10</v>
      </c>
      <c r="W36" s="1">
        <v>-10</v>
      </c>
      <c r="Y36">
        <v>1</v>
      </c>
    </row>
    <row r="37" spans="1:25" ht="30" x14ac:dyDescent="0.25">
      <c r="A37" s="1" t="s">
        <v>70</v>
      </c>
      <c r="B37" s="1" t="s">
        <v>71</v>
      </c>
      <c r="C37" s="1" t="s">
        <v>76</v>
      </c>
      <c r="D37" s="3" t="s">
        <v>133</v>
      </c>
      <c r="E37" s="1">
        <v>2</v>
      </c>
      <c r="H37" s="1">
        <v>-10</v>
      </c>
      <c r="I37" s="1">
        <f t="shared" si="0"/>
        <v>-10</v>
      </c>
      <c r="J37" s="1">
        <v>10</v>
      </c>
      <c r="K37" s="1">
        <v>10</v>
      </c>
      <c r="Q37" s="1">
        <v>10</v>
      </c>
      <c r="R37" s="1">
        <v>-10</v>
      </c>
      <c r="S37" s="1">
        <v>-10</v>
      </c>
      <c r="T37" s="1">
        <v>10</v>
      </c>
      <c r="V37" s="1">
        <v>-10</v>
      </c>
      <c r="W37" s="1">
        <v>-10</v>
      </c>
      <c r="Y37"/>
    </row>
    <row r="38" spans="1:25" ht="45" x14ac:dyDescent="0.25">
      <c r="A38" s="1" t="s">
        <v>97</v>
      </c>
      <c r="B38" s="1" t="s">
        <v>108</v>
      </c>
      <c r="C38" s="1" t="s">
        <v>76</v>
      </c>
      <c r="F38" s="1" t="s">
        <v>109</v>
      </c>
      <c r="H38" s="1">
        <v>-10</v>
      </c>
      <c r="I38" s="1">
        <f t="shared" si="0"/>
        <v>-10</v>
      </c>
      <c r="J38" s="1">
        <v>10</v>
      </c>
      <c r="K38" s="1">
        <v>10</v>
      </c>
    </row>
  </sheetData>
  <sortState ref="A3:X38">
    <sortCondition ref="C3:C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B18" sqref="B18"/>
    </sheetView>
  </sheetViews>
  <sheetFormatPr defaultRowHeight="15" x14ac:dyDescent="0.25"/>
  <cols>
    <col min="2" max="2" width="43.5703125" customWidth="1"/>
  </cols>
  <sheetData>
    <row r="2" spans="2:2" x14ac:dyDescent="0.25">
      <c r="B2" t="s">
        <v>17</v>
      </c>
    </row>
    <row r="5" spans="2:2" x14ac:dyDescent="0.25">
      <c r="B5" t="s">
        <v>10</v>
      </c>
    </row>
    <row r="6" spans="2:2" x14ac:dyDescent="0.25">
      <c r="B6" t="s">
        <v>11</v>
      </c>
    </row>
    <row r="7" spans="2:2" x14ac:dyDescent="0.25">
      <c r="B7" t="s">
        <v>12</v>
      </c>
    </row>
    <row r="9" spans="2:2" x14ac:dyDescent="0.25">
      <c r="B9" t="s">
        <v>13</v>
      </c>
    </row>
    <row r="10" spans="2:2" x14ac:dyDescent="0.25">
      <c r="B10" t="s">
        <v>14</v>
      </c>
    </row>
    <row r="11" spans="2:2" x14ac:dyDescent="0.25">
      <c r="B11" t="s">
        <v>15</v>
      </c>
    </row>
    <row r="12" spans="2:2" x14ac:dyDescent="0.25">
      <c r="B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2019-03-16T08:48:48Z</dcterms:modified>
</cp:coreProperties>
</file>