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<sst xmlns="http://schemas.openxmlformats.org/spreadsheetml/2006/main" count="34" uniqueCount="24">
  <si>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加班餐费</t>
  </si>
  <si>
    <t>代萧琴</t>
  </si>
  <si>
    <t>唐文微</t>
  </si>
  <si>
    <t>余魁</t>
  </si>
  <si>
    <t>周泽贤</t>
  </si>
  <si>
    <t>吴艺璇</t>
  </si>
  <si>
    <t>温雅旻</t>
  </si>
  <si>
    <t>赵丽</t>
  </si>
  <si>
    <t>邓泉梦</t>
  </si>
  <si>
    <t>王升平</t>
  </si>
  <si>
    <t>10.20</t>
  </si>
  <si>
    <t>10.30</t>
  </si>
  <si>
    <t>无发票金额</t>
  </si>
  <si>
    <t>小计</t>
  </si>
  <si>
    <t>总计</t>
  </si>
  <si>
    <t>部门聚餐费用</t>
  </si>
  <si>
    <t>奶茶</t>
  </si>
  <si>
    <t>已转给邓泉梦</t>
  </si>
  <si>
    <t>有票</t>
  </si>
  <si>
    <t>牛蛙</t>
  </si>
  <si>
    <t>聚餐</t>
  </si>
  <si>
    <t>巴九门火锅</t>
  </si>
  <si>
    <t>有发票金额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</si>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</sst>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4"/>
  <sheetViews>
    <sheetView tabSelected="1" workbookViewId="0">
      <selection activeCell="H46" sqref="H46"/>
    </sheetView>
  </sheetViews>
  <sheetFormatPr defaultColWidth="9" defaultRowHeight="13.5"/>
  <cols>
    <col min="1" max="1" width="12.125" customWidth="1"/>
    <col min="8" max="8" width="17.375" customWidth="1"/>
  </cols>
  <sheetData>
    <row r="1" ht="30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>
      <c r="A3" s="3">
        <v>10.16</v>
      </c>
      <c r="B3" s="2">
        <v>16.5</v>
      </c>
      <c r="C3" s="2">
        <v>27.56</v>
      </c>
      <c r="D3" s="2">
        <v>30</v>
      </c>
      <c r="E3" s="2">
        <v>27.97</v>
      </c>
      <c r="F3" s="2">
        <v>30</v>
      </c>
      <c r="G3" s="2">
        <v>25.38</v>
      </c>
      <c r="H3" s="2">
        <v>12</v>
      </c>
      <c r="I3" s="2">
        <v>27.9</v>
      </c>
      <c r="J3" s="2">
        <v>30</v>
      </c>
    </row>
    <row r="4" spans="1:10">
      <c r="A4" s="3">
        <v>10.18</v>
      </c>
      <c r="B4" s="2">
        <v>12</v>
      </c>
      <c r="C4" s="2">
        <v>29.9</v>
      </c>
      <c r="D4" s="2">
        <v>27.8</v>
      </c>
      <c r="E4" s="2">
        <v>30</v>
      </c>
      <c r="F4" s="2">
        <v>30</v>
      </c>
      <c r="G4" s="2">
        <v>23.31</v>
      </c>
      <c r="H4" s="2">
        <v>10</v>
      </c>
      <c r="I4" s="2">
        <v>29.4</v>
      </c>
      <c r="J4" s="2">
        <v>30</v>
      </c>
    </row>
    <row r="5" spans="1:10">
      <c r="A5" s="3" t="s">
        <v>10</v>
      </c>
      <c r="B5" s="2">
        <v>22</v>
      </c>
      <c r="C5" s="2">
        <v>30</v>
      </c>
      <c r="D5" s="2">
        <v>27.2</v>
      </c>
      <c r="E5" s="2">
        <v>29.38</v>
      </c>
      <c r="F5" s="2">
        <v>29.6</v>
      </c>
      <c r="G5" s="2">
        <v>20</v>
      </c>
      <c r="H5" s="2">
        <v>9</v>
      </c>
      <c r="I5" s="2">
        <v>27.9</v>
      </c>
      <c r="J5" s="2">
        <v>30</v>
      </c>
    </row>
    <row r="6" spans="1:10">
      <c r="A6" s="3">
        <v>10.24</v>
      </c>
      <c r="B6" s="2">
        <v>28.88</v>
      </c>
      <c r="C6" s="2">
        <v>25.8</v>
      </c>
      <c r="D6" s="2">
        <v>26.2</v>
      </c>
      <c r="E6" s="2">
        <v>29.88</v>
      </c>
      <c r="F6" s="2">
        <v>26.7</v>
      </c>
      <c r="G6" s="2">
        <v>14.9</v>
      </c>
      <c r="H6" s="2">
        <v>16.99</v>
      </c>
      <c r="I6" s="2">
        <v>26.9</v>
      </c>
      <c r="J6" s="2">
        <v>30</v>
      </c>
    </row>
    <row r="7" spans="1:10">
      <c r="A7" s="3">
        <v>10.26</v>
      </c>
      <c r="B7" s="2">
        <v>19.17</v>
      </c>
      <c r="C7" s="2">
        <v>30</v>
      </c>
      <c r="D7" s="2">
        <v>30</v>
      </c>
      <c r="E7" s="2">
        <v>28.4</v>
      </c>
      <c r="F7" s="2">
        <v>28.8</v>
      </c>
      <c r="G7" s="2">
        <v>27.3</v>
      </c>
      <c r="H7" s="2">
        <v>14.97</v>
      </c>
      <c r="I7" s="2">
        <v>29.61</v>
      </c>
      <c r="J7" s="2">
        <v>30</v>
      </c>
    </row>
    <row r="8" spans="1:10">
      <c r="A8" s="3" t="s">
        <v>11</v>
      </c>
      <c r="B8" s="2"/>
      <c r="C8" s="2"/>
      <c r="D8" s="2"/>
      <c r="E8" s="2"/>
      <c r="F8" s="2"/>
      <c r="G8" s="2"/>
      <c r="H8" s="2"/>
      <c r="I8" s="2"/>
      <c r="J8" s="2">
        <v>251.1</v>
      </c>
    </row>
    <row r="9" spans="1:10">
      <c r="A9" s="3">
        <v>11.01</v>
      </c>
      <c r="B9" s="2"/>
      <c r="C9" s="2"/>
      <c r="D9" s="2"/>
      <c r="E9" s="2"/>
      <c r="F9" s="2"/>
      <c r="G9" s="2"/>
      <c r="H9" s="2"/>
      <c r="I9" s="2"/>
      <c r="J9" s="2">
        <v>262.72</v>
      </c>
    </row>
    <row r="10" spans="1:10">
      <c r="A10" s="3">
        <v>11.03</v>
      </c>
      <c r="B10" s="2"/>
      <c r="C10" s="2"/>
      <c r="D10" s="2"/>
      <c r="E10" s="2"/>
      <c r="F10" s="2"/>
      <c r="G10" s="2"/>
      <c r="H10" s="2"/>
      <c r="I10" s="2"/>
      <c r="J10" s="2">
        <v>245.62</v>
      </c>
    </row>
    <row r="11" spans="1:10">
      <c r="A11" s="3">
        <v>11.07</v>
      </c>
      <c r="B11" s="2"/>
      <c r="C11" s="2"/>
      <c r="D11" s="2"/>
      <c r="E11" s="2"/>
      <c r="F11" s="2"/>
      <c r="G11" s="2"/>
      <c r="H11" s="2"/>
      <c r="I11" s="2"/>
      <c r="J11" s="2">
        <v>220.29</v>
      </c>
    </row>
    <row r="12" spans="1:10">
      <c r="A12" s="3">
        <v>11.09</v>
      </c>
      <c r="B12" s="2"/>
      <c r="C12" s="2"/>
      <c r="D12" s="2"/>
      <c r="E12" s="2"/>
      <c r="F12" s="2"/>
      <c r="G12" s="2"/>
      <c r="H12" s="2"/>
      <c r="I12" s="2"/>
      <c r="J12" s="2">
        <v>193.2</v>
      </c>
    </row>
    <row r="13" spans="1:10">
      <c r="A13" s="3">
        <v>11.13</v>
      </c>
      <c r="B13" s="2"/>
      <c r="C13" s="2"/>
      <c r="D13" s="2"/>
      <c r="E13" s="2"/>
      <c r="F13" s="2"/>
      <c r="G13" s="2"/>
      <c r="H13" s="2"/>
      <c r="I13" s="2"/>
      <c r="J13" s="2">
        <v>303</v>
      </c>
    </row>
    <row r="14" spans="1:10">
      <c r="A14" s="3">
        <v>11.15</v>
      </c>
      <c r="B14" s="2"/>
      <c r="C14" s="2"/>
      <c r="D14" s="2"/>
      <c r="E14" s="2"/>
      <c r="F14" s="2"/>
      <c r="G14" s="2"/>
      <c r="H14" s="2"/>
      <c r="I14" s="2"/>
      <c r="J14" s="2">
        <v>255.09</v>
      </c>
    </row>
    <row r="15" spans="1:10">
      <c r="A15" s="3">
        <v>11.17</v>
      </c>
      <c r="B15" s="2"/>
      <c r="C15" s="2"/>
      <c r="D15" s="2"/>
      <c r="E15" s="2"/>
      <c r="F15" s="2"/>
      <c r="G15" s="2"/>
      <c r="H15" s="2"/>
      <c r="I15" s="2"/>
      <c r="J15" s="2">
        <v>213.1</v>
      </c>
    </row>
    <row r="16" spans="1:10">
      <c r="A16" s="3">
        <v>11.23</v>
      </c>
      <c r="B16" s="2"/>
      <c r="C16" s="2"/>
      <c r="D16" s="2"/>
      <c r="E16" s="2"/>
      <c r="F16" s="2"/>
      <c r="G16" s="2"/>
      <c r="H16" s="2"/>
      <c r="I16" s="2"/>
      <c r="J16" s="2">
        <v>241.24</v>
      </c>
    </row>
    <row r="17" spans="1:10">
      <c r="A17" s="3">
        <v>11.29</v>
      </c>
      <c r="B17" s="2"/>
      <c r="C17" s="2"/>
      <c r="D17" s="2"/>
      <c r="E17" s="2"/>
      <c r="F17" s="2"/>
      <c r="G17" s="2"/>
      <c r="H17" s="2"/>
      <c r="I17" s="2"/>
      <c r="J17" s="2">
        <v>258.21</v>
      </c>
    </row>
    <row r="18" spans="1:14">
      <c r="A18" s="3">
        <v>12.01</v>
      </c>
      <c r="B18" s="2"/>
      <c r="C18" s="2"/>
      <c r="D18" s="2"/>
      <c r="E18" s="2"/>
      <c r="F18" s="2"/>
      <c r="G18" s="2"/>
      <c r="H18" s="2"/>
      <c r="I18" s="2"/>
      <c r="J18" s="2">
        <v>271.69</v>
      </c>
      <c r="M18" t="s">
        <v>12</v>
      </c>
      <c r="N18">
        <f>SUM(B28)</f>
        <v>5943.14</v>
      </c>
    </row>
    <row r="19" spans="1:10">
      <c r="A19" s="3">
        <v>12.05</v>
      </c>
      <c r="B19" s="2"/>
      <c r="C19" s="2"/>
      <c r="D19" s="2"/>
      <c r="E19" s="2"/>
      <c r="F19" s="2"/>
      <c r="G19" s="2"/>
      <c r="H19" s="2"/>
      <c r="I19" s="2"/>
      <c r="J19" s="2">
        <v>281.9</v>
      </c>
    </row>
    <row r="20" spans="1:10">
      <c r="A20" s="3">
        <v>12.07</v>
      </c>
      <c r="B20" s="2"/>
      <c r="C20" s="2"/>
      <c r="D20" s="2"/>
      <c r="E20" s="2"/>
      <c r="F20" s="2"/>
      <c r="G20" s="2"/>
      <c r="H20" s="2"/>
      <c r="I20" s="2"/>
      <c r="J20" s="2">
        <v>298.36</v>
      </c>
    </row>
    <row r="21" spans="1:10">
      <c r="A21" s="3">
        <v>12.11</v>
      </c>
      <c r="B21" s="2"/>
      <c r="C21" s="2"/>
      <c r="D21" s="2"/>
      <c r="E21" s="2"/>
      <c r="F21" s="2"/>
      <c r="G21" s="2"/>
      <c r="H21" s="2"/>
      <c r="I21" s="2"/>
      <c r="J21" s="2">
        <v>288.44</v>
      </c>
    </row>
    <row r="22" spans="1:10">
      <c r="A22" s="3">
        <v>12.13</v>
      </c>
      <c r="B22" s="2"/>
      <c r="C22" s="2"/>
      <c r="D22" s="2"/>
      <c r="E22" s="2"/>
      <c r="F22" s="2"/>
      <c r="G22" s="2"/>
      <c r="H22" s="2"/>
      <c r="I22" s="2"/>
      <c r="J22" s="2">
        <v>311.9</v>
      </c>
    </row>
    <row r="23" spans="1:10">
      <c r="A23" s="3">
        <v>12.19</v>
      </c>
      <c r="B23" s="2"/>
      <c r="C23" s="2"/>
      <c r="D23" s="2"/>
      <c r="E23" s="2"/>
      <c r="F23" s="2"/>
      <c r="G23" s="2"/>
      <c r="H23" s="2"/>
      <c r="I23" s="2"/>
      <c r="J23" s="2">
        <v>308.3</v>
      </c>
    </row>
    <row r="24" spans="1:10">
      <c r="A24" s="3">
        <v>12.21</v>
      </c>
      <c r="B24" s="2"/>
      <c r="C24" s="2"/>
      <c r="D24" s="2"/>
      <c r="E24" s="2"/>
      <c r="F24" s="2"/>
      <c r="G24" s="2"/>
      <c r="H24" s="2"/>
      <c r="I24" s="2"/>
      <c r="J24" s="2">
        <v>291.6</v>
      </c>
    </row>
    <row r="25" spans="1:10">
      <c r="A25" s="3">
        <v>12.25</v>
      </c>
      <c r="B25" s="2"/>
      <c r="C25" s="2"/>
      <c r="D25" s="2"/>
      <c r="E25" s="2"/>
      <c r="F25" s="2"/>
      <c r="G25" s="2"/>
      <c r="H25" s="2"/>
      <c r="I25" s="2"/>
      <c r="J25" s="2">
        <v>308.08</v>
      </c>
    </row>
    <row r="27" spans="1:10">
      <c r="A27" t="s">
        <v>13</v>
      </c>
      <c r="B27">
        <f>SUM(B3:B25)</f>
        <v>98.55</v>
      </c>
      <c r="C27">
        <f t="shared" ref="C27:J27" si="0">SUM(C3:C25)</f>
        <v>143.26</v>
      </c>
      <c r="D27">
        <f t="shared" si="0"/>
        <v>141.2</v>
      </c>
      <c r="E27">
        <f t="shared" si="0"/>
        <v>145.63</v>
      </c>
      <c r="F27">
        <f t="shared" si="0"/>
        <v>145.1</v>
      </c>
      <c r="G27">
        <f t="shared" si="0"/>
        <v>110.89</v>
      </c>
      <c r="H27">
        <f t="shared" si="0"/>
        <v>62.96</v>
      </c>
      <c r="I27">
        <f t="shared" si="0"/>
        <v>141.71</v>
      </c>
      <c r="J27">
        <f t="shared" si="0"/>
        <v>4953.84</v>
      </c>
    </row>
    <row r="28" spans="1:2">
      <c r="A28" s="4" t="s">
        <v>14</v>
      </c>
      <c r="B28" s="4">
        <f>SUM(B27:J27)</f>
        <v>5943.14</v>
      </c>
    </row>
    <row r="31" spans="1:10">
      <c r="A31" s="5" t="s">
        <v>15</v>
      </c>
      <c r="B31" s="5"/>
      <c r="C31" s="5"/>
      <c r="D31" s="5"/>
      <c r="E31" s="5"/>
      <c r="F31" s="5"/>
      <c r="G31" s="5"/>
      <c r="H31" s="5"/>
      <c r="I31" s="5"/>
      <c r="J31" s="5"/>
    </row>
    <row r="32" spans="1:10">
      <c r="A32" s="3">
        <v>10.07</v>
      </c>
      <c r="B32" s="6" t="s">
        <v>16</v>
      </c>
      <c r="C32" s="6"/>
      <c r="D32" s="6"/>
      <c r="E32" s="6"/>
      <c r="F32" s="6">
        <v>77.1</v>
      </c>
      <c r="G32" s="6"/>
      <c r="H32" s="5" t="s">
        <v>17</v>
      </c>
      <c r="I32" s="6"/>
      <c r="J32" s="6"/>
    </row>
    <row r="33" spans="1:14">
      <c r="A33" s="3">
        <v>10.14</v>
      </c>
      <c r="B33" s="6" t="s">
        <v>16</v>
      </c>
      <c r="C33" s="6"/>
      <c r="D33" s="6"/>
      <c r="E33" s="6"/>
      <c r="F33" s="6">
        <v>215</v>
      </c>
      <c r="G33" s="6"/>
      <c r="H33" s="5"/>
      <c r="I33" s="6"/>
      <c r="J33" s="6" t="s">
        <v>18</v>
      </c>
      <c r="M33" t="s">
        <v>12</v>
      </c>
      <c r="N33">
        <f>F32+F37</f>
        <v>222.4</v>
      </c>
    </row>
    <row r="34" spans="1:10">
      <c r="A34" s="3">
        <v>10.25</v>
      </c>
      <c r="B34" s="6" t="s">
        <v>16</v>
      </c>
      <c r="C34" s="6"/>
      <c r="D34" s="6"/>
      <c r="E34" s="6"/>
      <c r="F34" s="6">
        <f>224.2+2.8</f>
        <v>227</v>
      </c>
      <c r="G34" s="6"/>
      <c r="H34" s="5"/>
      <c r="I34" s="6"/>
      <c r="J34" s="6" t="s">
        <v>18</v>
      </c>
    </row>
    <row r="35" spans="1:10">
      <c r="A35" s="3">
        <v>11.21</v>
      </c>
      <c r="B35" s="6" t="s">
        <v>19</v>
      </c>
      <c r="C35" s="6" t="s">
        <v>20</v>
      </c>
      <c r="D35" s="6"/>
      <c r="E35" s="6"/>
      <c r="F35" s="6">
        <v>806</v>
      </c>
      <c r="G35" s="6"/>
      <c r="H35" s="6"/>
      <c r="I35" s="6"/>
      <c r="J35" s="6" t="s">
        <v>18</v>
      </c>
    </row>
    <row r="36" spans="1:10">
      <c r="A36" s="3">
        <v>12.15</v>
      </c>
      <c r="B36" s="6" t="s">
        <v>21</v>
      </c>
      <c r="C36" s="6" t="s">
        <v>20</v>
      </c>
      <c r="D36" s="6"/>
      <c r="E36" s="6"/>
      <c r="F36" s="6">
        <v>1160</v>
      </c>
      <c r="G36" s="6"/>
      <c r="H36" s="6"/>
      <c r="I36" s="6"/>
      <c r="J36" s="6" t="s">
        <v>18</v>
      </c>
    </row>
    <row r="37" spans="1:10">
      <c r="A37" s="3">
        <v>12.2</v>
      </c>
      <c r="B37" s="6" t="s">
        <v>16</v>
      </c>
      <c r="C37" s="6"/>
      <c r="D37" s="6"/>
      <c r="E37" s="6"/>
      <c r="F37" s="6">
        <v>145.3</v>
      </c>
      <c r="G37" s="6"/>
      <c r="H37" s="6"/>
      <c r="I37" s="6"/>
      <c r="J37" s="6"/>
    </row>
    <row r="39" spans="1:6">
      <c r="A39" s="4" t="s">
        <v>14</v>
      </c>
      <c r="B39" s="4"/>
      <c r="C39" s="4"/>
      <c r="D39" s="4"/>
      <c r="E39" s="4"/>
      <c r="F39" s="4">
        <f>SUM(F32:F37)</f>
        <v>2630.4</v>
      </c>
    </row>
    <row r="40" ht="14" customHeight="1"/>
    <row r="41" spans="8:9">
      <c r="H41" t="s">
        <v>12</v>
      </c>
      <c r="I41">
        <f>N18+N33</f>
        <v>6165.54</v>
      </c>
    </row>
    <row r="42" spans="8:9">
      <c r="H42" t="s">
        <v>22</v>
      </c>
      <c r="I42">
        <f>SUM(F33:F36)</f>
        <v>2408</v>
      </c>
    </row>
    <row r="44" spans="1:2">
      <c r="A44" s="7" t="s">
        <v>23</v>
      </c>
      <c r="B44" s="7">
        <f>B28+F39</f>
        <v>8573.54</v>
      </c>
    </row>
  </sheetData>
  <mergeCells count="3">
    <mergeCell ref="A1:J1"/>
    <mergeCell ref="A31:J31"/>
    <mergeCell ref="H32:H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THINCT</cp:lastModifiedBy>
  <dcterms:created xsi:type="dcterms:W3CDTF">2023-05-12T11:15:00Z</dcterms:created>
  <dcterms:modified xsi:type="dcterms:W3CDTF">2023-12-25T09:40:02Z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