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rten\Google Drive\Projects\Things4u\things4u.github.io\DeveloperGuide\designing_1ch_gateway\"/>
    </mc:Choice>
  </mc:AlternateContent>
  <bookViews>
    <workbookView xWindow="0" yWindow="0" windowWidth="19350" windowHeight="9330" xr2:uid="{70F9E954-9F86-48C8-8424-09C5DCA801B7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F14" i="1" s="1"/>
  <c r="H14" i="1" s="1"/>
  <c r="D19" i="1"/>
  <c r="F19" i="1" s="1"/>
  <c r="H19" i="1" s="1"/>
  <c r="D18" i="1"/>
  <c r="F18" i="1" s="1"/>
  <c r="H18" i="1" s="1"/>
  <c r="D17" i="1"/>
  <c r="F17" i="1" s="1"/>
  <c r="H17" i="1" s="1"/>
  <c r="D16" i="1"/>
  <c r="F16" i="1" s="1"/>
  <c r="H16" i="1" s="1"/>
  <c r="D15" i="1"/>
  <c r="F15" i="1" s="1"/>
  <c r="H15" i="1" s="1"/>
</calcChain>
</file>

<file path=xl/sharedStrings.xml><?xml version="1.0" encoding="utf-8"?>
<sst xmlns="http://schemas.openxmlformats.org/spreadsheetml/2006/main" count="17" uniqueCount="10">
  <si>
    <t>EVENT</t>
  </si>
  <si>
    <t>msg/hr</t>
  </si>
  <si>
    <t>#msgs</t>
  </si>
  <si>
    <t>HOPS</t>
  </si>
  <si>
    <t>Msgs/hr</t>
  </si>
  <si>
    <t>gway</t>
  </si>
  <si>
    <t>SF</t>
  </si>
  <si>
    <t>BW</t>
  </si>
  <si>
    <t>time</t>
  </si>
  <si>
    <t>usec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</si>
</sst>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1C7F-1786-4707-BBED-292A58A0085C}">
  <dimension ref="A3:Q19"/>
  <sheetViews>
    <sheetView tabSelected="1" zoomScaleNormal="100" workbookViewId="0">
      <selection activeCell="G3" sqref="G3"/>
    </sheetView>
  </sheetViews>
  <sheetFormatPr defaultRowHeight="15" x14ac:dyDescent="0.25"/>
  <cols>
    <col min="1" max="1" width="7.7109375" customWidth="1"/>
    <col min="2" max="2" width="1.5703125" customWidth="1"/>
    <col min="3" max="4" width="7.5703125" customWidth="1"/>
    <col min="5" max="5" width="7.140625" customWidth="1"/>
    <col min="6" max="6" width="6.42578125" customWidth="1"/>
    <col min="7" max="7" width="1.5703125" customWidth="1"/>
    <col min="8" max="8" width="7.7109375" customWidth="1"/>
    <col min="9" max="9" width="8.140625" customWidth="1"/>
    <col min="10" max="10" width="5.85546875" customWidth="1"/>
    <col min="11" max="11" width="6.5703125" customWidth="1"/>
    <col min="12" max="12" width="2" customWidth="1"/>
    <col min="13" max="13" width="7.42578125" customWidth="1"/>
    <col min="14" max="14" width="7.28515625" customWidth="1"/>
    <col min="15" max="15" width="6.42578125" customWidth="1"/>
    <col min="16" max="16" width="6.7109375" customWidth="1"/>
    <col min="17" max="17" width="1.5703125" customWidth="1"/>
  </cols>
  <sheetData>
    <row r="3" spans="1:17" x14ac:dyDescent="0.25">
      <c r="A3" t="s">
        <v>0</v>
      </c>
      <c r="B3" s="1"/>
      <c r="C3" t="s">
        <v>2</v>
      </c>
      <c r="D3" t="s">
        <v>1</v>
      </c>
      <c r="E3" t="s">
        <v>3</v>
      </c>
      <c r="F3" t="s">
        <v>5</v>
      </c>
      <c r="G3" s="1"/>
      <c r="H3" t="s">
        <v>2</v>
      </c>
      <c r="I3" t="s">
        <v>4</v>
      </c>
      <c r="J3" t="s">
        <v>3</v>
      </c>
      <c r="K3" t="s">
        <v>5</v>
      </c>
      <c r="L3" s="1"/>
      <c r="M3" t="s">
        <v>2</v>
      </c>
      <c r="N3" t="s">
        <v>1</v>
      </c>
      <c r="O3" t="s">
        <v>3</v>
      </c>
      <c r="P3" t="s">
        <v>5</v>
      </c>
      <c r="Q3" s="1"/>
    </row>
    <row r="4" spans="1:17" x14ac:dyDescent="0.25">
      <c r="B4" s="1"/>
      <c r="G4" s="1"/>
      <c r="L4" s="1"/>
      <c r="Q4" s="1"/>
    </row>
    <row r="5" spans="1:17" x14ac:dyDescent="0.25">
      <c r="A5">
        <v>5000</v>
      </c>
      <c r="B5" s="1"/>
      <c r="C5">
        <v>705</v>
      </c>
      <c r="D5">
        <v>158</v>
      </c>
      <c r="E5">
        <v>3</v>
      </c>
      <c r="F5">
        <v>26</v>
      </c>
      <c r="G5" s="1"/>
      <c r="H5">
        <v>1129</v>
      </c>
      <c r="I5">
        <v>319</v>
      </c>
      <c r="J5">
        <v>1</v>
      </c>
      <c r="K5">
        <v>27</v>
      </c>
      <c r="L5" s="1"/>
      <c r="M5">
        <v>469</v>
      </c>
      <c r="N5">
        <v>166</v>
      </c>
      <c r="O5">
        <v>2</v>
      </c>
      <c r="P5">
        <v>28</v>
      </c>
      <c r="Q5" s="1"/>
    </row>
    <row r="6" spans="1:17" x14ac:dyDescent="0.25">
      <c r="A6">
        <v>10000</v>
      </c>
      <c r="B6" s="1"/>
      <c r="E6">
        <v>3</v>
      </c>
      <c r="G6" s="1"/>
      <c r="J6">
        <v>1</v>
      </c>
      <c r="L6" s="1"/>
      <c r="M6">
        <v>253</v>
      </c>
      <c r="N6">
        <v>159</v>
      </c>
      <c r="O6">
        <v>2</v>
      </c>
      <c r="Q6" s="1"/>
    </row>
    <row r="7" spans="1:17" x14ac:dyDescent="0.25">
      <c r="A7">
        <v>15000</v>
      </c>
      <c r="B7" s="1"/>
      <c r="E7">
        <v>3</v>
      </c>
      <c r="G7" s="1"/>
      <c r="J7">
        <v>1</v>
      </c>
      <c r="L7" s="1"/>
      <c r="M7">
        <v>37</v>
      </c>
      <c r="N7">
        <v>175</v>
      </c>
      <c r="O7">
        <v>2</v>
      </c>
      <c r="Q7" s="1"/>
    </row>
    <row r="8" spans="1:17" x14ac:dyDescent="0.25">
      <c r="A8">
        <v>20000</v>
      </c>
      <c r="B8" s="1"/>
      <c r="E8">
        <v>3</v>
      </c>
      <c r="G8" s="1"/>
      <c r="J8">
        <v>1</v>
      </c>
      <c r="L8" s="1"/>
      <c r="O8">
        <v>2</v>
      </c>
      <c r="Q8" s="1"/>
    </row>
    <row r="9" spans="1:17" x14ac:dyDescent="0.25">
      <c r="A9">
        <v>25000</v>
      </c>
      <c r="B9" s="1"/>
      <c r="C9">
        <v>483</v>
      </c>
      <c r="D9">
        <v>167</v>
      </c>
      <c r="E9">
        <v>3</v>
      </c>
      <c r="F9">
        <v>26</v>
      </c>
      <c r="G9" s="1"/>
      <c r="H9">
        <v>3101</v>
      </c>
      <c r="I9">
        <v>288</v>
      </c>
      <c r="J9">
        <v>1</v>
      </c>
      <c r="K9">
        <v>27</v>
      </c>
      <c r="L9" s="1"/>
      <c r="M9">
        <v>508</v>
      </c>
      <c r="N9">
        <v>172</v>
      </c>
      <c r="O9">
        <v>2</v>
      </c>
      <c r="P9">
        <v>28</v>
      </c>
      <c r="Q9" s="1"/>
    </row>
    <row r="10" spans="1:17" x14ac:dyDescent="0.25">
      <c r="A10">
        <v>30000</v>
      </c>
      <c r="B10" s="1"/>
      <c r="C10">
        <v>667</v>
      </c>
      <c r="D10">
        <v>167</v>
      </c>
      <c r="E10">
        <v>3</v>
      </c>
      <c r="F10">
        <v>26</v>
      </c>
      <c r="G10" s="1"/>
      <c r="H10">
        <v>1421</v>
      </c>
      <c r="I10">
        <v>298</v>
      </c>
      <c r="J10">
        <v>1</v>
      </c>
      <c r="K10">
        <v>27</v>
      </c>
      <c r="L10" s="1"/>
      <c r="M10">
        <v>868</v>
      </c>
      <c r="N10">
        <v>179</v>
      </c>
      <c r="O10">
        <v>2</v>
      </c>
      <c r="P10">
        <v>28</v>
      </c>
      <c r="Q10" s="1"/>
    </row>
    <row r="13" spans="1:17" x14ac:dyDescent="0.25">
      <c r="C13" t="s">
        <v>6</v>
      </c>
      <c r="E13" t="s">
        <v>7</v>
      </c>
      <c r="F13" t="s">
        <v>8</v>
      </c>
      <c r="H13" t="s">
        <v>9</v>
      </c>
    </row>
    <row r="14" spans="1:17" x14ac:dyDescent="0.25">
      <c r="C14" s="2">
        <v>7</v>
      </c>
      <c r="D14" s="2">
        <f>(2^C14)+32</f>
        <v>160</v>
      </c>
      <c r="E14" s="2">
        <v>500000</v>
      </c>
      <c r="F14" s="2">
        <f>D14/E14</f>
        <v>3.2000000000000003E-4</v>
      </c>
      <c r="G14" s="2"/>
      <c r="H14" s="2">
        <f>F14*1000000</f>
        <v>320</v>
      </c>
    </row>
    <row r="15" spans="1:17" x14ac:dyDescent="0.25">
      <c r="C15">
        <v>8</v>
      </c>
      <c r="D15">
        <f>2^C15+32</f>
        <v>288</v>
      </c>
      <c r="E15">
        <v>500000</v>
      </c>
      <c r="F15">
        <f>D15/E15</f>
        <v>5.7600000000000001E-4</v>
      </c>
      <c r="H15">
        <f>F15*1000000</f>
        <v>576</v>
      </c>
    </row>
    <row r="16" spans="1:17" x14ac:dyDescent="0.25">
      <c r="C16">
        <v>9</v>
      </c>
      <c r="D16">
        <f>2^C16+32</f>
        <v>544</v>
      </c>
      <c r="E16">
        <v>500000</v>
      </c>
      <c r="F16">
        <f>D16/E16</f>
        <v>1.088E-3</v>
      </c>
      <c r="H16">
        <f>F16*1000000</f>
        <v>1088</v>
      </c>
    </row>
    <row r="17" spans="3:8" x14ac:dyDescent="0.25">
      <c r="C17">
        <v>10</v>
      </c>
      <c r="D17">
        <f>2^C17+32</f>
        <v>1056</v>
      </c>
      <c r="E17">
        <v>500000</v>
      </c>
      <c r="F17">
        <f>D17/E17</f>
        <v>2.1120000000000002E-3</v>
      </c>
      <c r="H17">
        <f>F17*1000000</f>
        <v>2112</v>
      </c>
    </row>
    <row r="18" spans="3:8" x14ac:dyDescent="0.25">
      <c r="C18">
        <v>11</v>
      </c>
      <c r="D18">
        <f>2^C18+32</f>
        <v>2080</v>
      </c>
      <c r="E18">
        <v>500000</v>
      </c>
      <c r="F18">
        <f>D18/E18</f>
        <v>4.1599999999999996E-3</v>
      </c>
      <c r="H18">
        <f>F18*1000000</f>
        <v>4160</v>
      </c>
    </row>
    <row r="19" spans="3:8" x14ac:dyDescent="0.25">
      <c r="C19">
        <v>12</v>
      </c>
      <c r="D19">
        <f>2^C19+32</f>
        <v>4128</v>
      </c>
      <c r="E19">
        <v>500000</v>
      </c>
      <c r="F19">
        <f>D19/E19</f>
        <v>8.2559999999999995E-3</v>
      </c>
      <c r="H19">
        <f>F19*1000000</f>
        <v>8256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Westenberg</dc:creator>
  <cp:lastModifiedBy>Maarten Westenberg</cp:lastModifiedBy>
  <dcterms:created xsi:type="dcterms:W3CDTF">2018-03-02T20:12:43Z</dcterms:created>
  <dcterms:modified xsi:type="dcterms:W3CDTF">2018-03-06T21:15:18Z</dcterms:modified>
</cp:coreProperties>
</file>