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An\CAPITAL_HOUSE\CODE_CH\App_rpt\cd\bh\"/>
    </mc:Choice>
  </mc:AlternateContent>
  <bookViews>
    <workbookView xWindow="936" yWindow="0" windowWidth="20496" windowHeight="73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6" i="1"/>
  <c r="C16" i="1"/>
  <c r="M3" i="1" l="1"/>
  <c r="H14" i="1" l="1"/>
  <c r="E10" i="1"/>
  <c r="AR10" i="1" l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</calcChain>
</file>

<file path=xl/comments1.xml><?xml version="1.0" encoding="utf-8"?>
<comments xmlns="http://schemas.openxmlformats.org/spreadsheetml/2006/main">
  <authors>
    <author>Admin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Số tiền BH của tháng trước</t>
        </r>
      </text>
    </comment>
  </commentList>
</comments>
</file>

<file path=xl/sharedStrings.xml><?xml version="1.0" encoding="utf-8"?>
<sst xmlns="http://schemas.openxmlformats.org/spreadsheetml/2006/main" count="126" uniqueCount="81">
  <si>
    <t>Mã NV</t>
  </si>
  <si>
    <t>Họ và Tên</t>
  </si>
  <si>
    <t>Chức danh</t>
  </si>
  <si>
    <t>Ký hiệu đơn vị</t>
  </si>
  <si>
    <t>Mức đóng mới</t>
  </si>
  <si>
    <t>Tháng trước</t>
  </si>
  <si>
    <t>Báo tăng tháng này</t>
  </si>
  <si>
    <t>Báo giảm tháng này</t>
  </si>
  <si>
    <t>Tổng cộng tháng này</t>
  </si>
  <si>
    <t>Ghi chú</t>
  </si>
  <si>
    <t>BHXH - 25.5%</t>
  </si>
  <si>
    <t>BHYT - 4.5%</t>
  </si>
  <si>
    <t>BHTN - 2%</t>
  </si>
  <si>
    <t>CỘNG</t>
  </si>
  <si>
    <t>Công ty</t>
  </si>
  <si>
    <t>NLĐ</t>
  </si>
  <si>
    <t>Cộng</t>
  </si>
  <si>
    <t>&amp;=DATA.SO_THE</t>
  </si>
  <si>
    <t>&amp;=DATA.TEN</t>
  </si>
  <si>
    <t>&amp;=DATA.TEN_CDANH</t>
  </si>
  <si>
    <t>&amp;=DATA.LUONG_M</t>
  </si>
  <si>
    <t>&amp;=DATA.CTY_BHXH</t>
  </si>
  <si>
    <t>&amp;=DATA.NV_BHXH</t>
  </si>
  <si>
    <t>&amp;=DATA.TONG_BHXH</t>
  </si>
  <si>
    <t>&amp;=DATA.CTY_BHYT</t>
  </si>
  <si>
    <t>&amp;=DATA.NV_BHYT</t>
  </si>
  <si>
    <t>&amp;=DATA.TONG_BHYT</t>
  </si>
  <si>
    <t>&amp;=DATA.CTY_BHTN</t>
  </si>
  <si>
    <t>&amp;=DATA.NV_BHTN</t>
  </si>
  <si>
    <t>&amp;=DATA.TONG_BHTN</t>
  </si>
  <si>
    <t>&amp;=DATA.CTY_BHXH_T</t>
  </si>
  <si>
    <t>&amp;=DATA.NV_BHXH_T</t>
  </si>
  <si>
    <t>&amp;=DATA.TONG_BHXH_T</t>
  </si>
  <si>
    <t>&amp;=DATA.CTY_BHYT_T</t>
  </si>
  <si>
    <t>&amp;=DATA.NV_BHYT_T</t>
  </si>
  <si>
    <t>&amp;=DATA.TONG_BHYT_T</t>
  </si>
  <si>
    <t>&amp;=DATA.CTY_BHTN_T</t>
  </si>
  <si>
    <t>&amp;=DATA.NV_BHTN_T</t>
  </si>
  <si>
    <t>&amp;=DATA.TONG_BHTN_T</t>
  </si>
  <si>
    <t>&amp;=DATA.CTY_BHXH_G</t>
  </si>
  <si>
    <t>&amp;=DATA.NV_BHXH_G</t>
  </si>
  <si>
    <t>&amp;=DATA.TONG_BHXH_G</t>
  </si>
  <si>
    <t>&amp;=DATA.CTY_BHYT_G</t>
  </si>
  <si>
    <t>&amp;=DATA.NV_BHYT_G</t>
  </si>
  <si>
    <t>&amp;=DATA.TONG_BHYT_G</t>
  </si>
  <si>
    <t>&amp;=DATA.CTY_BHTN_G</t>
  </si>
  <si>
    <t>&amp;=DATA.NV_BHTN_G</t>
  </si>
  <si>
    <t>&amp;=DATA.TONG_BHTN_G</t>
  </si>
  <si>
    <t>&amp;=DATA.BHXH_CTY</t>
  </si>
  <si>
    <t>&amp;=DATA.BHXH_NV</t>
  </si>
  <si>
    <t>&amp;=DATA.BHXH_TONG</t>
  </si>
  <si>
    <t>&amp;=DATA.BHYT_CTY</t>
  </si>
  <si>
    <t>&amp;=DATA.BHYT_NV</t>
  </si>
  <si>
    <t>&amp;=DATA.BHYT_TONG</t>
  </si>
  <si>
    <t>&amp;=DATA.BHTN_CTY</t>
  </si>
  <si>
    <t>&amp;=DATA.BHTN_NV</t>
  </si>
  <si>
    <t>&amp;=DATA.BHTN_TONG</t>
  </si>
  <si>
    <t>&amp;=DATA.CTY_BH</t>
  </si>
  <si>
    <t>&amp;=DATA.NV_BH</t>
  </si>
  <si>
    <t>&amp;=DATA.TONG</t>
  </si>
  <si>
    <t>Tổng cộng</t>
  </si>
  <si>
    <t>DANH SÁCH ĐÓNG BẢO HIỂM XÃ HỘI</t>
  </si>
  <si>
    <t>CÔNG TY CỔ PHẦN ĐẦU TƯ CAPITAL HOUSE</t>
  </si>
  <si>
    <t>Kỳ trước</t>
  </si>
  <si>
    <t>Tăng</t>
  </si>
  <si>
    <t>Truy thu</t>
  </si>
  <si>
    <t>Giảm</t>
  </si>
  <si>
    <t>Truy giảm</t>
  </si>
  <si>
    <t>Cuối kỳ</t>
  </si>
  <si>
    <t>1. Số lao động</t>
  </si>
  <si>
    <t>&amp;=TENBC.COUNT_I</t>
  </si>
  <si>
    <t>&amp;=TENBC.COUNT_I_T</t>
  </si>
  <si>
    <t>&amp;=TENBC.COUNT_I_G</t>
  </si>
  <si>
    <t xml:space="preserve">2. Quỹ lương </t>
  </si>
  <si>
    <t>&amp;=TENBC.LUONG_M</t>
  </si>
  <si>
    <t>&amp;=TENBC.LUONG_M_T</t>
  </si>
  <si>
    <t>&amp;=TENBC.LUONG_M_G</t>
  </si>
  <si>
    <t>3. Số phải đóng</t>
  </si>
  <si>
    <t>4. Điều chỉnh số phải đóng:</t>
  </si>
  <si>
    <t>&amp;=TENBC.THANG_KL</t>
  </si>
  <si>
    <t>&amp;=DATA.DONVI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</si>
</sst>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.VnTime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9" fillId="0" borderId="0"/>
    <xf numFmtId="0" fontId="1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7" xfId="0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Border="1" applyAlignment="1">
      <alignment vertical="center"/>
    </xf>
    <xf numFmtId="0" fontId="5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4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165" fontId="2" fillId="0" borderId="7" xfId="2" applyNumberFormat="1" applyFont="1" applyFill="1" applyBorder="1" applyAlignment="1">
      <alignment horizontal="center" vertical="center" wrapText="1"/>
    </xf>
    <xf numFmtId="166" fontId="2" fillId="0" borderId="7" xfId="2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vertical="center"/>
    </xf>
    <xf numFmtId="166" fontId="10" fillId="0" borderId="7" xfId="3" applyNumberFormat="1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vertical="center" wrapText="1"/>
    </xf>
    <xf numFmtId="166" fontId="10" fillId="0" borderId="4" xfId="3" applyNumberFormat="1" applyFont="1" applyFill="1" applyBorder="1" applyAlignment="1">
      <alignment vertical="center"/>
    </xf>
    <xf numFmtId="166" fontId="10" fillId="0" borderId="7" xfId="3" applyNumberFormat="1" applyFont="1" applyFill="1" applyBorder="1" applyAlignment="1">
      <alignment vertical="center" wrapText="1"/>
    </xf>
    <xf numFmtId="166" fontId="10" fillId="0" borderId="7" xfId="3" applyNumberFormat="1" applyFont="1" applyFill="1" applyBorder="1" applyAlignment="1">
      <alignment vertical="center"/>
    </xf>
    <xf numFmtId="166" fontId="12" fillId="0" borderId="7" xfId="4" applyNumberFormat="1" applyFont="1" applyFill="1" applyBorder="1" applyAlignment="1">
      <alignment vertical="center"/>
    </xf>
    <xf numFmtId="0" fontId="2" fillId="0" borderId="2" xfId="3" applyFont="1" applyFill="1" applyBorder="1" applyAlignment="1">
      <alignment vertical="center" wrapText="1"/>
    </xf>
    <xf numFmtId="166" fontId="4" fillId="0" borderId="1" xfId="5" applyNumberFormat="1" applyFont="1" applyFill="1" applyBorder="1" applyAlignment="1" applyProtection="1">
      <alignment vertical="center" wrapText="1"/>
    </xf>
    <xf numFmtId="166" fontId="4" fillId="0" borderId="1" xfId="5" applyNumberFormat="1" applyFont="1" applyFill="1" applyBorder="1" applyAlignment="1" applyProtection="1">
      <alignment horizontal="right" vertical="center" wrapText="1"/>
    </xf>
    <xf numFmtId="166" fontId="4" fillId="0" borderId="1" xfId="5" applyNumberFormat="1" applyFont="1" applyFill="1" applyBorder="1" applyAlignment="1" applyProtection="1">
      <alignment horizontal="center" vertical="center" wrapText="1"/>
    </xf>
    <xf numFmtId="166" fontId="4" fillId="0" borderId="1" xfId="5" applyNumberFormat="1" applyFont="1" applyBorder="1" applyAlignment="1">
      <alignment vertical="center" wrapText="1"/>
    </xf>
    <xf numFmtId="166" fontId="4" fillId="0" borderId="1" xfId="5" applyNumberFormat="1" applyFont="1" applyBorder="1" applyAlignment="1">
      <alignment vertical="center"/>
    </xf>
    <xf numFmtId="166" fontId="10" fillId="0" borderId="7" xfId="5" applyNumberFormat="1" applyFont="1" applyFill="1" applyBorder="1" applyAlignment="1">
      <alignment vertical="center"/>
    </xf>
    <xf numFmtId="166" fontId="12" fillId="0" borderId="7" xfId="5" applyNumberFormat="1" applyFont="1" applyFill="1" applyBorder="1" applyAlignment="1">
      <alignment vertical="center" wrapText="1"/>
    </xf>
    <xf numFmtId="166" fontId="10" fillId="0" borderId="4" xfId="5" applyNumberFormat="1" applyFont="1" applyFill="1" applyBorder="1" applyAlignment="1">
      <alignment horizontal="center" vertical="center"/>
    </xf>
    <xf numFmtId="166" fontId="10" fillId="0" borderId="7" xfId="5" applyNumberFormat="1" applyFont="1" applyFill="1" applyBorder="1" applyAlignment="1">
      <alignment horizontal="center" vertical="center" wrapText="1"/>
    </xf>
    <xf numFmtId="166" fontId="12" fillId="0" borderId="7" xfId="5" applyNumberFormat="1" applyFont="1" applyFill="1" applyBorder="1" applyAlignment="1">
      <alignment vertical="center"/>
    </xf>
    <xf numFmtId="166" fontId="10" fillId="0" borderId="7" xfId="5" applyNumberFormat="1" applyFont="1" applyFill="1" applyBorder="1" applyAlignment="1">
      <alignment horizontal="center" vertical="center"/>
    </xf>
    <xf numFmtId="166" fontId="2" fillId="0" borderId="0" xfId="5" applyNumberFormat="1" applyFont="1" applyFill="1" applyBorder="1" applyAlignment="1">
      <alignment horizontal="left" vertical="center" wrapText="1"/>
    </xf>
    <xf numFmtId="166" fontId="2" fillId="0" borderId="7" xfId="5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5" fillId="3" borderId="7" xfId="0" applyFont="1" applyFill="1" applyBorder="1"/>
    <xf numFmtId="166" fontId="5" fillId="3" borderId="7" xfId="5" applyNumberFormat="1" applyFont="1" applyFill="1" applyBorder="1"/>
    <xf numFmtId="0" fontId="15" fillId="0" borderId="0" xfId="0" applyFont="1"/>
  </cellXfs>
  <cellStyles count="6">
    <cellStyle name="Comma" xfId="5" builtinId="3"/>
    <cellStyle name="Comma 8" xfId="2"/>
    <cellStyle name="Normal" xfId="0" builtinId="0"/>
    <cellStyle name="Normal_03A-TBH_Thatnghiep" xfId="3"/>
    <cellStyle name="Normal_CSI2004 Luong" xfId="1"/>
    <cellStyle name="Normal_Ms_Nga2.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17"/>
  <sheetViews>
    <sheetView tabSelected="1" workbookViewId="0">
      <selection activeCell="A4" sqref="A4"/>
    </sheetView>
  </sheetViews>
  <sheetFormatPr defaultRowHeight="14.4"/>
  <cols>
    <col min="1" max="1" width="11.33203125" customWidth="1"/>
    <col min="2" max="2" width="30.5546875" customWidth="1"/>
    <col min="3" max="3" width="18" customWidth="1"/>
    <col min="4" max="4" width="17.44140625" customWidth="1"/>
    <col min="5" max="5" width="19.88671875" customWidth="1"/>
    <col min="6" max="44" width="15.6640625" customWidth="1"/>
    <col min="45" max="45" width="21.33203125" customWidth="1"/>
  </cols>
  <sheetData>
    <row r="2" spans="1:46" ht="21">
      <c r="A2" s="37" t="s">
        <v>62</v>
      </c>
      <c r="B2" s="36"/>
      <c r="C2" s="36"/>
      <c r="D2" s="36"/>
      <c r="J2" s="35" t="s">
        <v>61</v>
      </c>
      <c r="K2" s="36"/>
      <c r="L2" s="36"/>
      <c r="M2" s="36"/>
      <c r="N2" s="36"/>
      <c r="O2" s="36"/>
      <c r="P2" s="36"/>
    </row>
    <row r="3" spans="1:46" ht="21">
      <c r="J3" s="7"/>
      <c r="K3" s="6"/>
      <c r="L3" s="6"/>
      <c r="M3" s="34" t="str">
        <f>AT9</f>
        <v>&amp;=TENBC.THANG_KL</v>
      </c>
      <c r="N3" s="6"/>
      <c r="O3" s="6"/>
      <c r="P3" s="6"/>
    </row>
    <row r="6" spans="1:46">
      <c r="A6" s="41" t="s">
        <v>0</v>
      </c>
      <c r="B6" s="41" t="s">
        <v>1</v>
      </c>
      <c r="C6" s="41" t="s">
        <v>2</v>
      </c>
      <c r="D6" s="41" t="s">
        <v>3</v>
      </c>
      <c r="E6" s="41" t="s">
        <v>4</v>
      </c>
      <c r="F6" s="38" t="s">
        <v>5</v>
      </c>
      <c r="G6" s="39"/>
      <c r="H6" s="39"/>
      <c r="I6" s="39"/>
      <c r="J6" s="39"/>
      <c r="K6" s="39"/>
      <c r="L6" s="39"/>
      <c r="M6" s="39"/>
      <c r="N6" s="40"/>
      <c r="O6" s="38" t="s">
        <v>6</v>
      </c>
      <c r="P6" s="39"/>
      <c r="Q6" s="39"/>
      <c r="R6" s="39"/>
      <c r="S6" s="39"/>
      <c r="T6" s="39"/>
      <c r="U6" s="39"/>
      <c r="V6" s="39"/>
      <c r="W6" s="40"/>
      <c r="X6" s="38" t="s">
        <v>7</v>
      </c>
      <c r="Y6" s="39"/>
      <c r="Z6" s="39"/>
      <c r="AA6" s="39"/>
      <c r="AB6" s="39"/>
      <c r="AC6" s="39"/>
      <c r="AD6" s="39"/>
      <c r="AE6" s="39"/>
      <c r="AF6" s="40"/>
      <c r="AG6" s="38" t="s">
        <v>8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40"/>
      <c r="AS6" s="44" t="s">
        <v>9</v>
      </c>
    </row>
    <row r="7" spans="1:46">
      <c r="A7" s="42"/>
      <c r="B7" s="42"/>
      <c r="C7" s="42"/>
      <c r="D7" s="42"/>
      <c r="E7" s="42"/>
      <c r="F7" s="38" t="s">
        <v>10</v>
      </c>
      <c r="G7" s="39"/>
      <c r="H7" s="40"/>
      <c r="I7" s="38" t="s">
        <v>11</v>
      </c>
      <c r="J7" s="39"/>
      <c r="K7" s="40"/>
      <c r="L7" s="38" t="s">
        <v>12</v>
      </c>
      <c r="M7" s="39"/>
      <c r="N7" s="40"/>
      <c r="O7" s="38" t="s">
        <v>10</v>
      </c>
      <c r="P7" s="39"/>
      <c r="Q7" s="40"/>
      <c r="R7" s="38" t="s">
        <v>11</v>
      </c>
      <c r="S7" s="39"/>
      <c r="T7" s="40"/>
      <c r="U7" s="38" t="s">
        <v>12</v>
      </c>
      <c r="V7" s="39"/>
      <c r="W7" s="40"/>
      <c r="X7" s="38" t="s">
        <v>10</v>
      </c>
      <c r="Y7" s="39"/>
      <c r="Z7" s="40"/>
      <c r="AA7" s="38" t="s">
        <v>11</v>
      </c>
      <c r="AB7" s="39"/>
      <c r="AC7" s="40"/>
      <c r="AD7" s="38" t="s">
        <v>12</v>
      </c>
      <c r="AE7" s="39"/>
      <c r="AF7" s="40"/>
      <c r="AG7" s="38" t="s">
        <v>10</v>
      </c>
      <c r="AH7" s="39"/>
      <c r="AI7" s="40"/>
      <c r="AJ7" s="38" t="s">
        <v>11</v>
      </c>
      <c r="AK7" s="39"/>
      <c r="AL7" s="40"/>
      <c r="AM7" s="38" t="s">
        <v>12</v>
      </c>
      <c r="AN7" s="39"/>
      <c r="AO7" s="40"/>
      <c r="AP7" s="38" t="s">
        <v>13</v>
      </c>
      <c r="AQ7" s="39"/>
      <c r="AR7" s="40"/>
      <c r="AS7" s="45"/>
    </row>
    <row r="8" spans="1:46">
      <c r="A8" s="43"/>
      <c r="B8" s="43"/>
      <c r="C8" s="43"/>
      <c r="D8" s="43"/>
      <c r="E8" s="43"/>
      <c r="F8" s="1" t="s">
        <v>14</v>
      </c>
      <c r="G8" s="1" t="s">
        <v>15</v>
      </c>
      <c r="H8" s="1" t="s">
        <v>16</v>
      </c>
      <c r="I8" s="1" t="s">
        <v>14</v>
      </c>
      <c r="J8" s="1" t="s">
        <v>15</v>
      </c>
      <c r="K8" s="1" t="s">
        <v>16</v>
      </c>
      <c r="L8" s="1" t="s">
        <v>14</v>
      </c>
      <c r="M8" s="1" t="s">
        <v>15</v>
      </c>
      <c r="N8" s="1" t="s">
        <v>16</v>
      </c>
      <c r="O8" s="1" t="s">
        <v>14</v>
      </c>
      <c r="P8" s="1" t="s">
        <v>15</v>
      </c>
      <c r="Q8" s="1" t="s">
        <v>16</v>
      </c>
      <c r="R8" s="1" t="s">
        <v>14</v>
      </c>
      <c r="S8" s="1" t="s">
        <v>15</v>
      </c>
      <c r="T8" s="1" t="s">
        <v>16</v>
      </c>
      <c r="U8" s="1" t="s">
        <v>14</v>
      </c>
      <c r="V8" s="1" t="s">
        <v>15</v>
      </c>
      <c r="W8" s="1" t="s">
        <v>16</v>
      </c>
      <c r="X8" s="1" t="s">
        <v>14</v>
      </c>
      <c r="Y8" s="1" t="s">
        <v>15</v>
      </c>
      <c r="Z8" s="1" t="s">
        <v>16</v>
      </c>
      <c r="AA8" s="1" t="s">
        <v>14</v>
      </c>
      <c r="AB8" s="1" t="s">
        <v>15</v>
      </c>
      <c r="AC8" s="1" t="s">
        <v>16</v>
      </c>
      <c r="AD8" s="1" t="s">
        <v>14</v>
      </c>
      <c r="AE8" s="1" t="s">
        <v>15</v>
      </c>
      <c r="AF8" s="1" t="s">
        <v>16</v>
      </c>
      <c r="AG8" s="1" t="s">
        <v>14</v>
      </c>
      <c r="AH8" s="1" t="s">
        <v>15</v>
      </c>
      <c r="AI8" s="1" t="s">
        <v>16</v>
      </c>
      <c r="AJ8" s="1" t="s">
        <v>14</v>
      </c>
      <c r="AK8" s="1" t="s">
        <v>15</v>
      </c>
      <c r="AL8" s="1" t="s">
        <v>16</v>
      </c>
      <c r="AM8" s="1" t="s">
        <v>14</v>
      </c>
      <c r="AN8" s="1" t="s">
        <v>15</v>
      </c>
      <c r="AO8" s="1" t="s">
        <v>16</v>
      </c>
      <c r="AP8" s="1" t="s">
        <v>14</v>
      </c>
      <c r="AQ8" s="1" t="s">
        <v>15</v>
      </c>
      <c r="AR8" s="1" t="s">
        <v>16</v>
      </c>
      <c r="AS8" s="46"/>
    </row>
    <row r="9" spans="1:46" ht="41.4">
      <c r="A9" s="2" t="s">
        <v>17</v>
      </c>
      <c r="B9" s="3" t="s">
        <v>18</v>
      </c>
      <c r="C9" s="3" t="s">
        <v>19</v>
      </c>
      <c r="D9" s="3" t="s">
        <v>80</v>
      </c>
      <c r="E9" s="21" t="s">
        <v>20</v>
      </c>
      <c r="F9" s="21" t="s">
        <v>21</v>
      </c>
      <c r="G9" s="21" t="s">
        <v>22</v>
      </c>
      <c r="H9" s="21" t="s">
        <v>23</v>
      </c>
      <c r="I9" s="21" t="s">
        <v>24</v>
      </c>
      <c r="J9" s="21" t="s">
        <v>25</v>
      </c>
      <c r="K9" s="22" t="s">
        <v>26</v>
      </c>
      <c r="L9" s="23" t="s">
        <v>27</v>
      </c>
      <c r="M9" s="21" t="s">
        <v>28</v>
      </c>
      <c r="N9" s="21" t="s">
        <v>29</v>
      </c>
      <c r="O9" s="21" t="s">
        <v>30</v>
      </c>
      <c r="P9" s="24" t="s">
        <v>31</v>
      </c>
      <c r="Q9" s="24" t="s">
        <v>32</v>
      </c>
      <c r="R9" s="24" t="s">
        <v>33</v>
      </c>
      <c r="S9" s="24" t="s">
        <v>34</v>
      </c>
      <c r="T9" s="25" t="s">
        <v>35</v>
      </c>
      <c r="U9" s="24" t="s">
        <v>36</v>
      </c>
      <c r="V9" s="24" t="s">
        <v>37</v>
      </c>
      <c r="W9" s="25" t="s">
        <v>38</v>
      </c>
      <c r="X9" s="24" t="s">
        <v>39</v>
      </c>
      <c r="Y9" s="24" t="s">
        <v>40</v>
      </c>
      <c r="Z9" s="25" t="s">
        <v>41</v>
      </c>
      <c r="AA9" s="24" t="s">
        <v>42</v>
      </c>
      <c r="AB9" s="24" t="s">
        <v>43</v>
      </c>
      <c r="AC9" s="24" t="s">
        <v>44</v>
      </c>
      <c r="AD9" s="24" t="s">
        <v>45</v>
      </c>
      <c r="AE9" s="24" t="s">
        <v>46</v>
      </c>
      <c r="AF9" s="25" t="s">
        <v>47</v>
      </c>
      <c r="AG9" s="25" t="s">
        <v>48</v>
      </c>
      <c r="AH9" s="25" t="s">
        <v>49</v>
      </c>
      <c r="AI9" s="25" t="s">
        <v>50</v>
      </c>
      <c r="AJ9" s="25" t="s">
        <v>51</v>
      </c>
      <c r="AK9" s="25" t="s">
        <v>52</v>
      </c>
      <c r="AL9" s="25" t="s">
        <v>53</v>
      </c>
      <c r="AM9" s="25" t="s">
        <v>54</v>
      </c>
      <c r="AN9" s="25" t="s">
        <v>55</v>
      </c>
      <c r="AO9" s="25" t="s">
        <v>56</v>
      </c>
      <c r="AP9" s="25" t="s">
        <v>57</v>
      </c>
      <c r="AQ9" s="25" t="s">
        <v>58</v>
      </c>
      <c r="AR9" s="24" t="s">
        <v>59</v>
      </c>
      <c r="AS9" s="4"/>
      <c r="AT9" s="8" t="s">
        <v>79</v>
      </c>
    </row>
    <row r="10" spans="1:46" s="49" customFormat="1">
      <c r="A10" s="47"/>
      <c r="B10" s="5" t="s">
        <v>60</v>
      </c>
      <c r="C10" s="47"/>
      <c r="D10" s="47"/>
      <c r="E10" s="48">
        <f>SUM(E9:E9)</f>
        <v>0</v>
      </c>
      <c r="F10" s="48">
        <f t="shared" ref="F10:AR10" si="0">SUM(F9:F9)</f>
        <v>0</v>
      </c>
      <c r="G10" s="48">
        <f t="shared" si="0"/>
        <v>0</v>
      </c>
      <c r="H10" s="48">
        <f t="shared" si="0"/>
        <v>0</v>
      </c>
      <c r="I10" s="48">
        <f t="shared" si="0"/>
        <v>0</v>
      </c>
      <c r="J10" s="48">
        <f t="shared" si="0"/>
        <v>0</v>
      </c>
      <c r="K10" s="48">
        <f t="shared" si="0"/>
        <v>0</v>
      </c>
      <c r="L10" s="48">
        <f t="shared" si="0"/>
        <v>0</v>
      </c>
      <c r="M10" s="48">
        <f t="shared" si="0"/>
        <v>0</v>
      </c>
      <c r="N10" s="48">
        <f t="shared" si="0"/>
        <v>0</v>
      </c>
      <c r="O10" s="48">
        <f t="shared" si="0"/>
        <v>0</v>
      </c>
      <c r="P10" s="48">
        <f t="shared" si="0"/>
        <v>0</v>
      </c>
      <c r="Q10" s="48">
        <f t="shared" si="0"/>
        <v>0</v>
      </c>
      <c r="R10" s="48">
        <f t="shared" si="0"/>
        <v>0</v>
      </c>
      <c r="S10" s="48">
        <f t="shared" si="0"/>
        <v>0</v>
      </c>
      <c r="T10" s="48">
        <f t="shared" si="0"/>
        <v>0</v>
      </c>
      <c r="U10" s="48">
        <f t="shared" si="0"/>
        <v>0</v>
      </c>
      <c r="V10" s="48">
        <f t="shared" si="0"/>
        <v>0</v>
      </c>
      <c r="W10" s="48">
        <f t="shared" si="0"/>
        <v>0</v>
      </c>
      <c r="X10" s="48">
        <f t="shared" si="0"/>
        <v>0</v>
      </c>
      <c r="Y10" s="48">
        <f t="shared" si="0"/>
        <v>0</v>
      </c>
      <c r="Z10" s="48">
        <f t="shared" si="0"/>
        <v>0</v>
      </c>
      <c r="AA10" s="48">
        <f t="shared" si="0"/>
        <v>0</v>
      </c>
      <c r="AB10" s="48">
        <f t="shared" si="0"/>
        <v>0</v>
      </c>
      <c r="AC10" s="48">
        <f t="shared" si="0"/>
        <v>0</v>
      </c>
      <c r="AD10" s="48">
        <f t="shared" si="0"/>
        <v>0</v>
      </c>
      <c r="AE10" s="48">
        <f t="shared" si="0"/>
        <v>0</v>
      </c>
      <c r="AF10" s="48">
        <f t="shared" si="0"/>
        <v>0</v>
      </c>
      <c r="AG10" s="48">
        <f t="shared" si="0"/>
        <v>0</v>
      </c>
      <c r="AH10" s="48">
        <f t="shared" si="0"/>
        <v>0</v>
      </c>
      <c r="AI10" s="48">
        <f t="shared" si="0"/>
        <v>0</v>
      </c>
      <c r="AJ10" s="48">
        <f t="shared" si="0"/>
        <v>0</v>
      </c>
      <c r="AK10" s="48">
        <f t="shared" si="0"/>
        <v>0</v>
      </c>
      <c r="AL10" s="48">
        <f t="shared" si="0"/>
        <v>0</v>
      </c>
      <c r="AM10" s="48">
        <f t="shared" si="0"/>
        <v>0</v>
      </c>
      <c r="AN10" s="48">
        <f t="shared" si="0"/>
        <v>0</v>
      </c>
      <c r="AO10" s="48">
        <f t="shared" si="0"/>
        <v>0</v>
      </c>
      <c r="AP10" s="48">
        <f t="shared" si="0"/>
        <v>0</v>
      </c>
      <c r="AQ10" s="48">
        <f t="shared" si="0"/>
        <v>0</v>
      </c>
      <c r="AR10" s="48">
        <f t="shared" si="0"/>
        <v>0</v>
      </c>
      <c r="AS10" s="47"/>
    </row>
    <row r="13" spans="1:46">
      <c r="B13" s="9"/>
      <c r="C13" s="10" t="s">
        <v>63</v>
      </c>
      <c r="D13" s="10" t="s">
        <v>64</v>
      </c>
      <c r="E13" s="11" t="s">
        <v>65</v>
      </c>
      <c r="F13" s="11" t="s">
        <v>66</v>
      </c>
      <c r="G13" s="11" t="s">
        <v>67</v>
      </c>
      <c r="H13" s="12" t="s">
        <v>68</v>
      </c>
    </row>
    <row r="14" spans="1:46" ht="23.25" customHeight="1">
      <c r="B14" s="13" t="s">
        <v>69</v>
      </c>
      <c r="C14" s="14" t="s">
        <v>70</v>
      </c>
      <c r="D14" s="15" t="s">
        <v>71</v>
      </c>
      <c r="E14" s="16"/>
      <c r="F14" s="17" t="s">
        <v>72</v>
      </c>
      <c r="G14" s="18"/>
      <c r="H14" s="19" t="e">
        <f>SUM(C14,D14,-F14)</f>
        <v>#VALUE!</v>
      </c>
    </row>
    <row r="15" spans="1:46" ht="23.25" customHeight="1">
      <c r="B15" s="13" t="s">
        <v>73</v>
      </c>
      <c r="C15" s="26" t="s">
        <v>74</v>
      </c>
      <c r="D15" s="27" t="s">
        <v>75</v>
      </c>
      <c r="E15" s="28"/>
      <c r="F15" s="29" t="s">
        <v>76</v>
      </c>
      <c r="G15" s="26"/>
      <c r="H15" s="30"/>
    </row>
    <row r="16" spans="1:46">
      <c r="B16" s="13" t="s">
        <v>77</v>
      </c>
      <c r="C16" s="31">
        <f>SUM(I10,L10,O10)</f>
        <v>0</v>
      </c>
      <c r="D16" s="30">
        <f>SUM(R10,U10,X10)</f>
        <v>0</v>
      </c>
      <c r="E16" s="32"/>
      <c r="F16" s="33">
        <f>SUM(AA10,AD10,X10)</f>
        <v>0</v>
      </c>
      <c r="G16" s="31"/>
      <c r="H16" s="30"/>
    </row>
    <row r="17" spans="2:8">
      <c r="B17" s="20" t="s">
        <v>78</v>
      </c>
      <c r="C17" s="26"/>
      <c r="D17" s="30"/>
      <c r="E17" s="31"/>
      <c r="F17" s="31"/>
      <c r="G17" s="26"/>
      <c r="H17" s="30"/>
    </row>
  </sheetData>
  <mergeCells count="25">
    <mergeCell ref="AS6:AS8"/>
    <mergeCell ref="F7:H7"/>
    <mergeCell ref="I7:K7"/>
    <mergeCell ref="L7:N7"/>
    <mergeCell ref="O7:Q7"/>
    <mergeCell ref="R7:T7"/>
    <mergeCell ref="U7:W7"/>
    <mergeCell ref="AP7:AR7"/>
    <mergeCell ref="AG7:AI7"/>
    <mergeCell ref="AJ7:AL7"/>
    <mergeCell ref="AM7:AO7"/>
    <mergeCell ref="AG6:AR6"/>
    <mergeCell ref="J2:P2"/>
    <mergeCell ref="A2:D2"/>
    <mergeCell ref="X7:Z7"/>
    <mergeCell ref="AA7:AC7"/>
    <mergeCell ref="AD7:AF7"/>
    <mergeCell ref="O6:W6"/>
    <mergeCell ref="X6:AF6"/>
    <mergeCell ref="A6:A8"/>
    <mergeCell ref="B6:B8"/>
    <mergeCell ref="C6:C8"/>
    <mergeCell ref="D6:D8"/>
    <mergeCell ref="E6:E8"/>
    <mergeCell ref="F6:N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Linh Nguyen Van</cp:lastModifiedBy>
  <dcterms:created xsi:type="dcterms:W3CDTF">2018-07-13T09:32:33Z</dcterms:created>
  <dcterms:modified xsi:type="dcterms:W3CDTF">2018-07-27T11:18:56Z</dcterms:modified>
</cp:coreProperties>
</file>