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6" yWindow="0" windowWidth="20496" windowHeight="7908"/>
  </bookViews>
  <sheets>
    <sheet name="Sheet1" sheetId="1" r:id="rId1"/>
  </sheets>
  <definedNames>
    <definedName name="CHUCDANH">OFFSET(#REF!,0,0,COUNTA(#REF!)-1,1)</definedName>
    <definedName name="DONVI">OFFSET(#REF!,0,0,COUNTA(#REF!)-1,1)</definedName>
    <definedName name="DONVITINH">OFFSET(#REF!,0,0,COUNTA(#REF!)-1,1)</definedName>
  </definedNames>
  <calcPr calcId="144525"/>
</workbook>
</file>

<file path=xl/calcChain.xml><?xml version="1.0" encoding="utf-8"?>
<calcChain xmlns="http://schemas.openxmlformats.org/spreadsheetml/2006/main">
  <c r="I10" i="1" l="1"/>
  <c r="C2" i="1" l="1"/>
  <c r="N5" i="1" l="1"/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8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AE9" i="1"/>
  <c r="AF9" i="1"/>
  <c r="AG9" i="1"/>
  <c r="AE10" i="1"/>
  <c r="AF10" i="1"/>
  <c r="AG10" i="1"/>
  <c r="AE11" i="1"/>
  <c r="AF11" i="1"/>
  <c r="AG11" i="1"/>
  <c r="AE12" i="1"/>
  <c r="AF12" i="1"/>
  <c r="AG12" i="1"/>
  <c r="AE13" i="1"/>
  <c r="AF13" i="1"/>
  <c r="AG13" i="1"/>
  <c r="AE14" i="1"/>
  <c r="AF14" i="1"/>
  <c r="AG14" i="1"/>
  <c r="AE15" i="1"/>
  <c r="AF15" i="1"/>
  <c r="AG15" i="1"/>
  <c r="AE16" i="1"/>
  <c r="AF16" i="1"/>
  <c r="AG16" i="1"/>
  <c r="AE17" i="1"/>
  <c r="AF17" i="1"/>
  <c r="AG17" i="1"/>
  <c r="AE18" i="1"/>
  <c r="AF18" i="1"/>
  <c r="AG18" i="1"/>
  <c r="AE19" i="1"/>
  <c r="AF19" i="1"/>
  <c r="AG19" i="1"/>
  <c r="AE20" i="1"/>
  <c r="AF20" i="1"/>
  <c r="AG20" i="1"/>
  <c r="AE21" i="1"/>
  <c r="AF21" i="1"/>
  <c r="AG21" i="1"/>
  <c r="AE22" i="1"/>
  <c r="AF22" i="1"/>
  <c r="AG22" i="1"/>
  <c r="AE23" i="1"/>
  <c r="AF23" i="1"/>
  <c r="AG23" i="1"/>
  <c r="AE24" i="1"/>
  <c r="AF24" i="1"/>
  <c r="AG24" i="1"/>
  <c r="AE25" i="1"/>
  <c r="AF25" i="1"/>
  <c r="AG25" i="1"/>
  <c r="AE26" i="1"/>
  <c r="AF26" i="1"/>
  <c r="AG26" i="1"/>
  <c r="AE27" i="1"/>
  <c r="AF27" i="1"/>
  <c r="AG27" i="1"/>
  <c r="AE28" i="1"/>
  <c r="AF28" i="1"/>
  <c r="AG28" i="1"/>
  <c r="AE29" i="1"/>
  <c r="AF29" i="1"/>
  <c r="AG29" i="1"/>
  <c r="AE30" i="1"/>
  <c r="AF30" i="1"/>
  <c r="AG30" i="1"/>
  <c r="AE31" i="1"/>
  <c r="AF31" i="1"/>
  <c r="AG31" i="1"/>
  <c r="AE32" i="1"/>
  <c r="AF32" i="1"/>
  <c r="AG32" i="1"/>
  <c r="AE33" i="1"/>
  <c r="AF33" i="1"/>
  <c r="AG33" i="1"/>
  <c r="AE34" i="1"/>
  <c r="AF34" i="1"/>
  <c r="AG34" i="1"/>
  <c r="AE35" i="1"/>
  <c r="AF35" i="1"/>
  <c r="AG35" i="1"/>
  <c r="AE36" i="1"/>
  <c r="AF36" i="1"/>
  <c r="AG36" i="1"/>
  <c r="AE37" i="1"/>
  <c r="AF37" i="1"/>
  <c r="AG37" i="1"/>
  <c r="AE38" i="1"/>
  <c r="AF38" i="1"/>
  <c r="AG38" i="1"/>
  <c r="AE39" i="1"/>
  <c r="AF39" i="1"/>
  <c r="AG39" i="1"/>
  <c r="AE40" i="1"/>
  <c r="AF40" i="1"/>
  <c r="AG40" i="1"/>
  <c r="AE41" i="1"/>
  <c r="AF41" i="1"/>
  <c r="AG41" i="1"/>
  <c r="AE42" i="1"/>
  <c r="AF42" i="1"/>
  <c r="AG42" i="1"/>
  <c r="AE43" i="1"/>
  <c r="AF43" i="1"/>
  <c r="AG43" i="1"/>
  <c r="AE44" i="1"/>
  <c r="AF44" i="1"/>
  <c r="AG44" i="1"/>
  <c r="AE45" i="1"/>
  <c r="AF45" i="1"/>
  <c r="AG45" i="1"/>
  <c r="AE46" i="1"/>
  <c r="AF46" i="1"/>
  <c r="AG46" i="1"/>
  <c r="AE47" i="1"/>
  <c r="AF47" i="1"/>
  <c r="AG47" i="1"/>
  <c r="AE48" i="1"/>
  <c r="AF48" i="1"/>
  <c r="AG48" i="1"/>
  <c r="AE49" i="1"/>
  <c r="AF49" i="1"/>
  <c r="AG49" i="1"/>
  <c r="AE50" i="1"/>
  <c r="AF50" i="1"/>
  <c r="AG50" i="1"/>
  <c r="AE51" i="1"/>
  <c r="AF51" i="1"/>
  <c r="AG51" i="1"/>
  <c r="AE52" i="1"/>
  <c r="AF52" i="1"/>
  <c r="AG52" i="1"/>
  <c r="AE53" i="1"/>
  <c r="AF53" i="1"/>
  <c r="AG53" i="1"/>
  <c r="AE54" i="1"/>
  <c r="AF54" i="1"/>
  <c r="AG54" i="1"/>
  <c r="AE55" i="1"/>
  <c r="AF55" i="1"/>
  <c r="AG55" i="1"/>
  <c r="AE56" i="1"/>
  <c r="AF56" i="1"/>
  <c r="AG56" i="1"/>
  <c r="AE57" i="1"/>
  <c r="AF57" i="1"/>
  <c r="AG57" i="1"/>
  <c r="AE58" i="1"/>
  <c r="AF58" i="1"/>
  <c r="AG58" i="1"/>
  <c r="AE59" i="1"/>
  <c r="AF59" i="1"/>
  <c r="AG59" i="1"/>
  <c r="AE60" i="1"/>
  <c r="AF60" i="1"/>
  <c r="AG60" i="1"/>
  <c r="AE61" i="1"/>
  <c r="AF61" i="1"/>
  <c r="AG61" i="1"/>
  <c r="AE62" i="1"/>
  <c r="AF62" i="1"/>
  <c r="AG62" i="1"/>
  <c r="AE63" i="1"/>
  <c r="AF63" i="1"/>
  <c r="AG63" i="1"/>
  <c r="AE64" i="1"/>
  <c r="AF64" i="1"/>
  <c r="AG64" i="1"/>
  <c r="AE65" i="1"/>
  <c r="AF65" i="1"/>
  <c r="AG65" i="1"/>
  <c r="AE66" i="1"/>
  <c r="AF66" i="1"/>
  <c r="AG66" i="1"/>
  <c r="AE67" i="1"/>
  <c r="AF67" i="1"/>
  <c r="AG67" i="1"/>
  <c r="AE68" i="1"/>
  <c r="AF68" i="1"/>
  <c r="AG68" i="1"/>
  <c r="AE69" i="1"/>
  <c r="AF69" i="1"/>
  <c r="AG69" i="1"/>
  <c r="AE70" i="1"/>
  <c r="AF70" i="1"/>
  <c r="AG70" i="1"/>
  <c r="AE71" i="1"/>
  <c r="AF71" i="1"/>
  <c r="AG71" i="1"/>
  <c r="AE72" i="1"/>
  <c r="AF72" i="1"/>
  <c r="AG72" i="1"/>
  <c r="AE73" i="1"/>
  <c r="AF73" i="1"/>
  <c r="AG73" i="1"/>
  <c r="AE74" i="1"/>
  <c r="AF74" i="1"/>
  <c r="AG74" i="1"/>
  <c r="AE75" i="1"/>
  <c r="AF75" i="1"/>
  <c r="AG75" i="1"/>
  <c r="AE76" i="1"/>
  <c r="AF76" i="1"/>
  <c r="AG76" i="1"/>
  <c r="AE77" i="1"/>
  <c r="AF77" i="1"/>
  <c r="AG77" i="1"/>
  <c r="AE78" i="1"/>
  <c r="AF78" i="1"/>
  <c r="AG78" i="1"/>
  <c r="AE79" i="1"/>
  <c r="AF79" i="1"/>
  <c r="AG79" i="1"/>
  <c r="AE80" i="1"/>
  <c r="AF80" i="1"/>
  <c r="AG80" i="1"/>
  <c r="AE81" i="1"/>
  <c r="AF81" i="1"/>
  <c r="AG81" i="1"/>
  <c r="AE82" i="1"/>
  <c r="AF82" i="1"/>
  <c r="AG82" i="1"/>
  <c r="AE83" i="1"/>
  <c r="AF83" i="1"/>
  <c r="AG83" i="1"/>
  <c r="AE84" i="1"/>
  <c r="AF84" i="1"/>
  <c r="AG84" i="1"/>
  <c r="AE85" i="1"/>
  <c r="AF85" i="1"/>
  <c r="AG85" i="1"/>
  <c r="AE86" i="1"/>
  <c r="AF86" i="1"/>
  <c r="AG86" i="1"/>
  <c r="AE87" i="1"/>
  <c r="AF87" i="1"/>
  <c r="AG87" i="1"/>
  <c r="AE88" i="1"/>
  <c r="AF88" i="1"/>
  <c r="AG88" i="1"/>
  <c r="AE89" i="1"/>
  <c r="AF89" i="1"/>
  <c r="AG89" i="1"/>
  <c r="AE90" i="1"/>
  <c r="AF90" i="1"/>
  <c r="AG90" i="1"/>
  <c r="AE91" i="1"/>
  <c r="AF91" i="1"/>
  <c r="AG91" i="1"/>
  <c r="AE92" i="1"/>
  <c r="AF92" i="1"/>
  <c r="AG92" i="1"/>
  <c r="AE93" i="1"/>
  <c r="AF93" i="1"/>
  <c r="AG93" i="1"/>
  <c r="AE94" i="1"/>
  <c r="AF94" i="1"/>
  <c r="AG94" i="1"/>
  <c r="AE95" i="1"/>
  <c r="AF95" i="1"/>
  <c r="AG95" i="1"/>
  <c r="AE96" i="1"/>
  <c r="AF96" i="1"/>
  <c r="AG96" i="1"/>
  <c r="AE97" i="1"/>
  <c r="AF97" i="1"/>
  <c r="AG97" i="1"/>
  <c r="AE98" i="1"/>
  <c r="AF98" i="1"/>
  <c r="AG98" i="1"/>
  <c r="AE99" i="1"/>
  <c r="AF99" i="1"/>
  <c r="AG99" i="1"/>
  <c r="AE100" i="1"/>
  <c r="AF100" i="1"/>
  <c r="AG100" i="1"/>
  <c r="AE101" i="1"/>
  <c r="AF101" i="1"/>
  <c r="AG101" i="1"/>
  <c r="AE102" i="1"/>
  <c r="AF102" i="1"/>
  <c r="AG102" i="1"/>
  <c r="AE103" i="1"/>
  <c r="AF103" i="1"/>
  <c r="AG103" i="1"/>
  <c r="AE104" i="1"/>
  <c r="AF104" i="1"/>
  <c r="AG104" i="1"/>
  <c r="AG8" i="1"/>
  <c r="AE8" i="1"/>
  <c r="AF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</calcChain>
</file>

<file path=xl/sharedStrings.xml><?xml version="1.0" encoding="utf-8"?>
<sst xmlns="http://schemas.openxmlformats.org/spreadsheetml/2006/main" count="96" uniqueCount="96">
  <si>
    <t>&amp;=DATA.N1</t>
  </si>
  <si>
    <t>&amp;=DATA.N2</t>
  </si>
  <si>
    <t>&amp;=DATA.N3</t>
  </si>
  <si>
    <t>&amp;=DATA.N4</t>
  </si>
  <si>
    <t>&amp;=DATA.N5</t>
  </si>
  <si>
    <t>&amp;=DATA.N6</t>
  </si>
  <si>
    <t>&amp;=DATA.N7</t>
  </si>
  <si>
    <t>&amp;=DATA.N8</t>
  </si>
  <si>
    <t>&amp;=DATA.N9</t>
  </si>
  <si>
    <t>&amp;=DATA.N10</t>
  </si>
  <si>
    <t>&amp;=DATA.N11</t>
  </si>
  <si>
    <t>&amp;=DATA.N12</t>
  </si>
  <si>
    <t>&amp;=DATA.N13</t>
  </si>
  <si>
    <t>&amp;=DATA.N14</t>
  </si>
  <si>
    <t>&amp;=DATA.N15</t>
  </si>
  <si>
    <t>&amp;=DATA.N16</t>
  </si>
  <si>
    <t>&amp;=DATA.N17</t>
  </si>
  <si>
    <t>&amp;=DATA.N18</t>
  </si>
  <si>
    <t>&amp;=DATA.N19</t>
  </si>
  <si>
    <t>&amp;=DATA.N20</t>
  </si>
  <si>
    <t>&amp;=DATA.N21</t>
  </si>
  <si>
    <t>&amp;=DATA.N22</t>
  </si>
  <si>
    <t>&amp;=DATA.N23</t>
  </si>
  <si>
    <t>&amp;=DATA.N24</t>
  </si>
  <si>
    <t>&amp;=DATA.N25</t>
  </si>
  <si>
    <t>&amp;=DATA.N26</t>
  </si>
  <si>
    <t>&amp;=DATA.N27</t>
  </si>
  <si>
    <t>&amp;=DATA.N28</t>
  </si>
  <si>
    <t>&amp;=DATA.N29</t>
  </si>
  <si>
    <t>&amp;=DATA.N30</t>
  </si>
  <si>
    <t>&amp;=DATA.N31</t>
  </si>
  <si>
    <t>Phòng</t>
  </si>
  <si>
    <t>STT</t>
  </si>
  <si>
    <t>&amp;=DATA1.N1</t>
  </si>
  <si>
    <t>&amp;=DATA1.N2</t>
  </si>
  <si>
    <t>&amp;=DATA1.N3</t>
  </si>
  <si>
    <t>&amp;=DATA1.N4</t>
  </si>
  <si>
    <t>&amp;=DATA1.N5</t>
  </si>
  <si>
    <t>&amp;=DATA1.N6</t>
  </si>
  <si>
    <t>&amp;=DATA1.N7</t>
  </si>
  <si>
    <t>&amp;=DATA1.N8</t>
  </si>
  <si>
    <t>&amp;=DATA1.N9</t>
  </si>
  <si>
    <t>&amp;=DATA1.N10</t>
  </si>
  <si>
    <t>&amp;=DATA1.N11</t>
  </si>
  <si>
    <t>&amp;=DATA1.N12</t>
  </si>
  <si>
    <t>&amp;=DATA1.N13</t>
  </si>
  <si>
    <t>&amp;=DATA1.N14</t>
  </si>
  <si>
    <t>&amp;=DATA1.N15</t>
  </si>
  <si>
    <t>&amp;=DATA1.N16</t>
  </si>
  <si>
    <t>&amp;=DATA1.N17</t>
  </si>
  <si>
    <t>&amp;=DATA1.N18</t>
  </si>
  <si>
    <t>&amp;=DATA1.N19</t>
  </si>
  <si>
    <t>&amp;=DATA1.N20</t>
  </si>
  <si>
    <t>&amp;=DATA1.N21</t>
  </si>
  <si>
    <t>&amp;=DATA1.N22</t>
  </si>
  <si>
    <t>&amp;=DATA1.N23</t>
  </si>
  <si>
    <t>&amp;=DATA1.N24</t>
  </si>
  <si>
    <t>&amp;=DATA1.N25</t>
  </si>
  <si>
    <t>&amp;=DATA1.N26</t>
  </si>
  <si>
    <t>&amp;=DATA1.N27</t>
  </si>
  <si>
    <t>&amp;=DATA1.N28</t>
  </si>
  <si>
    <t>&amp;=DATA1.N29</t>
  </si>
  <si>
    <t>&amp;=DATA1.N30</t>
  </si>
  <si>
    <t>&amp;=DATA1.N31</t>
  </si>
  <si>
    <t>&amp;=DATA1.thang</t>
  </si>
  <si>
    <t>&amp;=DATA1.tungay</t>
  </si>
  <si>
    <t>&amp;=DATA1.denngay</t>
  </si>
  <si>
    <t>&amp;=DATA1.cong_chuan</t>
  </si>
  <si>
    <t>Mã nhân viên</t>
  </si>
  <si>
    <t>Tên nhân viên</t>
  </si>
  <si>
    <t>Chức danh</t>
  </si>
  <si>
    <t>Công ty</t>
  </si>
  <si>
    <t>Ngày vào</t>
  </si>
  <si>
    <t>Loại LĐ</t>
  </si>
  <si>
    <t>Ngày công chuẩn</t>
  </si>
  <si>
    <t>Công thử việc/điều chỉnh lương</t>
  </si>
  <si>
    <t>Số ngày làm việc thực tế</t>
  </si>
  <si>
    <t>Nghỉ phép hưởng lương</t>
  </si>
  <si>
    <t>Nghỉ lễ, ốm theo chế độ</t>
  </si>
  <si>
    <t>CỘNG NGÀY CÔNG</t>
  </si>
  <si>
    <t>&amp;=DATA.THANG</t>
  </si>
  <si>
    <t>&amp;=DATA.NGHI_CD</t>
  </si>
  <si>
    <t>&amp;=DATA.NGHI_CL</t>
  </si>
  <si>
    <t>&amp;=DATA.NGAY_TT</t>
  </si>
  <si>
    <t>&amp;=DATA.CONG_TV</t>
  </si>
  <si>
    <t>&amp;=DATA.CONG_CHUAN</t>
  </si>
  <si>
    <t>&amp;=DATA.LOAI_LD</t>
  </si>
  <si>
    <t>&amp;=DATA.NGAY_VAO</t>
  </si>
  <si>
    <t>&amp;=DATA.TEN_CTY</t>
  </si>
  <si>
    <t>&amp;=DATA.TEN_PHONG</t>
  </si>
  <si>
    <t>&amp;=DATA.CDANH</t>
  </si>
  <si>
    <t>&amp;=DATA.TEN</t>
  </si>
  <si>
    <t>&amp;=DATA.SO_THE</t>
  </si>
  <si>
    <t>&amp;=DATA.SOTT</t>
  </si>
  <si>
    <t>Người lập</t>
  </si>
  <si>
    <t>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</si>
</sst>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"/>
  <sheetViews>
    <sheetView tabSelected="1" topLeftCell="E1" workbookViewId="0">
      <selection activeCell="M14" sqref="M14"/>
    </sheetView>
  </sheetViews>
  <sheetFormatPr defaultColWidth="9.109375" defaultRowHeight="13.8" x14ac:dyDescent="0.3"/>
  <cols>
    <col min="1" max="1" width="9.109375" style="1"/>
    <col min="2" max="2" width="16.5546875" style="1" customWidth="1"/>
    <col min="3" max="3" width="25.88671875" style="1" customWidth="1"/>
    <col min="4" max="4" width="28.109375" style="1" customWidth="1"/>
    <col min="5" max="5" width="23" style="1" bestFit="1" customWidth="1"/>
    <col min="6" max="6" width="18.88671875" style="1" customWidth="1"/>
    <col min="7" max="7" width="18.33203125" style="1" customWidth="1"/>
    <col min="8" max="8" width="15.6640625" style="1" customWidth="1"/>
    <col min="9" max="9" width="12.33203125" style="1" customWidth="1"/>
    <col min="10" max="10" width="13.5546875" style="1" customWidth="1"/>
    <col min="11" max="11" width="11.44140625" style="1" customWidth="1"/>
    <col min="12" max="12" width="13.5546875" style="1" customWidth="1"/>
    <col min="13" max="13" width="10.5546875" style="1" customWidth="1"/>
    <col min="14" max="14" width="5.109375" style="1" customWidth="1"/>
    <col min="15" max="15" width="4.88671875" style="1" customWidth="1"/>
    <col min="16" max="21" width="4.6640625" style="1" customWidth="1"/>
    <col min="22" max="29" width="4.33203125" style="1" customWidth="1"/>
    <col min="30" max="33" width="4.88671875" style="1" customWidth="1"/>
    <col min="34" max="34" width="5.21875" style="1" customWidth="1"/>
    <col min="35" max="35" width="5.44140625" style="1" customWidth="1"/>
    <col min="36" max="36" width="4.88671875" style="1" customWidth="1"/>
    <col min="37" max="43" width="5.109375" style="1" customWidth="1"/>
    <col min="44" max="44" width="4.88671875" style="1" customWidth="1"/>
    <col min="45" max="45" width="15.109375" style="1" hidden="1" customWidth="1"/>
    <col min="46" max="46" width="16.109375" style="1" hidden="1" customWidth="1"/>
    <col min="47" max="47" width="17.5546875" style="1" hidden="1" customWidth="1"/>
    <col min="48" max="48" width="20.44140625" style="1" hidden="1" customWidth="1"/>
    <col min="49" max="50" width="9.109375" style="1"/>
    <col min="51" max="51" width="0" style="1" hidden="1" customWidth="1"/>
    <col min="52" max="16384" width="9.109375" style="1"/>
  </cols>
  <sheetData>
    <row r="1" spans="1:51" ht="17.399999999999999" customHeight="1" x14ac:dyDescent="0.3">
      <c r="N1" s="3"/>
      <c r="AI1" s="2"/>
    </row>
    <row r="2" spans="1:51" ht="22.5" customHeight="1" x14ac:dyDescent="0.3">
      <c r="C2" s="17" t="str">
        <f>"BẢNG CHẤM CÔNG THÁNG  " &amp;AY7</f>
        <v>BẢNG CHẤM CÔNG THÁNG  &amp;=DATA.THANG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8"/>
    </row>
    <row r="3" spans="1:51" ht="19.8" customHeight="1" x14ac:dyDescent="0.3">
      <c r="C3" s="8"/>
      <c r="D3" s="8"/>
      <c r="E3" s="8"/>
      <c r="F3" s="13"/>
      <c r="G3" s="13"/>
      <c r="H3" s="13"/>
      <c r="I3" s="13"/>
      <c r="J3" s="13"/>
      <c r="K3" s="13"/>
      <c r="L3" s="13"/>
      <c r="M3" s="13"/>
      <c r="N3" s="8"/>
      <c r="O3" s="8"/>
      <c r="P3" s="8"/>
      <c r="Q3" s="8"/>
      <c r="R3" s="8"/>
      <c r="S3" s="8"/>
      <c r="T3" s="8"/>
      <c r="U3" s="8"/>
      <c r="V3" s="9"/>
      <c r="W3" s="12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51" ht="19.8" customHeight="1" x14ac:dyDescent="0.3">
      <c r="C4" s="8"/>
      <c r="D4" s="8"/>
      <c r="E4" s="8"/>
      <c r="F4" s="13"/>
      <c r="G4" s="13"/>
      <c r="H4" s="13"/>
      <c r="I4" s="13"/>
      <c r="J4" s="13"/>
      <c r="K4" s="13"/>
      <c r="L4" s="13"/>
      <c r="M4" s="13"/>
      <c r="N4" s="8"/>
      <c r="O4" s="8"/>
      <c r="P4" s="8"/>
      <c r="Q4" s="8"/>
      <c r="R4" s="8"/>
      <c r="S4" s="8"/>
      <c r="T4" s="8"/>
      <c r="U4" s="8"/>
      <c r="W4" s="12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1:51" ht="22.5" customHeight="1" x14ac:dyDescent="0.3">
      <c r="A5" s="16" t="s">
        <v>32</v>
      </c>
      <c r="B5" s="16" t="s">
        <v>68</v>
      </c>
      <c r="C5" s="16" t="s">
        <v>69</v>
      </c>
      <c r="D5" s="16" t="s">
        <v>70</v>
      </c>
      <c r="E5" s="18" t="s">
        <v>31</v>
      </c>
      <c r="F5" s="18" t="s">
        <v>71</v>
      </c>
      <c r="G5" s="18" t="s">
        <v>72</v>
      </c>
      <c r="H5" s="18" t="s">
        <v>73</v>
      </c>
      <c r="I5" s="16" t="s">
        <v>79</v>
      </c>
      <c r="J5" s="16"/>
      <c r="K5" s="16"/>
      <c r="L5" s="16"/>
      <c r="M5" s="16"/>
      <c r="N5" s="16" t="str">
        <f>"NGÀY TRONG THÁNG " &amp;AY7</f>
        <v>NGÀY TRONG THÁNG &amp;=DATA.THANG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1"/>
    </row>
    <row r="6" spans="1:51" ht="36" customHeight="1" x14ac:dyDescent="0.3">
      <c r="A6" s="16"/>
      <c r="B6" s="16"/>
      <c r="C6" s="16"/>
      <c r="D6" s="16"/>
      <c r="E6" s="18"/>
      <c r="F6" s="18"/>
      <c r="G6" s="18"/>
      <c r="H6" s="18"/>
      <c r="I6" s="5" t="s">
        <v>74</v>
      </c>
      <c r="J6" s="5" t="s">
        <v>75</v>
      </c>
      <c r="K6" s="5" t="s">
        <v>76</v>
      </c>
      <c r="L6" s="5" t="s">
        <v>77</v>
      </c>
      <c r="M6" s="5" t="s">
        <v>78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11"/>
    </row>
    <row r="7" spans="1:51" ht="17.399999999999999" customHeight="1" x14ac:dyDescent="0.3">
      <c r="A7" s="6" t="s">
        <v>93</v>
      </c>
      <c r="B7" s="6" t="s">
        <v>92</v>
      </c>
      <c r="C7" s="7" t="s">
        <v>91</v>
      </c>
      <c r="D7" s="7" t="s">
        <v>90</v>
      </c>
      <c r="E7" s="7" t="s">
        <v>89</v>
      </c>
      <c r="F7" s="7" t="s">
        <v>88</v>
      </c>
      <c r="G7" s="6" t="s">
        <v>87</v>
      </c>
      <c r="H7" s="7" t="s">
        <v>86</v>
      </c>
      <c r="I7" s="15" t="s">
        <v>85</v>
      </c>
      <c r="J7" s="15" t="s">
        <v>84</v>
      </c>
      <c r="K7" s="15" t="s">
        <v>83</v>
      </c>
      <c r="L7" s="15" t="s">
        <v>82</v>
      </c>
      <c r="M7" s="15" t="s">
        <v>81</v>
      </c>
      <c r="N7" s="6" t="s">
        <v>0</v>
      </c>
      <c r="O7" s="6" t="s">
        <v>1</v>
      </c>
      <c r="P7" s="6" t="s">
        <v>2</v>
      </c>
      <c r="Q7" s="6" t="s">
        <v>3</v>
      </c>
      <c r="R7" s="6" t="s">
        <v>4</v>
      </c>
      <c r="S7" s="6" t="s">
        <v>5</v>
      </c>
      <c r="T7" s="6" t="s">
        <v>6</v>
      </c>
      <c r="U7" s="6" t="s">
        <v>7</v>
      </c>
      <c r="V7" s="6" t="s">
        <v>8</v>
      </c>
      <c r="W7" s="6" t="s">
        <v>9</v>
      </c>
      <c r="X7" s="6" t="s">
        <v>10</v>
      </c>
      <c r="Y7" s="6" t="s">
        <v>11</v>
      </c>
      <c r="Z7" s="6" t="s">
        <v>12</v>
      </c>
      <c r="AA7" s="6" t="s">
        <v>13</v>
      </c>
      <c r="AB7" s="6" t="s">
        <v>14</v>
      </c>
      <c r="AC7" s="6" t="s">
        <v>15</v>
      </c>
      <c r="AD7" s="6" t="s">
        <v>16</v>
      </c>
      <c r="AE7" s="6" t="s">
        <v>17</v>
      </c>
      <c r="AF7" s="6" t="s">
        <v>18</v>
      </c>
      <c r="AG7" s="6" t="s">
        <v>19</v>
      </c>
      <c r="AH7" s="6" t="s">
        <v>20</v>
      </c>
      <c r="AI7" s="6" t="s">
        <v>21</v>
      </c>
      <c r="AJ7" s="6" t="s">
        <v>22</v>
      </c>
      <c r="AK7" s="6" t="s">
        <v>23</v>
      </c>
      <c r="AL7" s="6" t="s">
        <v>24</v>
      </c>
      <c r="AM7" s="6" t="s">
        <v>25</v>
      </c>
      <c r="AN7" s="6" t="s">
        <v>26</v>
      </c>
      <c r="AO7" s="6" t="s">
        <v>27</v>
      </c>
      <c r="AP7" s="6" t="s">
        <v>28</v>
      </c>
      <c r="AQ7" s="6" t="s">
        <v>29</v>
      </c>
      <c r="AR7" s="6" t="s">
        <v>30</v>
      </c>
      <c r="AS7" s="14" t="s">
        <v>64</v>
      </c>
      <c r="AT7" s="6" t="s">
        <v>65</v>
      </c>
      <c r="AU7" s="6" t="s">
        <v>66</v>
      </c>
      <c r="AV7" s="6" t="s">
        <v>67</v>
      </c>
      <c r="AY7" s="6" t="s">
        <v>80</v>
      </c>
    </row>
    <row r="8" spans="1:51" ht="17.399999999999999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tr">
        <f>IFERROR(VLOOKUP(P8,#REF!,2,0),"")</f>
        <v/>
      </c>
      <c r="R8" s="2" t="str">
        <f>IFERROR(VLOOKUP(P8,#REF!,3,0),"")</f>
        <v/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tr">
        <f t="shared" ref="AE8:AE39" si="0">IF(COUNT(S8:AA8)&gt;0,AVERAGE(S8:AA8),"")</f>
        <v/>
      </c>
      <c r="AF8" s="2" t="str">
        <f t="shared" ref="AF8:AF39" si="1">IF(AD8="","",AD8)</f>
        <v/>
      </c>
      <c r="AG8" s="2" t="str">
        <f t="shared" ref="AG8:AG39" si="2">IF(COUNT(S8:AA8)&gt;0,MAX(S8:AA8),"")</f>
        <v/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51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tr">
        <f>IFERROR(VLOOKUP(N9,#REF!,2,0),"")</f>
        <v/>
      </c>
      <c r="P9" s="2"/>
      <c r="Q9" s="2" t="str">
        <f>IFERROR(VLOOKUP(P9,#REF!,2,0),"")</f>
        <v/>
      </c>
      <c r="R9" s="2" t="str">
        <f>IFERROR(VLOOKUP(P9,#REF!,3,0),"")</f>
        <v/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tr">
        <f t="shared" si="0"/>
        <v/>
      </c>
      <c r="AF9" s="2" t="str">
        <f t="shared" si="1"/>
        <v/>
      </c>
      <c r="AG9" s="2" t="str">
        <f t="shared" si="2"/>
        <v/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51" x14ac:dyDescent="0.3">
      <c r="C10" s="2"/>
      <c r="D10" s="2"/>
      <c r="E10" s="2"/>
      <c r="F10" s="10"/>
      <c r="G10" s="10"/>
      <c r="H10" s="10"/>
      <c r="I10" s="19" t="str">
        <f ca="1">"Hà Nội, ngày "&amp;DAY(TODAY())&amp;" tháng "&amp;MONTH(TODAY())&amp;" năm "&amp;YEAR(TODAY())</f>
        <v>Hà Nội, ngày 27 tháng 6 năm 2018</v>
      </c>
      <c r="J10" s="19"/>
      <c r="K10" s="19"/>
      <c r="L10" s="2"/>
      <c r="M10" s="2"/>
      <c r="N10" s="2"/>
      <c r="O10" s="2" t="str">
        <f>IFERROR(VLOOKUP(N10,#REF!,2,0),"")</f>
        <v/>
      </c>
      <c r="P10" s="2"/>
      <c r="Q10" s="2" t="str">
        <f>IFERROR(VLOOKUP(P10,#REF!,2,0),"")</f>
        <v/>
      </c>
      <c r="R10" s="2" t="str">
        <f>IFERROR(VLOOKUP(P10,#REF!,3,0),"")</f>
        <v/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tr">
        <f t="shared" si="0"/>
        <v/>
      </c>
      <c r="AF10" s="2" t="str">
        <f t="shared" si="1"/>
        <v/>
      </c>
      <c r="AG10" s="2" t="str">
        <f t="shared" si="2"/>
        <v/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51" x14ac:dyDescent="0.3">
      <c r="C11" s="2"/>
      <c r="D11" s="2"/>
      <c r="E11" s="2"/>
      <c r="F11" s="2"/>
      <c r="H11" s="2"/>
      <c r="I11" s="2"/>
      <c r="J11" s="20" t="s">
        <v>94</v>
      </c>
      <c r="L11" s="2"/>
      <c r="M11" s="20" t="s">
        <v>95</v>
      </c>
      <c r="N11" s="2"/>
      <c r="O11" s="2" t="str">
        <f>IFERROR(VLOOKUP(N11,#REF!,2,0),"")</f>
        <v/>
      </c>
      <c r="P11" s="2"/>
      <c r="Q11" s="2" t="str">
        <f>IFERROR(VLOOKUP(P11,#REF!,2,0),"")</f>
        <v/>
      </c>
      <c r="R11" s="2" t="str">
        <f>IFERROR(VLOOKUP(P11,#REF!,3,0),"")</f>
        <v/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tr">
        <f t="shared" si="0"/>
        <v/>
      </c>
      <c r="AF11" s="2" t="str">
        <f t="shared" si="1"/>
        <v/>
      </c>
      <c r="AG11" s="2" t="str">
        <f t="shared" si="2"/>
        <v/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51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tr">
        <f>IFERROR(VLOOKUP(N12,#REF!,2,0),"")</f>
        <v/>
      </c>
      <c r="P12" s="2"/>
      <c r="Q12" s="2" t="str">
        <f>IFERROR(VLOOKUP(P12,#REF!,2,0),"")</f>
        <v/>
      </c>
      <c r="R12" s="2" t="str">
        <f>IFERROR(VLOOKUP(P12,#REF!,3,0),"")</f>
        <v/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tr">
        <f t="shared" si="0"/>
        <v/>
      </c>
      <c r="AF12" s="2" t="str">
        <f t="shared" si="1"/>
        <v/>
      </c>
      <c r="AG12" s="2" t="str">
        <f t="shared" si="2"/>
        <v/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51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tr">
        <f>IFERROR(VLOOKUP(N13,#REF!,2,0),"")</f>
        <v/>
      </c>
      <c r="P13" s="2"/>
      <c r="Q13" s="2" t="str">
        <f>IFERROR(VLOOKUP(P13,#REF!,2,0),"")</f>
        <v/>
      </c>
      <c r="R13" s="2" t="str">
        <f>IFERROR(VLOOKUP(P13,#REF!,3,0),"")</f>
        <v/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tr">
        <f t="shared" si="0"/>
        <v/>
      </c>
      <c r="AF13" s="2" t="str">
        <f t="shared" si="1"/>
        <v/>
      </c>
      <c r="AG13" s="2" t="str">
        <f t="shared" si="2"/>
        <v/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51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tr">
        <f>IFERROR(VLOOKUP(N14,#REF!,2,0),"")</f>
        <v/>
      </c>
      <c r="P14" s="2"/>
      <c r="Q14" s="2" t="str">
        <f>IFERROR(VLOOKUP(P14,#REF!,2,0),"")</f>
        <v/>
      </c>
      <c r="R14" s="2" t="str">
        <f>IFERROR(VLOOKUP(P14,#REF!,3,0),"")</f>
        <v/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tr">
        <f t="shared" si="0"/>
        <v/>
      </c>
      <c r="AF14" s="2" t="str">
        <f t="shared" si="1"/>
        <v/>
      </c>
      <c r="AG14" s="2" t="str">
        <f t="shared" si="2"/>
        <v/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51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tr">
        <f>IFERROR(VLOOKUP(N15,#REF!,2,0),"")</f>
        <v/>
      </c>
      <c r="P15" s="2"/>
      <c r="Q15" s="2" t="str">
        <f>IFERROR(VLOOKUP(P15,#REF!,2,0),"")</f>
        <v/>
      </c>
      <c r="R15" s="2" t="str">
        <f>IFERROR(VLOOKUP(P15,#REF!,3,0),"")</f>
        <v/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tr">
        <f t="shared" si="0"/>
        <v/>
      </c>
      <c r="AF15" s="2" t="str">
        <f t="shared" si="1"/>
        <v/>
      </c>
      <c r="AG15" s="2" t="str">
        <f t="shared" si="2"/>
        <v/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51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tr">
        <f>IFERROR(VLOOKUP(N16,#REF!,2,0),"")</f>
        <v/>
      </c>
      <c r="P16" s="2"/>
      <c r="Q16" s="2" t="str">
        <f>IFERROR(VLOOKUP(P16,#REF!,2,0),"")</f>
        <v/>
      </c>
      <c r="R16" s="2" t="str">
        <f>IFERROR(VLOOKUP(P16,#REF!,3,0),"")</f>
        <v/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tr">
        <f t="shared" si="0"/>
        <v/>
      </c>
      <c r="AF16" s="2" t="str">
        <f t="shared" si="1"/>
        <v/>
      </c>
      <c r="AG16" s="2" t="str">
        <f t="shared" si="2"/>
        <v/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3:45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tr">
        <f>IFERROR(VLOOKUP(N17,#REF!,2,0),"")</f>
        <v/>
      </c>
      <c r="P17" s="2"/>
      <c r="Q17" s="2" t="str">
        <f>IFERROR(VLOOKUP(P17,#REF!,2,0),"")</f>
        <v/>
      </c>
      <c r="R17" s="2" t="str">
        <f>IFERROR(VLOOKUP(P17,#REF!,3,0),"")</f>
        <v/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tr">
        <f t="shared" si="0"/>
        <v/>
      </c>
      <c r="AF17" s="2" t="str">
        <f t="shared" si="1"/>
        <v/>
      </c>
      <c r="AG17" s="2" t="str">
        <f t="shared" si="2"/>
        <v/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3:45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tr">
        <f>IFERROR(VLOOKUP(N18,#REF!,2,0),"")</f>
        <v/>
      </c>
      <c r="P18" s="2"/>
      <c r="Q18" s="2" t="str">
        <f>IFERROR(VLOOKUP(P18,#REF!,2,0),"")</f>
        <v/>
      </c>
      <c r="R18" s="2" t="str">
        <f>IFERROR(VLOOKUP(P18,#REF!,3,0),"")</f>
        <v/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tr">
        <f t="shared" si="0"/>
        <v/>
      </c>
      <c r="AF18" s="2" t="str">
        <f t="shared" si="1"/>
        <v/>
      </c>
      <c r="AG18" s="2" t="str">
        <f t="shared" si="2"/>
        <v/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3:45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tr">
        <f>IFERROR(VLOOKUP(N19,#REF!,2,0),"")</f>
        <v/>
      </c>
      <c r="P19" s="2"/>
      <c r="Q19" s="2" t="str">
        <f>IFERROR(VLOOKUP(P19,#REF!,2,0),"")</f>
        <v/>
      </c>
      <c r="R19" s="2" t="str">
        <f>IFERROR(VLOOKUP(P19,#REF!,3,0),"")</f>
        <v/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tr">
        <f t="shared" si="0"/>
        <v/>
      </c>
      <c r="AF19" s="2" t="str">
        <f t="shared" si="1"/>
        <v/>
      </c>
      <c r="AG19" s="2" t="str">
        <f t="shared" si="2"/>
        <v/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3:45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tr">
        <f>IFERROR(VLOOKUP(N20,#REF!,2,0),"")</f>
        <v/>
      </c>
      <c r="P20" s="2"/>
      <c r="Q20" s="2" t="str">
        <f>IFERROR(VLOOKUP(P20,#REF!,2,0),"")</f>
        <v/>
      </c>
      <c r="R20" s="2" t="str">
        <f>IFERROR(VLOOKUP(P20,#REF!,3,0),"")</f>
        <v/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tr">
        <f t="shared" si="0"/>
        <v/>
      </c>
      <c r="AF20" s="2" t="str">
        <f t="shared" si="1"/>
        <v/>
      </c>
      <c r="AG20" s="2" t="str">
        <f t="shared" si="2"/>
        <v/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3:45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tr">
        <f>IFERROR(VLOOKUP(N21,#REF!,2,0),"")</f>
        <v/>
      </c>
      <c r="P21" s="2"/>
      <c r="Q21" s="2" t="str">
        <f>IFERROR(VLOOKUP(P21,#REF!,2,0),"")</f>
        <v/>
      </c>
      <c r="R21" s="2" t="str">
        <f>IFERROR(VLOOKUP(P21,#REF!,3,0),"")</f>
        <v/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tr">
        <f t="shared" si="0"/>
        <v/>
      </c>
      <c r="AF21" s="2" t="str">
        <f t="shared" si="1"/>
        <v/>
      </c>
      <c r="AG21" s="2" t="str">
        <f t="shared" si="2"/>
        <v/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3:45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tr">
        <f>IFERROR(VLOOKUP(N22,#REF!,2,0),"")</f>
        <v/>
      </c>
      <c r="P22" s="2"/>
      <c r="Q22" s="2" t="str">
        <f>IFERROR(VLOOKUP(P22,#REF!,2,0),"")</f>
        <v/>
      </c>
      <c r="R22" s="2" t="str">
        <f>IFERROR(VLOOKUP(P22,#REF!,3,0),"")</f>
        <v/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tr">
        <f t="shared" si="0"/>
        <v/>
      </c>
      <c r="AF22" s="2" t="str">
        <f t="shared" si="1"/>
        <v/>
      </c>
      <c r="AG22" s="2" t="str">
        <f t="shared" si="2"/>
        <v/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3:45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 t="str">
        <f>IFERROR(VLOOKUP(N23,#REF!,2,0),"")</f>
        <v/>
      </c>
      <c r="P23" s="2"/>
      <c r="Q23" s="2" t="str">
        <f>IFERROR(VLOOKUP(P23,#REF!,2,0),"")</f>
        <v/>
      </c>
      <c r="R23" s="2" t="str">
        <f>IFERROR(VLOOKUP(P23,#REF!,3,0),"")</f>
        <v/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tr">
        <f t="shared" si="0"/>
        <v/>
      </c>
      <c r="AF23" s="2" t="str">
        <f t="shared" si="1"/>
        <v/>
      </c>
      <c r="AG23" s="2" t="str">
        <f t="shared" si="2"/>
        <v/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3:45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tr">
        <f>IFERROR(VLOOKUP(N24,#REF!,2,0),"")</f>
        <v/>
      </c>
      <c r="P24" s="2"/>
      <c r="Q24" s="2" t="str">
        <f>IFERROR(VLOOKUP(P24,#REF!,2,0),"")</f>
        <v/>
      </c>
      <c r="R24" s="2" t="str">
        <f>IFERROR(VLOOKUP(P24,#REF!,3,0),"")</f>
        <v/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tr">
        <f t="shared" si="0"/>
        <v/>
      </c>
      <c r="AF24" s="2" t="str">
        <f t="shared" si="1"/>
        <v/>
      </c>
      <c r="AG24" s="2" t="str">
        <f t="shared" si="2"/>
        <v/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3:45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 t="str">
        <f>IFERROR(VLOOKUP(N25,#REF!,2,0),"")</f>
        <v/>
      </c>
      <c r="P25" s="2"/>
      <c r="Q25" s="2" t="str">
        <f>IFERROR(VLOOKUP(P25,#REF!,2,0),"")</f>
        <v/>
      </c>
      <c r="R25" s="2" t="str">
        <f>IFERROR(VLOOKUP(P25,#REF!,3,0),"")</f>
        <v/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tr">
        <f t="shared" si="0"/>
        <v/>
      </c>
      <c r="AF25" s="2" t="str">
        <f t="shared" si="1"/>
        <v/>
      </c>
      <c r="AG25" s="2" t="str">
        <f t="shared" si="2"/>
        <v/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3:4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tr">
        <f>IFERROR(VLOOKUP(N26,#REF!,2,0),"")</f>
        <v/>
      </c>
      <c r="P26" s="2"/>
      <c r="Q26" s="2" t="str">
        <f>IFERROR(VLOOKUP(P26,#REF!,2,0),"")</f>
        <v/>
      </c>
      <c r="R26" s="2" t="str">
        <f>IFERROR(VLOOKUP(P26,#REF!,3,0),"")</f>
        <v/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tr">
        <f t="shared" si="0"/>
        <v/>
      </c>
      <c r="AF26" s="2" t="str">
        <f t="shared" si="1"/>
        <v/>
      </c>
      <c r="AG26" s="2" t="str">
        <f t="shared" si="2"/>
        <v/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3:45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tr">
        <f>IFERROR(VLOOKUP(N27,#REF!,2,0),"")</f>
        <v/>
      </c>
      <c r="P27" s="2"/>
      <c r="Q27" s="2" t="str">
        <f>IFERROR(VLOOKUP(P27,#REF!,2,0),"")</f>
        <v/>
      </c>
      <c r="R27" s="2" t="str">
        <f>IFERROR(VLOOKUP(P27,#REF!,3,0),"")</f>
        <v/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tr">
        <f t="shared" si="0"/>
        <v/>
      </c>
      <c r="AF27" s="2" t="str">
        <f t="shared" si="1"/>
        <v/>
      </c>
      <c r="AG27" s="2" t="str">
        <f t="shared" si="2"/>
        <v/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3:45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tr">
        <f>IFERROR(VLOOKUP(N28,#REF!,2,0),"")</f>
        <v/>
      </c>
      <c r="P28" s="2"/>
      <c r="Q28" s="2" t="str">
        <f>IFERROR(VLOOKUP(P28,#REF!,2,0),"")</f>
        <v/>
      </c>
      <c r="R28" s="2" t="str">
        <f>IFERROR(VLOOKUP(P28,#REF!,3,0),"")</f>
        <v/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tr">
        <f t="shared" si="0"/>
        <v/>
      </c>
      <c r="AF28" s="2" t="str">
        <f t="shared" si="1"/>
        <v/>
      </c>
      <c r="AG28" s="2" t="str">
        <f t="shared" si="2"/>
        <v/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3:45" x14ac:dyDescent="0.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tr">
        <f>IFERROR(VLOOKUP(N29,#REF!,2,0),"")</f>
        <v/>
      </c>
      <c r="P29" s="2"/>
      <c r="Q29" s="2" t="str">
        <f>IFERROR(VLOOKUP(P29,#REF!,2,0),"")</f>
        <v/>
      </c>
      <c r="R29" s="2" t="str">
        <f>IFERROR(VLOOKUP(P29,#REF!,3,0),"")</f>
        <v/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tr">
        <f t="shared" si="0"/>
        <v/>
      </c>
      <c r="AF29" s="2" t="str">
        <f t="shared" si="1"/>
        <v/>
      </c>
      <c r="AG29" s="2" t="str">
        <f t="shared" si="2"/>
        <v/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3:45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tr">
        <f>IFERROR(VLOOKUP(N30,#REF!,2,0),"")</f>
        <v/>
      </c>
      <c r="P30" s="2"/>
      <c r="Q30" s="2" t="str">
        <f>IFERROR(VLOOKUP(P30,#REF!,2,0),"")</f>
        <v/>
      </c>
      <c r="R30" s="2" t="str">
        <f>IFERROR(VLOOKUP(P30,#REF!,3,0),"")</f>
        <v/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tr">
        <f t="shared" si="0"/>
        <v/>
      </c>
      <c r="AF30" s="2" t="str">
        <f t="shared" si="1"/>
        <v/>
      </c>
      <c r="AG30" s="2" t="str">
        <f t="shared" si="2"/>
        <v/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3:45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tr">
        <f>IFERROR(VLOOKUP(N31,#REF!,2,0),"")</f>
        <v/>
      </c>
      <c r="P31" s="2"/>
      <c r="Q31" s="2" t="str">
        <f>IFERROR(VLOOKUP(P31,#REF!,2,0),"")</f>
        <v/>
      </c>
      <c r="R31" s="2" t="str">
        <f>IFERROR(VLOOKUP(P31,#REF!,3,0),"")</f>
        <v/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tr">
        <f t="shared" si="0"/>
        <v/>
      </c>
      <c r="AF31" s="2" t="str">
        <f t="shared" si="1"/>
        <v/>
      </c>
      <c r="AG31" s="2" t="str">
        <f t="shared" si="2"/>
        <v/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3:45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tr">
        <f>IFERROR(VLOOKUP(N32,#REF!,2,0),"")</f>
        <v/>
      </c>
      <c r="P32" s="2"/>
      <c r="Q32" s="2" t="str">
        <f>IFERROR(VLOOKUP(P32,#REF!,2,0),"")</f>
        <v/>
      </c>
      <c r="R32" s="2" t="str">
        <f>IFERROR(VLOOKUP(P32,#REF!,3,0),"")</f>
        <v/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tr">
        <f t="shared" si="0"/>
        <v/>
      </c>
      <c r="AF32" s="2" t="str">
        <f t="shared" si="1"/>
        <v/>
      </c>
      <c r="AG32" s="2" t="str">
        <f t="shared" si="2"/>
        <v/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3:45" x14ac:dyDescent="0.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tr">
        <f>IFERROR(VLOOKUP(N33,#REF!,2,0),"")</f>
        <v/>
      </c>
      <c r="P33" s="2"/>
      <c r="Q33" s="2" t="str">
        <f>IFERROR(VLOOKUP(P33,#REF!,2,0),"")</f>
        <v/>
      </c>
      <c r="R33" s="2" t="str">
        <f>IFERROR(VLOOKUP(P33,#REF!,3,0),"")</f>
        <v/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tr">
        <f t="shared" si="0"/>
        <v/>
      </c>
      <c r="AF33" s="2" t="str">
        <f t="shared" si="1"/>
        <v/>
      </c>
      <c r="AG33" s="2" t="str">
        <f t="shared" si="2"/>
        <v/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3:45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tr">
        <f>IFERROR(VLOOKUP(N34,#REF!,2,0),"")</f>
        <v/>
      </c>
      <c r="P34" s="2"/>
      <c r="Q34" s="2" t="str">
        <f>IFERROR(VLOOKUP(P34,#REF!,2,0),"")</f>
        <v/>
      </c>
      <c r="R34" s="2" t="str">
        <f>IFERROR(VLOOKUP(P34,#REF!,3,0),"")</f>
        <v/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tr">
        <f t="shared" si="0"/>
        <v/>
      </c>
      <c r="AF34" s="2" t="str">
        <f t="shared" si="1"/>
        <v/>
      </c>
      <c r="AG34" s="2" t="str">
        <f t="shared" si="2"/>
        <v/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3:45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tr">
        <f>IFERROR(VLOOKUP(N35,#REF!,2,0),"")</f>
        <v/>
      </c>
      <c r="P35" s="2"/>
      <c r="Q35" s="2" t="str">
        <f>IFERROR(VLOOKUP(P35,#REF!,2,0),"")</f>
        <v/>
      </c>
      <c r="R35" s="2" t="str">
        <f>IFERROR(VLOOKUP(P35,#REF!,3,0),"")</f>
        <v/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tr">
        <f t="shared" si="0"/>
        <v/>
      </c>
      <c r="AF35" s="2" t="str">
        <f t="shared" si="1"/>
        <v/>
      </c>
      <c r="AG35" s="2" t="str">
        <f t="shared" si="2"/>
        <v/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3:45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tr">
        <f>IFERROR(VLOOKUP(N36,#REF!,2,0),"")</f>
        <v/>
      </c>
      <c r="P36" s="2"/>
      <c r="Q36" s="2" t="str">
        <f>IFERROR(VLOOKUP(P36,#REF!,2,0),"")</f>
        <v/>
      </c>
      <c r="R36" s="2" t="str">
        <f>IFERROR(VLOOKUP(P36,#REF!,3,0),"")</f>
        <v/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tr">
        <f t="shared" si="0"/>
        <v/>
      </c>
      <c r="AF36" s="2" t="str">
        <f t="shared" si="1"/>
        <v/>
      </c>
      <c r="AG36" s="2" t="str">
        <f t="shared" si="2"/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3:45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tr">
        <f>IFERROR(VLOOKUP(N37,#REF!,2,0),"")</f>
        <v/>
      </c>
      <c r="P37" s="2"/>
      <c r="Q37" s="2" t="str">
        <f>IFERROR(VLOOKUP(P37,#REF!,2,0),"")</f>
        <v/>
      </c>
      <c r="R37" s="2" t="str">
        <f>IFERROR(VLOOKUP(P37,#REF!,3,0),"")</f>
        <v/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tr">
        <f t="shared" si="0"/>
        <v/>
      </c>
      <c r="AF37" s="2" t="str">
        <f t="shared" si="1"/>
        <v/>
      </c>
      <c r="AG37" s="2" t="str">
        <f t="shared" si="2"/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3:45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tr">
        <f>IFERROR(VLOOKUP(N38,#REF!,2,0),"")</f>
        <v/>
      </c>
      <c r="P38" s="2"/>
      <c r="Q38" s="2" t="str">
        <f>IFERROR(VLOOKUP(P38,#REF!,2,0),"")</f>
        <v/>
      </c>
      <c r="R38" s="2" t="str">
        <f>IFERROR(VLOOKUP(P38,#REF!,3,0),"")</f>
        <v/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tr">
        <f t="shared" si="0"/>
        <v/>
      </c>
      <c r="AF38" s="2" t="str">
        <f t="shared" si="1"/>
        <v/>
      </c>
      <c r="AG38" s="2" t="str">
        <f t="shared" si="2"/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3:45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tr">
        <f>IFERROR(VLOOKUP(N39,#REF!,2,0),"")</f>
        <v/>
      </c>
      <c r="P39" s="2"/>
      <c r="Q39" s="2" t="str">
        <f>IFERROR(VLOOKUP(P39,#REF!,2,0),"")</f>
        <v/>
      </c>
      <c r="R39" s="2" t="str">
        <f>IFERROR(VLOOKUP(P39,#REF!,3,0),"")</f>
        <v/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tr">
        <f t="shared" si="0"/>
        <v/>
      </c>
      <c r="AF39" s="2" t="str">
        <f t="shared" si="1"/>
        <v/>
      </c>
      <c r="AG39" s="2" t="str">
        <f t="shared" si="2"/>
        <v/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3:45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tr">
        <f>IFERROR(VLOOKUP(N40,#REF!,2,0),"")</f>
        <v/>
      </c>
      <c r="P40" s="2"/>
      <c r="Q40" s="2" t="str">
        <f>IFERROR(VLOOKUP(P40,#REF!,2,0),"")</f>
        <v/>
      </c>
      <c r="R40" s="2" t="str">
        <f>IFERROR(VLOOKUP(P40,#REF!,3,0),"")</f>
        <v/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tr">
        <f t="shared" ref="AE40:AE71" si="3">IF(COUNT(S40:AA40)&gt;0,AVERAGE(S40:AA40),"")</f>
        <v/>
      </c>
      <c r="AF40" s="2" t="str">
        <f t="shared" ref="AF40:AF71" si="4">IF(AD40="","",AD40)</f>
        <v/>
      </c>
      <c r="AG40" s="2" t="str">
        <f t="shared" ref="AG40:AG71" si="5">IF(COUNT(S40:AA40)&gt;0,MAX(S40:AA40),"")</f>
        <v/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3:45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tr">
        <f>IFERROR(VLOOKUP(N41,#REF!,2,0),"")</f>
        <v/>
      </c>
      <c r="P41" s="2"/>
      <c r="Q41" s="2" t="str">
        <f>IFERROR(VLOOKUP(P41,#REF!,2,0),"")</f>
        <v/>
      </c>
      <c r="R41" s="2" t="str">
        <f>IFERROR(VLOOKUP(P41,#REF!,3,0),"")</f>
        <v/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tr">
        <f t="shared" si="3"/>
        <v/>
      </c>
      <c r="AF41" s="2" t="str">
        <f t="shared" si="4"/>
        <v/>
      </c>
      <c r="AG41" s="2" t="str">
        <f t="shared" si="5"/>
        <v/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3:45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tr">
        <f>IFERROR(VLOOKUP(N42,#REF!,2,0),"")</f>
        <v/>
      </c>
      <c r="P42" s="2"/>
      <c r="Q42" s="2" t="str">
        <f>IFERROR(VLOOKUP(P42,#REF!,2,0),"")</f>
        <v/>
      </c>
      <c r="R42" s="2" t="str">
        <f>IFERROR(VLOOKUP(P42,#REF!,3,0),"")</f>
        <v/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tr">
        <f t="shared" si="3"/>
        <v/>
      </c>
      <c r="AF42" s="2" t="str">
        <f t="shared" si="4"/>
        <v/>
      </c>
      <c r="AG42" s="2" t="str">
        <f t="shared" si="5"/>
        <v/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3:45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tr">
        <f>IFERROR(VLOOKUP(N43,#REF!,2,0),"")</f>
        <v/>
      </c>
      <c r="P43" s="2"/>
      <c r="Q43" s="2" t="str">
        <f>IFERROR(VLOOKUP(P43,#REF!,2,0),"")</f>
        <v/>
      </c>
      <c r="R43" s="2" t="str">
        <f>IFERROR(VLOOKUP(P43,#REF!,3,0),"")</f>
        <v/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tr">
        <f t="shared" si="3"/>
        <v/>
      </c>
      <c r="AF43" s="2" t="str">
        <f t="shared" si="4"/>
        <v/>
      </c>
      <c r="AG43" s="2" t="str">
        <f t="shared" si="5"/>
        <v/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3:45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 t="str">
        <f>IFERROR(VLOOKUP(N44,#REF!,2,0),"")</f>
        <v/>
      </c>
      <c r="P44" s="2"/>
      <c r="Q44" s="2" t="str">
        <f>IFERROR(VLOOKUP(P44,#REF!,2,0),"")</f>
        <v/>
      </c>
      <c r="R44" s="2" t="str">
        <f>IFERROR(VLOOKUP(P44,#REF!,3,0),"")</f>
        <v/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tr">
        <f t="shared" si="3"/>
        <v/>
      </c>
      <c r="AF44" s="2" t="str">
        <f t="shared" si="4"/>
        <v/>
      </c>
      <c r="AG44" s="2" t="str">
        <f t="shared" si="5"/>
        <v/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3:45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 t="str">
        <f>IFERROR(VLOOKUP(N45,#REF!,2,0),"")</f>
        <v/>
      </c>
      <c r="P45" s="2"/>
      <c r="Q45" s="2" t="str">
        <f>IFERROR(VLOOKUP(P45,#REF!,2,0),"")</f>
        <v/>
      </c>
      <c r="R45" s="2" t="str">
        <f>IFERROR(VLOOKUP(P45,#REF!,3,0),"")</f>
        <v/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tr">
        <f t="shared" si="3"/>
        <v/>
      </c>
      <c r="AF45" s="2" t="str">
        <f t="shared" si="4"/>
        <v/>
      </c>
      <c r="AG45" s="2" t="str">
        <f t="shared" si="5"/>
        <v/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3:45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tr">
        <f>IFERROR(VLOOKUP(N46,#REF!,2,0),"")</f>
        <v/>
      </c>
      <c r="P46" s="2"/>
      <c r="Q46" s="2" t="str">
        <f>IFERROR(VLOOKUP(P46,#REF!,2,0),"")</f>
        <v/>
      </c>
      <c r="R46" s="2" t="str">
        <f>IFERROR(VLOOKUP(P46,#REF!,3,0),"")</f>
        <v/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tr">
        <f t="shared" si="3"/>
        <v/>
      </c>
      <c r="AF46" s="2" t="str">
        <f t="shared" si="4"/>
        <v/>
      </c>
      <c r="AG46" s="2" t="str">
        <f t="shared" si="5"/>
        <v/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3:45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tr">
        <f>IFERROR(VLOOKUP(N47,#REF!,2,0),"")</f>
        <v/>
      </c>
      <c r="P47" s="2"/>
      <c r="Q47" s="2" t="str">
        <f>IFERROR(VLOOKUP(P47,#REF!,2,0),"")</f>
        <v/>
      </c>
      <c r="R47" s="2" t="str">
        <f>IFERROR(VLOOKUP(P47,#REF!,3,0),"")</f>
        <v/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tr">
        <f t="shared" si="3"/>
        <v/>
      </c>
      <c r="AF47" s="2" t="str">
        <f t="shared" si="4"/>
        <v/>
      </c>
      <c r="AG47" s="2" t="str">
        <f t="shared" si="5"/>
        <v/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3:45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tr">
        <f>IFERROR(VLOOKUP(N48,#REF!,2,0),"")</f>
        <v/>
      </c>
      <c r="P48" s="2"/>
      <c r="Q48" s="2" t="str">
        <f>IFERROR(VLOOKUP(P48,#REF!,2,0),"")</f>
        <v/>
      </c>
      <c r="R48" s="2" t="str">
        <f>IFERROR(VLOOKUP(P48,#REF!,3,0),"")</f>
        <v/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tr">
        <f t="shared" si="3"/>
        <v/>
      </c>
      <c r="AF48" s="2" t="str">
        <f t="shared" si="4"/>
        <v/>
      </c>
      <c r="AG48" s="2" t="str">
        <f t="shared" si="5"/>
        <v/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3:45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tr">
        <f>IFERROR(VLOOKUP(N49,#REF!,2,0),"")</f>
        <v/>
      </c>
      <c r="P49" s="2"/>
      <c r="Q49" s="2" t="str">
        <f>IFERROR(VLOOKUP(P49,#REF!,2,0),"")</f>
        <v/>
      </c>
      <c r="R49" s="2" t="str">
        <f>IFERROR(VLOOKUP(P49,#REF!,3,0),"")</f>
        <v/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tr">
        <f t="shared" si="3"/>
        <v/>
      </c>
      <c r="AF49" s="2" t="str">
        <f t="shared" si="4"/>
        <v/>
      </c>
      <c r="AG49" s="2" t="str">
        <f t="shared" si="5"/>
        <v/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3:45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tr">
        <f>IFERROR(VLOOKUP(N50,#REF!,2,0),"")</f>
        <v/>
      </c>
      <c r="P50" s="2"/>
      <c r="Q50" s="2" t="str">
        <f>IFERROR(VLOOKUP(P50,#REF!,2,0),"")</f>
        <v/>
      </c>
      <c r="R50" s="2" t="str">
        <f>IFERROR(VLOOKUP(P50,#REF!,3,0),"")</f>
        <v/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tr">
        <f t="shared" si="3"/>
        <v/>
      </c>
      <c r="AF50" s="2" t="str">
        <f t="shared" si="4"/>
        <v/>
      </c>
      <c r="AG50" s="2" t="str">
        <f t="shared" si="5"/>
        <v/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3:45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tr">
        <f>IFERROR(VLOOKUP(N51,#REF!,2,0),"")</f>
        <v/>
      </c>
      <c r="P51" s="2"/>
      <c r="Q51" s="2" t="str">
        <f>IFERROR(VLOOKUP(P51,#REF!,2,0),"")</f>
        <v/>
      </c>
      <c r="R51" s="2" t="str">
        <f>IFERROR(VLOOKUP(P51,#REF!,3,0),"")</f>
        <v/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tr">
        <f t="shared" si="3"/>
        <v/>
      </c>
      <c r="AF51" s="2" t="str">
        <f t="shared" si="4"/>
        <v/>
      </c>
      <c r="AG51" s="2" t="str">
        <f t="shared" si="5"/>
        <v/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3:45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tr">
        <f>IFERROR(VLOOKUP(N52,#REF!,2,0),"")</f>
        <v/>
      </c>
      <c r="P52" s="2"/>
      <c r="Q52" s="2" t="str">
        <f>IFERROR(VLOOKUP(P52,#REF!,2,0),"")</f>
        <v/>
      </c>
      <c r="R52" s="2" t="str">
        <f>IFERROR(VLOOKUP(P52,#REF!,3,0),"")</f>
        <v/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tr">
        <f t="shared" si="3"/>
        <v/>
      </c>
      <c r="AF52" s="2" t="str">
        <f t="shared" si="4"/>
        <v/>
      </c>
      <c r="AG52" s="2" t="str">
        <f t="shared" si="5"/>
        <v/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3:45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tr">
        <f>IFERROR(VLOOKUP(N53,#REF!,2,0),"")</f>
        <v/>
      </c>
      <c r="P53" s="2"/>
      <c r="Q53" s="2" t="str">
        <f>IFERROR(VLOOKUP(P53,#REF!,2,0),"")</f>
        <v/>
      </c>
      <c r="R53" s="2" t="str">
        <f>IFERROR(VLOOKUP(P53,#REF!,3,0),"")</f>
        <v/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tr">
        <f t="shared" si="3"/>
        <v/>
      </c>
      <c r="AF53" s="2" t="str">
        <f t="shared" si="4"/>
        <v/>
      </c>
      <c r="AG53" s="2" t="str">
        <f t="shared" si="5"/>
        <v/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3:45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tr">
        <f>IFERROR(VLOOKUP(N54,#REF!,2,0),"")</f>
        <v/>
      </c>
      <c r="P54" s="2"/>
      <c r="Q54" s="2" t="str">
        <f>IFERROR(VLOOKUP(P54,#REF!,2,0),"")</f>
        <v/>
      </c>
      <c r="R54" s="2" t="str">
        <f>IFERROR(VLOOKUP(P54,#REF!,3,0),"")</f>
        <v/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tr">
        <f t="shared" si="3"/>
        <v/>
      </c>
      <c r="AF54" s="2" t="str">
        <f t="shared" si="4"/>
        <v/>
      </c>
      <c r="AG54" s="2" t="str">
        <f t="shared" si="5"/>
        <v/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3:45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tr">
        <f>IFERROR(VLOOKUP(N55,#REF!,2,0),"")</f>
        <v/>
      </c>
      <c r="P55" s="2"/>
      <c r="Q55" s="2" t="str">
        <f>IFERROR(VLOOKUP(P55,#REF!,2,0),"")</f>
        <v/>
      </c>
      <c r="R55" s="2" t="str">
        <f>IFERROR(VLOOKUP(P55,#REF!,3,0),"")</f>
        <v/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tr">
        <f t="shared" si="3"/>
        <v/>
      </c>
      <c r="AF55" s="2" t="str">
        <f t="shared" si="4"/>
        <v/>
      </c>
      <c r="AG55" s="2" t="str">
        <f t="shared" si="5"/>
        <v/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3:45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tr">
        <f>IFERROR(VLOOKUP(N56,#REF!,2,0),"")</f>
        <v/>
      </c>
      <c r="P56" s="2"/>
      <c r="Q56" s="2" t="str">
        <f>IFERROR(VLOOKUP(P56,#REF!,2,0),"")</f>
        <v/>
      </c>
      <c r="R56" s="2" t="str">
        <f>IFERROR(VLOOKUP(P56,#REF!,3,0),"")</f>
        <v/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tr">
        <f t="shared" si="3"/>
        <v/>
      </c>
      <c r="AF56" s="2" t="str">
        <f t="shared" si="4"/>
        <v/>
      </c>
      <c r="AG56" s="2" t="str">
        <f t="shared" si="5"/>
        <v/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3:45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tr">
        <f>IFERROR(VLOOKUP(N57,#REF!,2,0),"")</f>
        <v/>
      </c>
      <c r="P57" s="2"/>
      <c r="Q57" s="2" t="str">
        <f>IFERROR(VLOOKUP(P57,#REF!,2,0),"")</f>
        <v/>
      </c>
      <c r="R57" s="2" t="str">
        <f>IFERROR(VLOOKUP(P57,#REF!,3,0),"")</f>
        <v/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tr">
        <f t="shared" si="3"/>
        <v/>
      </c>
      <c r="AF57" s="2" t="str">
        <f t="shared" si="4"/>
        <v/>
      </c>
      <c r="AG57" s="2" t="str">
        <f t="shared" si="5"/>
        <v/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3:45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tr">
        <f>IFERROR(VLOOKUP(N58,#REF!,2,0),"")</f>
        <v/>
      </c>
      <c r="P58" s="2"/>
      <c r="Q58" s="2" t="str">
        <f>IFERROR(VLOOKUP(P58,#REF!,2,0),"")</f>
        <v/>
      </c>
      <c r="R58" s="2" t="str">
        <f>IFERROR(VLOOKUP(P58,#REF!,3,0),"")</f>
        <v/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tr">
        <f t="shared" si="3"/>
        <v/>
      </c>
      <c r="AF58" s="2" t="str">
        <f t="shared" si="4"/>
        <v/>
      </c>
      <c r="AG58" s="2" t="str">
        <f t="shared" si="5"/>
        <v/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3:45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tr">
        <f>IFERROR(VLOOKUP(N59,#REF!,2,0),"")</f>
        <v/>
      </c>
      <c r="P59" s="2"/>
      <c r="Q59" s="2" t="str">
        <f>IFERROR(VLOOKUP(P59,#REF!,2,0),"")</f>
        <v/>
      </c>
      <c r="R59" s="2" t="str">
        <f>IFERROR(VLOOKUP(P59,#REF!,3,0),"")</f>
        <v/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 t="str">
        <f t="shared" si="3"/>
        <v/>
      </c>
      <c r="AF59" s="2" t="str">
        <f t="shared" si="4"/>
        <v/>
      </c>
      <c r="AG59" s="2" t="str">
        <f t="shared" si="5"/>
        <v/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3:45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tr">
        <f>IFERROR(VLOOKUP(N60,#REF!,2,0),"")</f>
        <v/>
      </c>
      <c r="P60" s="2"/>
      <c r="Q60" s="2" t="str">
        <f>IFERROR(VLOOKUP(P60,#REF!,2,0),"")</f>
        <v/>
      </c>
      <c r="R60" s="2" t="str">
        <f>IFERROR(VLOOKUP(P60,#REF!,3,0),"")</f>
        <v/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tr">
        <f t="shared" si="3"/>
        <v/>
      </c>
      <c r="AF60" s="2" t="str">
        <f t="shared" si="4"/>
        <v/>
      </c>
      <c r="AG60" s="2" t="str">
        <f t="shared" si="5"/>
        <v/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3:45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tr">
        <f>IFERROR(VLOOKUP(N61,#REF!,2,0),"")</f>
        <v/>
      </c>
      <c r="P61" s="2"/>
      <c r="Q61" s="2" t="str">
        <f>IFERROR(VLOOKUP(P61,#REF!,2,0),"")</f>
        <v/>
      </c>
      <c r="R61" s="2" t="str">
        <f>IFERROR(VLOOKUP(P61,#REF!,3,0),"")</f>
        <v/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tr">
        <f t="shared" si="3"/>
        <v/>
      </c>
      <c r="AF61" s="2" t="str">
        <f t="shared" si="4"/>
        <v/>
      </c>
      <c r="AG61" s="2" t="str">
        <f t="shared" si="5"/>
        <v/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3:45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tr">
        <f>IFERROR(VLOOKUP(N62,#REF!,2,0),"")</f>
        <v/>
      </c>
      <c r="P62" s="2"/>
      <c r="Q62" s="2" t="str">
        <f>IFERROR(VLOOKUP(P62,#REF!,2,0),"")</f>
        <v/>
      </c>
      <c r="R62" s="2" t="str">
        <f>IFERROR(VLOOKUP(P62,#REF!,3,0),"")</f>
        <v/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tr">
        <f t="shared" si="3"/>
        <v/>
      </c>
      <c r="AF62" s="2" t="str">
        <f t="shared" si="4"/>
        <v/>
      </c>
      <c r="AG62" s="2" t="str">
        <f t="shared" si="5"/>
        <v/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3:45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tr">
        <f>IFERROR(VLOOKUP(N63,#REF!,2,0),"")</f>
        <v/>
      </c>
      <c r="P63" s="2"/>
      <c r="Q63" s="2" t="str">
        <f>IFERROR(VLOOKUP(P63,#REF!,2,0),"")</f>
        <v/>
      </c>
      <c r="R63" s="2" t="str">
        <f>IFERROR(VLOOKUP(P63,#REF!,3,0),"")</f>
        <v/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 t="str">
        <f t="shared" si="3"/>
        <v/>
      </c>
      <c r="AF63" s="2" t="str">
        <f t="shared" si="4"/>
        <v/>
      </c>
      <c r="AG63" s="2" t="str">
        <f t="shared" si="5"/>
        <v/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3:45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tr">
        <f>IFERROR(VLOOKUP(N64,#REF!,2,0),"")</f>
        <v/>
      </c>
      <c r="P64" s="2"/>
      <c r="Q64" s="2" t="str">
        <f>IFERROR(VLOOKUP(P64,#REF!,2,0),"")</f>
        <v/>
      </c>
      <c r="R64" s="2" t="str">
        <f>IFERROR(VLOOKUP(P64,#REF!,3,0),"")</f>
        <v/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tr">
        <f t="shared" si="3"/>
        <v/>
      </c>
      <c r="AF64" s="2" t="str">
        <f t="shared" si="4"/>
        <v/>
      </c>
      <c r="AG64" s="2" t="str">
        <f t="shared" si="5"/>
        <v/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3:45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tr">
        <f>IFERROR(VLOOKUP(N65,#REF!,2,0),"")</f>
        <v/>
      </c>
      <c r="P65" s="2"/>
      <c r="Q65" s="2" t="str">
        <f>IFERROR(VLOOKUP(P65,#REF!,2,0),"")</f>
        <v/>
      </c>
      <c r="R65" s="2" t="str">
        <f>IFERROR(VLOOKUP(P65,#REF!,3,0),"")</f>
        <v/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 t="str">
        <f t="shared" si="3"/>
        <v/>
      </c>
      <c r="AF65" s="2" t="str">
        <f t="shared" si="4"/>
        <v/>
      </c>
      <c r="AG65" s="2" t="str">
        <f t="shared" si="5"/>
        <v/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3:45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tr">
        <f>IFERROR(VLOOKUP(N66,#REF!,2,0),"")</f>
        <v/>
      </c>
      <c r="P66" s="2"/>
      <c r="Q66" s="2" t="str">
        <f>IFERROR(VLOOKUP(P66,#REF!,2,0),"")</f>
        <v/>
      </c>
      <c r="R66" s="2" t="str">
        <f>IFERROR(VLOOKUP(P66,#REF!,3,0),"")</f>
        <v/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tr">
        <f t="shared" si="3"/>
        <v/>
      </c>
      <c r="AF66" s="2" t="str">
        <f t="shared" si="4"/>
        <v/>
      </c>
      <c r="AG66" s="2" t="str">
        <f t="shared" si="5"/>
        <v/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3:45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tr">
        <f>IFERROR(VLOOKUP(N67,#REF!,2,0),"")</f>
        <v/>
      </c>
      <c r="P67" s="2"/>
      <c r="Q67" s="2" t="str">
        <f>IFERROR(VLOOKUP(P67,#REF!,2,0),"")</f>
        <v/>
      </c>
      <c r="R67" s="2" t="str">
        <f>IFERROR(VLOOKUP(P67,#REF!,3,0),"")</f>
        <v/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 t="str">
        <f t="shared" si="3"/>
        <v/>
      </c>
      <c r="AF67" s="2" t="str">
        <f t="shared" si="4"/>
        <v/>
      </c>
      <c r="AG67" s="2" t="str">
        <f t="shared" si="5"/>
        <v/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3:45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tr">
        <f>IFERROR(VLOOKUP(N68,#REF!,2,0),"")</f>
        <v/>
      </c>
      <c r="P68" s="2"/>
      <c r="Q68" s="2" t="str">
        <f>IFERROR(VLOOKUP(P68,#REF!,2,0),"")</f>
        <v/>
      </c>
      <c r="R68" s="2" t="str">
        <f>IFERROR(VLOOKUP(P68,#REF!,3,0),"")</f>
        <v/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str">
        <f t="shared" si="3"/>
        <v/>
      </c>
      <c r="AF68" s="2" t="str">
        <f t="shared" si="4"/>
        <v/>
      </c>
      <c r="AG68" s="2" t="str">
        <f t="shared" si="5"/>
        <v/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3:45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tr">
        <f>IFERROR(VLOOKUP(N69,#REF!,2,0),"")</f>
        <v/>
      </c>
      <c r="P69" s="2"/>
      <c r="Q69" s="2" t="str">
        <f>IFERROR(VLOOKUP(P69,#REF!,2,0),"")</f>
        <v/>
      </c>
      <c r="R69" s="2" t="str">
        <f>IFERROR(VLOOKUP(P69,#REF!,3,0),"")</f>
        <v/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 t="str">
        <f t="shared" si="3"/>
        <v/>
      </c>
      <c r="AF69" s="2" t="str">
        <f t="shared" si="4"/>
        <v/>
      </c>
      <c r="AG69" s="2" t="str">
        <f t="shared" si="5"/>
        <v/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3:45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tr">
        <f>IFERROR(VLOOKUP(N70,#REF!,2,0),"")</f>
        <v/>
      </c>
      <c r="P70" s="2"/>
      <c r="Q70" s="2" t="str">
        <f>IFERROR(VLOOKUP(P70,#REF!,2,0),"")</f>
        <v/>
      </c>
      <c r="R70" s="2" t="str">
        <f>IFERROR(VLOOKUP(P70,#REF!,3,0),"")</f>
        <v/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 t="str">
        <f t="shared" si="3"/>
        <v/>
      </c>
      <c r="AF70" s="2" t="str">
        <f t="shared" si="4"/>
        <v/>
      </c>
      <c r="AG70" s="2" t="str">
        <f t="shared" si="5"/>
        <v/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3:45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tr">
        <f>IFERROR(VLOOKUP(N71,#REF!,2,0),"")</f>
        <v/>
      </c>
      <c r="P71" s="2"/>
      <c r="Q71" s="2" t="str">
        <f>IFERROR(VLOOKUP(P71,#REF!,2,0),"")</f>
        <v/>
      </c>
      <c r="R71" s="2" t="str">
        <f>IFERROR(VLOOKUP(P71,#REF!,3,0),"")</f>
        <v/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 t="str">
        <f t="shared" si="3"/>
        <v/>
      </c>
      <c r="AF71" s="2" t="str">
        <f t="shared" si="4"/>
        <v/>
      </c>
      <c r="AG71" s="2" t="str">
        <f t="shared" si="5"/>
        <v/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3:45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tr">
        <f>IFERROR(VLOOKUP(N72,#REF!,2,0),"")</f>
        <v/>
      </c>
      <c r="P72" s="2"/>
      <c r="Q72" s="2" t="str">
        <f>IFERROR(VLOOKUP(P72,#REF!,2,0),"")</f>
        <v/>
      </c>
      <c r="R72" s="2" t="str">
        <f>IFERROR(VLOOKUP(P72,#REF!,3,0),"")</f>
        <v/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tr">
        <f t="shared" ref="AE72:AE104" si="6">IF(COUNT(S72:AA72)&gt;0,AVERAGE(S72:AA72),"")</f>
        <v/>
      </c>
      <c r="AF72" s="2" t="str">
        <f t="shared" ref="AF72:AF104" si="7">IF(AD72="","",AD72)</f>
        <v/>
      </c>
      <c r="AG72" s="2" t="str">
        <f t="shared" ref="AG72:AG104" si="8">IF(COUNT(S72:AA72)&gt;0,MAX(S72:AA72),"")</f>
        <v/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3:45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tr">
        <f>IFERROR(VLOOKUP(N73,#REF!,2,0),"")</f>
        <v/>
      </c>
      <c r="P73" s="2"/>
      <c r="Q73" s="2" t="str">
        <f>IFERROR(VLOOKUP(P73,#REF!,2,0),"")</f>
        <v/>
      </c>
      <c r="R73" s="2" t="str">
        <f>IFERROR(VLOOKUP(P73,#REF!,3,0),"")</f>
        <v/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 t="str">
        <f t="shared" si="6"/>
        <v/>
      </c>
      <c r="AF73" s="2" t="str">
        <f t="shared" si="7"/>
        <v/>
      </c>
      <c r="AG73" s="2" t="str">
        <f t="shared" si="8"/>
        <v/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3:45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tr">
        <f>IFERROR(VLOOKUP(N74,#REF!,2,0),"")</f>
        <v/>
      </c>
      <c r="P74" s="2"/>
      <c r="Q74" s="2" t="str">
        <f>IFERROR(VLOOKUP(P74,#REF!,2,0),"")</f>
        <v/>
      </c>
      <c r="R74" s="2" t="str">
        <f>IFERROR(VLOOKUP(P74,#REF!,3,0),"")</f>
        <v/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tr">
        <f t="shared" si="6"/>
        <v/>
      </c>
      <c r="AF74" s="2" t="str">
        <f t="shared" si="7"/>
        <v/>
      </c>
      <c r="AG74" s="2" t="str">
        <f t="shared" si="8"/>
        <v/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3:45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 t="str">
        <f>IFERROR(VLOOKUP(N75,#REF!,2,0),"")</f>
        <v/>
      </c>
      <c r="P75" s="2"/>
      <c r="Q75" s="2" t="str">
        <f>IFERROR(VLOOKUP(P75,#REF!,2,0),"")</f>
        <v/>
      </c>
      <c r="R75" s="2" t="str">
        <f>IFERROR(VLOOKUP(P75,#REF!,3,0),"")</f>
        <v/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str">
        <f t="shared" si="6"/>
        <v/>
      </c>
      <c r="AF75" s="2" t="str">
        <f t="shared" si="7"/>
        <v/>
      </c>
      <c r="AG75" s="2" t="str">
        <f t="shared" si="8"/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3:45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tr">
        <f>IFERROR(VLOOKUP(N76,#REF!,2,0),"")</f>
        <v/>
      </c>
      <c r="P76" s="2"/>
      <c r="Q76" s="2" t="str">
        <f>IFERROR(VLOOKUP(P76,#REF!,2,0),"")</f>
        <v/>
      </c>
      <c r="R76" s="2" t="str">
        <f>IFERROR(VLOOKUP(P76,#REF!,3,0),"")</f>
        <v/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 t="str">
        <f t="shared" si="6"/>
        <v/>
      </c>
      <c r="AF76" s="2" t="str">
        <f t="shared" si="7"/>
        <v/>
      </c>
      <c r="AG76" s="2" t="str">
        <f t="shared" si="8"/>
        <v/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3:45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tr">
        <f>IFERROR(VLOOKUP(N77,#REF!,2,0),"")</f>
        <v/>
      </c>
      <c r="P77" s="2"/>
      <c r="Q77" s="2" t="str">
        <f>IFERROR(VLOOKUP(P77,#REF!,2,0),"")</f>
        <v/>
      </c>
      <c r="R77" s="2" t="str">
        <f>IFERROR(VLOOKUP(P77,#REF!,3,0),"")</f>
        <v/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 t="str">
        <f t="shared" si="6"/>
        <v/>
      </c>
      <c r="AF77" s="2" t="str">
        <f t="shared" si="7"/>
        <v/>
      </c>
      <c r="AG77" s="2" t="str">
        <f t="shared" si="8"/>
        <v/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3:45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tr">
        <f>IFERROR(VLOOKUP(N78,#REF!,2,0),"")</f>
        <v/>
      </c>
      <c r="P78" s="2"/>
      <c r="Q78" s="2" t="str">
        <f>IFERROR(VLOOKUP(P78,#REF!,2,0),"")</f>
        <v/>
      </c>
      <c r="R78" s="2" t="str">
        <f>IFERROR(VLOOKUP(P78,#REF!,3,0),"")</f>
        <v/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 t="str">
        <f t="shared" si="6"/>
        <v/>
      </c>
      <c r="AF78" s="2" t="str">
        <f t="shared" si="7"/>
        <v/>
      </c>
      <c r="AG78" s="2" t="str">
        <f t="shared" si="8"/>
        <v/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3:45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tr">
        <f>IFERROR(VLOOKUP(N79,#REF!,2,0),"")</f>
        <v/>
      </c>
      <c r="P79" s="2"/>
      <c r="Q79" s="2" t="str">
        <f>IFERROR(VLOOKUP(P79,#REF!,2,0),"")</f>
        <v/>
      </c>
      <c r="R79" s="2" t="str">
        <f>IFERROR(VLOOKUP(P79,#REF!,3,0),"")</f>
        <v/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 t="str">
        <f t="shared" si="6"/>
        <v/>
      </c>
      <c r="AF79" s="2" t="str">
        <f t="shared" si="7"/>
        <v/>
      </c>
      <c r="AG79" s="2" t="str">
        <f t="shared" si="8"/>
        <v/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3:45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tr">
        <f>IFERROR(VLOOKUP(N80,#REF!,2,0),"")</f>
        <v/>
      </c>
      <c r="P80" s="2"/>
      <c r="Q80" s="2" t="str">
        <f>IFERROR(VLOOKUP(P80,#REF!,2,0),"")</f>
        <v/>
      </c>
      <c r="R80" s="2" t="str">
        <f>IFERROR(VLOOKUP(P80,#REF!,3,0),"")</f>
        <v/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tr">
        <f t="shared" si="6"/>
        <v/>
      </c>
      <c r="AF80" s="2" t="str">
        <f t="shared" si="7"/>
        <v/>
      </c>
      <c r="AG80" s="2" t="str">
        <f t="shared" si="8"/>
        <v/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3:45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 t="str">
        <f>IFERROR(VLOOKUP(N81,#REF!,2,0),"")</f>
        <v/>
      </c>
      <c r="P81" s="2"/>
      <c r="Q81" s="2" t="str">
        <f>IFERROR(VLOOKUP(P81,#REF!,2,0),"")</f>
        <v/>
      </c>
      <c r="R81" s="2" t="str">
        <f>IFERROR(VLOOKUP(P81,#REF!,3,0),"")</f>
        <v/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tr">
        <f t="shared" si="6"/>
        <v/>
      </c>
      <c r="AF81" s="2" t="str">
        <f t="shared" si="7"/>
        <v/>
      </c>
      <c r="AG81" s="2" t="str">
        <f t="shared" si="8"/>
        <v/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3:45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 t="str">
        <f>IFERROR(VLOOKUP(N82,#REF!,2,0),"")</f>
        <v/>
      </c>
      <c r="P82" s="2"/>
      <c r="Q82" s="2" t="str">
        <f>IFERROR(VLOOKUP(P82,#REF!,2,0),"")</f>
        <v/>
      </c>
      <c r="R82" s="2" t="str">
        <f>IFERROR(VLOOKUP(P82,#REF!,3,0),"")</f>
        <v/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 t="str">
        <f t="shared" si="6"/>
        <v/>
      </c>
      <c r="AF82" s="2" t="str">
        <f t="shared" si="7"/>
        <v/>
      </c>
      <c r="AG82" s="2" t="str">
        <f t="shared" si="8"/>
        <v/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3:45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 t="str">
        <f>IFERROR(VLOOKUP(N83,#REF!,2,0),"")</f>
        <v/>
      </c>
      <c r="P83" s="2"/>
      <c r="Q83" s="2" t="str">
        <f>IFERROR(VLOOKUP(P83,#REF!,2,0),"")</f>
        <v/>
      </c>
      <c r="R83" s="2" t="str">
        <f>IFERROR(VLOOKUP(P83,#REF!,3,0),"")</f>
        <v/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 t="str">
        <f t="shared" si="6"/>
        <v/>
      </c>
      <c r="AF83" s="2" t="str">
        <f t="shared" si="7"/>
        <v/>
      </c>
      <c r="AG83" s="2" t="str">
        <f t="shared" si="8"/>
        <v/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3:45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str">
        <f>IFERROR(VLOOKUP(N84,#REF!,2,0),"")</f>
        <v/>
      </c>
      <c r="P84" s="2"/>
      <c r="Q84" s="2" t="str">
        <f>IFERROR(VLOOKUP(P84,#REF!,2,0),"")</f>
        <v/>
      </c>
      <c r="R84" s="2" t="str">
        <f>IFERROR(VLOOKUP(P84,#REF!,3,0),"")</f>
        <v/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 t="str">
        <f t="shared" si="6"/>
        <v/>
      </c>
      <c r="AF84" s="2" t="str">
        <f t="shared" si="7"/>
        <v/>
      </c>
      <c r="AG84" s="2" t="str">
        <f t="shared" si="8"/>
        <v/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3:45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 t="str">
        <f>IFERROR(VLOOKUP(N85,#REF!,2,0),"")</f>
        <v/>
      </c>
      <c r="P85" s="2"/>
      <c r="Q85" s="2" t="str">
        <f>IFERROR(VLOOKUP(P85,#REF!,2,0),"")</f>
        <v/>
      </c>
      <c r="R85" s="2" t="str">
        <f>IFERROR(VLOOKUP(P85,#REF!,3,0),"")</f>
        <v/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 t="str">
        <f t="shared" si="6"/>
        <v/>
      </c>
      <c r="AF85" s="2" t="str">
        <f t="shared" si="7"/>
        <v/>
      </c>
      <c r="AG85" s="2" t="str">
        <f t="shared" si="8"/>
        <v/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3:45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 t="str">
        <f>IFERROR(VLOOKUP(N86,#REF!,2,0),"")</f>
        <v/>
      </c>
      <c r="P86" s="2"/>
      <c r="Q86" s="2" t="str">
        <f>IFERROR(VLOOKUP(P86,#REF!,2,0),"")</f>
        <v/>
      </c>
      <c r="R86" s="2" t="str">
        <f>IFERROR(VLOOKUP(P86,#REF!,3,0),"")</f>
        <v/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 t="str">
        <f t="shared" si="6"/>
        <v/>
      </c>
      <c r="AF86" s="2" t="str">
        <f t="shared" si="7"/>
        <v/>
      </c>
      <c r="AG86" s="2" t="str">
        <f t="shared" si="8"/>
        <v/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3:45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 t="str">
        <f>IFERROR(VLOOKUP(N87,#REF!,2,0),"")</f>
        <v/>
      </c>
      <c r="P87" s="2"/>
      <c r="Q87" s="2" t="str">
        <f>IFERROR(VLOOKUP(P87,#REF!,2,0),"")</f>
        <v/>
      </c>
      <c r="R87" s="2" t="str">
        <f>IFERROR(VLOOKUP(P87,#REF!,3,0),"")</f>
        <v/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 t="str">
        <f t="shared" si="6"/>
        <v/>
      </c>
      <c r="AF87" s="2" t="str">
        <f t="shared" si="7"/>
        <v/>
      </c>
      <c r="AG87" s="2" t="str">
        <f t="shared" si="8"/>
        <v/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3:45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 t="str">
        <f>IFERROR(VLOOKUP(N88,#REF!,2,0),"")</f>
        <v/>
      </c>
      <c r="P88" s="2"/>
      <c r="Q88" s="2" t="str">
        <f>IFERROR(VLOOKUP(P88,#REF!,2,0),"")</f>
        <v/>
      </c>
      <c r="R88" s="2" t="str">
        <f>IFERROR(VLOOKUP(P88,#REF!,3,0),"")</f>
        <v/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 t="str">
        <f t="shared" si="6"/>
        <v/>
      </c>
      <c r="AF88" s="2" t="str">
        <f t="shared" si="7"/>
        <v/>
      </c>
      <c r="AG88" s="2" t="str">
        <f t="shared" si="8"/>
        <v/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3:45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 t="str">
        <f>IFERROR(VLOOKUP(N89,#REF!,2,0),"")</f>
        <v/>
      </c>
      <c r="P89" s="2"/>
      <c r="Q89" s="2" t="str">
        <f>IFERROR(VLOOKUP(P89,#REF!,2,0),"")</f>
        <v/>
      </c>
      <c r="R89" s="2" t="str">
        <f>IFERROR(VLOOKUP(P89,#REF!,3,0),"")</f>
        <v/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 t="str">
        <f t="shared" si="6"/>
        <v/>
      </c>
      <c r="AF89" s="2" t="str">
        <f t="shared" si="7"/>
        <v/>
      </c>
      <c r="AG89" s="2" t="str">
        <f t="shared" si="8"/>
        <v/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3:45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 t="str">
        <f>IFERROR(VLOOKUP(N90,#REF!,2,0),"")</f>
        <v/>
      </c>
      <c r="P90" s="2"/>
      <c r="Q90" s="2" t="str">
        <f>IFERROR(VLOOKUP(P90,#REF!,2,0),"")</f>
        <v/>
      </c>
      <c r="R90" s="2" t="str">
        <f>IFERROR(VLOOKUP(P90,#REF!,3,0),"")</f>
        <v/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 t="str">
        <f t="shared" si="6"/>
        <v/>
      </c>
      <c r="AF90" s="2" t="str">
        <f t="shared" si="7"/>
        <v/>
      </c>
      <c r="AG90" s="2" t="str">
        <f t="shared" si="8"/>
        <v/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3:45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 t="str">
        <f>IFERROR(VLOOKUP(N91,#REF!,2,0),"")</f>
        <v/>
      </c>
      <c r="P91" s="2"/>
      <c r="Q91" s="2" t="str">
        <f>IFERROR(VLOOKUP(P91,#REF!,2,0),"")</f>
        <v/>
      </c>
      <c r="R91" s="2" t="str">
        <f>IFERROR(VLOOKUP(P91,#REF!,3,0),"")</f>
        <v/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tr">
        <f t="shared" si="6"/>
        <v/>
      </c>
      <c r="AF91" s="2" t="str">
        <f t="shared" si="7"/>
        <v/>
      </c>
      <c r="AG91" s="2" t="str">
        <f t="shared" si="8"/>
        <v/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3:45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 t="str">
        <f>IFERROR(VLOOKUP(N92,#REF!,2,0),"")</f>
        <v/>
      </c>
      <c r="P92" s="2"/>
      <c r="Q92" s="2" t="str">
        <f>IFERROR(VLOOKUP(P92,#REF!,2,0),"")</f>
        <v/>
      </c>
      <c r="R92" s="2" t="str">
        <f>IFERROR(VLOOKUP(P92,#REF!,3,0),"")</f>
        <v/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 t="str">
        <f t="shared" si="6"/>
        <v/>
      </c>
      <c r="AF92" s="2" t="str">
        <f t="shared" si="7"/>
        <v/>
      </c>
      <c r="AG92" s="2" t="str">
        <f t="shared" si="8"/>
        <v/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3:45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 t="str">
        <f>IFERROR(VLOOKUP(N93,#REF!,2,0),"")</f>
        <v/>
      </c>
      <c r="P93" s="2"/>
      <c r="Q93" s="2" t="str">
        <f>IFERROR(VLOOKUP(P93,#REF!,2,0),"")</f>
        <v/>
      </c>
      <c r="R93" s="2" t="str">
        <f>IFERROR(VLOOKUP(P93,#REF!,3,0),"")</f>
        <v/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 t="str">
        <f t="shared" si="6"/>
        <v/>
      </c>
      <c r="AF93" s="2" t="str">
        <f t="shared" si="7"/>
        <v/>
      </c>
      <c r="AG93" s="2" t="str">
        <f t="shared" si="8"/>
        <v/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3:45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 t="str">
        <f>IFERROR(VLOOKUP(N94,#REF!,2,0),"")</f>
        <v/>
      </c>
      <c r="P94" s="2"/>
      <c r="Q94" s="2" t="str">
        <f>IFERROR(VLOOKUP(P94,#REF!,2,0),"")</f>
        <v/>
      </c>
      <c r="R94" s="2" t="str">
        <f>IFERROR(VLOOKUP(P94,#REF!,3,0),"")</f>
        <v/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 t="str">
        <f t="shared" si="6"/>
        <v/>
      </c>
      <c r="AF94" s="2" t="str">
        <f t="shared" si="7"/>
        <v/>
      </c>
      <c r="AG94" s="2" t="str">
        <f t="shared" si="8"/>
        <v/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3:45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 t="str">
        <f>IFERROR(VLOOKUP(N95,#REF!,2,0),"")</f>
        <v/>
      </c>
      <c r="P95" s="2"/>
      <c r="Q95" s="2" t="str">
        <f>IFERROR(VLOOKUP(P95,#REF!,2,0),"")</f>
        <v/>
      </c>
      <c r="R95" s="2" t="str">
        <f>IFERROR(VLOOKUP(P95,#REF!,3,0),"")</f>
        <v/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 t="str">
        <f t="shared" si="6"/>
        <v/>
      </c>
      <c r="AF95" s="2" t="str">
        <f t="shared" si="7"/>
        <v/>
      </c>
      <c r="AG95" s="2" t="str">
        <f t="shared" si="8"/>
        <v/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3:45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 t="str">
        <f>IFERROR(VLOOKUP(N96,#REF!,2,0),"")</f>
        <v/>
      </c>
      <c r="P96" s="2"/>
      <c r="Q96" s="2" t="str">
        <f>IFERROR(VLOOKUP(P96,#REF!,2,0),"")</f>
        <v/>
      </c>
      <c r="R96" s="2" t="str">
        <f>IFERROR(VLOOKUP(P96,#REF!,3,0),"")</f>
        <v/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 t="str">
        <f t="shared" si="6"/>
        <v/>
      </c>
      <c r="AF96" s="2" t="str">
        <f t="shared" si="7"/>
        <v/>
      </c>
      <c r="AG96" s="2" t="str">
        <f t="shared" si="8"/>
        <v/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3:45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 t="str">
        <f>IFERROR(VLOOKUP(N97,#REF!,2,0),"")</f>
        <v/>
      </c>
      <c r="P97" s="2"/>
      <c r="Q97" s="2" t="str">
        <f>IFERROR(VLOOKUP(P97,#REF!,2,0),"")</f>
        <v/>
      </c>
      <c r="R97" s="2" t="str">
        <f>IFERROR(VLOOKUP(P97,#REF!,3,0),"")</f>
        <v/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 t="str">
        <f t="shared" si="6"/>
        <v/>
      </c>
      <c r="AF97" s="2" t="str">
        <f t="shared" si="7"/>
        <v/>
      </c>
      <c r="AG97" s="2" t="str">
        <f t="shared" si="8"/>
        <v/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3:45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 t="str">
        <f>IFERROR(VLOOKUP(N98,#REF!,2,0),"")</f>
        <v/>
      </c>
      <c r="P98" s="2"/>
      <c r="Q98" s="2" t="str">
        <f>IFERROR(VLOOKUP(P98,#REF!,2,0),"")</f>
        <v/>
      </c>
      <c r="R98" s="2" t="str">
        <f>IFERROR(VLOOKUP(P98,#REF!,3,0),"")</f>
        <v/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 t="str">
        <f t="shared" si="6"/>
        <v/>
      </c>
      <c r="AF98" s="2" t="str">
        <f t="shared" si="7"/>
        <v/>
      </c>
      <c r="AG98" s="2" t="str">
        <f t="shared" si="8"/>
        <v/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3:45" x14ac:dyDescent="0.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 t="str">
        <f>IFERROR(VLOOKUP(N99,#REF!,2,0),"")</f>
        <v/>
      </c>
      <c r="P99" s="2"/>
      <c r="Q99" s="2" t="str">
        <f>IFERROR(VLOOKUP(P99,#REF!,2,0),"")</f>
        <v/>
      </c>
      <c r="R99" s="2" t="str">
        <f>IFERROR(VLOOKUP(P99,#REF!,3,0),"")</f>
        <v/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 t="str">
        <f t="shared" si="6"/>
        <v/>
      </c>
      <c r="AF99" s="2" t="str">
        <f t="shared" si="7"/>
        <v/>
      </c>
      <c r="AG99" s="2" t="str">
        <f t="shared" si="8"/>
        <v/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3:45" x14ac:dyDescent="0.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 t="str">
        <f>IFERROR(VLOOKUP(N100,#REF!,2,0),"")</f>
        <v/>
      </c>
      <c r="P100" s="2"/>
      <c r="Q100" s="2" t="str">
        <f>IFERROR(VLOOKUP(P100,#REF!,2,0),"")</f>
        <v/>
      </c>
      <c r="R100" s="2" t="str">
        <f>IFERROR(VLOOKUP(P100,#REF!,3,0),"")</f>
        <v/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 t="str">
        <f t="shared" si="6"/>
        <v/>
      </c>
      <c r="AF100" s="2" t="str">
        <f t="shared" si="7"/>
        <v/>
      </c>
      <c r="AG100" s="2" t="str">
        <f t="shared" si="8"/>
        <v/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3:45" x14ac:dyDescent="0.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 t="str">
        <f>IFERROR(VLOOKUP(N101,#REF!,2,0),"")</f>
        <v/>
      </c>
      <c r="P101" s="2"/>
      <c r="Q101" s="2" t="str">
        <f>IFERROR(VLOOKUP(P101,#REF!,2,0),"")</f>
        <v/>
      </c>
      <c r="R101" s="2" t="str">
        <f>IFERROR(VLOOKUP(P101,#REF!,3,0),"")</f>
        <v/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 t="str">
        <f t="shared" si="6"/>
        <v/>
      </c>
      <c r="AF101" s="2" t="str">
        <f t="shared" si="7"/>
        <v/>
      </c>
      <c r="AG101" s="2" t="str">
        <f t="shared" si="8"/>
        <v/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3:45" x14ac:dyDescent="0.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 t="str">
        <f>IFERROR(VLOOKUP(N102,#REF!,2,0),"")</f>
        <v/>
      </c>
      <c r="P102" s="2"/>
      <c r="Q102" s="2" t="str">
        <f>IFERROR(VLOOKUP(P102,#REF!,2,0),"")</f>
        <v/>
      </c>
      <c r="R102" s="2" t="str">
        <f>IFERROR(VLOOKUP(P102,#REF!,3,0),"")</f>
        <v/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 t="str">
        <f t="shared" si="6"/>
        <v/>
      </c>
      <c r="AF102" s="2" t="str">
        <f t="shared" si="7"/>
        <v/>
      </c>
      <c r="AG102" s="2" t="str">
        <f t="shared" si="8"/>
        <v/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3:45" x14ac:dyDescent="0.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 t="str">
        <f>IFERROR(VLOOKUP(N103,#REF!,2,0),"")</f>
        <v/>
      </c>
      <c r="P103" s="2"/>
      <c r="Q103" s="2" t="str">
        <f>IFERROR(VLOOKUP(P103,#REF!,2,0),"")</f>
        <v/>
      </c>
      <c r="R103" s="2" t="str">
        <f>IFERROR(VLOOKUP(P103,#REF!,3,0),"")</f>
        <v/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 t="str">
        <f t="shared" si="6"/>
        <v/>
      </c>
      <c r="AF103" s="2" t="str">
        <f t="shared" si="7"/>
        <v/>
      </c>
      <c r="AG103" s="2" t="str">
        <f t="shared" si="8"/>
        <v/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3:45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 t="str">
        <f>IFERROR(VLOOKUP(N104,#REF!,2,0),"")</f>
        <v/>
      </c>
      <c r="P104" s="2"/>
      <c r="Q104" s="2" t="str">
        <f>IFERROR(VLOOKUP(P104,#REF!,2,0),"")</f>
        <v/>
      </c>
      <c r="R104" s="2" t="str">
        <f>IFERROR(VLOOKUP(P104,#REF!,3,0),"")</f>
        <v/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 t="str">
        <f t="shared" si="6"/>
        <v/>
      </c>
      <c r="AF104" s="2" t="str">
        <f t="shared" si="7"/>
        <v/>
      </c>
      <c r="AG104" s="2" t="str">
        <f t="shared" si="8"/>
        <v/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</sheetData>
  <mergeCells count="12">
    <mergeCell ref="I10:K10"/>
    <mergeCell ref="B5:B6"/>
    <mergeCell ref="A5:A6"/>
    <mergeCell ref="N5:AR5"/>
    <mergeCell ref="C2:AR2"/>
    <mergeCell ref="I5:M5"/>
    <mergeCell ref="H5:H6"/>
    <mergeCell ref="G5:G6"/>
    <mergeCell ref="F5:F6"/>
    <mergeCell ref="E5:E6"/>
    <mergeCell ref="D5:D6"/>
    <mergeCell ref="C5:C6"/>
  </mergeCells>
  <dataValidations count="1">
    <dataValidation type="list" allowBlank="1" showInputMessage="1" showErrorMessage="1" sqref="N8:AS1048576 S1:AI2 N1:R4 AS1:AS5 AJ1:AR4">
      <formula1>DONVI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 Viet Thuong</cp:lastModifiedBy>
  <dcterms:created xsi:type="dcterms:W3CDTF">2017-07-26T06:49:46Z</dcterms:created>
  <dcterms:modified xsi:type="dcterms:W3CDTF">2018-06-27T07:51:42Z</dcterms:modified>
</cp:coreProperties>
</file>