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nhn\Desktop\"/>
    </mc:Choice>
  </mc:AlternateContent>
  <xr:revisionPtr revIDLastSave="0" documentId="13_ncr:1_{5B45234D-BAC4-4442-A49A-6001BFCAB0B7}" xr6:coauthVersionLast="47" xr6:coauthVersionMax="47" xr10:uidLastSave="{00000000-0000-0000-0000-000000000000}"/>
  <bookViews>
    <workbookView xWindow="28680" yWindow="-120" windowWidth="20730" windowHeight="11310" xr2:uid="{00000000-000D-0000-FFFF-FFFF00000000}"/>
  </bookViews>
  <sheets>
    <sheet name="DULIEU_IMP_TU_EMS" sheetId="1" r:id="rId1"/>
  </sheets>
  <externalReferences>
    <externalReference r:id="rId2"/>
  </externalReferences>
  <definedNames>
    <definedName name="SO_THE">OFFSET([1]Sheet!$A$1,0,0,COUNTA([1]Sheet!$A:$A),1)</definedName>
  </definedNames>
  <calcPr calcId="181029"/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" i="1"/>
</calcChain>
</file>

<file path=xl/sharedStrings.xml><?xml version="1.0" encoding="utf-8"?>
<sst xmlns="http://schemas.openxmlformats.org/spreadsheetml/2006/main" count="128" uniqueCount="69">
  <si>
    <t>Họ tên</t>
  </si>
  <si>
    <t>STT</t>
  </si>
  <si>
    <t>Mã cán bộ</t>
  </si>
  <si>
    <t>SO_THE</t>
  </si>
  <si>
    <t>TEN</t>
  </si>
  <si>
    <t>Phạm Hương Liên</t>
  </si>
  <si>
    <t>Phí giao dịch thực thu</t>
  </si>
  <si>
    <t xml:space="preserve">Hiệu quả công việc </t>
  </si>
  <si>
    <t>Doanh số</t>
  </si>
  <si>
    <t>Tổng thu nhập theo Hiệu quả công việc</t>
  </si>
  <si>
    <t>Tổng phí xét môi giới xét level</t>
  </si>
  <si>
    <t>Hoa hồng môi giới</t>
  </si>
  <si>
    <t>HH Chăm sóc, Giới thiệu &amp; Hỗ trợ</t>
  </si>
  <si>
    <t>Các khoản giảm trừ theo HIỆU QUẢ CÔNG VIỆC</t>
  </si>
  <si>
    <t>P_GD_TT</t>
  </si>
  <si>
    <t>HQCV</t>
  </si>
  <si>
    <t>DS</t>
  </si>
  <si>
    <t>TTN_T_HQCV</t>
  </si>
  <si>
    <t>T_PXMGXLV</t>
  </si>
  <si>
    <t>HH_MG</t>
  </si>
  <si>
    <t>HH_CS_GT_HT</t>
  </si>
  <si>
    <t>CK_GT_HQCV</t>
  </si>
  <si>
    <t>Mai Thanh Luân</t>
  </si>
  <si>
    <t>0021</t>
  </si>
  <si>
    <t>Nguyễn Mạnh Trường</t>
  </si>
  <si>
    <t>0022</t>
  </si>
  <si>
    <t>Nguyễn Tuấn Linh</t>
  </si>
  <si>
    <t>0015</t>
  </si>
  <si>
    <t>Nguyễn Ngọc Minh Anh</t>
  </si>
  <si>
    <t>Khối BS</t>
  </si>
  <si>
    <t>Khối</t>
  </si>
  <si>
    <t>Công tác viên</t>
  </si>
  <si>
    <t>KHOI</t>
  </si>
  <si>
    <t>Kỳ lương</t>
  </si>
  <si>
    <t>Tháng năm</t>
  </si>
  <si>
    <t>6/2021</t>
  </si>
  <si>
    <t>Khối BB</t>
  </si>
  <si>
    <t>0016</t>
  </si>
  <si>
    <t>821</t>
  </si>
  <si>
    <t>BẢNG LƯƠNG SALE</t>
  </si>
  <si>
    <t>BẢNG LƯƠNG CTV 
BB &amp;  BS</t>
  </si>
  <si>
    <t>Đối tượng nhân viên</t>
  </si>
  <si>
    <t>0019</t>
  </si>
  <si>
    <t>DTNV</t>
  </si>
  <si>
    <t>KYLUONG_ID</t>
  </si>
  <si>
    <t>THANG_NAM</t>
  </si>
  <si>
    <t>0020</t>
  </si>
  <si>
    <t>Chu Thế Anh</t>
  </si>
  <si>
    <t>0023</t>
  </si>
  <si>
    <t>Hà Huyền Trang</t>
  </si>
  <si>
    <t>0024</t>
  </si>
  <si>
    <t>Hà Quốc Quân</t>
  </si>
  <si>
    <t>0032</t>
  </si>
  <si>
    <t>Nguyễn Thị Hồng</t>
  </si>
  <si>
    <t>0823</t>
  </si>
  <si>
    <t>Nguyễn Lan Anh</t>
  </si>
  <si>
    <t>0011</t>
  </si>
  <si>
    <t>Nguyễn Văn A</t>
  </si>
  <si>
    <t>Nhân viên</t>
  </si>
  <si>
    <t>0018</t>
  </si>
  <si>
    <t>Nguyễn Thanh Thảo</t>
  </si>
  <si>
    <t>0029</t>
  </si>
  <si>
    <t>Đỗ Như Nghiệp</t>
  </si>
  <si>
    <t>0030</t>
  </si>
  <si>
    <t>Nguyễn Quang Long</t>
  </si>
  <si>
    <t>0034</t>
  </si>
  <si>
    <t>Đinh THị Phương Anh</t>
  </si>
  <si>
    <t>0040</t>
  </si>
  <si>
    <t>Nguyễn Ngọc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</si>
</sst>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</numFmts>
  <fonts count="24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10" xfId="0" applyFont="1" applyBorder="1"/>
    <xf numFmtId="0" fontId="19" fillId="0" borderId="0" xfId="0" applyFont="1" applyAlignment="1">
      <alignment vertical="center"/>
    </xf>
    <xf numFmtId="165" fontId="19" fillId="0" borderId="0" xfId="4" applyNumberFormat="1" applyFont="1" applyAlignment="1">
      <alignment vertical="center"/>
    </xf>
    <xf numFmtId="165" fontId="19" fillId="0" borderId="0" xfId="4" applyNumberFormat="1" applyFont="1" applyAlignment="1">
      <alignment horizontal="right" vertical="center"/>
    </xf>
    <xf numFmtId="165" fontId="22" fillId="12" borderId="10" xfId="4" applyNumberFormat="1" applyFont="1" applyFill="1" applyBorder="1" applyAlignment="1">
      <alignment horizontal="center" vertical="center" wrapText="1"/>
    </xf>
    <xf numFmtId="165" fontId="20" fillId="12" borderId="10" xfId="4" applyNumberFormat="1" applyFont="1" applyFill="1" applyBorder="1" applyAlignment="1">
      <alignment horizontal="center" vertical="center" wrapText="1"/>
    </xf>
    <xf numFmtId="165" fontId="19" fillId="0" borderId="10" xfId="4" applyNumberFormat="1" applyFont="1" applyBorder="1" applyAlignment="1">
      <alignment horizontal="right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2" fillId="12" borderId="11" xfId="4" applyNumberFormat="1" applyFont="1" applyFill="1" applyBorder="1" applyAlignment="1">
      <alignment horizontal="center" vertical="center" wrapText="1"/>
    </xf>
    <xf numFmtId="165" fontId="22" fillId="12" borderId="12" xfId="4" applyNumberFormat="1" applyFont="1" applyFill="1" applyBorder="1" applyAlignment="1">
      <alignment horizontal="center" vertical="center" wrapText="1"/>
    </xf>
    <xf numFmtId="165" fontId="22" fillId="12" borderId="13" xfId="4" applyNumberFormat="1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12" borderId="14" xfId="0" applyFont="1" applyFill="1" applyBorder="1" applyAlignment="1">
      <alignment horizontal="center" vertical="center" wrapText="1"/>
    </xf>
    <xf numFmtId="0" fontId="20" fillId="12" borderId="15" xfId="0" applyFont="1" applyFill="1" applyBorder="1" applyAlignment="1">
      <alignment horizontal="center" vertical="center" wrapText="1"/>
    </xf>
  </cellXfs>
  <cellStyles count="47">
    <cellStyle name="20% - Accent1" xfId="6" xr:uid="{00000000-0005-0000-0000-000006000000}"/>
    <cellStyle name="20% - Accent2" xfId="7" xr:uid="{00000000-0005-0000-0000-000007000000}"/>
    <cellStyle name="20% - Accent3" xfId="8" xr:uid="{00000000-0005-0000-0000-000008000000}"/>
    <cellStyle name="20% - Accent4" xfId="9" xr:uid="{00000000-0005-0000-0000-000009000000}"/>
    <cellStyle name="20% - Accent5" xfId="10" xr:uid="{00000000-0005-0000-0000-00000A000000}"/>
    <cellStyle name="20% - Accent6" xfId="11" xr:uid="{00000000-0005-0000-0000-00000B000000}"/>
    <cellStyle name="40% - Accent1" xfId="12" xr:uid="{00000000-0005-0000-0000-00000C000000}"/>
    <cellStyle name="40% - Accent2" xfId="13" xr:uid="{00000000-0005-0000-0000-00000D000000}"/>
    <cellStyle name="40% - Accent3" xfId="14" xr:uid="{00000000-0005-0000-0000-00000E000000}"/>
    <cellStyle name="40% - Accent4" xfId="15" xr:uid="{00000000-0005-0000-0000-00000F000000}"/>
    <cellStyle name="40% - Accent5" xfId="16" xr:uid="{00000000-0005-0000-0000-000010000000}"/>
    <cellStyle name="40% - Accent6" xfId="17" xr:uid="{00000000-0005-0000-0000-000011000000}"/>
    <cellStyle name="60% - Accent1" xfId="18" xr:uid="{00000000-0005-0000-0000-000012000000}"/>
    <cellStyle name="60% - Accent2" xfId="19" xr:uid="{00000000-0005-0000-0000-000013000000}"/>
    <cellStyle name="60% - Accent3" xfId="20" xr:uid="{00000000-0005-0000-0000-000014000000}"/>
    <cellStyle name="60% - Accent4" xfId="21" xr:uid="{00000000-0005-0000-0000-000015000000}"/>
    <cellStyle name="60% - Accent5" xfId="22" xr:uid="{00000000-0005-0000-0000-000016000000}"/>
    <cellStyle name="60% - Accent6" xfId="23" xr:uid="{00000000-0005-0000-0000-000017000000}"/>
    <cellStyle name="Accent1" xfId="24" xr:uid="{00000000-0005-0000-0000-000018000000}"/>
    <cellStyle name="Accent2" xfId="25" xr:uid="{00000000-0005-0000-0000-000019000000}"/>
    <cellStyle name="Accent3" xfId="26" xr:uid="{00000000-0005-0000-0000-00001A000000}"/>
    <cellStyle name="Accent4" xfId="27" xr:uid="{00000000-0005-0000-0000-00001B000000}"/>
    <cellStyle name="Accent5" xfId="28" xr:uid="{00000000-0005-0000-0000-00001C000000}"/>
    <cellStyle name="Accent6" xfId="29" xr:uid="{00000000-0005-0000-0000-00001D000000}"/>
    <cellStyle name="Bad" xfId="30" xr:uid="{00000000-0005-0000-0000-00001E000000}"/>
    <cellStyle name="Calculation" xfId="31" xr:uid="{00000000-0005-0000-0000-00001F000000}"/>
    <cellStyle name="Check Cell" xfId="32" xr:uid="{00000000-0005-0000-0000-000020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33" xr:uid="{00000000-0005-0000-0000-000021000000}"/>
    <cellStyle name="Good" xfId="34" xr:uid="{00000000-0005-0000-0000-000022000000}"/>
    <cellStyle name="Heading 1" xfId="35" xr:uid="{00000000-0005-0000-0000-000023000000}"/>
    <cellStyle name="Heading 2" xfId="36" xr:uid="{00000000-0005-0000-0000-000024000000}"/>
    <cellStyle name="Heading 3" xfId="37" xr:uid="{00000000-0005-0000-0000-000025000000}"/>
    <cellStyle name="Heading 4" xfId="38" xr:uid="{00000000-0005-0000-0000-000026000000}"/>
    <cellStyle name="Input" xfId="39" xr:uid="{00000000-0005-0000-0000-000027000000}"/>
    <cellStyle name="Linked Cell" xfId="40" xr:uid="{00000000-0005-0000-0000-000028000000}"/>
    <cellStyle name="Neutral" xfId="41" xr:uid="{00000000-0005-0000-0000-000029000000}"/>
    <cellStyle name="Normal" xfId="0" builtinId="0"/>
    <cellStyle name="Note" xfId="42" xr:uid="{00000000-0005-0000-0000-00002A000000}"/>
    <cellStyle name="Output" xfId="43" xr:uid="{00000000-0005-0000-0000-00002B000000}"/>
    <cellStyle name="Percent" xfId="1" xr:uid="{00000000-0005-0000-0000-000001000000}"/>
    <cellStyle name="Title" xfId="44" xr:uid="{00000000-0005-0000-0000-00002C000000}"/>
    <cellStyle name="Total" xfId="45" xr:uid="{00000000-0005-0000-0000-00002D000000}"/>
    <cellStyle name="Warning Text" xfId="4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kost/Downloads/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G5" sqref="G5:G6"/>
    </sheetView>
  </sheetViews>
  <sheetFormatPr defaultColWidth="8.88671875" defaultRowHeight="15" customHeight="1" x14ac:dyDescent="0.25"/>
  <cols>
    <col min="1" max="1" width="8.6640625" style="1" customWidth="1"/>
    <col min="2" max="2" width="14" style="14" customWidth="1"/>
    <col min="3" max="3" width="26.33203125" style="2" customWidth="1"/>
    <col min="4" max="5" width="26.33203125" style="2" hidden="1" customWidth="1"/>
    <col min="6" max="6" width="9.33203125" style="2" customWidth="1"/>
    <col min="7" max="7" width="22.109375" style="2" customWidth="1"/>
    <col min="8" max="8" width="22.5546875" style="10" customWidth="1"/>
    <col min="9" max="15" width="20.33203125" style="10" customWidth="1"/>
    <col min="16" max="18" width="8.88671875" style="6" customWidth="1"/>
    <col min="19" max="19" width="8.88671875" style="2" customWidth="1"/>
    <col min="20" max="16384" width="8.88671875" style="2"/>
  </cols>
  <sheetData>
    <row r="1" spans="1:15" ht="25.95" customHeight="1" x14ac:dyDescent="0.25">
      <c r="A1" s="15" t="str">
        <f>"IMPORT CÁC KHOẢN LƯƠNG TỪ EMS CHO KỲ LƯƠNG THÁNG "&amp;E8</f>
        <v>IMPORT CÁC KHOẢN LƯƠNG TỪ EMS CHO KỲ LƯƠNG THÁNG 6/2021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customHeight="1" x14ac:dyDescent="0.25">
      <c r="A2" s="8"/>
      <c r="B2" s="1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</row>
    <row r="4" spans="1:15" ht="24" customHeight="1" x14ac:dyDescent="0.25"/>
    <row r="5" spans="1:15" ht="27.6" customHeight="1" x14ac:dyDescent="0.25">
      <c r="A5" s="19" t="s">
        <v>1</v>
      </c>
      <c r="B5" s="20" t="s">
        <v>2</v>
      </c>
      <c r="C5" s="19" t="s">
        <v>0</v>
      </c>
      <c r="D5" s="21" t="s">
        <v>33</v>
      </c>
      <c r="E5" s="21" t="s">
        <v>34</v>
      </c>
      <c r="F5" s="19" t="s">
        <v>30</v>
      </c>
      <c r="G5" s="19" t="s">
        <v>41</v>
      </c>
      <c r="H5" s="11" t="s">
        <v>40</v>
      </c>
      <c r="I5" s="16" t="s">
        <v>39</v>
      </c>
      <c r="J5" s="17"/>
      <c r="K5" s="17"/>
      <c r="L5" s="17"/>
      <c r="M5" s="17"/>
      <c r="N5" s="17"/>
      <c r="O5" s="18"/>
    </row>
    <row r="6" spans="1:15" s="3" customFormat="1" ht="46.2" customHeight="1" x14ac:dyDescent="0.3">
      <c r="A6" s="19"/>
      <c r="B6" s="20"/>
      <c r="C6" s="19"/>
      <c r="D6" s="22"/>
      <c r="E6" s="22"/>
      <c r="F6" s="19"/>
      <c r="G6" s="19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</row>
    <row r="7" spans="1:15" ht="13.8" hidden="1" x14ac:dyDescent="0.25">
      <c r="A7" s="4" t="s">
        <v>1</v>
      </c>
      <c r="B7" s="5" t="s">
        <v>3</v>
      </c>
      <c r="C7" s="5" t="s">
        <v>4</v>
      </c>
      <c r="D7" s="5" t="s">
        <v>44</v>
      </c>
      <c r="E7" s="5" t="s">
        <v>45</v>
      </c>
      <c r="F7" s="5" t="s">
        <v>32</v>
      </c>
      <c r="G7" s="5" t="s">
        <v>43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</row>
    <row r="8" spans="1:15" ht="15" customHeight="1" x14ac:dyDescent="0.25">
      <c r="A8" s="4">
        <f t="shared" ref="A8:A23" si="0">ROW()-7</f>
        <v>1</v>
      </c>
      <c r="B8" s="5" t="s">
        <v>37</v>
      </c>
      <c r="C8" s="7" t="s">
        <v>5</v>
      </c>
      <c r="D8" s="7" t="s">
        <v>38</v>
      </c>
      <c r="E8" s="7" t="s">
        <v>35</v>
      </c>
      <c r="F8" s="7" t="s">
        <v>36</v>
      </c>
      <c r="G8" s="7" t="s">
        <v>31</v>
      </c>
      <c r="H8" s="13">
        <v>100000</v>
      </c>
      <c r="I8" s="13">
        <v>200000</v>
      </c>
      <c r="J8" s="13">
        <v>300000</v>
      </c>
      <c r="K8" s="13">
        <v>400000</v>
      </c>
      <c r="L8" s="13">
        <v>500000</v>
      </c>
      <c r="M8" s="13">
        <v>600000</v>
      </c>
      <c r="N8" s="13">
        <v>700000</v>
      </c>
      <c r="O8" s="13">
        <v>800000</v>
      </c>
    </row>
    <row r="9" spans="1:15" ht="15" customHeight="1" x14ac:dyDescent="0.25">
      <c r="A9" s="4">
        <f t="shared" si="0"/>
        <v>2</v>
      </c>
      <c r="B9" s="5" t="s">
        <v>42</v>
      </c>
      <c r="C9" s="7" t="s">
        <v>22</v>
      </c>
      <c r="D9" s="7" t="s">
        <v>38</v>
      </c>
      <c r="E9" s="7" t="s">
        <v>35</v>
      </c>
      <c r="F9" s="7" t="s">
        <v>36</v>
      </c>
      <c r="G9" s="7" t="s">
        <v>31</v>
      </c>
      <c r="H9" s="13">
        <v>2000000</v>
      </c>
      <c r="I9" s="13">
        <v>200000</v>
      </c>
      <c r="J9" s="13">
        <v>300000</v>
      </c>
      <c r="K9" s="13">
        <v>400000</v>
      </c>
      <c r="L9" s="13">
        <v>500000</v>
      </c>
      <c r="M9" s="13">
        <v>600000</v>
      </c>
      <c r="N9" s="13">
        <v>700000</v>
      </c>
      <c r="O9" s="13">
        <v>800000</v>
      </c>
    </row>
    <row r="10" spans="1:15" ht="15" customHeight="1" x14ac:dyDescent="0.25">
      <c r="A10" s="4">
        <f t="shared" si="0"/>
        <v>3</v>
      </c>
      <c r="B10" s="5" t="s">
        <v>23</v>
      </c>
      <c r="C10" s="7" t="s">
        <v>24</v>
      </c>
      <c r="D10" s="7" t="s">
        <v>38</v>
      </c>
      <c r="E10" s="7" t="s">
        <v>35</v>
      </c>
      <c r="F10" s="7" t="s">
        <v>36</v>
      </c>
      <c r="G10" s="7" t="s">
        <v>31</v>
      </c>
      <c r="H10" s="13"/>
      <c r="I10" s="13"/>
      <c r="J10" s="13"/>
      <c r="K10" s="13"/>
      <c r="L10" s="13"/>
      <c r="M10" s="13"/>
      <c r="N10" s="13"/>
      <c r="O10" s="13"/>
    </row>
    <row r="11" spans="1:15" ht="15" customHeight="1" x14ac:dyDescent="0.25">
      <c r="A11" s="4">
        <f t="shared" si="0"/>
        <v>4</v>
      </c>
      <c r="B11" s="5" t="s">
        <v>25</v>
      </c>
      <c r="C11" s="7" t="s">
        <v>26</v>
      </c>
      <c r="D11" s="7" t="s">
        <v>38</v>
      </c>
      <c r="E11" s="7" t="s">
        <v>35</v>
      </c>
      <c r="F11" s="7" t="s">
        <v>36</v>
      </c>
      <c r="G11" s="7" t="s">
        <v>31</v>
      </c>
      <c r="H11" s="13"/>
      <c r="I11" s="13"/>
      <c r="J11" s="13"/>
      <c r="K11" s="13"/>
      <c r="L11" s="13"/>
      <c r="M11" s="13"/>
      <c r="N11" s="13"/>
      <c r="O11" s="13"/>
    </row>
    <row r="12" spans="1:15" ht="15" customHeight="1" x14ac:dyDescent="0.25">
      <c r="A12" s="4">
        <f t="shared" si="0"/>
        <v>5</v>
      </c>
      <c r="B12" s="5" t="s">
        <v>27</v>
      </c>
      <c r="C12" s="7" t="s">
        <v>28</v>
      </c>
      <c r="D12" s="7" t="s">
        <v>38</v>
      </c>
      <c r="E12" s="7" t="s">
        <v>35</v>
      </c>
      <c r="F12" s="7" t="s">
        <v>29</v>
      </c>
      <c r="G12" s="7" t="s">
        <v>31</v>
      </c>
      <c r="H12" s="13">
        <v>100000</v>
      </c>
      <c r="I12" s="13">
        <v>200000</v>
      </c>
      <c r="J12" s="13">
        <v>300000</v>
      </c>
      <c r="K12" s="13">
        <v>400000</v>
      </c>
      <c r="L12" s="13">
        <v>500000</v>
      </c>
      <c r="M12" s="13">
        <v>600000</v>
      </c>
      <c r="N12" s="13">
        <v>700000</v>
      </c>
      <c r="O12" s="13">
        <v>800000</v>
      </c>
    </row>
    <row r="13" spans="1:15" ht="15" customHeight="1" x14ac:dyDescent="0.25">
      <c r="A13" s="4">
        <f t="shared" si="0"/>
        <v>6</v>
      </c>
      <c r="B13" s="5" t="s">
        <v>46</v>
      </c>
      <c r="C13" s="7" t="s">
        <v>47</v>
      </c>
      <c r="D13" s="7" t="s">
        <v>38</v>
      </c>
      <c r="E13" s="7" t="s">
        <v>35</v>
      </c>
      <c r="F13" s="7" t="s">
        <v>29</v>
      </c>
      <c r="G13" s="7" t="s">
        <v>31</v>
      </c>
      <c r="H13" s="13"/>
      <c r="I13" s="13"/>
      <c r="J13" s="13"/>
      <c r="K13" s="13"/>
      <c r="L13" s="13"/>
      <c r="M13" s="13"/>
      <c r="N13" s="13"/>
      <c r="O13" s="13"/>
    </row>
    <row r="14" spans="1:15" ht="15" customHeight="1" x14ac:dyDescent="0.25">
      <c r="A14" s="4">
        <f t="shared" si="0"/>
        <v>7</v>
      </c>
      <c r="B14" s="5" t="s">
        <v>48</v>
      </c>
      <c r="C14" s="7" t="s">
        <v>49</v>
      </c>
      <c r="D14" s="7" t="s">
        <v>38</v>
      </c>
      <c r="E14" s="7" t="s">
        <v>35</v>
      </c>
      <c r="F14" s="7" t="s">
        <v>29</v>
      </c>
      <c r="G14" s="7" t="s">
        <v>31</v>
      </c>
      <c r="H14" s="13"/>
      <c r="I14" s="13"/>
      <c r="J14" s="13"/>
      <c r="K14" s="13"/>
      <c r="L14" s="13"/>
      <c r="M14" s="13"/>
      <c r="N14" s="13"/>
      <c r="O14" s="13"/>
    </row>
    <row r="15" spans="1:15" ht="15" customHeight="1" x14ac:dyDescent="0.25">
      <c r="A15" s="4">
        <f t="shared" si="0"/>
        <v>8</v>
      </c>
      <c r="B15" s="5" t="s">
        <v>50</v>
      </c>
      <c r="C15" s="7" t="s">
        <v>51</v>
      </c>
      <c r="D15" s="7" t="s">
        <v>38</v>
      </c>
      <c r="E15" s="7" t="s">
        <v>35</v>
      </c>
      <c r="F15" s="7" t="s">
        <v>29</v>
      </c>
      <c r="G15" s="7" t="s">
        <v>31</v>
      </c>
      <c r="H15" s="13"/>
      <c r="I15" s="13"/>
      <c r="J15" s="13"/>
      <c r="K15" s="13"/>
      <c r="L15" s="13"/>
      <c r="M15" s="13"/>
      <c r="N15" s="13"/>
      <c r="O15" s="13"/>
    </row>
    <row r="16" spans="1:15" ht="15" customHeight="1" x14ac:dyDescent="0.25">
      <c r="A16" s="4">
        <f t="shared" si="0"/>
        <v>9</v>
      </c>
      <c r="B16" s="5" t="s">
        <v>52</v>
      </c>
      <c r="C16" s="7" t="s">
        <v>53</v>
      </c>
      <c r="D16" s="7" t="s">
        <v>38</v>
      </c>
      <c r="E16" s="7" t="s">
        <v>35</v>
      </c>
      <c r="F16" s="7" t="s">
        <v>29</v>
      </c>
      <c r="G16" s="7" t="s">
        <v>31</v>
      </c>
      <c r="H16" s="13">
        <v>20000000</v>
      </c>
      <c r="I16" s="13">
        <v>200000</v>
      </c>
      <c r="J16" s="13">
        <v>300000</v>
      </c>
      <c r="K16" s="13">
        <v>400000</v>
      </c>
      <c r="L16" s="13">
        <v>500000</v>
      </c>
      <c r="M16" s="13">
        <v>600000</v>
      </c>
      <c r="N16" s="13">
        <v>700000</v>
      </c>
      <c r="O16" s="13">
        <v>800000</v>
      </c>
    </row>
    <row r="17" spans="1:15" ht="15" customHeight="1" x14ac:dyDescent="0.25">
      <c r="A17" s="4">
        <f t="shared" si="0"/>
        <v>10</v>
      </c>
      <c r="B17" s="5" t="s">
        <v>54</v>
      </c>
      <c r="C17" s="7" t="s">
        <v>55</v>
      </c>
      <c r="D17" s="7" t="s">
        <v>38</v>
      </c>
      <c r="E17" s="7" t="s">
        <v>35</v>
      </c>
      <c r="F17" s="7" t="s">
        <v>29</v>
      </c>
      <c r="G17" s="7" t="s">
        <v>31</v>
      </c>
      <c r="H17" s="13">
        <v>100000</v>
      </c>
      <c r="I17" s="13">
        <v>200000</v>
      </c>
      <c r="J17" s="13">
        <v>300000</v>
      </c>
      <c r="K17" s="13">
        <v>400000</v>
      </c>
      <c r="L17" s="13">
        <v>500000</v>
      </c>
      <c r="M17" s="13">
        <v>600000</v>
      </c>
      <c r="N17" s="13">
        <v>700000</v>
      </c>
      <c r="O17" s="13">
        <v>800000</v>
      </c>
    </row>
    <row r="18" spans="1:15" ht="15" customHeight="1" x14ac:dyDescent="0.25">
      <c r="A18" s="4">
        <f t="shared" si="0"/>
        <v>11</v>
      </c>
      <c r="B18" s="5" t="s">
        <v>56</v>
      </c>
      <c r="C18" s="7" t="s">
        <v>57</v>
      </c>
      <c r="D18" s="7" t="s">
        <v>38</v>
      </c>
      <c r="E18" s="7" t="s">
        <v>35</v>
      </c>
      <c r="F18" s="7" t="s">
        <v>29</v>
      </c>
      <c r="G18" s="7" t="s">
        <v>58</v>
      </c>
      <c r="H18" s="13">
        <v>100000</v>
      </c>
      <c r="I18" s="13">
        <v>200000</v>
      </c>
      <c r="J18" s="13">
        <v>300000</v>
      </c>
      <c r="K18" s="13">
        <v>400000</v>
      </c>
      <c r="L18" s="13">
        <v>500000</v>
      </c>
      <c r="M18" s="13">
        <v>600000</v>
      </c>
      <c r="N18" s="13">
        <v>700000</v>
      </c>
      <c r="O18" s="13">
        <v>800000</v>
      </c>
    </row>
    <row r="19" spans="1:15" ht="15" customHeight="1" x14ac:dyDescent="0.25">
      <c r="A19" s="4">
        <f t="shared" si="0"/>
        <v>12</v>
      </c>
      <c r="B19" s="5" t="s">
        <v>59</v>
      </c>
      <c r="C19" s="7" t="s">
        <v>60</v>
      </c>
      <c r="D19" s="7" t="s">
        <v>38</v>
      </c>
      <c r="E19" s="7" t="s">
        <v>35</v>
      </c>
      <c r="F19" s="7" t="s">
        <v>29</v>
      </c>
      <c r="G19" s="7" t="s">
        <v>58</v>
      </c>
      <c r="H19" s="13">
        <v>2000000</v>
      </c>
      <c r="I19" s="13">
        <v>2000000</v>
      </c>
      <c r="J19" s="13">
        <v>2000000</v>
      </c>
      <c r="K19" s="13">
        <v>2000000</v>
      </c>
      <c r="L19" s="13">
        <v>2000000</v>
      </c>
      <c r="M19" s="13">
        <v>2000000</v>
      </c>
      <c r="N19" s="13">
        <v>2000000</v>
      </c>
      <c r="O19" s="13">
        <v>2000000</v>
      </c>
    </row>
    <row r="20" spans="1:15" ht="15" customHeight="1" x14ac:dyDescent="0.25">
      <c r="A20" s="4">
        <f t="shared" si="0"/>
        <v>13</v>
      </c>
      <c r="B20" s="5" t="s">
        <v>61</v>
      </c>
      <c r="C20" s="7" t="s">
        <v>62</v>
      </c>
      <c r="D20" s="7" t="s">
        <v>38</v>
      </c>
      <c r="E20" s="7" t="s">
        <v>35</v>
      </c>
      <c r="F20" s="7" t="s">
        <v>29</v>
      </c>
      <c r="G20" s="7" t="s">
        <v>58</v>
      </c>
      <c r="H20" s="13">
        <v>100000</v>
      </c>
      <c r="I20" s="13">
        <v>2000000</v>
      </c>
      <c r="J20" s="13">
        <v>100000</v>
      </c>
      <c r="K20" s="13">
        <v>200000</v>
      </c>
      <c r="L20" s="13">
        <v>300000</v>
      </c>
      <c r="M20" s="13">
        <v>400000</v>
      </c>
      <c r="N20" s="13">
        <v>500000</v>
      </c>
      <c r="O20" s="13">
        <v>600000</v>
      </c>
    </row>
    <row r="21" spans="1:15" ht="15" customHeight="1" x14ac:dyDescent="0.25">
      <c r="A21" s="4">
        <f t="shared" si="0"/>
        <v>14</v>
      </c>
      <c r="B21" s="5" t="s">
        <v>63</v>
      </c>
      <c r="C21" s="7" t="s">
        <v>64</v>
      </c>
      <c r="D21" s="7" t="s">
        <v>38</v>
      </c>
      <c r="E21" s="7" t="s">
        <v>35</v>
      </c>
      <c r="F21" s="7" t="s">
        <v>29</v>
      </c>
      <c r="G21" s="7" t="s">
        <v>58</v>
      </c>
      <c r="H21" s="13">
        <v>100000</v>
      </c>
      <c r="I21" s="13">
        <v>2000000</v>
      </c>
      <c r="J21" s="13">
        <v>100000</v>
      </c>
      <c r="K21" s="13">
        <v>200000</v>
      </c>
      <c r="L21" s="13">
        <v>300000</v>
      </c>
      <c r="M21" s="13">
        <v>400000</v>
      </c>
      <c r="N21" s="13">
        <v>500000</v>
      </c>
      <c r="O21" s="13">
        <v>600000</v>
      </c>
    </row>
    <row r="22" spans="1:15" ht="15" customHeight="1" x14ac:dyDescent="0.25">
      <c r="A22" s="4">
        <f t="shared" si="0"/>
        <v>15</v>
      </c>
      <c r="B22" s="5" t="s">
        <v>65</v>
      </c>
      <c r="C22" s="7" t="s">
        <v>66</v>
      </c>
      <c r="D22" s="7" t="s">
        <v>38</v>
      </c>
      <c r="E22" s="7" t="s">
        <v>35</v>
      </c>
      <c r="F22" s="7" t="s">
        <v>29</v>
      </c>
      <c r="G22" s="7" t="s">
        <v>58</v>
      </c>
      <c r="H22" s="13">
        <v>100000</v>
      </c>
      <c r="I22" s="13">
        <v>2000000</v>
      </c>
      <c r="J22" s="13">
        <v>100000</v>
      </c>
      <c r="K22" s="13">
        <v>200000</v>
      </c>
      <c r="L22" s="13">
        <v>300000</v>
      </c>
      <c r="M22" s="13">
        <v>400000</v>
      </c>
      <c r="N22" s="13">
        <v>500000</v>
      </c>
      <c r="O22" s="13">
        <v>600000</v>
      </c>
    </row>
    <row r="23" spans="1:15" ht="15" customHeight="1" x14ac:dyDescent="0.25">
      <c r="A23" s="4">
        <f t="shared" si="0"/>
        <v>16</v>
      </c>
      <c r="B23" s="5" t="s">
        <v>67</v>
      </c>
      <c r="C23" s="7" t="s">
        <v>68</v>
      </c>
      <c r="D23" s="7" t="s">
        <v>38</v>
      </c>
      <c r="E23" s="7" t="s">
        <v>35</v>
      </c>
      <c r="F23" s="7" t="s">
        <v>29</v>
      </c>
      <c r="G23" s="7" t="s">
        <v>58</v>
      </c>
      <c r="H23" s="13">
        <v>10000000</v>
      </c>
      <c r="I23" s="13">
        <v>2000000</v>
      </c>
      <c r="J23" s="13">
        <v>100000</v>
      </c>
      <c r="K23" s="13">
        <v>200000</v>
      </c>
      <c r="L23" s="13">
        <v>300000</v>
      </c>
      <c r="M23" s="13">
        <v>400000</v>
      </c>
      <c r="N23" s="13">
        <v>500000</v>
      </c>
      <c r="O23" s="13">
        <v>600000</v>
      </c>
    </row>
  </sheetData>
  <mergeCells count="9">
    <mergeCell ref="A1:O1"/>
    <mergeCell ref="I5:O5"/>
    <mergeCell ref="A5:A6"/>
    <mergeCell ref="B5:B6"/>
    <mergeCell ref="C5:C6"/>
    <mergeCell ref="G5:G6"/>
    <mergeCell ref="E5:E6"/>
    <mergeCell ref="D5:D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DULIEU_IMP_TU_EMS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YenCan</dc:creator>
  <cp:keywords/>
  <dc:description/>
  <cp:lastModifiedBy>Linh Nguyen Van</cp:lastModifiedBy>
  <dcterms:created xsi:type="dcterms:W3CDTF">2013-10-31T16:18:16Z</dcterms:created>
  <dcterms:modified xsi:type="dcterms:W3CDTF">2021-09-01T09:57:23Z</dcterms:modified>
  <cp:category/>
  <cp:contentStatus/>
</cp:coreProperties>
</file>