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roject\CapitalHouse\Templates\ExportMau\"/>
    </mc:Choice>
  </mc:AlternateContent>
  <xr:revisionPtr revIDLastSave="0" documentId="13_ncr:1_{9A02A386-2934-4B33-8026-35E44E1482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onvi" sheetId="4" r:id="rId2"/>
  </sheets>
  <definedNames>
    <definedName name="CHUCDANH">OFFSET(#REF!,0,0,COUNTA(#REF!)-1,1)</definedName>
    <definedName name="DONVI">OFFSET(donvi!$A$2,0,0,COUNTA(donvi!$A:$A)-1,1)</definedName>
    <definedName name="DONVITINH">OFFSET(#REF!,0,0,COUNTA(#REF!)-1,1)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 l="1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Z9" i="1"/>
  <c r="X9" i="1"/>
  <c r="Y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</calcChain>
</file>

<file path=xl/sharedStrings.xml><?xml version="1.0" encoding="utf-8"?>
<sst xmlns="http://schemas.openxmlformats.org/spreadsheetml/2006/main" count="83" uniqueCount="82">
  <si>
    <t>&amp;=DATA1.TEN</t>
  </si>
  <si>
    <t>Tên đơn vị</t>
  </si>
  <si>
    <t>Mã đơn vị</t>
  </si>
  <si>
    <t>&amp;=DATA2.TEN</t>
  </si>
  <si>
    <t>&amp;=DATA2.MA</t>
  </si>
  <si>
    <t>&amp;=DATA.N1</t>
  </si>
  <si>
    <t>&amp;=DATA.N2</t>
  </si>
  <si>
    <t>&amp;=DATA.N3</t>
  </si>
  <si>
    <t>&amp;=DATA.N4</t>
  </si>
  <si>
    <t>&amp;=DATA.N5</t>
  </si>
  <si>
    <t>&amp;=DATA.N6</t>
  </si>
  <si>
    <t>&amp;=DATA.N7</t>
  </si>
  <si>
    <t>&amp;=DATA.N8</t>
  </si>
  <si>
    <t>&amp;=DATA.N9</t>
  </si>
  <si>
    <t>&amp;=DATA.N10</t>
  </si>
  <si>
    <t>&amp;=DATA.N11</t>
  </si>
  <si>
    <t>&amp;=DATA.N12</t>
  </si>
  <si>
    <t>&amp;=DATA.N13</t>
  </si>
  <si>
    <t>&amp;=DATA.N14</t>
  </si>
  <si>
    <t>&amp;=DATA.N15</t>
  </si>
  <si>
    <t>&amp;=DATA.N16</t>
  </si>
  <si>
    <t>&amp;=DATA.N17</t>
  </si>
  <si>
    <t>&amp;=DATA.N18</t>
  </si>
  <si>
    <t>&amp;=DATA.N19</t>
  </si>
  <si>
    <t>&amp;=DATA.N20</t>
  </si>
  <si>
    <t>&amp;=DATA.N21</t>
  </si>
  <si>
    <t>&amp;=DATA.N22</t>
  </si>
  <si>
    <t>&amp;=DATA.N23</t>
  </si>
  <si>
    <t>&amp;=DATA.N24</t>
  </si>
  <si>
    <t>&amp;=DATA.N25</t>
  </si>
  <si>
    <t>&amp;=DATA.N26</t>
  </si>
  <si>
    <t>&amp;=DATA.N27</t>
  </si>
  <si>
    <t>&amp;=DATA.N28</t>
  </si>
  <si>
    <t>&amp;=DATA.N29</t>
  </si>
  <si>
    <t>&amp;=DATA.N30</t>
  </si>
  <si>
    <t>&amp;=DATA.N31</t>
  </si>
  <si>
    <t>&amp;=DATA1.SO_THE</t>
  </si>
  <si>
    <t>Phòng</t>
  </si>
  <si>
    <t>Kỳ lương</t>
  </si>
  <si>
    <t>STT</t>
  </si>
  <si>
    <t>&amp;=DATA1.SOTT</t>
  </si>
  <si>
    <t>&amp;=DATA1.N1</t>
  </si>
  <si>
    <t>&amp;=DATA1.N2</t>
  </si>
  <si>
    <t>&amp;=DATA1.N3</t>
  </si>
  <si>
    <t>&amp;=DATA1.N4</t>
  </si>
  <si>
    <t>&amp;=DATA1.N5</t>
  </si>
  <si>
    <t>&amp;=DATA1.N6</t>
  </si>
  <si>
    <t>&amp;=DATA1.N7</t>
  </si>
  <si>
    <t>&amp;=DATA1.N8</t>
  </si>
  <si>
    <t>&amp;=DATA1.N9</t>
  </si>
  <si>
    <t>&amp;=DATA1.N10</t>
  </si>
  <si>
    <t>&amp;=DATA1.N11</t>
  </si>
  <si>
    <t>&amp;=DATA1.N12</t>
  </si>
  <si>
    <t>&amp;=DATA1.N13</t>
  </si>
  <si>
    <t>&amp;=DATA1.N14</t>
  </si>
  <si>
    <t>&amp;=DATA1.N15</t>
  </si>
  <si>
    <t>&amp;=DATA1.N16</t>
  </si>
  <si>
    <t>&amp;=DATA1.N17</t>
  </si>
  <si>
    <t>&amp;=DATA1.N18</t>
  </si>
  <si>
    <t>&amp;=DATA1.N19</t>
  </si>
  <si>
    <t>&amp;=DATA1.N20</t>
  </si>
  <si>
    <t>&amp;=DATA1.N21</t>
  </si>
  <si>
    <t>&amp;=DATA1.N22</t>
  </si>
  <si>
    <t>&amp;=DATA1.N23</t>
  </si>
  <si>
    <t>&amp;=DATA1.N24</t>
  </si>
  <si>
    <t>&amp;=DATA1.N25</t>
  </si>
  <si>
    <t>&amp;=DATA1.N26</t>
  </si>
  <si>
    <t>&amp;=DATA1.N27</t>
  </si>
  <si>
    <t>&amp;=DATA1.N28</t>
  </si>
  <si>
    <t>&amp;=DATA1.N29</t>
  </si>
  <si>
    <t>&amp;=DATA1.N30</t>
  </si>
  <si>
    <t>&amp;=DATA1.N31</t>
  </si>
  <si>
    <t>&amp;=DATA1.KYLUONG_ID</t>
  </si>
  <si>
    <t>&amp;=DATA1.TEN_PHONG</t>
  </si>
  <si>
    <t>XẾP CA LÀM VIỆC</t>
  </si>
  <si>
    <t>&amp;=DATA1.thang</t>
  </si>
  <si>
    <t>&amp;=DATA1.tungay</t>
  </si>
  <si>
    <t>&amp;=DATA1.denngay</t>
  </si>
  <si>
    <t>&amp;=DATA1.cong_chuan</t>
  </si>
  <si>
    <t>Mã nhân viên</t>
  </si>
  <si>
    <t>Tên nhân viên</t>
  </si>
  <si>
    <t>&amp;=DATA1.ten_phong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</si>
</sst>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5"/>
  <sheetViews>
    <sheetView tabSelected="1" workbookViewId="0">
      <selection activeCell="C3" sqref="C3:AK3"/>
    </sheetView>
  </sheetViews>
  <sheetFormatPr defaultColWidth="9.109375" defaultRowHeight="13.8" x14ac:dyDescent="0.3"/>
  <cols>
    <col min="1" max="1" width="9.109375" style="1"/>
    <col min="2" max="2" width="16.5546875" style="1" customWidth="1"/>
    <col min="3" max="3" width="25.88671875" style="1" customWidth="1"/>
    <col min="4" max="4" width="18.77734375" style="1" hidden="1" customWidth="1"/>
    <col min="5" max="5" width="6.77734375" style="1" hidden="1" customWidth="1"/>
    <col min="6" max="6" width="6.5546875" style="1" hidden="1" customWidth="1"/>
    <col min="7" max="7" width="5.109375" style="1" customWidth="1"/>
    <col min="8" max="14" width="4.6640625" style="1" customWidth="1"/>
    <col min="15" max="15" width="4.33203125" style="1" customWidth="1"/>
    <col min="16" max="16" width="5.21875" style="1" customWidth="1"/>
    <col min="17" max="17" width="4.77734375" style="1" customWidth="1"/>
    <col min="18" max="22" width="4.33203125" style="1" customWidth="1"/>
    <col min="23" max="26" width="4.88671875" style="1" customWidth="1"/>
    <col min="27" max="27" width="5.21875" style="1" customWidth="1"/>
    <col min="28" max="28" width="5.44140625" style="1" customWidth="1"/>
    <col min="29" max="29" width="4.88671875" style="1" customWidth="1"/>
    <col min="30" max="36" width="5.109375" style="1" customWidth="1"/>
    <col min="37" max="37" width="3.33203125" style="1" customWidth="1"/>
    <col min="38" max="38" width="15.109375" style="1" hidden="1" customWidth="1"/>
    <col min="39" max="39" width="16.109375" style="1" hidden="1" customWidth="1"/>
    <col min="40" max="40" width="17.5546875" style="1" hidden="1" customWidth="1"/>
    <col min="41" max="42" width="20.44140625" style="1" hidden="1" customWidth="1"/>
    <col min="43" max="16384" width="9.109375" style="1"/>
  </cols>
  <sheetData>
    <row r="1" spans="1:42" ht="17.399999999999999" customHeight="1" x14ac:dyDescent="0.3">
      <c r="G1" s="3"/>
      <c r="AB1" s="2"/>
    </row>
    <row r="2" spans="1:42" ht="22.5" customHeight="1" x14ac:dyDescent="0.3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0"/>
    </row>
    <row r="3" spans="1:42" ht="22.5" customHeight="1" x14ac:dyDescent="0.3">
      <c r="C3" s="17" t="s">
        <v>74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6"/>
    </row>
    <row r="4" spans="1:42" ht="19.8" customHeight="1" x14ac:dyDescent="0.3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4" t="str">
        <f>"Kỳ công:  " &amp; AL8</f>
        <v>Kỳ công:  &amp;=DATA1.thang</v>
      </c>
      <c r="Q4" s="12"/>
      <c r="R4" s="12"/>
      <c r="S4" s="12"/>
      <c r="T4" s="12"/>
      <c r="U4" s="12"/>
      <c r="V4" s="12"/>
      <c r="W4" s="12"/>
      <c r="X4" s="12"/>
      <c r="Y4" s="12"/>
      <c r="Z4" s="11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2" ht="19.8" customHeight="1" x14ac:dyDescent="0.3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P5" s="14" t="str">
        <f>"Từ ngày " &amp; AM8 &amp; " Đến ngày " &amp; AN8</f>
        <v>Từ ngày &amp;=DATA1.tungay Đến ngày &amp;=DATA1.denngay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42" ht="22.5" customHeight="1" x14ac:dyDescent="0.3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13"/>
    </row>
    <row r="7" spans="1:42" ht="36" customHeight="1" x14ac:dyDescent="0.3">
      <c r="A7" s="4" t="s">
        <v>39</v>
      </c>
      <c r="B7" s="4" t="s">
        <v>79</v>
      </c>
      <c r="C7" s="4" t="s">
        <v>80</v>
      </c>
      <c r="D7" s="6"/>
      <c r="E7" s="7" t="s">
        <v>37</v>
      </c>
      <c r="F7" s="7" t="s">
        <v>38</v>
      </c>
      <c r="G7" s="4" t="s">
        <v>5</v>
      </c>
      <c r="H7" s="4" t="s">
        <v>6</v>
      </c>
      <c r="I7" s="4" t="s">
        <v>7</v>
      </c>
      <c r="J7" s="4" t="s">
        <v>8</v>
      </c>
      <c r="K7" s="4" t="s">
        <v>9</v>
      </c>
      <c r="L7" s="4" t="s">
        <v>10</v>
      </c>
      <c r="M7" s="4" t="s">
        <v>11</v>
      </c>
      <c r="N7" s="4" t="s">
        <v>12</v>
      </c>
      <c r="O7" s="4" t="s">
        <v>13</v>
      </c>
      <c r="P7" s="4" t="s">
        <v>14</v>
      </c>
      <c r="Q7" s="4" t="s">
        <v>15</v>
      </c>
      <c r="R7" s="4" t="s">
        <v>16</v>
      </c>
      <c r="S7" s="4" t="s">
        <v>17</v>
      </c>
      <c r="T7" s="4" t="s">
        <v>18</v>
      </c>
      <c r="U7" s="4" t="s">
        <v>19</v>
      </c>
      <c r="V7" s="4" t="s">
        <v>20</v>
      </c>
      <c r="W7" s="4" t="s">
        <v>21</v>
      </c>
      <c r="X7" s="4" t="s">
        <v>22</v>
      </c>
      <c r="Y7" s="4" t="s">
        <v>23</v>
      </c>
      <c r="Z7" s="4" t="s">
        <v>24</v>
      </c>
      <c r="AA7" s="4" t="s">
        <v>25</v>
      </c>
      <c r="AB7" s="4" t="s">
        <v>26</v>
      </c>
      <c r="AC7" s="4" t="s">
        <v>27</v>
      </c>
      <c r="AD7" s="4" t="s">
        <v>28</v>
      </c>
      <c r="AE7" s="4" t="s">
        <v>29</v>
      </c>
      <c r="AF7" s="4" t="s">
        <v>30</v>
      </c>
      <c r="AG7" s="4" t="s">
        <v>31</v>
      </c>
      <c r="AH7" s="4" t="s">
        <v>32</v>
      </c>
      <c r="AI7" s="4" t="s">
        <v>33</v>
      </c>
      <c r="AJ7" s="4" t="s">
        <v>34</v>
      </c>
      <c r="AK7" s="4" t="s">
        <v>35</v>
      </c>
      <c r="AL7" s="13"/>
    </row>
    <row r="8" spans="1:42" ht="17.399999999999999" customHeight="1" x14ac:dyDescent="0.3">
      <c r="A8" s="8" t="s">
        <v>40</v>
      </c>
      <c r="B8" s="8" t="s">
        <v>36</v>
      </c>
      <c r="C8" s="9" t="s">
        <v>0</v>
      </c>
      <c r="D8" s="8" t="s">
        <v>36</v>
      </c>
      <c r="E8" s="9" t="s">
        <v>73</v>
      </c>
      <c r="F8" s="8" t="s">
        <v>72</v>
      </c>
      <c r="G8" s="8" t="s">
        <v>41</v>
      </c>
      <c r="H8" s="8" t="s">
        <v>42</v>
      </c>
      <c r="I8" s="8" t="s">
        <v>43</v>
      </c>
      <c r="J8" s="8" t="s">
        <v>44</v>
      </c>
      <c r="K8" s="8" t="s">
        <v>45</v>
      </c>
      <c r="L8" s="8" t="s">
        <v>46</v>
      </c>
      <c r="M8" s="8" t="s">
        <v>47</v>
      </c>
      <c r="N8" s="8" t="s">
        <v>48</v>
      </c>
      <c r="O8" s="8" t="s">
        <v>49</v>
      </c>
      <c r="P8" s="8" t="s">
        <v>50</v>
      </c>
      <c r="Q8" s="8" t="s">
        <v>51</v>
      </c>
      <c r="R8" s="8" t="s">
        <v>52</v>
      </c>
      <c r="S8" s="8" t="s">
        <v>53</v>
      </c>
      <c r="T8" s="8" t="s">
        <v>54</v>
      </c>
      <c r="U8" s="8" t="s">
        <v>55</v>
      </c>
      <c r="V8" s="8" t="s">
        <v>56</v>
      </c>
      <c r="W8" s="8" t="s">
        <v>57</v>
      </c>
      <c r="X8" s="8" t="s">
        <v>58</v>
      </c>
      <c r="Y8" s="8" t="s">
        <v>59</v>
      </c>
      <c r="Z8" s="8" t="s">
        <v>60</v>
      </c>
      <c r="AA8" s="8" t="s">
        <v>61</v>
      </c>
      <c r="AB8" s="8" t="s">
        <v>62</v>
      </c>
      <c r="AC8" s="8" t="s">
        <v>63</v>
      </c>
      <c r="AD8" s="8" t="s">
        <v>64</v>
      </c>
      <c r="AE8" s="8" t="s">
        <v>65</v>
      </c>
      <c r="AF8" s="8" t="s">
        <v>66</v>
      </c>
      <c r="AG8" s="8" t="s">
        <v>67</v>
      </c>
      <c r="AH8" s="8" t="s">
        <v>68</v>
      </c>
      <c r="AI8" s="8" t="s">
        <v>69</v>
      </c>
      <c r="AJ8" s="8" t="s">
        <v>70</v>
      </c>
      <c r="AK8" s="8" t="s">
        <v>71</v>
      </c>
      <c r="AL8" s="8" t="s">
        <v>75</v>
      </c>
      <c r="AM8" s="8" t="s">
        <v>76</v>
      </c>
      <c r="AN8" s="8" t="s">
        <v>77</v>
      </c>
      <c r="AO8" s="8" t="s">
        <v>78</v>
      </c>
      <c r="AP8" s="8" t="s">
        <v>81</v>
      </c>
    </row>
    <row r="9" spans="1:42" ht="17.399999999999999" customHeight="1" x14ac:dyDescent="0.3">
      <c r="C9" s="2"/>
      <c r="D9" s="2"/>
      <c r="E9" s="2"/>
      <c r="F9" s="2"/>
      <c r="G9" s="2"/>
      <c r="H9" s="2"/>
      <c r="I9" s="2"/>
      <c r="J9" s="2" t="str">
        <f>IFERROR(VLOOKUP(I9,#REF!,2,0),"")</f>
        <v/>
      </c>
      <c r="K9" s="2" t="str">
        <f>IFERROR(VLOOKUP(I9,#REF!,3,0),"")</f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tr">
        <f t="shared" ref="X9:X40" si="0">IF(COUNT(L9:T9)&gt;0,AVERAGE(L9:T9),"")</f>
        <v/>
      </c>
      <c r="Y9" s="2" t="str">
        <f t="shared" ref="Y9:Y40" si="1">IF(W9="","",W9)</f>
        <v/>
      </c>
      <c r="Z9" s="2" t="str">
        <f t="shared" ref="Z9:Z40" si="2">IF(COUNT(L9:T9)&gt;0,MAX(L9:T9),"")</f>
        <v/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42" x14ac:dyDescent="0.3">
      <c r="C10" s="2"/>
      <c r="D10" s="2"/>
      <c r="E10" s="2"/>
      <c r="F10" s="2"/>
      <c r="G10" s="2"/>
      <c r="H10" s="2" t="str">
        <f>IFERROR(VLOOKUP(G10,donvi!A:B,2,0),"")</f>
        <v/>
      </c>
      <c r="I10" s="2"/>
      <c r="J10" s="2" t="str">
        <f>IFERROR(VLOOKUP(I10,#REF!,2,0),"")</f>
        <v/>
      </c>
      <c r="K10" s="2" t="str">
        <f>IFERROR(VLOOKUP(I10,#REF!,3,0),"")</f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 t="str">
        <f t="shared" si="0"/>
        <v/>
      </c>
      <c r="Y10" s="2" t="str">
        <f t="shared" si="1"/>
        <v/>
      </c>
      <c r="Z10" s="2" t="str">
        <f t="shared" si="2"/>
        <v/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2" x14ac:dyDescent="0.3">
      <c r="C11" s="2"/>
      <c r="D11" s="2"/>
      <c r="E11" s="2"/>
      <c r="F11" s="2"/>
      <c r="G11" s="2"/>
      <c r="H11" s="2" t="str">
        <f>IFERROR(VLOOKUP(G11,donvi!A:B,2,0),"")</f>
        <v/>
      </c>
      <c r="I11" s="2"/>
      <c r="J11" s="2" t="str">
        <f>IFERROR(VLOOKUP(I11,#REF!,2,0),"")</f>
        <v/>
      </c>
      <c r="K11" s="2" t="str">
        <f>IFERROR(VLOOKUP(I11,#REF!,3,0),"")</f>
        <v/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 t="str">
        <f t="shared" si="0"/>
        <v/>
      </c>
      <c r="Y11" s="2" t="str">
        <f t="shared" si="1"/>
        <v/>
      </c>
      <c r="Z11" s="2" t="str">
        <f t="shared" si="2"/>
        <v/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2" x14ac:dyDescent="0.3">
      <c r="C12" s="2"/>
      <c r="D12" s="2"/>
      <c r="E12" s="2"/>
      <c r="F12" s="2"/>
      <c r="G12" s="2"/>
      <c r="H12" s="2" t="str">
        <f>IFERROR(VLOOKUP(G12,donvi!A:B,2,0),"")</f>
        <v/>
      </c>
      <c r="I12" s="2"/>
      <c r="J12" s="2" t="str">
        <f>IFERROR(VLOOKUP(I12,#REF!,2,0),"")</f>
        <v/>
      </c>
      <c r="K12" s="2" t="str">
        <f>IFERROR(VLOOKUP(I12,#REF!,3,0),"")</f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 t="str">
        <f t="shared" si="0"/>
        <v/>
      </c>
      <c r="Y12" s="2" t="str">
        <f t="shared" si="1"/>
        <v/>
      </c>
      <c r="Z12" s="2" t="str">
        <f t="shared" si="2"/>
        <v/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2" x14ac:dyDescent="0.3">
      <c r="C13" s="2"/>
      <c r="D13" s="2"/>
      <c r="E13" s="2"/>
      <c r="F13" s="2"/>
      <c r="G13" s="2"/>
      <c r="H13" s="2" t="str">
        <f>IFERROR(VLOOKUP(G13,donvi!A:B,2,0),"")</f>
        <v/>
      </c>
      <c r="I13" s="2"/>
      <c r="J13" s="2" t="str">
        <f>IFERROR(VLOOKUP(I13,#REF!,2,0),"")</f>
        <v/>
      </c>
      <c r="K13" s="2" t="str">
        <f>IFERROR(VLOOKUP(I13,#REF!,3,0),"")</f>
        <v/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 t="str">
        <f t="shared" si="0"/>
        <v/>
      </c>
      <c r="Y13" s="2" t="str">
        <f t="shared" si="1"/>
        <v/>
      </c>
      <c r="Z13" s="2" t="str">
        <f t="shared" si="2"/>
        <v/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2" x14ac:dyDescent="0.3">
      <c r="C14" s="2"/>
      <c r="D14" s="2"/>
      <c r="E14" s="2"/>
      <c r="F14" s="2"/>
      <c r="G14" s="2"/>
      <c r="H14" s="2" t="str">
        <f>IFERROR(VLOOKUP(G14,donvi!A:B,2,0),"")</f>
        <v/>
      </c>
      <c r="I14" s="2"/>
      <c r="J14" s="2" t="str">
        <f>IFERROR(VLOOKUP(I14,#REF!,2,0),"")</f>
        <v/>
      </c>
      <c r="K14" s="2" t="str">
        <f>IFERROR(VLOOKUP(I14,#REF!,3,0),"")</f>
        <v/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 t="str">
        <f t="shared" si="0"/>
        <v/>
      </c>
      <c r="Y14" s="2" t="str">
        <f t="shared" si="1"/>
        <v/>
      </c>
      <c r="Z14" s="2" t="str">
        <f t="shared" si="2"/>
        <v/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42" x14ac:dyDescent="0.3">
      <c r="C15" s="2"/>
      <c r="D15" s="2"/>
      <c r="E15" s="2"/>
      <c r="F15" s="2"/>
      <c r="G15" s="2"/>
      <c r="H15" s="2" t="str">
        <f>IFERROR(VLOOKUP(G15,donvi!A:B,2,0),"")</f>
        <v/>
      </c>
      <c r="I15" s="2"/>
      <c r="J15" s="2" t="str">
        <f>IFERROR(VLOOKUP(I15,#REF!,2,0),"")</f>
        <v/>
      </c>
      <c r="K15" s="2" t="str">
        <f>IFERROR(VLOOKUP(I15,#REF!,3,0),"")</f>
        <v/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 t="str">
        <f t="shared" si="0"/>
        <v/>
      </c>
      <c r="Y15" s="2" t="str">
        <f t="shared" si="1"/>
        <v/>
      </c>
      <c r="Z15" s="2" t="str">
        <f t="shared" si="2"/>
        <v/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2" x14ac:dyDescent="0.3">
      <c r="C16" s="2"/>
      <c r="D16" s="2"/>
      <c r="E16" s="2"/>
      <c r="F16" s="2"/>
      <c r="G16" s="2"/>
      <c r="H16" s="2" t="str">
        <f>IFERROR(VLOOKUP(G16,donvi!A:B,2,0),"")</f>
        <v/>
      </c>
      <c r="I16" s="2"/>
      <c r="J16" s="2" t="str">
        <f>IFERROR(VLOOKUP(I16,#REF!,2,0),"")</f>
        <v/>
      </c>
      <c r="K16" s="2" t="str">
        <f>IFERROR(VLOOKUP(I16,#REF!,3,0),"")</f>
        <v/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 t="str">
        <f t="shared" si="0"/>
        <v/>
      </c>
      <c r="Y16" s="2" t="str">
        <f t="shared" si="1"/>
        <v/>
      </c>
      <c r="Z16" s="2" t="str">
        <f t="shared" si="2"/>
        <v/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3:38" x14ac:dyDescent="0.3">
      <c r="C17" s="2"/>
      <c r="D17" s="2"/>
      <c r="E17" s="2"/>
      <c r="F17" s="2"/>
      <c r="G17" s="2"/>
      <c r="H17" s="2" t="str">
        <f>IFERROR(VLOOKUP(G17,donvi!A:B,2,0),"")</f>
        <v/>
      </c>
      <c r="I17" s="2"/>
      <c r="J17" s="2" t="str">
        <f>IFERROR(VLOOKUP(I17,#REF!,2,0),"")</f>
        <v/>
      </c>
      <c r="K17" s="2" t="str">
        <f>IFERROR(VLOOKUP(I17,#REF!,3,0),"")</f>
        <v/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 t="str">
        <f t="shared" si="0"/>
        <v/>
      </c>
      <c r="Y17" s="2" t="str">
        <f t="shared" si="1"/>
        <v/>
      </c>
      <c r="Z17" s="2" t="str">
        <f t="shared" si="2"/>
        <v/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3:38" x14ac:dyDescent="0.3">
      <c r="C18" s="2"/>
      <c r="D18" s="2"/>
      <c r="E18" s="2"/>
      <c r="F18" s="2"/>
      <c r="G18" s="2"/>
      <c r="H18" s="2" t="str">
        <f>IFERROR(VLOOKUP(G18,donvi!A:B,2,0),"")</f>
        <v/>
      </c>
      <c r="I18" s="2"/>
      <c r="J18" s="2" t="str">
        <f>IFERROR(VLOOKUP(I18,#REF!,2,0),"")</f>
        <v/>
      </c>
      <c r="K18" s="2" t="str">
        <f>IFERROR(VLOOKUP(I18,#REF!,3,0),"")</f>
        <v/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 t="str">
        <f t="shared" si="0"/>
        <v/>
      </c>
      <c r="Y18" s="2" t="str">
        <f t="shared" si="1"/>
        <v/>
      </c>
      <c r="Z18" s="2" t="str">
        <f t="shared" si="2"/>
        <v/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3:38" x14ac:dyDescent="0.3">
      <c r="C19" s="2"/>
      <c r="D19" s="2"/>
      <c r="E19" s="2"/>
      <c r="F19" s="2"/>
      <c r="G19" s="2"/>
      <c r="H19" s="2" t="str">
        <f>IFERROR(VLOOKUP(G19,donvi!A:B,2,0),"")</f>
        <v/>
      </c>
      <c r="I19" s="2"/>
      <c r="J19" s="2" t="str">
        <f>IFERROR(VLOOKUP(I19,#REF!,2,0),"")</f>
        <v/>
      </c>
      <c r="K19" s="2" t="str">
        <f>IFERROR(VLOOKUP(I19,#REF!,3,0),"")</f>
        <v/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 t="str">
        <f t="shared" si="0"/>
        <v/>
      </c>
      <c r="Y19" s="2" t="str">
        <f t="shared" si="1"/>
        <v/>
      </c>
      <c r="Z19" s="2" t="str">
        <f t="shared" si="2"/>
        <v/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3:38" x14ac:dyDescent="0.3">
      <c r="C20" s="2"/>
      <c r="D20" s="2"/>
      <c r="E20" s="2"/>
      <c r="F20" s="2"/>
      <c r="G20" s="2"/>
      <c r="H20" s="2" t="str">
        <f>IFERROR(VLOOKUP(G20,donvi!A:B,2,0),"")</f>
        <v/>
      </c>
      <c r="I20" s="2"/>
      <c r="J20" s="2" t="str">
        <f>IFERROR(VLOOKUP(I20,#REF!,2,0),"")</f>
        <v/>
      </c>
      <c r="K20" s="2" t="str">
        <f>IFERROR(VLOOKUP(I20,#REF!,3,0),"")</f>
        <v/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 t="str">
        <f t="shared" si="0"/>
        <v/>
      </c>
      <c r="Y20" s="2" t="str">
        <f t="shared" si="1"/>
        <v/>
      </c>
      <c r="Z20" s="2" t="str">
        <f t="shared" si="2"/>
        <v/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3:38" x14ac:dyDescent="0.3">
      <c r="C21" s="2"/>
      <c r="D21" s="2"/>
      <c r="E21" s="2"/>
      <c r="F21" s="2"/>
      <c r="G21" s="2"/>
      <c r="H21" s="2" t="str">
        <f>IFERROR(VLOOKUP(G21,donvi!A:B,2,0),"")</f>
        <v/>
      </c>
      <c r="I21" s="2"/>
      <c r="J21" s="2" t="str">
        <f>IFERROR(VLOOKUP(I21,#REF!,2,0),"")</f>
        <v/>
      </c>
      <c r="K21" s="2" t="str">
        <f>IFERROR(VLOOKUP(I21,#REF!,3,0),"")</f>
        <v/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 t="str">
        <f t="shared" si="0"/>
        <v/>
      </c>
      <c r="Y21" s="2" t="str">
        <f t="shared" si="1"/>
        <v/>
      </c>
      <c r="Z21" s="2" t="str">
        <f t="shared" si="2"/>
        <v/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3:38" x14ac:dyDescent="0.3">
      <c r="C22" s="2"/>
      <c r="D22" s="2"/>
      <c r="E22" s="2"/>
      <c r="F22" s="2"/>
      <c r="G22" s="2"/>
      <c r="H22" s="2" t="str">
        <f>IFERROR(VLOOKUP(G22,donvi!A:B,2,0),"")</f>
        <v/>
      </c>
      <c r="I22" s="2"/>
      <c r="J22" s="2" t="str">
        <f>IFERROR(VLOOKUP(I22,#REF!,2,0),"")</f>
        <v/>
      </c>
      <c r="K22" s="2" t="str">
        <f>IFERROR(VLOOKUP(I22,#REF!,3,0),"")</f>
        <v/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 t="str">
        <f t="shared" si="0"/>
        <v/>
      </c>
      <c r="Y22" s="2" t="str">
        <f t="shared" si="1"/>
        <v/>
      </c>
      <c r="Z22" s="2" t="str">
        <f t="shared" si="2"/>
        <v/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3:38" x14ac:dyDescent="0.3">
      <c r="C23" s="2"/>
      <c r="D23" s="2"/>
      <c r="E23" s="2"/>
      <c r="F23" s="2"/>
      <c r="G23" s="2"/>
      <c r="H23" s="2" t="str">
        <f>IFERROR(VLOOKUP(G23,donvi!A:B,2,0),"")</f>
        <v/>
      </c>
      <c r="I23" s="2"/>
      <c r="J23" s="2" t="str">
        <f>IFERROR(VLOOKUP(I23,#REF!,2,0),"")</f>
        <v/>
      </c>
      <c r="K23" s="2" t="str">
        <f>IFERROR(VLOOKUP(I23,#REF!,3,0),"")</f>
        <v/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 t="str">
        <f t="shared" si="0"/>
        <v/>
      </c>
      <c r="Y23" s="2" t="str">
        <f t="shared" si="1"/>
        <v/>
      </c>
      <c r="Z23" s="2" t="str">
        <f t="shared" si="2"/>
        <v/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3:38" x14ac:dyDescent="0.3">
      <c r="C24" s="2"/>
      <c r="D24" s="2"/>
      <c r="E24" s="2"/>
      <c r="F24" s="2"/>
      <c r="G24" s="2"/>
      <c r="H24" s="2" t="str">
        <f>IFERROR(VLOOKUP(G24,donvi!A:B,2,0),"")</f>
        <v/>
      </c>
      <c r="I24" s="2"/>
      <c r="J24" s="2" t="str">
        <f>IFERROR(VLOOKUP(I24,#REF!,2,0),"")</f>
        <v/>
      </c>
      <c r="K24" s="2" t="str">
        <f>IFERROR(VLOOKUP(I24,#REF!,3,0),"")</f>
        <v/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 t="str">
        <f t="shared" si="0"/>
        <v/>
      </c>
      <c r="Y24" s="2" t="str">
        <f t="shared" si="1"/>
        <v/>
      </c>
      <c r="Z24" s="2" t="str">
        <f t="shared" si="2"/>
        <v/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3:38" x14ac:dyDescent="0.3">
      <c r="C25" s="2"/>
      <c r="D25" s="2"/>
      <c r="E25" s="2"/>
      <c r="F25" s="2"/>
      <c r="G25" s="2"/>
      <c r="H25" s="2" t="str">
        <f>IFERROR(VLOOKUP(G25,donvi!A:B,2,0),"")</f>
        <v/>
      </c>
      <c r="I25" s="2"/>
      <c r="J25" s="2" t="str">
        <f>IFERROR(VLOOKUP(I25,#REF!,2,0),"")</f>
        <v/>
      </c>
      <c r="K25" s="2" t="str">
        <f>IFERROR(VLOOKUP(I25,#REF!,3,0),"")</f>
        <v/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tr">
        <f t="shared" si="0"/>
        <v/>
      </c>
      <c r="Y25" s="2" t="str">
        <f t="shared" si="1"/>
        <v/>
      </c>
      <c r="Z25" s="2" t="str">
        <f t="shared" si="2"/>
        <v/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3:38" x14ac:dyDescent="0.3">
      <c r="C26" s="2"/>
      <c r="D26" s="2"/>
      <c r="E26" s="2"/>
      <c r="F26" s="2"/>
      <c r="G26" s="2"/>
      <c r="H26" s="2" t="str">
        <f>IFERROR(VLOOKUP(G26,donvi!A:B,2,0),"")</f>
        <v/>
      </c>
      <c r="I26" s="2"/>
      <c r="J26" s="2" t="str">
        <f>IFERROR(VLOOKUP(I26,#REF!,2,0),"")</f>
        <v/>
      </c>
      <c r="K26" s="2" t="str">
        <f>IFERROR(VLOOKUP(I26,#REF!,3,0),"")</f>
        <v/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 t="str">
        <f t="shared" si="0"/>
        <v/>
      </c>
      <c r="Y26" s="2" t="str">
        <f t="shared" si="1"/>
        <v/>
      </c>
      <c r="Z26" s="2" t="str">
        <f t="shared" si="2"/>
        <v/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3:38" x14ac:dyDescent="0.3">
      <c r="C27" s="2"/>
      <c r="D27" s="2"/>
      <c r="E27" s="2"/>
      <c r="F27" s="2"/>
      <c r="G27" s="2"/>
      <c r="H27" s="2" t="str">
        <f>IFERROR(VLOOKUP(G27,donvi!A:B,2,0),"")</f>
        <v/>
      </c>
      <c r="I27" s="2"/>
      <c r="J27" s="2" t="str">
        <f>IFERROR(VLOOKUP(I27,#REF!,2,0),"")</f>
        <v/>
      </c>
      <c r="K27" s="2" t="str">
        <f>IFERROR(VLOOKUP(I27,#REF!,3,0),"")</f>
        <v/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 t="str">
        <f t="shared" si="0"/>
        <v/>
      </c>
      <c r="Y27" s="2" t="str">
        <f t="shared" si="1"/>
        <v/>
      </c>
      <c r="Z27" s="2" t="str">
        <f t="shared" si="2"/>
        <v/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3:38" x14ac:dyDescent="0.3">
      <c r="C28" s="2"/>
      <c r="D28" s="2"/>
      <c r="E28" s="2"/>
      <c r="F28" s="2"/>
      <c r="G28" s="2"/>
      <c r="H28" s="2" t="str">
        <f>IFERROR(VLOOKUP(G28,donvi!A:B,2,0),"")</f>
        <v/>
      </c>
      <c r="I28" s="2"/>
      <c r="J28" s="2" t="str">
        <f>IFERROR(VLOOKUP(I28,#REF!,2,0),"")</f>
        <v/>
      </c>
      <c r="K28" s="2" t="str">
        <f>IFERROR(VLOOKUP(I28,#REF!,3,0),"")</f>
        <v/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 t="str">
        <f t="shared" si="0"/>
        <v/>
      </c>
      <c r="Y28" s="2" t="str">
        <f t="shared" si="1"/>
        <v/>
      </c>
      <c r="Z28" s="2" t="str">
        <f t="shared" si="2"/>
        <v/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3:38" x14ac:dyDescent="0.3">
      <c r="C29" s="2"/>
      <c r="D29" s="2"/>
      <c r="E29" s="2"/>
      <c r="F29" s="2"/>
      <c r="G29" s="2"/>
      <c r="H29" s="2" t="str">
        <f>IFERROR(VLOOKUP(G29,donvi!A:B,2,0),"")</f>
        <v/>
      </c>
      <c r="I29" s="2"/>
      <c r="J29" s="2" t="str">
        <f>IFERROR(VLOOKUP(I29,#REF!,2,0),"")</f>
        <v/>
      </c>
      <c r="K29" s="2" t="str">
        <f>IFERROR(VLOOKUP(I29,#REF!,3,0),"")</f>
        <v/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 t="str">
        <f t="shared" si="0"/>
        <v/>
      </c>
      <c r="Y29" s="2" t="str">
        <f t="shared" si="1"/>
        <v/>
      </c>
      <c r="Z29" s="2" t="str">
        <f t="shared" si="2"/>
        <v/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3:38" x14ac:dyDescent="0.3">
      <c r="C30" s="2"/>
      <c r="D30" s="2"/>
      <c r="E30" s="2"/>
      <c r="F30" s="2"/>
      <c r="G30" s="2"/>
      <c r="H30" s="2" t="str">
        <f>IFERROR(VLOOKUP(G30,donvi!A:B,2,0),"")</f>
        <v/>
      </c>
      <c r="I30" s="2"/>
      <c r="J30" s="2" t="str">
        <f>IFERROR(VLOOKUP(I30,#REF!,2,0),"")</f>
        <v/>
      </c>
      <c r="K30" s="2" t="str">
        <f>IFERROR(VLOOKUP(I30,#REF!,3,0),"")</f>
        <v/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 t="str">
        <f t="shared" si="0"/>
        <v/>
      </c>
      <c r="Y30" s="2" t="str">
        <f t="shared" si="1"/>
        <v/>
      </c>
      <c r="Z30" s="2" t="str">
        <f t="shared" si="2"/>
        <v/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3:38" x14ac:dyDescent="0.3">
      <c r="C31" s="2"/>
      <c r="D31" s="2"/>
      <c r="E31" s="2"/>
      <c r="F31" s="2"/>
      <c r="G31" s="2"/>
      <c r="H31" s="2" t="str">
        <f>IFERROR(VLOOKUP(G31,donvi!A:B,2,0),"")</f>
        <v/>
      </c>
      <c r="I31" s="2"/>
      <c r="J31" s="2" t="str">
        <f>IFERROR(VLOOKUP(I31,#REF!,2,0),"")</f>
        <v/>
      </c>
      <c r="K31" s="2" t="str">
        <f>IFERROR(VLOOKUP(I31,#REF!,3,0),"")</f>
        <v/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 t="str">
        <f t="shared" si="0"/>
        <v/>
      </c>
      <c r="Y31" s="2" t="str">
        <f t="shared" si="1"/>
        <v/>
      </c>
      <c r="Z31" s="2" t="str">
        <f t="shared" si="2"/>
        <v/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3:38" x14ac:dyDescent="0.3">
      <c r="C32" s="2"/>
      <c r="D32" s="2"/>
      <c r="E32" s="2"/>
      <c r="F32" s="2"/>
      <c r="G32" s="2"/>
      <c r="H32" s="2" t="str">
        <f>IFERROR(VLOOKUP(G32,donvi!A:B,2,0),"")</f>
        <v/>
      </c>
      <c r="I32" s="2"/>
      <c r="J32" s="2" t="str">
        <f>IFERROR(VLOOKUP(I32,#REF!,2,0),"")</f>
        <v/>
      </c>
      <c r="K32" s="2" t="str">
        <f>IFERROR(VLOOKUP(I32,#REF!,3,0),"")</f>
        <v/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 t="str">
        <f t="shared" si="0"/>
        <v/>
      </c>
      <c r="Y32" s="2" t="str">
        <f t="shared" si="1"/>
        <v/>
      </c>
      <c r="Z32" s="2" t="str">
        <f t="shared" si="2"/>
        <v/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3:38" x14ac:dyDescent="0.3">
      <c r="C33" s="2"/>
      <c r="D33" s="2"/>
      <c r="E33" s="2"/>
      <c r="F33" s="2"/>
      <c r="G33" s="2"/>
      <c r="H33" s="2" t="str">
        <f>IFERROR(VLOOKUP(G33,donvi!A:B,2,0),"")</f>
        <v/>
      </c>
      <c r="I33" s="2"/>
      <c r="J33" s="2" t="str">
        <f>IFERROR(VLOOKUP(I33,#REF!,2,0),"")</f>
        <v/>
      </c>
      <c r="K33" s="2" t="str">
        <f>IFERROR(VLOOKUP(I33,#REF!,3,0),"")</f>
        <v/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 t="str">
        <f t="shared" si="0"/>
        <v/>
      </c>
      <c r="Y33" s="2" t="str">
        <f t="shared" si="1"/>
        <v/>
      </c>
      <c r="Z33" s="2" t="str">
        <f t="shared" si="2"/>
        <v/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3:38" x14ac:dyDescent="0.3">
      <c r="C34" s="2"/>
      <c r="D34" s="2"/>
      <c r="E34" s="2"/>
      <c r="F34" s="2"/>
      <c r="G34" s="2"/>
      <c r="H34" s="2" t="str">
        <f>IFERROR(VLOOKUP(G34,donvi!A:B,2,0),"")</f>
        <v/>
      </c>
      <c r="I34" s="2"/>
      <c r="J34" s="2" t="str">
        <f>IFERROR(VLOOKUP(I34,#REF!,2,0),"")</f>
        <v/>
      </c>
      <c r="K34" s="2" t="str">
        <f>IFERROR(VLOOKUP(I34,#REF!,3,0),"")</f>
        <v/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 t="str">
        <f t="shared" si="0"/>
        <v/>
      </c>
      <c r="Y34" s="2" t="str">
        <f t="shared" si="1"/>
        <v/>
      </c>
      <c r="Z34" s="2" t="str">
        <f t="shared" si="2"/>
        <v/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3:38" x14ac:dyDescent="0.3">
      <c r="C35" s="2"/>
      <c r="D35" s="2"/>
      <c r="E35" s="2"/>
      <c r="F35" s="2"/>
      <c r="G35" s="2"/>
      <c r="H35" s="2" t="str">
        <f>IFERROR(VLOOKUP(G35,donvi!A:B,2,0),"")</f>
        <v/>
      </c>
      <c r="I35" s="2"/>
      <c r="J35" s="2" t="str">
        <f>IFERROR(VLOOKUP(I35,#REF!,2,0),"")</f>
        <v/>
      </c>
      <c r="K35" s="2" t="str">
        <f>IFERROR(VLOOKUP(I35,#REF!,3,0),"")</f>
        <v/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 t="str">
        <f t="shared" si="0"/>
        <v/>
      </c>
      <c r="Y35" s="2" t="str">
        <f t="shared" si="1"/>
        <v/>
      </c>
      <c r="Z35" s="2" t="str">
        <f t="shared" si="2"/>
        <v/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3:38" x14ac:dyDescent="0.3">
      <c r="C36" s="2"/>
      <c r="D36" s="2"/>
      <c r="E36" s="2"/>
      <c r="F36" s="2"/>
      <c r="G36" s="2"/>
      <c r="H36" s="2" t="str">
        <f>IFERROR(VLOOKUP(G36,donvi!A:B,2,0),"")</f>
        <v/>
      </c>
      <c r="I36" s="2"/>
      <c r="J36" s="2" t="str">
        <f>IFERROR(VLOOKUP(I36,#REF!,2,0),"")</f>
        <v/>
      </c>
      <c r="K36" s="2" t="str">
        <f>IFERROR(VLOOKUP(I36,#REF!,3,0),"")</f>
        <v/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 t="str">
        <f t="shared" si="0"/>
        <v/>
      </c>
      <c r="Y36" s="2" t="str">
        <f t="shared" si="1"/>
        <v/>
      </c>
      <c r="Z36" s="2" t="str">
        <f t="shared" si="2"/>
        <v/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3:38" x14ac:dyDescent="0.3">
      <c r="C37" s="2"/>
      <c r="D37" s="2"/>
      <c r="E37" s="2"/>
      <c r="F37" s="2"/>
      <c r="G37" s="2"/>
      <c r="H37" s="2" t="str">
        <f>IFERROR(VLOOKUP(G37,donvi!A:B,2,0),"")</f>
        <v/>
      </c>
      <c r="I37" s="2"/>
      <c r="J37" s="2" t="str">
        <f>IFERROR(VLOOKUP(I37,#REF!,2,0),"")</f>
        <v/>
      </c>
      <c r="K37" s="2" t="str">
        <f>IFERROR(VLOOKUP(I37,#REF!,3,0),"")</f>
        <v/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 t="str">
        <f t="shared" si="0"/>
        <v/>
      </c>
      <c r="Y37" s="2" t="str">
        <f t="shared" si="1"/>
        <v/>
      </c>
      <c r="Z37" s="2" t="str">
        <f t="shared" si="2"/>
        <v/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3:38" x14ac:dyDescent="0.3">
      <c r="C38" s="2"/>
      <c r="D38" s="2"/>
      <c r="E38" s="2"/>
      <c r="F38" s="2"/>
      <c r="G38" s="2"/>
      <c r="H38" s="2" t="str">
        <f>IFERROR(VLOOKUP(G38,donvi!A:B,2,0),"")</f>
        <v/>
      </c>
      <c r="I38" s="2"/>
      <c r="J38" s="2" t="str">
        <f>IFERROR(VLOOKUP(I38,#REF!,2,0),"")</f>
        <v/>
      </c>
      <c r="K38" s="2" t="str">
        <f>IFERROR(VLOOKUP(I38,#REF!,3,0),"")</f>
        <v/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 t="str">
        <f t="shared" si="0"/>
        <v/>
      </c>
      <c r="Y38" s="2" t="str">
        <f t="shared" si="1"/>
        <v/>
      </c>
      <c r="Z38" s="2" t="str">
        <f t="shared" si="2"/>
        <v/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3:38" x14ac:dyDescent="0.3">
      <c r="C39" s="2"/>
      <c r="D39" s="2"/>
      <c r="E39" s="2"/>
      <c r="F39" s="2"/>
      <c r="G39" s="2"/>
      <c r="H39" s="2" t="str">
        <f>IFERROR(VLOOKUP(G39,donvi!A:B,2,0),"")</f>
        <v/>
      </c>
      <c r="I39" s="2"/>
      <c r="J39" s="2" t="str">
        <f>IFERROR(VLOOKUP(I39,#REF!,2,0),"")</f>
        <v/>
      </c>
      <c r="K39" s="2" t="str">
        <f>IFERROR(VLOOKUP(I39,#REF!,3,0),"")</f>
        <v/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 t="str">
        <f t="shared" si="0"/>
        <v/>
      </c>
      <c r="Y39" s="2" t="str">
        <f t="shared" si="1"/>
        <v/>
      </c>
      <c r="Z39" s="2" t="str">
        <f t="shared" si="2"/>
        <v/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3:38" x14ac:dyDescent="0.3">
      <c r="C40" s="2"/>
      <c r="D40" s="2"/>
      <c r="E40" s="2"/>
      <c r="F40" s="2"/>
      <c r="G40" s="2"/>
      <c r="H40" s="2" t="str">
        <f>IFERROR(VLOOKUP(G40,donvi!A:B,2,0),"")</f>
        <v/>
      </c>
      <c r="I40" s="2"/>
      <c r="J40" s="2" t="str">
        <f>IFERROR(VLOOKUP(I40,#REF!,2,0),"")</f>
        <v/>
      </c>
      <c r="K40" s="2" t="str">
        <f>IFERROR(VLOOKUP(I40,#REF!,3,0),"")</f>
        <v/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 t="str">
        <f t="shared" si="0"/>
        <v/>
      </c>
      <c r="Y40" s="2" t="str">
        <f t="shared" si="1"/>
        <v/>
      </c>
      <c r="Z40" s="2" t="str">
        <f t="shared" si="2"/>
        <v/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3:38" x14ac:dyDescent="0.3">
      <c r="C41" s="2"/>
      <c r="D41" s="2"/>
      <c r="E41" s="2"/>
      <c r="F41" s="2"/>
      <c r="G41" s="2"/>
      <c r="H41" s="2" t="str">
        <f>IFERROR(VLOOKUP(G41,donvi!A:B,2,0),"")</f>
        <v/>
      </c>
      <c r="I41" s="2"/>
      <c r="J41" s="2" t="str">
        <f>IFERROR(VLOOKUP(I41,#REF!,2,0),"")</f>
        <v/>
      </c>
      <c r="K41" s="2" t="str">
        <f>IFERROR(VLOOKUP(I41,#REF!,3,0),"")</f>
        <v/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 t="str">
        <f t="shared" ref="X41:X72" si="3">IF(COUNT(L41:T41)&gt;0,AVERAGE(L41:T41),"")</f>
        <v/>
      </c>
      <c r="Y41" s="2" t="str">
        <f t="shared" ref="Y41:Y72" si="4">IF(W41="","",W41)</f>
        <v/>
      </c>
      <c r="Z41" s="2" t="str">
        <f t="shared" ref="Z41:Z72" si="5">IF(COUNT(L41:T41)&gt;0,MAX(L41:T41),"")</f>
        <v/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3:38" x14ac:dyDescent="0.3">
      <c r="C42" s="2"/>
      <c r="D42" s="2"/>
      <c r="E42" s="2"/>
      <c r="F42" s="2"/>
      <c r="G42" s="2"/>
      <c r="H42" s="2" t="str">
        <f>IFERROR(VLOOKUP(G42,donvi!A:B,2,0),"")</f>
        <v/>
      </c>
      <c r="I42" s="2"/>
      <c r="J42" s="2" t="str">
        <f>IFERROR(VLOOKUP(I42,#REF!,2,0),"")</f>
        <v/>
      </c>
      <c r="K42" s="2" t="str">
        <f>IFERROR(VLOOKUP(I42,#REF!,3,0),"")</f>
        <v/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 t="str">
        <f t="shared" si="3"/>
        <v/>
      </c>
      <c r="Y42" s="2" t="str">
        <f t="shared" si="4"/>
        <v/>
      </c>
      <c r="Z42" s="2" t="str">
        <f t="shared" si="5"/>
        <v/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3:38" x14ac:dyDescent="0.3">
      <c r="C43" s="2"/>
      <c r="D43" s="2"/>
      <c r="E43" s="2"/>
      <c r="F43" s="2"/>
      <c r="G43" s="2"/>
      <c r="H43" s="2" t="str">
        <f>IFERROR(VLOOKUP(G43,donvi!A:B,2,0),"")</f>
        <v/>
      </c>
      <c r="I43" s="2"/>
      <c r="J43" s="2" t="str">
        <f>IFERROR(VLOOKUP(I43,#REF!,2,0),"")</f>
        <v/>
      </c>
      <c r="K43" s="2" t="str">
        <f>IFERROR(VLOOKUP(I43,#REF!,3,0),"")</f>
        <v/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 t="str">
        <f t="shared" si="3"/>
        <v/>
      </c>
      <c r="Y43" s="2" t="str">
        <f t="shared" si="4"/>
        <v/>
      </c>
      <c r="Z43" s="2" t="str">
        <f t="shared" si="5"/>
        <v/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3:38" x14ac:dyDescent="0.3">
      <c r="C44" s="2"/>
      <c r="D44" s="2"/>
      <c r="E44" s="2"/>
      <c r="F44" s="2"/>
      <c r="G44" s="2"/>
      <c r="H44" s="2" t="str">
        <f>IFERROR(VLOOKUP(G44,donvi!A:B,2,0),"")</f>
        <v/>
      </c>
      <c r="I44" s="2"/>
      <c r="J44" s="2" t="str">
        <f>IFERROR(VLOOKUP(I44,#REF!,2,0),"")</f>
        <v/>
      </c>
      <c r="K44" s="2" t="str">
        <f>IFERROR(VLOOKUP(I44,#REF!,3,0),"")</f>
        <v/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 t="str">
        <f t="shared" si="3"/>
        <v/>
      </c>
      <c r="Y44" s="2" t="str">
        <f t="shared" si="4"/>
        <v/>
      </c>
      <c r="Z44" s="2" t="str">
        <f t="shared" si="5"/>
        <v/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3:38" x14ac:dyDescent="0.3">
      <c r="C45" s="2"/>
      <c r="D45" s="2"/>
      <c r="E45" s="2"/>
      <c r="F45" s="2"/>
      <c r="G45" s="2"/>
      <c r="H45" s="2" t="str">
        <f>IFERROR(VLOOKUP(G45,donvi!A:B,2,0),"")</f>
        <v/>
      </c>
      <c r="I45" s="2"/>
      <c r="J45" s="2" t="str">
        <f>IFERROR(VLOOKUP(I45,#REF!,2,0),"")</f>
        <v/>
      </c>
      <c r="K45" s="2" t="str">
        <f>IFERROR(VLOOKUP(I45,#REF!,3,0),"")</f>
        <v/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 t="str">
        <f t="shared" si="3"/>
        <v/>
      </c>
      <c r="Y45" s="2" t="str">
        <f t="shared" si="4"/>
        <v/>
      </c>
      <c r="Z45" s="2" t="str">
        <f t="shared" si="5"/>
        <v/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3:38" x14ac:dyDescent="0.3">
      <c r="C46" s="2"/>
      <c r="D46" s="2"/>
      <c r="E46" s="2"/>
      <c r="F46" s="2"/>
      <c r="G46" s="2"/>
      <c r="H46" s="2" t="str">
        <f>IFERROR(VLOOKUP(G46,donvi!A:B,2,0),"")</f>
        <v/>
      </c>
      <c r="I46" s="2"/>
      <c r="J46" s="2" t="str">
        <f>IFERROR(VLOOKUP(I46,#REF!,2,0),"")</f>
        <v/>
      </c>
      <c r="K46" s="2" t="str">
        <f>IFERROR(VLOOKUP(I46,#REF!,3,0),"")</f>
        <v/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 t="str">
        <f t="shared" si="3"/>
        <v/>
      </c>
      <c r="Y46" s="2" t="str">
        <f t="shared" si="4"/>
        <v/>
      </c>
      <c r="Z46" s="2" t="str">
        <f t="shared" si="5"/>
        <v/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3:38" x14ac:dyDescent="0.3">
      <c r="C47" s="2"/>
      <c r="D47" s="2"/>
      <c r="E47" s="2"/>
      <c r="F47" s="2"/>
      <c r="G47" s="2"/>
      <c r="H47" s="2" t="str">
        <f>IFERROR(VLOOKUP(G47,donvi!A:B,2,0),"")</f>
        <v/>
      </c>
      <c r="I47" s="2"/>
      <c r="J47" s="2" t="str">
        <f>IFERROR(VLOOKUP(I47,#REF!,2,0),"")</f>
        <v/>
      </c>
      <c r="K47" s="2" t="str">
        <f>IFERROR(VLOOKUP(I47,#REF!,3,0),"")</f>
        <v/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 t="str">
        <f t="shared" si="3"/>
        <v/>
      </c>
      <c r="Y47" s="2" t="str">
        <f t="shared" si="4"/>
        <v/>
      </c>
      <c r="Z47" s="2" t="str">
        <f t="shared" si="5"/>
        <v/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3:38" x14ac:dyDescent="0.3">
      <c r="C48" s="2"/>
      <c r="D48" s="2"/>
      <c r="E48" s="2"/>
      <c r="F48" s="2"/>
      <c r="G48" s="2"/>
      <c r="H48" s="2" t="str">
        <f>IFERROR(VLOOKUP(G48,donvi!A:B,2,0),"")</f>
        <v/>
      </c>
      <c r="I48" s="2"/>
      <c r="J48" s="2" t="str">
        <f>IFERROR(VLOOKUP(I48,#REF!,2,0),"")</f>
        <v/>
      </c>
      <c r="K48" s="2" t="str">
        <f>IFERROR(VLOOKUP(I48,#REF!,3,0),"")</f>
        <v/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 t="str">
        <f t="shared" si="3"/>
        <v/>
      </c>
      <c r="Y48" s="2" t="str">
        <f t="shared" si="4"/>
        <v/>
      </c>
      <c r="Z48" s="2" t="str">
        <f t="shared" si="5"/>
        <v/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3:38" x14ac:dyDescent="0.3">
      <c r="C49" s="2"/>
      <c r="D49" s="2"/>
      <c r="E49" s="2"/>
      <c r="F49" s="2"/>
      <c r="G49" s="2"/>
      <c r="H49" s="2" t="str">
        <f>IFERROR(VLOOKUP(G49,donvi!A:B,2,0),"")</f>
        <v/>
      </c>
      <c r="I49" s="2"/>
      <c r="J49" s="2" t="str">
        <f>IFERROR(VLOOKUP(I49,#REF!,2,0),"")</f>
        <v/>
      </c>
      <c r="K49" s="2" t="str">
        <f>IFERROR(VLOOKUP(I49,#REF!,3,0),"")</f>
        <v/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 t="str">
        <f t="shared" si="3"/>
        <v/>
      </c>
      <c r="Y49" s="2" t="str">
        <f t="shared" si="4"/>
        <v/>
      </c>
      <c r="Z49" s="2" t="str">
        <f t="shared" si="5"/>
        <v/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3:38" x14ac:dyDescent="0.3">
      <c r="C50" s="2"/>
      <c r="D50" s="2"/>
      <c r="E50" s="2"/>
      <c r="F50" s="2"/>
      <c r="G50" s="2"/>
      <c r="H50" s="2" t="str">
        <f>IFERROR(VLOOKUP(G50,donvi!A:B,2,0),"")</f>
        <v/>
      </c>
      <c r="I50" s="2"/>
      <c r="J50" s="2" t="str">
        <f>IFERROR(VLOOKUP(I50,#REF!,2,0),"")</f>
        <v/>
      </c>
      <c r="K50" s="2" t="str">
        <f>IFERROR(VLOOKUP(I50,#REF!,3,0),"")</f>
        <v/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 t="str">
        <f t="shared" si="3"/>
        <v/>
      </c>
      <c r="Y50" s="2" t="str">
        <f t="shared" si="4"/>
        <v/>
      </c>
      <c r="Z50" s="2" t="str">
        <f t="shared" si="5"/>
        <v/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3:38" x14ac:dyDescent="0.3">
      <c r="C51" s="2"/>
      <c r="D51" s="2"/>
      <c r="E51" s="2"/>
      <c r="F51" s="2"/>
      <c r="G51" s="2"/>
      <c r="H51" s="2" t="str">
        <f>IFERROR(VLOOKUP(G51,donvi!A:B,2,0),"")</f>
        <v/>
      </c>
      <c r="I51" s="2"/>
      <c r="J51" s="2" t="str">
        <f>IFERROR(VLOOKUP(I51,#REF!,2,0),"")</f>
        <v/>
      </c>
      <c r="K51" s="2" t="str">
        <f>IFERROR(VLOOKUP(I51,#REF!,3,0),"")</f>
        <v/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 t="str">
        <f t="shared" si="3"/>
        <v/>
      </c>
      <c r="Y51" s="2" t="str">
        <f t="shared" si="4"/>
        <v/>
      </c>
      <c r="Z51" s="2" t="str">
        <f t="shared" si="5"/>
        <v/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3:38" x14ac:dyDescent="0.3">
      <c r="C52" s="2"/>
      <c r="D52" s="2"/>
      <c r="E52" s="2"/>
      <c r="F52" s="2"/>
      <c r="G52" s="2"/>
      <c r="H52" s="2" t="str">
        <f>IFERROR(VLOOKUP(G52,donvi!A:B,2,0),"")</f>
        <v/>
      </c>
      <c r="I52" s="2"/>
      <c r="J52" s="2" t="str">
        <f>IFERROR(VLOOKUP(I52,#REF!,2,0),"")</f>
        <v/>
      </c>
      <c r="K52" s="2" t="str">
        <f>IFERROR(VLOOKUP(I52,#REF!,3,0),"")</f>
        <v/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 t="str">
        <f t="shared" si="3"/>
        <v/>
      </c>
      <c r="Y52" s="2" t="str">
        <f t="shared" si="4"/>
        <v/>
      </c>
      <c r="Z52" s="2" t="str">
        <f t="shared" si="5"/>
        <v/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3:38" x14ac:dyDescent="0.3">
      <c r="C53" s="2"/>
      <c r="D53" s="2"/>
      <c r="E53" s="2"/>
      <c r="F53" s="2"/>
      <c r="G53" s="2"/>
      <c r="H53" s="2" t="str">
        <f>IFERROR(VLOOKUP(G53,donvi!A:B,2,0),"")</f>
        <v/>
      </c>
      <c r="I53" s="2"/>
      <c r="J53" s="2" t="str">
        <f>IFERROR(VLOOKUP(I53,#REF!,2,0),"")</f>
        <v/>
      </c>
      <c r="K53" s="2" t="str">
        <f>IFERROR(VLOOKUP(I53,#REF!,3,0),"")</f>
        <v/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 t="str">
        <f t="shared" si="3"/>
        <v/>
      </c>
      <c r="Y53" s="2" t="str">
        <f t="shared" si="4"/>
        <v/>
      </c>
      <c r="Z53" s="2" t="str">
        <f t="shared" si="5"/>
        <v/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3:38" x14ac:dyDescent="0.3">
      <c r="C54" s="2"/>
      <c r="D54" s="2"/>
      <c r="E54" s="2"/>
      <c r="F54" s="2"/>
      <c r="G54" s="2"/>
      <c r="H54" s="2" t="str">
        <f>IFERROR(VLOOKUP(G54,donvi!A:B,2,0),"")</f>
        <v/>
      </c>
      <c r="I54" s="2"/>
      <c r="J54" s="2" t="str">
        <f>IFERROR(VLOOKUP(I54,#REF!,2,0),"")</f>
        <v/>
      </c>
      <c r="K54" s="2" t="str">
        <f>IFERROR(VLOOKUP(I54,#REF!,3,0),"")</f>
        <v/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 t="str">
        <f t="shared" si="3"/>
        <v/>
      </c>
      <c r="Y54" s="2" t="str">
        <f t="shared" si="4"/>
        <v/>
      </c>
      <c r="Z54" s="2" t="str">
        <f t="shared" si="5"/>
        <v/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3:38" x14ac:dyDescent="0.3">
      <c r="C55" s="2"/>
      <c r="D55" s="2"/>
      <c r="E55" s="2"/>
      <c r="F55" s="2"/>
      <c r="G55" s="2"/>
      <c r="H55" s="2" t="str">
        <f>IFERROR(VLOOKUP(G55,donvi!A:B,2,0),"")</f>
        <v/>
      </c>
      <c r="I55" s="2"/>
      <c r="J55" s="2" t="str">
        <f>IFERROR(VLOOKUP(I55,#REF!,2,0),"")</f>
        <v/>
      </c>
      <c r="K55" s="2" t="str">
        <f>IFERROR(VLOOKUP(I55,#REF!,3,0),"")</f>
        <v/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 t="str">
        <f t="shared" si="3"/>
        <v/>
      </c>
      <c r="Y55" s="2" t="str">
        <f t="shared" si="4"/>
        <v/>
      </c>
      <c r="Z55" s="2" t="str">
        <f t="shared" si="5"/>
        <v/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3:38" x14ac:dyDescent="0.3">
      <c r="C56" s="2"/>
      <c r="D56" s="2"/>
      <c r="E56" s="2"/>
      <c r="F56" s="2"/>
      <c r="G56" s="2"/>
      <c r="H56" s="2" t="str">
        <f>IFERROR(VLOOKUP(G56,donvi!A:B,2,0),"")</f>
        <v/>
      </c>
      <c r="I56" s="2"/>
      <c r="J56" s="2" t="str">
        <f>IFERROR(VLOOKUP(I56,#REF!,2,0),"")</f>
        <v/>
      </c>
      <c r="K56" s="2" t="str">
        <f>IFERROR(VLOOKUP(I56,#REF!,3,0),"")</f>
        <v/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 t="str">
        <f t="shared" si="3"/>
        <v/>
      </c>
      <c r="Y56" s="2" t="str">
        <f t="shared" si="4"/>
        <v/>
      </c>
      <c r="Z56" s="2" t="str">
        <f t="shared" si="5"/>
        <v/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3:38" x14ac:dyDescent="0.3">
      <c r="C57" s="2"/>
      <c r="D57" s="2"/>
      <c r="E57" s="2"/>
      <c r="F57" s="2"/>
      <c r="G57" s="2"/>
      <c r="H57" s="2" t="str">
        <f>IFERROR(VLOOKUP(G57,donvi!A:B,2,0),"")</f>
        <v/>
      </c>
      <c r="I57" s="2"/>
      <c r="J57" s="2" t="str">
        <f>IFERROR(VLOOKUP(I57,#REF!,2,0),"")</f>
        <v/>
      </c>
      <c r="K57" s="2" t="str">
        <f>IFERROR(VLOOKUP(I57,#REF!,3,0),"")</f>
        <v/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 t="str">
        <f t="shared" si="3"/>
        <v/>
      </c>
      <c r="Y57" s="2" t="str">
        <f t="shared" si="4"/>
        <v/>
      </c>
      <c r="Z57" s="2" t="str">
        <f t="shared" si="5"/>
        <v/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3:38" x14ac:dyDescent="0.3">
      <c r="C58" s="2"/>
      <c r="D58" s="2"/>
      <c r="E58" s="2"/>
      <c r="F58" s="2"/>
      <c r="G58" s="2"/>
      <c r="H58" s="2" t="str">
        <f>IFERROR(VLOOKUP(G58,donvi!A:B,2,0),"")</f>
        <v/>
      </c>
      <c r="I58" s="2"/>
      <c r="J58" s="2" t="str">
        <f>IFERROR(VLOOKUP(I58,#REF!,2,0),"")</f>
        <v/>
      </c>
      <c r="K58" s="2" t="str">
        <f>IFERROR(VLOOKUP(I58,#REF!,3,0),"")</f>
        <v/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 t="str">
        <f t="shared" si="3"/>
        <v/>
      </c>
      <c r="Y58" s="2" t="str">
        <f t="shared" si="4"/>
        <v/>
      </c>
      <c r="Z58" s="2" t="str">
        <f t="shared" si="5"/>
        <v/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3:38" x14ac:dyDescent="0.3">
      <c r="C59" s="2"/>
      <c r="D59" s="2"/>
      <c r="E59" s="2"/>
      <c r="F59" s="2"/>
      <c r="G59" s="2"/>
      <c r="H59" s="2" t="str">
        <f>IFERROR(VLOOKUP(G59,donvi!A:B,2,0),"")</f>
        <v/>
      </c>
      <c r="I59" s="2"/>
      <c r="J59" s="2" t="str">
        <f>IFERROR(VLOOKUP(I59,#REF!,2,0),"")</f>
        <v/>
      </c>
      <c r="K59" s="2" t="str">
        <f>IFERROR(VLOOKUP(I59,#REF!,3,0),"")</f>
        <v/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 t="str">
        <f t="shared" si="3"/>
        <v/>
      </c>
      <c r="Y59" s="2" t="str">
        <f t="shared" si="4"/>
        <v/>
      </c>
      <c r="Z59" s="2" t="str">
        <f t="shared" si="5"/>
        <v/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3:38" x14ac:dyDescent="0.3">
      <c r="C60" s="2"/>
      <c r="D60" s="2"/>
      <c r="E60" s="2"/>
      <c r="F60" s="2"/>
      <c r="G60" s="2"/>
      <c r="H60" s="2" t="str">
        <f>IFERROR(VLOOKUP(G60,donvi!A:B,2,0),"")</f>
        <v/>
      </c>
      <c r="I60" s="2"/>
      <c r="J60" s="2" t="str">
        <f>IFERROR(VLOOKUP(I60,#REF!,2,0),"")</f>
        <v/>
      </c>
      <c r="K60" s="2" t="str">
        <f>IFERROR(VLOOKUP(I60,#REF!,3,0),"")</f>
        <v/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 t="str">
        <f t="shared" si="3"/>
        <v/>
      </c>
      <c r="Y60" s="2" t="str">
        <f t="shared" si="4"/>
        <v/>
      </c>
      <c r="Z60" s="2" t="str">
        <f t="shared" si="5"/>
        <v/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3:38" x14ac:dyDescent="0.3">
      <c r="C61" s="2"/>
      <c r="D61" s="2"/>
      <c r="E61" s="2"/>
      <c r="F61" s="2"/>
      <c r="G61" s="2"/>
      <c r="H61" s="2" t="str">
        <f>IFERROR(VLOOKUP(G61,donvi!A:B,2,0),"")</f>
        <v/>
      </c>
      <c r="I61" s="2"/>
      <c r="J61" s="2" t="str">
        <f>IFERROR(VLOOKUP(I61,#REF!,2,0),"")</f>
        <v/>
      </c>
      <c r="K61" s="2" t="str">
        <f>IFERROR(VLOOKUP(I61,#REF!,3,0),"")</f>
        <v/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 t="str">
        <f t="shared" si="3"/>
        <v/>
      </c>
      <c r="Y61" s="2" t="str">
        <f t="shared" si="4"/>
        <v/>
      </c>
      <c r="Z61" s="2" t="str">
        <f t="shared" si="5"/>
        <v/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3:38" x14ac:dyDescent="0.3">
      <c r="C62" s="2"/>
      <c r="D62" s="2"/>
      <c r="E62" s="2"/>
      <c r="F62" s="2"/>
      <c r="G62" s="2"/>
      <c r="H62" s="2" t="str">
        <f>IFERROR(VLOOKUP(G62,donvi!A:B,2,0),"")</f>
        <v/>
      </c>
      <c r="I62" s="2"/>
      <c r="J62" s="2" t="str">
        <f>IFERROR(VLOOKUP(I62,#REF!,2,0),"")</f>
        <v/>
      </c>
      <c r="K62" s="2" t="str">
        <f>IFERROR(VLOOKUP(I62,#REF!,3,0),"")</f>
        <v/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 t="str">
        <f t="shared" si="3"/>
        <v/>
      </c>
      <c r="Y62" s="2" t="str">
        <f t="shared" si="4"/>
        <v/>
      </c>
      <c r="Z62" s="2" t="str">
        <f t="shared" si="5"/>
        <v/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3:38" x14ac:dyDescent="0.3">
      <c r="C63" s="2"/>
      <c r="D63" s="2"/>
      <c r="E63" s="2"/>
      <c r="F63" s="2"/>
      <c r="G63" s="2"/>
      <c r="H63" s="2" t="str">
        <f>IFERROR(VLOOKUP(G63,donvi!A:B,2,0),"")</f>
        <v/>
      </c>
      <c r="I63" s="2"/>
      <c r="J63" s="2" t="str">
        <f>IFERROR(VLOOKUP(I63,#REF!,2,0),"")</f>
        <v/>
      </c>
      <c r="K63" s="2" t="str">
        <f>IFERROR(VLOOKUP(I63,#REF!,3,0),"")</f>
        <v/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 t="str">
        <f t="shared" si="3"/>
        <v/>
      </c>
      <c r="Y63" s="2" t="str">
        <f t="shared" si="4"/>
        <v/>
      </c>
      <c r="Z63" s="2" t="str">
        <f t="shared" si="5"/>
        <v/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3:38" x14ac:dyDescent="0.3">
      <c r="C64" s="2"/>
      <c r="D64" s="2"/>
      <c r="E64" s="2"/>
      <c r="F64" s="2"/>
      <c r="G64" s="2"/>
      <c r="H64" s="2" t="str">
        <f>IFERROR(VLOOKUP(G64,donvi!A:B,2,0),"")</f>
        <v/>
      </c>
      <c r="I64" s="2"/>
      <c r="J64" s="2" t="str">
        <f>IFERROR(VLOOKUP(I64,#REF!,2,0),"")</f>
        <v/>
      </c>
      <c r="K64" s="2" t="str">
        <f>IFERROR(VLOOKUP(I64,#REF!,3,0),"")</f>
        <v/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 t="str">
        <f t="shared" si="3"/>
        <v/>
      </c>
      <c r="Y64" s="2" t="str">
        <f t="shared" si="4"/>
        <v/>
      </c>
      <c r="Z64" s="2" t="str">
        <f t="shared" si="5"/>
        <v/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3:38" x14ac:dyDescent="0.3">
      <c r="C65" s="2"/>
      <c r="D65" s="2"/>
      <c r="E65" s="2"/>
      <c r="F65" s="2"/>
      <c r="G65" s="2"/>
      <c r="H65" s="2" t="str">
        <f>IFERROR(VLOOKUP(G65,donvi!A:B,2,0),"")</f>
        <v/>
      </c>
      <c r="I65" s="2"/>
      <c r="J65" s="2" t="str">
        <f>IFERROR(VLOOKUP(I65,#REF!,2,0),"")</f>
        <v/>
      </c>
      <c r="K65" s="2" t="str">
        <f>IFERROR(VLOOKUP(I65,#REF!,3,0),"")</f>
        <v/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 t="str">
        <f t="shared" si="3"/>
        <v/>
      </c>
      <c r="Y65" s="2" t="str">
        <f t="shared" si="4"/>
        <v/>
      </c>
      <c r="Z65" s="2" t="str">
        <f t="shared" si="5"/>
        <v/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3:38" x14ac:dyDescent="0.3">
      <c r="C66" s="2"/>
      <c r="D66" s="2"/>
      <c r="E66" s="2"/>
      <c r="F66" s="2"/>
      <c r="G66" s="2"/>
      <c r="H66" s="2" t="str">
        <f>IFERROR(VLOOKUP(G66,donvi!A:B,2,0),"")</f>
        <v/>
      </c>
      <c r="I66" s="2"/>
      <c r="J66" s="2" t="str">
        <f>IFERROR(VLOOKUP(I66,#REF!,2,0),"")</f>
        <v/>
      </c>
      <c r="K66" s="2" t="str">
        <f>IFERROR(VLOOKUP(I66,#REF!,3,0),"")</f>
        <v/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 t="str">
        <f t="shared" si="3"/>
        <v/>
      </c>
      <c r="Y66" s="2" t="str">
        <f t="shared" si="4"/>
        <v/>
      </c>
      <c r="Z66" s="2" t="str">
        <f t="shared" si="5"/>
        <v/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3:38" x14ac:dyDescent="0.3">
      <c r="C67" s="2"/>
      <c r="D67" s="2"/>
      <c r="E67" s="2"/>
      <c r="F67" s="2"/>
      <c r="G67" s="2"/>
      <c r="H67" s="2" t="str">
        <f>IFERROR(VLOOKUP(G67,donvi!A:B,2,0),"")</f>
        <v/>
      </c>
      <c r="I67" s="2"/>
      <c r="J67" s="2" t="str">
        <f>IFERROR(VLOOKUP(I67,#REF!,2,0),"")</f>
        <v/>
      </c>
      <c r="K67" s="2" t="str">
        <f>IFERROR(VLOOKUP(I67,#REF!,3,0),"")</f>
        <v/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 t="str">
        <f t="shared" si="3"/>
        <v/>
      </c>
      <c r="Y67" s="2" t="str">
        <f t="shared" si="4"/>
        <v/>
      </c>
      <c r="Z67" s="2" t="str">
        <f t="shared" si="5"/>
        <v/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3:38" x14ac:dyDescent="0.3">
      <c r="C68" s="2"/>
      <c r="D68" s="2"/>
      <c r="E68" s="2"/>
      <c r="F68" s="2"/>
      <c r="G68" s="2"/>
      <c r="H68" s="2" t="str">
        <f>IFERROR(VLOOKUP(G68,donvi!A:B,2,0),"")</f>
        <v/>
      </c>
      <c r="I68" s="2"/>
      <c r="J68" s="2" t="str">
        <f>IFERROR(VLOOKUP(I68,#REF!,2,0),"")</f>
        <v/>
      </c>
      <c r="K68" s="2" t="str">
        <f>IFERROR(VLOOKUP(I68,#REF!,3,0),"")</f>
        <v/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 t="str">
        <f t="shared" si="3"/>
        <v/>
      </c>
      <c r="Y68" s="2" t="str">
        <f t="shared" si="4"/>
        <v/>
      </c>
      <c r="Z68" s="2" t="str">
        <f t="shared" si="5"/>
        <v/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3:38" x14ac:dyDescent="0.3">
      <c r="C69" s="2"/>
      <c r="D69" s="2"/>
      <c r="E69" s="2"/>
      <c r="F69" s="2"/>
      <c r="G69" s="2"/>
      <c r="H69" s="2" t="str">
        <f>IFERROR(VLOOKUP(G69,donvi!A:B,2,0),"")</f>
        <v/>
      </c>
      <c r="I69" s="2"/>
      <c r="J69" s="2" t="str">
        <f>IFERROR(VLOOKUP(I69,#REF!,2,0),"")</f>
        <v/>
      </c>
      <c r="K69" s="2" t="str">
        <f>IFERROR(VLOOKUP(I69,#REF!,3,0),"")</f>
        <v/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 t="str">
        <f t="shared" si="3"/>
        <v/>
      </c>
      <c r="Y69" s="2" t="str">
        <f t="shared" si="4"/>
        <v/>
      </c>
      <c r="Z69" s="2" t="str">
        <f t="shared" si="5"/>
        <v/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3:38" x14ac:dyDescent="0.3">
      <c r="C70" s="2"/>
      <c r="D70" s="2"/>
      <c r="E70" s="2"/>
      <c r="F70" s="2"/>
      <c r="G70" s="2"/>
      <c r="H70" s="2" t="str">
        <f>IFERROR(VLOOKUP(G70,donvi!A:B,2,0),"")</f>
        <v/>
      </c>
      <c r="I70" s="2"/>
      <c r="J70" s="2" t="str">
        <f>IFERROR(VLOOKUP(I70,#REF!,2,0),"")</f>
        <v/>
      </c>
      <c r="K70" s="2" t="str">
        <f>IFERROR(VLOOKUP(I70,#REF!,3,0),"")</f>
        <v/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 t="str">
        <f t="shared" si="3"/>
        <v/>
      </c>
      <c r="Y70" s="2" t="str">
        <f t="shared" si="4"/>
        <v/>
      </c>
      <c r="Z70" s="2" t="str">
        <f t="shared" si="5"/>
        <v/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3:38" x14ac:dyDescent="0.3">
      <c r="C71" s="2"/>
      <c r="D71" s="2"/>
      <c r="E71" s="2"/>
      <c r="F71" s="2"/>
      <c r="G71" s="2"/>
      <c r="H71" s="2" t="str">
        <f>IFERROR(VLOOKUP(G71,donvi!A:B,2,0),"")</f>
        <v/>
      </c>
      <c r="I71" s="2"/>
      <c r="J71" s="2" t="str">
        <f>IFERROR(VLOOKUP(I71,#REF!,2,0),"")</f>
        <v/>
      </c>
      <c r="K71" s="2" t="str">
        <f>IFERROR(VLOOKUP(I71,#REF!,3,0),"")</f>
        <v/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 t="str">
        <f t="shared" si="3"/>
        <v/>
      </c>
      <c r="Y71" s="2" t="str">
        <f t="shared" si="4"/>
        <v/>
      </c>
      <c r="Z71" s="2" t="str">
        <f t="shared" si="5"/>
        <v/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3:38" x14ac:dyDescent="0.3">
      <c r="C72" s="2"/>
      <c r="D72" s="2"/>
      <c r="E72" s="2"/>
      <c r="F72" s="2"/>
      <c r="G72" s="2"/>
      <c r="H72" s="2" t="str">
        <f>IFERROR(VLOOKUP(G72,donvi!A:B,2,0),"")</f>
        <v/>
      </c>
      <c r="I72" s="2"/>
      <c r="J72" s="2" t="str">
        <f>IFERROR(VLOOKUP(I72,#REF!,2,0),"")</f>
        <v/>
      </c>
      <c r="K72" s="2" t="str">
        <f>IFERROR(VLOOKUP(I72,#REF!,3,0),"")</f>
        <v/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 t="str">
        <f t="shared" si="3"/>
        <v/>
      </c>
      <c r="Y72" s="2" t="str">
        <f t="shared" si="4"/>
        <v/>
      </c>
      <c r="Z72" s="2" t="str">
        <f t="shared" si="5"/>
        <v/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3:38" x14ac:dyDescent="0.3">
      <c r="C73" s="2"/>
      <c r="D73" s="2"/>
      <c r="E73" s="2"/>
      <c r="F73" s="2"/>
      <c r="G73" s="2"/>
      <c r="H73" s="2" t="str">
        <f>IFERROR(VLOOKUP(G73,donvi!A:B,2,0),"")</f>
        <v/>
      </c>
      <c r="I73" s="2"/>
      <c r="J73" s="2" t="str">
        <f>IFERROR(VLOOKUP(I73,#REF!,2,0),"")</f>
        <v/>
      </c>
      <c r="K73" s="2" t="str">
        <f>IFERROR(VLOOKUP(I73,#REF!,3,0),"")</f>
        <v/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 t="str">
        <f t="shared" ref="X73:X105" si="6">IF(COUNT(L73:T73)&gt;0,AVERAGE(L73:T73),"")</f>
        <v/>
      </c>
      <c r="Y73" s="2" t="str">
        <f t="shared" ref="Y73:Y105" si="7">IF(W73="","",W73)</f>
        <v/>
      </c>
      <c r="Z73" s="2" t="str">
        <f t="shared" ref="Z73:Z105" si="8">IF(COUNT(L73:T73)&gt;0,MAX(L73:T73),"")</f>
        <v/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3:38" x14ac:dyDescent="0.3">
      <c r="C74" s="2"/>
      <c r="D74" s="2"/>
      <c r="E74" s="2"/>
      <c r="F74" s="2"/>
      <c r="G74" s="2"/>
      <c r="H74" s="2" t="str">
        <f>IFERROR(VLOOKUP(G74,donvi!A:B,2,0),"")</f>
        <v/>
      </c>
      <c r="I74" s="2"/>
      <c r="J74" s="2" t="str">
        <f>IFERROR(VLOOKUP(I74,#REF!,2,0),"")</f>
        <v/>
      </c>
      <c r="K74" s="2" t="str">
        <f>IFERROR(VLOOKUP(I74,#REF!,3,0),"")</f>
        <v/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 t="str">
        <f t="shared" si="6"/>
        <v/>
      </c>
      <c r="Y74" s="2" t="str">
        <f t="shared" si="7"/>
        <v/>
      </c>
      <c r="Z74" s="2" t="str">
        <f t="shared" si="8"/>
        <v/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3:38" x14ac:dyDescent="0.3">
      <c r="C75" s="2"/>
      <c r="D75" s="2"/>
      <c r="E75" s="2"/>
      <c r="F75" s="2"/>
      <c r="G75" s="2"/>
      <c r="H75" s="2" t="str">
        <f>IFERROR(VLOOKUP(G75,donvi!A:B,2,0),"")</f>
        <v/>
      </c>
      <c r="I75" s="2"/>
      <c r="J75" s="2" t="str">
        <f>IFERROR(VLOOKUP(I75,#REF!,2,0),"")</f>
        <v/>
      </c>
      <c r="K75" s="2" t="str">
        <f>IFERROR(VLOOKUP(I75,#REF!,3,0),"")</f>
        <v/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 t="str">
        <f t="shared" si="6"/>
        <v/>
      </c>
      <c r="Y75" s="2" t="str">
        <f t="shared" si="7"/>
        <v/>
      </c>
      <c r="Z75" s="2" t="str">
        <f t="shared" si="8"/>
        <v/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3:38" x14ac:dyDescent="0.3">
      <c r="C76" s="2"/>
      <c r="D76" s="2"/>
      <c r="E76" s="2"/>
      <c r="F76" s="2"/>
      <c r="G76" s="2"/>
      <c r="H76" s="2" t="str">
        <f>IFERROR(VLOOKUP(G76,donvi!A:B,2,0),"")</f>
        <v/>
      </c>
      <c r="I76" s="2"/>
      <c r="J76" s="2" t="str">
        <f>IFERROR(VLOOKUP(I76,#REF!,2,0),"")</f>
        <v/>
      </c>
      <c r="K76" s="2" t="str">
        <f>IFERROR(VLOOKUP(I76,#REF!,3,0),"")</f>
        <v/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 t="str">
        <f t="shared" si="6"/>
        <v/>
      </c>
      <c r="Y76" s="2" t="str">
        <f t="shared" si="7"/>
        <v/>
      </c>
      <c r="Z76" s="2" t="str">
        <f t="shared" si="8"/>
        <v/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3:38" x14ac:dyDescent="0.3">
      <c r="C77" s="2"/>
      <c r="D77" s="2"/>
      <c r="E77" s="2"/>
      <c r="F77" s="2"/>
      <c r="G77" s="2"/>
      <c r="H77" s="2" t="str">
        <f>IFERROR(VLOOKUP(G77,donvi!A:B,2,0),"")</f>
        <v/>
      </c>
      <c r="I77" s="2"/>
      <c r="J77" s="2" t="str">
        <f>IFERROR(VLOOKUP(I77,#REF!,2,0),"")</f>
        <v/>
      </c>
      <c r="K77" s="2" t="str">
        <f>IFERROR(VLOOKUP(I77,#REF!,3,0),"")</f>
        <v/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 t="str">
        <f t="shared" si="6"/>
        <v/>
      </c>
      <c r="Y77" s="2" t="str">
        <f t="shared" si="7"/>
        <v/>
      </c>
      <c r="Z77" s="2" t="str">
        <f t="shared" si="8"/>
        <v/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3:38" x14ac:dyDescent="0.3">
      <c r="C78" s="2"/>
      <c r="D78" s="2"/>
      <c r="E78" s="2"/>
      <c r="F78" s="2"/>
      <c r="G78" s="2"/>
      <c r="H78" s="2" t="str">
        <f>IFERROR(VLOOKUP(G78,donvi!A:B,2,0),"")</f>
        <v/>
      </c>
      <c r="I78" s="2"/>
      <c r="J78" s="2" t="str">
        <f>IFERROR(VLOOKUP(I78,#REF!,2,0),"")</f>
        <v/>
      </c>
      <c r="K78" s="2" t="str">
        <f>IFERROR(VLOOKUP(I78,#REF!,3,0),"")</f>
        <v/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 t="str">
        <f t="shared" si="6"/>
        <v/>
      </c>
      <c r="Y78" s="2" t="str">
        <f t="shared" si="7"/>
        <v/>
      </c>
      <c r="Z78" s="2" t="str">
        <f t="shared" si="8"/>
        <v/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3:38" x14ac:dyDescent="0.3">
      <c r="C79" s="2"/>
      <c r="D79" s="2"/>
      <c r="E79" s="2"/>
      <c r="F79" s="2"/>
      <c r="G79" s="2"/>
      <c r="H79" s="2" t="str">
        <f>IFERROR(VLOOKUP(G79,donvi!A:B,2,0),"")</f>
        <v/>
      </c>
      <c r="I79" s="2"/>
      <c r="J79" s="2" t="str">
        <f>IFERROR(VLOOKUP(I79,#REF!,2,0),"")</f>
        <v/>
      </c>
      <c r="K79" s="2" t="str">
        <f>IFERROR(VLOOKUP(I79,#REF!,3,0),"")</f>
        <v/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 t="str">
        <f t="shared" si="6"/>
        <v/>
      </c>
      <c r="Y79" s="2" t="str">
        <f t="shared" si="7"/>
        <v/>
      </c>
      <c r="Z79" s="2" t="str">
        <f t="shared" si="8"/>
        <v/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3:38" x14ac:dyDescent="0.3">
      <c r="C80" s="2"/>
      <c r="D80" s="2"/>
      <c r="E80" s="2"/>
      <c r="F80" s="2"/>
      <c r="G80" s="2"/>
      <c r="H80" s="2" t="str">
        <f>IFERROR(VLOOKUP(G80,donvi!A:B,2,0),"")</f>
        <v/>
      </c>
      <c r="I80" s="2"/>
      <c r="J80" s="2" t="str">
        <f>IFERROR(VLOOKUP(I80,#REF!,2,0),"")</f>
        <v/>
      </c>
      <c r="K80" s="2" t="str">
        <f>IFERROR(VLOOKUP(I80,#REF!,3,0),"")</f>
        <v/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 t="str">
        <f t="shared" si="6"/>
        <v/>
      </c>
      <c r="Y80" s="2" t="str">
        <f t="shared" si="7"/>
        <v/>
      </c>
      <c r="Z80" s="2" t="str">
        <f t="shared" si="8"/>
        <v/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3:38" x14ac:dyDescent="0.3">
      <c r="C81" s="2"/>
      <c r="D81" s="2"/>
      <c r="E81" s="2"/>
      <c r="F81" s="2"/>
      <c r="G81" s="2"/>
      <c r="H81" s="2" t="str">
        <f>IFERROR(VLOOKUP(G81,donvi!A:B,2,0),"")</f>
        <v/>
      </c>
      <c r="I81" s="2"/>
      <c r="J81" s="2" t="str">
        <f>IFERROR(VLOOKUP(I81,#REF!,2,0),"")</f>
        <v/>
      </c>
      <c r="K81" s="2" t="str">
        <f>IFERROR(VLOOKUP(I81,#REF!,3,0),"")</f>
        <v/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 t="str">
        <f t="shared" si="6"/>
        <v/>
      </c>
      <c r="Y81" s="2" t="str">
        <f t="shared" si="7"/>
        <v/>
      </c>
      <c r="Z81" s="2" t="str">
        <f t="shared" si="8"/>
        <v/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3:38" x14ac:dyDescent="0.3">
      <c r="C82" s="2"/>
      <c r="D82" s="2"/>
      <c r="E82" s="2"/>
      <c r="F82" s="2"/>
      <c r="G82" s="2"/>
      <c r="H82" s="2" t="str">
        <f>IFERROR(VLOOKUP(G82,donvi!A:B,2,0),"")</f>
        <v/>
      </c>
      <c r="I82" s="2"/>
      <c r="J82" s="2" t="str">
        <f>IFERROR(VLOOKUP(I82,#REF!,2,0),"")</f>
        <v/>
      </c>
      <c r="K82" s="2" t="str">
        <f>IFERROR(VLOOKUP(I82,#REF!,3,0),"")</f>
        <v/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 t="str">
        <f t="shared" si="6"/>
        <v/>
      </c>
      <c r="Y82" s="2" t="str">
        <f t="shared" si="7"/>
        <v/>
      </c>
      <c r="Z82" s="2" t="str">
        <f t="shared" si="8"/>
        <v/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3:38" x14ac:dyDescent="0.3">
      <c r="C83" s="2"/>
      <c r="D83" s="2"/>
      <c r="E83" s="2"/>
      <c r="F83" s="2"/>
      <c r="G83" s="2"/>
      <c r="H83" s="2" t="str">
        <f>IFERROR(VLOOKUP(G83,donvi!A:B,2,0),"")</f>
        <v/>
      </c>
      <c r="I83" s="2"/>
      <c r="J83" s="2" t="str">
        <f>IFERROR(VLOOKUP(I83,#REF!,2,0),"")</f>
        <v/>
      </c>
      <c r="K83" s="2" t="str">
        <f>IFERROR(VLOOKUP(I83,#REF!,3,0),"")</f>
        <v/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 t="str">
        <f t="shared" si="6"/>
        <v/>
      </c>
      <c r="Y83" s="2" t="str">
        <f t="shared" si="7"/>
        <v/>
      </c>
      <c r="Z83" s="2" t="str">
        <f t="shared" si="8"/>
        <v/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3:38" x14ac:dyDescent="0.3">
      <c r="C84" s="2"/>
      <c r="D84" s="2"/>
      <c r="E84" s="2"/>
      <c r="F84" s="2"/>
      <c r="G84" s="2"/>
      <c r="H84" s="2" t="str">
        <f>IFERROR(VLOOKUP(G84,donvi!A:B,2,0),"")</f>
        <v/>
      </c>
      <c r="I84" s="2"/>
      <c r="J84" s="2" t="str">
        <f>IFERROR(VLOOKUP(I84,#REF!,2,0),"")</f>
        <v/>
      </c>
      <c r="K84" s="2" t="str">
        <f>IFERROR(VLOOKUP(I84,#REF!,3,0),"")</f>
        <v/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 t="str">
        <f t="shared" si="6"/>
        <v/>
      </c>
      <c r="Y84" s="2" t="str">
        <f t="shared" si="7"/>
        <v/>
      </c>
      <c r="Z84" s="2" t="str">
        <f t="shared" si="8"/>
        <v/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3:38" x14ac:dyDescent="0.3">
      <c r="C85" s="2"/>
      <c r="D85" s="2"/>
      <c r="E85" s="2"/>
      <c r="F85" s="2"/>
      <c r="G85" s="2"/>
      <c r="H85" s="2" t="str">
        <f>IFERROR(VLOOKUP(G85,donvi!A:B,2,0),"")</f>
        <v/>
      </c>
      <c r="I85" s="2"/>
      <c r="J85" s="2" t="str">
        <f>IFERROR(VLOOKUP(I85,#REF!,2,0),"")</f>
        <v/>
      </c>
      <c r="K85" s="2" t="str">
        <f>IFERROR(VLOOKUP(I85,#REF!,3,0),"")</f>
        <v/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 t="str">
        <f t="shared" si="6"/>
        <v/>
      </c>
      <c r="Y85" s="2" t="str">
        <f t="shared" si="7"/>
        <v/>
      </c>
      <c r="Z85" s="2" t="str">
        <f t="shared" si="8"/>
        <v/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3:38" x14ac:dyDescent="0.3">
      <c r="C86" s="2"/>
      <c r="D86" s="2"/>
      <c r="E86" s="2"/>
      <c r="F86" s="2"/>
      <c r="G86" s="2"/>
      <c r="H86" s="2" t="str">
        <f>IFERROR(VLOOKUP(G86,donvi!A:B,2,0),"")</f>
        <v/>
      </c>
      <c r="I86" s="2"/>
      <c r="J86" s="2" t="str">
        <f>IFERROR(VLOOKUP(I86,#REF!,2,0),"")</f>
        <v/>
      </c>
      <c r="K86" s="2" t="str">
        <f>IFERROR(VLOOKUP(I86,#REF!,3,0),"")</f>
        <v/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 t="str">
        <f t="shared" si="6"/>
        <v/>
      </c>
      <c r="Y86" s="2" t="str">
        <f t="shared" si="7"/>
        <v/>
      </c>
      <c r="Z86" s="2" t="str">
        <f t="shared" si="8"/>
        <v/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3:38" x14ac:dyDescent="0.3">
      <c r="C87" s="2"/>
      <c r="D87" s="2"/>
      <c r="E87" s="2"/>
      <c r="F87" s="2"/>
      <c r="G87" s="2"/>
      <c r="H87" s="2" t="str">
        <f>IFERROR(VLOOKUP(G87,donvi!A:B,2,0),"")</f>
        <v/>
      </c>
      <c r="I87" s="2"/>
      <c r="J87" s="2" t="str">
        <f>IFERROR(VLOOKUP(I87,#REF!,2,0),"")</f>
        <v/>
      </c>
      <c r="K87" s="2" t="str">
        <f>IFERROR(VLOOKUP(I87,#REF!,3,0),"")</f>
        <v/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 t="str">
        <f t="shared" si="6"/>
        <v/>
      </c>
      <c r="Y87" s="2" t="str">
        <f t="shared" si="7"/>
        <v/>
      </c>
      <c r="Z87" s="2" t="str">
        <f t="shared" si="8"/>
        <v/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3:38" x14ac:dyDescent="0.3">
      <c r="C88" s="2"/>
      <c r="D88" s="2"/>
      <c r="E88" s="2"/>
      <c r="F88" s="2"/>
      <c r="G88" s="2"/>
      <c r="H88" s="2" t="str">
        <f>IFERROR(VLOOKUP(G88,donvi!A:B,2,0),"")</f>
        <v/>
      </c>
      <c r="I88" s="2"/>
      <c r="J88" s="2" t="str">
        <f>IFERROR(VLOOKUP(I88,#REF!,2,0),"")</f>
        <v/>
      </c>
      <c r="K88" s="2" t="str">
        <f>IFERROR(VLOOKUP(I88,#REF!,3,0),"")</f>
        <v/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 t="str">
        <f t="shared" si="6"/>
        <v/>
      </c>
      <c r="Y88" s="2" t="str">
        <f t="shared" si="7"/>
        <v/>
      </c>
      <c r="Z88" s="2" t="str">
        <f t="shared" si="8"/>
        <v/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3:38" x14ac:dyDescent="0.3">
      <c r="C89" s="2"/>
      <c r="D89" s="2"/>
      <c r="E89" s="2"/>
      <c r="F89" s="2"/>
      <c r="G89" s="2"/>
      <c r="H89" s="2" t="str">
        <f>IFERROR(VLOOKUP(G89,donvi!A:B,2,0),"")</f>
        <v/>
      </c>
      <c r="I89" s="2"/>
      <c r="J89" s="2" t="str">
        <f>IFERROR(VLOOKUP(I89,#REF!,2,0),"")</f>
        <v/>
      </c>
      <c r="K89" s="2" t="str">
        <f>IFERROR(VLOOKUP(I89,#REF!,3,0),"")</f>
        <v/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 t="str">
        <f t="shared" si="6"/>
        <v/>
      </c>
      <c r="Y89" s="2" t="str">
        <f t="shared" si="7"/>
        <v/>
      </c>
      <c r="Z89" s="2" t="str">
        <f t="shared" si="8"/>
        <v/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3:38" x14ac:dyDescent="0.3">
      <c r="C90" s="2"/>
      <c r="D90" s="2"/>
      <c r="E90" s="2"/>
      <c r="F90" s="2"/>
      <c r="G90" s="2"/>
      <c r="H90" s="2" t="str">
        <f>IFERROR(VLOOKUP(G90,donvi!A:B,2,0),"")</f>
        <v/>
      </c>
      <c r="I90" s="2"/>
      <c r="J90" s="2" t="str">
        <f>IFERROR(VLOOKUP(I90,#REF!,2,0),"")</f>
        <v/>
      </c>
      <c r="K90" s="2" t="str">
        <f>IFERROR(VLOOKUP(I90,#REF!,3,0),"")</f>
        <v/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 t="str">
        <f t="shared" si="6"/>
        <v/>
      </c>
      <c r="Y90" s="2" t="str">
        <f t="shared" si="7"/>
        <v/>
      </c>
      <c r="Z90" s="2" t="str">
        <f t="shared" si="8"/>
        <v/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3:38" x14ac:dyDescent="0.3">
      <c r="C91" s="2"/>
      <c r="D91" s="2"/>
      <c r="E91" s="2"/>
      <c r="F91" s="2"/>
      <c r="G91" s="2"/>
      <c r="H91" s="2" t="str">
        <f>IFERROR(VLOOKUP(G91,donvi!A:B,2,0),"")</f>
        <v/>
      </c>
      <c r="I91" s="2"/>
      <c r="J91" s="2" t="str">
        <f>IFERROR(VLOOKUP(I91,#REF!,2,0),"")</f>
        <v/>
      </c>
      <c r="K91" s="2" t="str">
        <f>IFERROR(VLOOKUP(I91,#REF!,3,0),"")</f>
        <v/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 t="str">
        <f t="shared" si="6"/>
        <v/>
      </c>
      <c r="Y91" s="2" t="str">
        <f t="shared" si="7"/>
        <v/>
      </c>
      <c r="Z91" s="2" t="str">
        <f t="shared" si="8"/>
        <v/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3:38" x14ac:dyDescent="0.3">
      <c r="C92" s="2"/>
      <c r="D92" s="2"/>
      <c r="E92" s="2"/>
      <c r="F92" s="2"/>
      <c r="G92" s="2"/>
      <c r="H92" s="2" t="str">
        <f>IFERROR(VLOOKUP(G92,donvi!A:B,2,0),"")</f>
        <v/>
      </c>
      <c r="I92" s="2"/>
      <c r="J92" s="2" t="str">
        <f>IFERROR(VLOOKUP(I92,#REF!,2,0),"")</f>
        <v/>
      </c>
      <c r="K92" s="2" t="str">
        <f>IFERROR(VLOOKUP(I92,#REF!,3,0),"")</f>
        <v/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 t="str">
        <f t="shared" si="6"/>
        <v/>
      </c>
      <c r="Y92" s="2" t="str">
        <f t="shared" si="7"/>
        <v/>
      </c>
      <c r="Z92" s="2" t="str">
        <f t="shared" si="8"/>
        <v/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3:38" x14ac:dyDescent="0.3">
      <c r="C93" s="2"/>
      <c r="D93" s="2"/>
      <c r="E93" s="2"/>
      <c r="F93" s="2"/>
      <c r="G93" s="2"/>
      <c r="H93" s="2" t="str">
        <f>IFERROR(VLOOKUP(G93,donvi!A:B,2,0),"")</f>
        <v/>
      </c>
      <c r="I93" s="2"/>
      <c r="J93" s="2" t="str">
        <f>IFERROR(VLOOKUP(I93,#REF!,2,0),"")</f>
        <v/>
      </c>
      <c r="K93" s="2" t="str">
        <f>IFERROR(VLOOKUP(I93,#REF!,3,0),"")</f>
        <v/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 t="str">
        <f t="shared" si="6"/>
        <v/>
      </c>
      <c r="Y93" s="2" t="str">
        <f t="shared" si="7"/>
        <v/>
      </c>
      <c r="Z93" s="2" t="str">
        <f t="shared" si="8"/>
        <v/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3:38" x14ac:dyDescent="0.3">
      <c r="C94" s="2"/>
      <c r="D94" s="2"/>
      <c r="E94" s="2"/>
      <c r="F94" s="2"/>
      <c r="G94" s="2"/>
      <c r="H94" s="2" t="str">
        <f>IFERROR(VLOOKUP(G94,donvi!A:B,2,0),"")</f>
        <v/>
      </c>
      <c r="I94" s="2"/>
      <c r="J94" s="2" t="str">
        <f>IFERROR(VLOOKUP(I94,#REF!,2,0),"")</f>
        <v/>
      </c>
      <c r="K94" s="2" t="str">
        <f>IFERROR(VLOOKUP(I94,#REF!,3,0),"")</f>
        <v/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 t="str">
        <f t="shared" si="6"/>
        <v/>
      </c>
      <c r="Y94" s="2" t="str">
        <f t="shared" si="7"/>
        <v/>
      </c>
      <c r="Z94" s="2" t="str">
        <f t="shared" si="8"/>
        <v/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3:38" x14ac:dyDescent="0.3">
      <c r="C95" s="2"/>
      <c r="D95" s="2"/>
      <c r="E95" s="2"/>
      <c r="F95" s="2"/>
      <c r="G95" s="2"/>
      <c r="H95" s="2" t="str">
        <f>IFERROR(VLOOKUP(G95,donvi!A:B,2,0),"")</f>
        <v/>
      </c>
      <c r="I95" s="2"/>
      <c r="J95" s="2" t="str">
        <f>IFERROR(VLOOKUP(I95,#REF!,2,0),"")</f>
        <v/>
      </c>
      <c r="K95" s="2" t="str">
        <f>IFERROR(VLOOKUP(I95,#REF!,3,0),"")</f>
        <v/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 t="str">
        <f t="shared" si="6"/>
        <v/>
      </c>
      <c r="Y95" s="2" t="str">
        <f t="shared" si="7"/>
        <v/>
      </c>
      <c r="Z95" s="2" t="str">
        <f t="shared" si="8"/>
        <v/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3:38" x14ac:dyDescent="0.3">
      <c r="C96" s="2"/>
      <c r="D96" s="2"/>
      <c r="E96" s="2"/>
      <c r="F96" s="2"/>
      <c r="G96" s="2"/>
      <c r="H96" s="2" t="str">
        <f>IFERROR(VLOOKUP(G96,donvi!A:B,2,0),"")</f>
        <v/>
      </c>
      <c r="I96" s="2"/>
      <c r="J96" s="2" t="str">
        <f>IFERROR(VLOOKUP(I96,#REF!,2,0),"")</f>
        <v/>
      </c>
      <c r="K96" s="2" t="str">
        <f>IFERROR(VLOOKUP(I96,#REF!,3,0),"")</f>
        <v/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 t="str">
        <f t="shared" si="6"/>
        <v/>
      </c>
      <c r="Y96" s="2" t="str">
        <f t="shared" si="7"/>
        <v/>
      </c>
      <c r="Z96" s="2" t="str">
        <f t="shared" si="8"/>
        <v/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3:38" x14ac:dyDescent="0.3">
      <c r="C97" s="2"/>
      <c r="D97" s="2"/>
      <c r="E97" s="2"/>
      <c r="F97" s="2"/>
      <c r="G97" s="2"/>
      <c r="H97" s="2" t="str">
        <f>IFERROR(VLOOKUP(G97,donvi!A:B,2,0),"")</f>
        <v/>
      </c>
      <c r="I97" s="2"/>
      <c r="J97" s="2" t="str">
        <f>IFERROR(VLOOKUP(I97,#REF!,2,0),"")</f>
        <v/>
      </c>
      <c r="K97" s="2" t="str">
        <f>IFERROR(VLOOKUP(I97,#REF!,3,0),"")</f>
        <v/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 t="str">
        <f t="shared" si="6"/>
        <v/>
      </c>
      <c r="Y97" s="2" t="str">
        <f t="shared" si="7"/>
        <v/>
      </c>
      <c r="Z97" s="2" t="str">
        <f t="shared" si="8"/>
        <v/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3:38" x14ac:dyDescent="0.3">
      <c r="C98" s="2"/>
      <c r="D98" s="2"/>
      <c r="E98" s="2"/>
      <c r="F98" s="2"/>
      <c r="G98" s="2"/>
      <c r="H98" s="2" t="str">
        <f>IFERROR(VLOOKUP(G98,donvi!A:B,2,0),"")</f>
        <v/>
      </c>
      <c r="I98" s="2"/>
      <c r="J98" s="2" t="str">
        <f>IFERROR(VLOOKUP(I98,#REF!,2,0),"")</f>
        <v/>
      </c>
      <c r="K98" s="2" t="str">
        <f>IFERROR(VLOOKUP(I98,#REF!,3,0),"")</f>
        <v/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 t="str">
        <f t="shared" si="6"/>
        <v/>
      </c>
      <c r="Y98" s="2" t="str">
        <f t="shared" si="7"/>
        <v/>
      </c>
      <c r="Z98" s="2" t="str">
        <f t="shared" si="8"/>
        <v/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3:38" x14ac:dyDescent="0.3">
      <c r="C99" s="2"/>
      <c r="D99" s="2"/>
      <c r="E99" s="2"/>
      <c r="F99" s="2"/>
      <c r="G99" s="2"/>
      <c r="H99" s="2" t="str">
        <f>IFERROR(VLOOKUP(G99,donvi!A:B,2,0),"")</f>
        <v/>
      </c>
      <c r="I99" s="2"/>
      <c r="J99" s="2" t="str">
        <f>IFERROR(VLOOKUP(I99,#REF!,2,0),"")</f>
        <v/>
      </c>
      <c r="K99" s="2" t="str">
        <f>IFERROR(VLOOKUP(I99,#REF!,3,0),"")</f>
        <v/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 t="str">
        <f t="shared" si="6"/>
        <v/>
      </c>
      <c r="Y99" s="2" t="str">
        <f t="shared" si="7"/>
        <v/>
      </c>
      <c r="Z99" s="2" t="str">
        <f t="shared" si="8"/>
        <v/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3:38" x14ac:dyDescent="0.3">
      <c r="C100" s="2"/>
      <c r="D100" s="2"/>
      <c r="E100" s="2"/>
      <c r="F100" s="2"/>
      <c r="G100" s="2"/>
      <c r="H100" s="2" t="str">
        <f>IFERROR(VLOOKUP(G100,donvi!A:B,2,0),"")</f>
        <v/>
      </c>
      <c r="I100" s="2"/>
      <c r="J100" s="2" t="str">
        <f>IFERROR(VLOOKUP(I100,#REF!,2,0),"")</f>
        <v/>
      </c>
      <c r="K100" s="2" t="str">
        <f>IFERROR(VLOOKUP(I100,#REF!,3,0),"")</f>
        <v/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 t="str">
        <f t="shared" si="6"/>
        <v/>
      </c>
      <c r="Y100" s="2" t="str">
        <f t="shared" si="7"/>
        <v/>
      </c>
      <c r="Z100" s="2" t="str">
        <f t="shared" si="8"/>
        <v/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3:38" x14ac:dyDescent="0.3">
      <c r="C101" s="2"/>
      <c r="D101" s="2"/>
      <c r="E101" s="2"/>
      <c r="F101" s="2"/>
      <c r="G101" s="2"/>
      <c r="H101" s="2" t="str">
        <f>IFERROR(VLOOKUP(G101,donvi!A:B,2,0),"")</f>
        <v/>
      </c>
      <c r="I101" s="2"/>
      <c r="J101" s="2" t="str">
        <f>IFERROR(VLOOKUP(I101,#REF!,2,0),"")</f>
        <v/>
      </c>
      <c r="K101" s="2" t="str">
        <f>IFERROR(VLOOKUP(I101,#REF!,3,0),"")</f>
        <v/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 t="str">
        <f t="shared" si="6"/>
        <v/>
      </c>
      <c r="Y101" s="2" t="str">
        <f t="shared" si="7"/>
        <v/>
      </c>
      <c r="Z101" s="2" t="str">
        <f t="shared" si="8"/>
        <v/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3:38" x14ac:dyDescent="0.3">
      <c r="C102" s="2"/>
      <c r="D102" s="2"/>
      <c r="E102" s="2"/>
      <c r="F102" s="2"/>
      <c r="G102" s="2"/>
      <c r="H102" s="2" t="str">
        <f>IFERROR(VLOOKUP(G102,donvi!A:B,2,0),"")</f>
        <v/>
      </c>
      <c r="I102" s="2"/>
      <c r="J102" s="2" t="str">
        <f>IFERROR(VLOOKUP(I102,#REF!,2,0),"")</f>
        <v/>
      </c>
      <c r="K102" s="2" t="str">
        <f>IFERROR(VLOOKUP(I102,#REF!,3,0),"")</f>
        <v/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 t="str">
        <f t="shared" si="6"/>
        <v/>
      </c>
      <c r="Y102" s="2" t="str">
        <f t="shared" si="7"/>
        <v/>
      </c>
      <c r="Z102" s="2" t="str">
        <f t="shared" si="8"/>
        <v/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3:38" x14ac:dyDescent="0.3">
      <c r="C103" s="2"/>
      <c r="D103" s="2"/>
      <c r="E103" s="2"/>
      <c r="F103" s="2"/>
      <c r="G103" s="2"/>
      <c r="H103" s="2" t="str">
        <f>IFERROR(VLOOKUP(G103,donvi!A:B,2,0),"")</f>
        <v/>
      </c>
      <c r="I103" s="2"/>
      <c r="J103" s="2" t="str">
        <f>IFERROR(VLOOKUP(I103,#REF!,2,0),"")</f>
        <v/>
      </c>
      <c r="K103" s="2" t="str">
        <f>IFERROR(VLOOKUP(I103,#REF!,3,0),"")</f>
        <v/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 t="str">
        <f t="shared" si="6"/>
        <v/>
      </c>
      <c r="Y103" s="2" t="str">
        <f t="shared" si="7"/>
        <v/>
      </c>
      <c r="Z103" s="2" t="str">
        <f t="shared" si="8"/>
        <v/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3:38" x14ac:dyDescent="0.3">
      <c r="C104" s="2"/>
      <c r="D104" s="2"/>
      <c r="E104" s="2"/>
      <c r="F104" s="2"/>
      <c r="G104" s="2"/>
      <c r="H104" s="2" t="str">
        <f>IFERROR(VLOOKUP(G104,donvi!A:B,2,0),"")</f>
        <v/>
      </c>
      <c r="I104" s="2"/>
      <c r="J104" s="2" t="str">
        <f>IFERROR(VLOOKUP(I104,#REF!,2,0),"")</f>
        <v/>
      </c>
      <c r="K104" s="2" t="str">
        <f>IFERROR(VLOOKUP(I104,#REF!,3,0),"")</f>
        <v/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 t="str">
        <f t="shared" si="6"/>
        <v/>
      </c>
      <c r="Y104" s="2" t="str">
        <f t="shared" si="7"/>
        <v/>
      </c>
      <c r="Z104" s="2" t="str">
        <f t="shared" si="8"/>
        <v/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3:38" x14ac:dyDescent="0.3">
      <c r="C105" s="2"/>
      <c r="D105" s="2"/>
      <c r="E105" s="2"/>
      <c r="F105" s="2"/>
      <c r="G105" s="2"/>
      <c r="H105" s="2" t="str">
        <f>IFERROR(VLOOKUP(G105,donvi!A:B,2,0),"")</f>
        <v/>
      </c>
      <c r="I105" s="2"/>
      <c r="J105" s="2" t="str">
        <f>IFERROR(VLOOKUP(I105,#REF!,2,0),"")</f>
        <v/>
      </c>
      <c r="K105" s="2" t="str">
        <f>IFERROR(VLOOKUP(I105,#REF!,3,0),"")</f>
        <v/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 t="str">
        <f t="shared" si="6"/>
        <v/>
      </c>
      <c r="Y105" s="2" t="str">
        <f t="shared" si="7"/>
        <v/>
      </c>
      <c r="Z105" s="2" t="str">
        <f t="shared" si="8"/>
        <v/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</sheetData>
  <mergeCells count="1">
    <mergeCell ref="C3:AK3"/>
  </mergeCells>
  <dataValidations count="1">
    <dataValidation type="list" allowBlank="1" showInputMessage="1" showErrorMessage="1" sqref="G9:AL1048576 L1:AB3 AC1:AL6 G1:K6" xr:uid="{00000000-0002-0000-0000-000000000000}">
      <formula1>DONVI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12.21875" bestFit="1" customWidth="1"/>
    <col min="2" max="2" width="11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4</v>
      </c>
      <c r="B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New</cp:lastModifiedBy>
  <dcterms:created xsi:type="dcterms:W3CDTF">2017-07-26T06:49:46Z</dcterms:created>
  <dcterms:modified xsi:type="dcterms:W3CDTF">2020-03-02T07:58:18Z</dcterms:modified>
</cp:coreProperties>
</file>