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defaultThemeVersion="123820"/>
  <bookViews>
    <workbookView xWindow="120" yWindow="45" windowWidth="15135" windowHeight="8130" activeTab="1"/>
  </bookViews>
  <sheets>
    <sheet name="Employee Bonuses" sheetId="5" r:id="rId1"/>
    <sheet name="Parts" sheetId="1" r:id="rId2"/>
  </sheets>
  <calcPr calcId="171027"/>
  <webPublishing codePage="1252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H4" i="5" l="1"/>
</calcChain>
</file>

<file path=xl/sharedStrings.xml><?xml version="1.0" encoding="utf-8"?>
<sst xmlns="http://schemas.openxmlformats.org/spreadsheetml/2006/main" count="40" uniqueCount="30">
  <si>
    <t>Parts</t>
  </si>
  <si>
    <t>Accessories</t>
  </si>
  <si>
    <t>Services</t>
  </si>
  <si>
    <t>Commission Rate:</t>
  </si>
  <si>
    <t>Commission</t>
  </si>
  <si>
    <t>Total Sales</t>
  </si>
  <si>
    <t>Total Compensation</t>
  </si>
  <si>
    <t>Sandra</t>
  </si>
  <si>
    <t>Deon</t>
  </si>
  <si>
    <t>George</t>
  </si>
  <si>
    <t>Cindy</t>
  </si>
  <si>
    <t>Frank</t>
  </si>
  <si>
    <t>Brian</t>
  </si>
  <si>
    <t>Salesperson</t>
  </si>
  <si>
    <t>Quarterly Goal:</t>
  </si>
  <si>
    <t>Adrian</t>
  </si>
  <si>
    <t>Allen</t>
  </si>
  <si>
    <t>Quarter Bonus</t>
  </si>
  <si>
    <t>Quarter Bonus Rate:</t>
  </si>
  <si>
    <t>Employee Bonuses</t>
  </si>
  <si>
    <t>Column1</t>
  </si>
  <si>
    <t>Column2</t>
  </si>
  <si>
    <t>Parts Sales</t>
  </si>
  <si>
    <t>Jan</t>
  </si>
  <si>
    <t>Mar</t>
  </si>
  <si>
    <t>Feb</t>
  </si>
  <si>
    <t>Total</t>
  </si>
  <si>
    <t>Trend</t>
  </si>
  <si>
    <t>Rates</t>
  </si>
  <si>
    <t>Fusion 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</si>
</sst>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2" xfId="0" applyFill="1" applyBorder="1"/>
    <xf numFmtId="9" fontId="0" fillId="0" borderId="3" xfId="2" applyFont="1" applyBorder="1"/>
    <xf numFmtId="0" fontId="0" fillId="2" borderId="4" xfId="0" applyFill="1" applyBorder="1"/>
    <xf numFmtId="0" fontId="0" fillId="2" borderId="6" xfId="0" applyFill="1" applyBorder="1"/>
    <xf numFmtId="164" fontId="0" fillId="0" borderId="1" xfId="1" applyNumberFormat="1" applyFont="1" applyBorder="1"/>
    <xf numFmtId="9" fontId="0" fillId="0" borderId="5" xfId="0" applyNumberFormat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Bonuses" displayName="Bonuses" ref="A3:H11" totalsRowShown="0" dataDxfId="17" dataCellStyle="Currency">
  <autoFilter ref="A3:H11"/>
  <tableColumns count="8">
    <tableColumn id="1" name="Salesperson"/>
    <tableColumn id="2" name="Parts" dataDxfId="16" dataCellStyle="Currency"/>
    <tableColumn id="3" name="Accessories" dataDxfId="15" dataCellStyle="Currency"/>
    <tableColumn id="4" name="Services" dataDxfId="14" dataCellStyle="Currency"/>
    <tableColumn id="5" name="Total Sales" dataDxfId="13" dataCellStyle="Currency">
      <calculatedColumnFormula>SUM(B4:D4)</calculatedColumnFormula>
    </tableColumn>
    <tableColumn id="6" name="Commission" dataDxfId="12" dataCellStyle="Currency">
      <calculatedColumnFormula>$B$16*E4</calculatedColumnFormula>
    </tableColumn>
    <tableColumn id="7" name="Quarter Bonus" dataDxfId="11" dataCellStyle="Currency"/>
    <tableColumn id="8" name="Total Compensation" dataDxfId="10" dataCellStyle="Currency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7" name="Rates" displayName="Rates" ref="A15:B18" totalsRowShown="0" headerRowBorderDxfId="9" tableBorderDxfId="8" totalsRowBorderDxfId="7">
  <autoFilter ref="A15:B18"/>
  <tableColumns count="2">
    <tableColumn id="1" name="Column1" dataDxfId="6"/>
    <tableColumn id="2" name="Column2"/>
  </tableColumns>
  <tableStyleInfo name="TableStyleLight19" showFirstColumn="0" showLastColumn="0" showRowStripes="0" showColumnStripes="0"/>
</table>
</file>

<file path=xl/tables/table3.xml><?xml version="1.0" encoding="utf-8"?>
<table xmlns="http://schemas.openxmlformats.org/spreadsheetml/2006/main" id="3" name="Parts" displayName="Parts" ref="A3:F11" totalsRowShown="0" dataDxfId="5" dataCellStyle="Currency">
  <autoFilter ref="A3:F11"/>
  <tableColumns count="6">
    <tableColumn id="1" name="Salesperson"/>
    <tableColumn id="2" name="Jan" dataDxfId="4" dataCellStyle="Currency"/>
    <tableColumn id="3" name="Feb" dataDxfId="3" dataCellStyle="Currency"/>
    <tableColumn id="9" name="Mar" dataDxfId="2" dataCellStyle="Currency"/>
    <tableColumn id="10" name="Total" dataDxfId="1" dataCellStyle="Currency"/>
    <tableColumn id="11" name="Trend" dataDxfId="0" dataCellStyle="Currency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8"/>
  <sheetViews>
    <sheetView workbookViewId="0">
      <selection activeCell="C23" sqref="C23"/>
    </sheetView>
  </sheetViews>
  <sheetFormatPr defaultRowHeight="15" x14ac:dyDescent="0.25"/>
  <cols>
    <col min="1" max="1" width="19.140625" customWidth="1"/>
    <col min="2" max="2" width="12.5703125" bestFit="1" customWidth="1"/>
    <col min="3" max="3" width="13.42578125" customWidth="1"/>
    <col min="4" max="4" width="10.42578125" customWidth="1"/>
    <col min="5" max="5" width="12.5703125" customWidth="1"/>
    <col min="6" max="6" width="14" customWidth="1"/>
    <col min="7" max="7" width="15.85546875" style="2" customWidth="1"/>
    <col min="8" max="8" width="20.85546875" customWidth="1"/>
  </cols>
  <sheetData>
    <row r="1" spans="1:18" ht="41.25" customHeight="1" x14ac:dyDescent="0.55000000000000004">
      <c r="A1" s="14" t="s">
        <v>29</v>
      </c>
      <c r="B1" s="14"/>
      <c r="C1" s="14"/>
      <c r="D1" s="14"/>
      <c r="E1" s="14"/>
      <c r="F1" s="14"/>
      <c r="G1" s="14"/>
      <c r="H1" s="14"/>
    </row>
    <row r="2" spans="1:18" ht="18.75" x14ac:dyDescent="0.3">
      <c r="A2" s="15" t="s">
        <v>19</v>
      </c>
      <c r="B2" s="16"/>
      <c r="C2" s="16"/>
      <c r="D2" s="16"/>
      <c r="E2" s="16"/>
      <c r="F2" s="16"/>
      <c r="G2" s="16"/>
      <c r="H2" s="16"/>
    </row>
    <row r="3" spans="1:18" x14ac:dyDescent="0.25">
      <c r="A3" t="s">
        <v>13</v>
      </c>
      <c r="B3" t="s">
        <v>0</v>
      </c>
      <c r="C3" t="s">
        <v>1</v>
      </c>
      <c r="D3" t="s">
        <v>2</v>
      </c>
      <c r="E3" t="s">
        <v>5</v>
      </c>
      <c r="F3" t="s">
        <v>4</v>
      </c>
      <c r="G3" t="s">
        <v>17</v>
      </c>
      <c r="H3" t="s">
        <v>6</v>
      </c>
      <c r="I3" s="1"/>
    </row>
    <row r="4" spans="1:18" x14ac:dyDescent="0.25">
      <c r="A4" t="s">
        <v>7</v>
      </c>
      <c r="B4" s="3">
        <v>69270</v>
      </c>
      <c r="C4" s="3">
        <v>144330</v>
      </c>
      <c r="D4" s="3">
        <v>93110</v>
      </c>
      <c r="E4" s="3">
        <f t="shared" ref="E4:E11" si="0">SUM(B4:D4)</f>
        <v>306710</v>
      </c>
      <c r="F4" s="3">
        <f t="shared" ref="F4:F11" si="1">$B$16*E4</f>
        <v>12268.4</v>
      </c>
      <c r="G4" s="3"/>
      <c r="H4" s="3">
        <f>SUM(F4:G4)</f>
        <v>12268.4</v>
      </c>
    </row>
    <row r="5" spans="1:18" x14ac:dyDescent="0.25">
      <c r="A5" t="s">
        <v>8</v>
      </c>
      <c r="B5" s="3">
        <v>73790</v>
      </c>
      <c r="C5" s="3">
        <v>133590</v>
      </c>
      <c r="D5" s="3">
        <v>130220</v>
      </c>
      <c r="E5" s="3">
        <f t="shared" si="0"/>
        <v>337600</v>
      </c>
      <c r="F5" s="3">
        <f t="shared" si="1"/>
        <v>13504</v>
      </c>
      <c r="G5" s="3"/>
      <c r="H5" s="3"/>
    </row>
    <row r="6" spans="1:18" x14ac:dyDescent="0.25">
      <c r="A6" t="s">
        <v>9</v>
      </c>
      <c r="B6" s="3">
        <v>18740</v>
      </c>
      <c r="C6" s="3">
        <v>140760</v>
      </c>
      <c r="D6" s="3">
        <v>110500</v>
      </c>
      <c r="E6" s="3">
        <f t="shared" si="0"/>
        <v>270000</v>
      </c>
      <c r="F6" s="3">
        <f t="shared" si="1"/>
        <v>10800</v>
      </c>
      <c r="G6" s="3"/>
      <c r="H6" s="3"/>
    </row>
    <row r="7" spans="1:18" x14ac:dyDescent="0.25">
      <c r="A7" t="s">
        <v>10</v>
      </c>
      <c r="B7" s="3">
        <v>85490</v>
      </c>
      <c r="C7" s="3">
        <v>133480</v>
      </c>
      <c r="D7" s="3">
        <v>101910</v>
      </c>
      <c r="E7" s="3">
        <f t="shared" si="0"/>
        <v>320880</v>
      </c>
      <c r="F7" s="3">
        <f t="shared" si="1"/>
        <v>12835.2</v>
      </c>
      <c r="G7" s="3"/>
      <c r="H7" s="3"/>
    </row>
    <row r="8" spans="1:18" x14ac:dyDescent="0.25">
      <c r="A8" t="s">
        <v>11</v>
      </c>
      <c r="B8" s="3">
        <v>130180</v>
      </c>
      <c r="C8" s="3">
        <v>67790</v>
      </c>
      <c r="D8" s="3">
        <v>110000</v>
      </c>
      <c r="E8" s="3">
        <f t="shared" si="0"/>
        <v>307970</v>
      </c>
      <c r="F8" s="3">
        <f t="shared" si="1"/>
        <v>12318.800000000001</v>
      </c>
      <c r="G8" s="3"/>
      <c r="H8" s="3"/>
    </row>
    <row r="9" spans="1:18" x14ac:dyDescent="0.25">
      <c r="A9" t="s">
        <v>12</v>
      </c>
      <c r="B9" s="3">
        <v>87490</v>
      </c>
      <c r="C9" s="3">
        <v>49590</v>
      </c>
      <c r="D9" s="3">
        <v>37880</v>
      </c>
      <c r="E9" s="3">
        <f t="shared" si="0"/>
        <v>174960</v>
      </c>
      <c r="F9" s="3">
        <f t="shared" si="1"/>
        <v>6998.4000000000005</v>
      </c>
      <c r="G9" s="3"/>
      <c r="H9" s="3"/>
    </row>
    <row r="10" spans="1:18" x14ac:dyDescent="0.25">
      <c r="A10" t="s">
        <v>15</v>
      </c>
      <c r="B10" s="3">
        <v>10300</v>
      </c>
      <c r="C10" s="3">
        <v>88000</v>
      </c>
      <c r="D10" s="3">
        <v>55000</v>
      </c>
      <c r="E10" s="3">
        <f t="shared" si="0"/>
        <v>153300</v>
      </c>
      <c r="F10" s="3">
        <f t="shared" si="1"/>
        <v>6132</v>
      </c>
      <c r="G10" s="3"/>
      <c r="H10" s="3"/>
      <c r="K10" s="3"/>
      <c r="L10" s="3"/>
      <c r="M10" s="3"/>
      <c r="N10" s="3"/>
      <c r="O10" s="3"/>
      <c r="P10" s="3"/>
      <c r="Q10" s="4"/>
      <c r="R10" s="3"/>
    </row>
    <row r="11" spans="1:18" x14ac:dyDescent="0.25">
      <c r="A11" t="s">
        <v>16</v>
      </c>
      <c r="B11" s="3">
        <v>34596</v>
      </c>
      <c r="C11" s="3">
        <v>98754</v>
      </c>
      <c r="D11" s="3">
        <v>56789</v>
      </c>
      <c r="E11" s="3">
        <f t="shared" si="0"/>
        <v>190139</v>
      </c>
      <c r="F11" s="3">
        <f t="shared" si="1"/>
        <v>7605.56</v>
      </c>
      <c r="G11" s="4"/>
      <c r="H11" s="3"/>
    </row>
    <row r="12" spans="1:18" x14ac:dyDescent="0.25">
      <c r="B12" s="3"/>
      <c r="C12" s="3"/>
      <c r="D12" s="3"/>
      <c r="E12" s="3"/>
      <c r="F12" s="3"/>
      <c r="G12" s="4"/>
      <c r="H12" s="3"/>
    </row>
    <row r="13" spans="1:18" x14ac:dyDescent="0.25">
      <c r="B13" s="3"/>
      <c r="C13" s="3"/>
      <c r="D13" s="3"/>
      <c r="E13" s="3"/>
      <c r="F13" s="3"/>
      <c r="G13" s="4"/>
      <c r="H13" s="3"/>
    </row>
    <row r="14" spans="1:18" ht="18.75" x14ac:dyDescent="0.3">
      <c r="A14" s="15" t="s">
        <v>28</v>
      </c>
      <c r="B14" s="17"/>
    </row>
    <row r="15" spans="1:18" x14ac:dyDescent="0.25">
      <c r="A15" s="10" t="s">
        <v>20</v>
      </c>
      <c r="B15" s="13" t="s">
        <v>21</v>
      </c>
    </row>
    <row r="16" spans="1:18" x14ac:dyDescent="0.25">
      <c r="A16" s="8" t="s">
        <v>3</v>
      </c>
      <c r="B16" s="9">
        <v>0.04</v>
      </c>
    </row>
    <row r="17" spans="1:2" x14ac:dyDescent="0.25">
      <c r="A17" s="8" t="s">
        <v>18</v>
      </c>
      <c r="B17" s="9">
        <v>0.02</v>
      </c>
    </row>
    <row r="18" spans="1:2" x14ac:dyDescent="0.25">
      <c r="A18" s="11" t="s">
        <v>14</v>
      </c>
      <c r="B18" s="12">
        <v>100000</v>
      </c>
    </row>
  </sheetData>
  <mergeCells count="3">
    <mergeCell ref="A1:H1"/>
    <mergeCell ref="A2:H2"/>
    <mergeCell ref="A14:B1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1"/>
  <sheetViews>
    <sheetView tabSelected="1" workbookViewId="0">
      <selection activeCell="G6" sqref="G6"/>
    </sheetView>
  </sheetViews>
  <sheetFormatPr defaultRowHeight="15" x14ac:dyDescent="0.25"/>
  <cols>
    <col min="1" max="1" width="19.140625" customWidth="1"/>
    <col min="2" max="2" width="12.5703125" bestFit="1" customWidth="1"/>
    <col min="3" max="3" width="13.42578125" customWidth="1"/>
    <col min="4" max="4" width="10.42578125" customWidth="1"/>
    <col min="5" max="5" width="12.5703125" customWidth="1"/>
    <col min="6" max="6" width="14" customWidth="1"/>
    <col min="7" max="7" width="15.85546875" style="2" customWidth="1"/>
  </cols>
  <sheetData>
    <row r="1" spans="1:12" ht="41.25" customHeight="1" x14ac:dyDescent="0.55000000000000004">
      <c r="A1" s="14" t="s">
        <v>29</v>
      </c>
      <c r="B1" s="14"/>
      <c r="C1" s="14"/>
      <c r="D1" s="14"/>
      <c r="E1" s="14"/>
      <c r="F1" s="14"/>
      <c r="G1" s="6"/>
    </row>
    <row r="2" spans="1:12" ht="18.75" x14ac:dyDescent="0.3">
      <c r="A2" s="15" t="s">
        <v>22</v>
      </c>
      <c r="B2" s="15"/>
      <c r="C2" s="15"/>
      <c r="D2" s="15"/>
      <c r="E2" s="15"/>
      <c r="F2" s="15"/>
      <c r="G2" s="7"/>
    </row>
    <row r="3" spans="1:12" x14ac:dyDescent="0.25">
      <c r="A3" t="s">
        <v>13</v>
      </c>
      <c r="B3" s="5" t="s">
        <v>23</v>
      </c>
      <c r="C3" s="5" t="s">
        <v>25</v>
      </c>
      <c r="D3" s="5" t="s">
        <v>24</v>
      </c>
      <c r="E3" s="5" t="s">
        <v>26</v>
      </c>
      <c r="F3" s="5" t="s">
        <v>27</v>
      </c>
      <c r="G3"/>
    </row>
    <row r="4" spans="1:12" x14ac:dyDescent="0.25">
      <c r="A4" t="s">
        <v>7</v>
      </c>
      <c r="B4" s="3">
        <v>22338</v>
      </c>
      <c r="C4" s="3">
        <v>19369</v>
      </c>
      <c r="D4" s="3">
        <v>27563</v>
      </c>
      <c r="E4" s="3">
        <f t="shared" ref="E4:E11" si="0">SUM(B4:D4)</f>
        <v>69270</v>
      </c>
      <c r="F4" s="18"/>
      <c r="G4"/>
    </row>
    <row r="5" spans="1:12" x14ac:dyDescent="0.25">
      <c r="A5" t="s">
        <v>8</v>
      </c>
      <c r="B5" s="3">
        <v>21112</v>
      </c>
      <c r="C5" s="3">
        <v>22555</v>
      </c>
      <c r="D5" s="3">
        <v>30123</v>
      </c>
      <c r="E5" s="3">
        <f t="shared" si="0"/>
        <v>73790</v>
      </c>
      <c r="F5" s="3"/>
      <c r="G5"/>
    </row>
    <row r="6" spans="1:12" x14ac:dyDescent="0.25">
      <c r="A6" t="s">
        <v>9</v>
      </c>
      <c r="B6" s="3">
        <v>3015</v>
      </c>
      <c r="C6" s="3">
        <v>7200</v>
      </c>
      <c r="D6" s="3">
        <v>8525</v>
      </c>
      <c r="E6" s="3">
        <f t="shared" si="0"/>
        <v>18740</v>
      </c>
      <c r="F6" s="3"/>
      <c r="G6"/>
    </row>
    <row r="7" spans="1:12" x14ac:dyDescent="0.25">
      <c r="A7" t="s">
        <v>10</v>
      </c>
      <c r="B7" s="3">
        <v>4935</v>
      </c>
      <c r="C7" s="3">
        <v>30432</v>
      </c>
      <c r="D7" s="3">
        <v>50123</v>
      </c>
      <c r="E7" s="3">
        <f t="shared" si="0"/>
        <v>85490</v>
      </c>
      <c r="F7" s="3"/>
      <c r="G7"/>
    </row>
    <row r="8" spans="1:12" x14ac:dyDescent="0.25">
      <c r="A8" t="s">
        <v>11</v>
      </c>
      <c r="B8" s="3">
        <v>37424</v>
      </c>
      <c r="C8" s="3">
        <v>60300</v>
      </c>
      <c r="D8" s="3">
        <v>32456</v>
      </c>
      <c r="E8" s="3">
        <f t="shared" si="0"/>
        <v>130180</v>
      </c>
      <c r="F8" s="3"/>
      <c r="G8"/>
    </row>
    <row r="9" spans="1:12" x14ac:dyDescent="0.25">
      <c r="A9" t="s">
        <v>12</v>
      </c>
      <c r="B9" s="3">
        <v>16489</v>
      </c>
      <c r="C9" s="3">
        <v>35000</v>
      </c>
      <c r="D9" s="3">
        <v>36001</v>
      </c>
      <c r="E9" s="3">
        <f t="shared" si="0"/>
        <v>87490</v>
      </c>
      <c r="F9" s="3"/>
      <c r="G9"/>
    </row>
    <row r="10" spans="1:12" x14ac:dyDescent="0.25">
      <c r="A10" t="s">
        <v>15</v>
      </c>
      <c r="B10" s="3">
        <v>500</v>
      </c>
      <c r="C10" s="3">
        <v>2805</v>
      </c>
      <c r="D10" s="3">
        <v>6995</v>
      </c>
      <c r="E10" s="3">
        <f t="shared" si="0"/>
        <v>10300</v>
      </c>
      <c r="F10" s="3"/>
      <c r="G10" s="3"/>
      <c r="H10" s="3"/>
      <c r="I10" s="3"/>
      <c r="J10" s="3"/>
      <c r="K10" s="4"/>
      <c r="L10" s="3"/>
    </row>
    <row r="11" spans="1:12" x14ac:dyDescent="0.25">
      <c r="A11" t="s">
        <v>16</v>
      </c>
      <c r="B11" s="3">
        <v>19036</v>
      </c>
      <c r="C11" s="3">
        <v>10008</v>
      </c>
      <c r="D11" s="3">
        <v>5552</v>
      </c>
      <c r="E11" s="3">
        <f t="shared" si="0"/>
        <v>34596</v>
      </c>
      <c r="F11" s="3"/>
      <c r="G11"/>
    </row>
  </sheetData>
  <mergeCells count="2">
    <mergeCell ref="A1:F1"/>
    <mergeCell ref="A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Bonuses</vt:lpstr>
      <vt:lpstr>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2016-05-18T21:01:11Z</dcterms:modified>
</cp:coreProperties>
</file>