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mcglobalcompany-my.sharepoint.com/personal/nnthinh_cmcglobal_vn/Documents/Desktop/"/>
    </mc:Choice>
  </mc:AlternateContent>
  <xr:revisionPtr revIDLastSave="0" documentId="8_{C9F948EF-A318-4397-A645-1AA465131C04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TPBank" sheetId="1" r:id="rId1"/>
    <sheet name="TCB" sheetId="2" r:id="rId2"/>
    <sheet name="Mizuho" sheetId="3" r:id="rId3"/>
    <sheet name="VietinBank" sheetId="4" r:id="rId4"/>
    <sheet name="Masan-Minh" sheetId="7" r:id="rId5"/>
    <sheet name="One Mount" sheetId="9" r:id="rId6"/>
    <sheet name="VSF" sheetId="13" r:id="rId7"/>
    <sheet name="DFI-Minh" sheetId="11" r:id="rId8"/>
    <sheet name="VSF-di chuyen" sheetId="10" r:id="rId9"/>
    <sheet name="Process" sheetId="1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2" i="13"/>
  <c r="G3" i="13"/>
  <c r="G4" i="13"/>
  <c r="G5" i="13"/>
  <c r="G6" i="13"/>
  <c r="G7" i="13"/>
  <c r="G8" i="13"/>
  <c r="G9" i="13"/>
  <c r="G10" i="13"/>
  <c r="G11" i="13"/>
</calcChain>
</file>

<file path=xl/sharedStrings.xml><?xml version="1.0" encoding="utf-8"?>
<sst xmlns="http://schemas.openxmlformats.org/spreadsheetml/2006/main" count="392" uniqueCount="275">
  <si>
    <t>STT</t>
  </si>
  <si>
    <t>Họ và tên</t>
  </si>
  <si>
    <t>Phòng ban</t>
  </si>
  <si>
    <t xml:space="preserve">Dự án </t>
  </si>
  <si>
    <t>Lead Dự Án</t>
  </si>
  <si>
    <t>Contact/Zalo</t>
  </si>
  <si>
    <t>Note</t>
  </si>
  <si>
    <t>Ngày cập nhật gần nhất</t>
  </si>
  <si>
    <t>Tuần 1-2 tháng 8</t>
  </si>
  <si>
    <t>Tuần 3-4 tháng 8</t>
  </si>
  <si>
    <t>Bùi Thị Quỳnh Anh</t>
  </si>
  <si>
    <t>EDF</t>
  </si>
  <si>
    <t>DCB/BPM/Sandbox Developer</t>
  </si>
  <si>
    <t>QL: LinhNT6</t>
  </si>
  <si>
    <t>chỉ làm việc với sales</t>
  </si>
  <si>
    <t>push nhân sự thêm 1 lần nữa để lấy thông tin leader</t>
  </si>
  <si>
    <t>Nguyễn Thị Bích Thuỳ</t>
  </si>
  <si>
    <t>Hydro ebankX</t>
  </si>
  <si>
    <t>HueHT6</t>
  </si>
  <si>
    <t>đã liên lạc, leader chỉ đồng ý trao đổi thông tin qua sales</t>
  </si>
  <si>
    <t>Dư Thị Kim Anh</t>
  </si>
  <si>
    <t>DCB</t>
  </si>
  <si>
    <t>Nguyễn Minh Chiến</t>
  </si>
  <si>
    <t>QL: Dattq1 , SquadLead: Dungvv2, ChapterLead : Tula10</t>
  </si>
  <si>
    <t>Tạ Văn Cương</t>
  </si>
  <si>
    <t>DEV3</t>
  </si>
  <si>
    <t>BCTC/LC trade1</t>
  </si>
  <si>
    <t>QL: PhuNX2, Techlead: HoangND5</t>
  </si>
  <si>
    <t>0941935032</t>
  </si>
  <si>
    <t>đã nhắn nhưng chưa nhận dc phản hồi</t>
  </si>
  <si>
    <t>nhân sự được đánh giá tốt về công việc + thái độ</t>
  </si>
  <si>
    <t>Trần Huy Hoàng</t>
  </si>
  <si>
    <t>QL: Dattq1 , SquatLead: VuNV4</t>
  </si>
  <si>
    <t>a Vụ - Đã có contact</t>
  </si>
  <si>
    <t>đã liên lạc nhưng leader chưa rep</t>
  </si>
  <si>
    <t>Đỗ Đình Sơn</t>
  </si>
  <si>
    <t>Hydro EbankX</t>
  </si>
  <si>
    <t>HaNLS</t>
  </si>
  <si>
    <t>chưa liên lạc được</t>
  </si>
  <si>
    <t>đang xin lại contact</t>
  </si>
  <si>
    <t>Nguyễn Minh Sơn</t>
  </si>
  <si>
    <t>Hydro</t>
  </si>
  <si>
    <t>PhuVK1</t>
  </si>
  <si>
    <t>0936243424</t>
  </si>
  <si>
    <t>đánh giá nhân sự khá tốt, nhưng ý thức công việc cần cải thiện thêm</t>
  </si>
  <si>
    <t>leader feedback chưa tốt về giờ giấc làm việc</t>
  </si>
  <si>
    <t>Nguyễn Tuấn Thành</t>
  </si>
  <si>
    <t>LuanNT17</t>
  </si>
  <si>
    <t>anh Luân- Đã có contact</t>
  </si>
  <si>
    <t>nhân sự dc dánh giá tốt về hiệu quả công việc cũng như thái độ</t>
  </si>
  <si>
    <t>Bùi Lan Anh</t>
  </si>
  <si>
    <t>Dev3</t>
  </si>
  <si>
    <t>QLHM/DSS</t>
  </si>
  <si>
    <t>Techlead: anh Tú(Tutq11)/ BA lead: anh Đức(Ducnt19)</t>
  </si>
  <si>
    <t>Nguyễn Thuỳ Trang</t>
  </si>
  <si>
    <t>CCP Trade 1 + 2</t>
  </si>
  <si>
    <t>BA lead: anh Đức (DucNT19); Techlead: PhuNX2 và CuongTV6</t>
  </si>
  <si>
    <t>anh Đức - Đã có contact</t>
  </si>
  <si>
    <t>Hoàng Minh Quân</t>
  </si>
  <si>
    <t>SH QTTD KHDN</t>
  </si>
  <si>
    <t>DoanhDD</t>
  </si>
  <si>
    <t>0972686245</t>
  </si>
  <si>
    <t>nhân sự ổn, sắp tới sẽ cắt nhân sự do dự án hết</t>
  </si>
  <si>
    <t>Lê Trung Hiếu</t>
  </si>
  <si>
    <t>Trần Quang Linh</t>
  </si>
  <si>
    <t>LC Trade</t>
  </si>
  <si>
    <t>PhuNX2</t>
  </si>
  <si>
    <t>Đỗ Gia Sơn</t>
  </si>
  <si>
    <t>Limit 2</t>
  </si>
  <si>
    <t>0973663593</t>
  </si>
  <si>
    <t>Lê Thuý Hiền</t>
  </si>
  <si>
    <t>Dev2</t>
  </si>
  <si>
    <t>Salesapp</t>
  </si>
  <si>
    <t>QL: LocDT1 Lead: UyenNTTT9</t>
  </si>
  <si>
    <t>đã có contact</t>
  </si>
  <si>
    <t>Nguyễn Văn Trường</t>
  </si>
  <si>
    <t>DEV</t>
  </si>
  <si>
    <t>a Xuân</t>
  </si>
  <si>
    <t>0354752392</t>
  </si>
  <si>
    <t>nhân sự bị đánh giá k tốt về perform làm việc, leader cho thêm 1,2th để trial</t>
  </si>
  <si>
    <t>Đồng Thái Dương</t>
  </si>
  <si>
    <t>MFT</t>
  </si>
  <si>
    <t>Bảo</t>
  </si>
  <si>
    <t>bổ sung chi tiết</t>
  </si>
  <si>
    <t>công việc ok, cải thiện trình bày</t>
  </si>
  <si>
    <t>chờ phản hồi....</t>
  </si>
  <si>
    <t>Vũ Tiến Anh</t>
  </si>
  <si>
    <t>SME</t>
  </si>
  <si>
    <t>Nguyễn Thị Thu</t>
  </si>
  <si>
    <t>DigiF</t>
  </si>
  <si>
    <t>Phạm Thu</t>
  </si>
  <si>
    <t>0702056678</t>
  </si>
  <si>
    <t>Phùng Tiến Bộ</t>
  </si>
  <si>
    <t>Hiệp</t>
  </si>
  <si>
    <t>0984483380</t>
  </si>
  <si>
    <t xml:space="preserve"> </t>
  </si>
  <si>
    <t>Nguyễn Phan Vũ</t>
  </si>
  <si>
    <t>Nguyễn Tiến Anh</t>
  </si>
  <si>
    <t>TS-DigiF</t>
  </si>
  <si>
    <t>Đào Thị Hải Yến</t>
  </si>
  <si>
    <t>TSCore</t>
  </si>
  <si>
    <t>Trịnh Thị Thanh</t>
  </si>
  <si>
    <t>034 9608121</t>
  </si>
  <si>
    <t>Phạm Minh Huệ</t>
  </si>
  <si>
    <t>Ngô Thị Khuê</t>
  </si>
  <si>
    <t>AMC</t>
  </si>
  <si>
    <t>Linh</t>
  </si>
  <si>
    <t>linhntn7@techcombank.com.vn</t>
  </si>
  <si>
    <t>chưa liên lạc qua email</t>
  </si>
  <si>
    <t>Nguyễn Hoàng Anh</t>
  </si>
  <si>
    <t>AML</t>
  </si>
  <si>
    <t>Dương Thị Hoa</t>
  </si>
  <si>
    <t>0979208629</t>
  </si>
  <si>
    <t>Lưu thị Huệ</t>
  </si>
  <si>
    <t>AIPOS</t>
  </si>
  <si>
    <t>Trần Thị Hiên</t>
  </si>
  <si>
    <t>TM-PPW</t>
  </si>
  <si>
    <t>Vinh</t>
  </si>
  <si>
    <t>0905725634</t>
  </si>
  <si>
    <t>đã liên lạc nhưng chưa nhận dc phản hồi</t>
  </si>
  <si>
    <t>Vũ Minh Hiếu</t>
  </si>
  <si>
    <t>CCL-DFT</t>
  </si>
  <si>
    <t>0972110295</t>
  </si>
  <si>
    <t>Nguyễn Thị Huyền Trang</t>
  </si>
  <si>
    <t>đang thu thập lấy thông tin dự án + leader</t>
  </si>
  <si>
    <t>Trần Thuý Hằng</t>
  </si>
  <si>
    <t>Đinh Hải Anh</t>
  </si>
  <si>
    <t>Nguyễn Thị Kiều Oanh</t>
  </si>
  <si>
    <t>Trần Khánh Duy</t>
  </si>
  <si>
    <t>Nguyễn Thanh Tùng</t>
  </si>
  <si>
    <t>Tuần 1-2</t>
  </si>
  <si>
    <t>Tuần 3-4</t>
  </si>
  <si>
    <t>Lưu Hoàng Long</t>
  </si>
  <si>
    <t>Reporting MT700</t>
  </si>
  <si>
    <t>Bùi Thu Hà</t>
  </si>
  <si>
    <t>Trần Thị Thuý Lan</t>
  </si>
  <si>
    <t>Regional Host to host</t>
  </si>
  <si>
    <t>Lê Hoàng Ngọc Hân</t>
  </si>
  <si>
    <t>đã liên lạc( chưa phản hồi)</t>
  </si>
  <si>
    <t>Nguyễn Văn Nam</t>
  </si>
  <si>
    <t>Cấn Duy Hưng</t>
  </si>
  <si>
    <t>Giang Thị Hồng Hạnh </t>
  </si>
  <si>
    <t>Nguyen Tran Ngoc Khanh</t>
  </si>
  <si>
    <t>Trần Nhật Lệ</t>
  </si>
  <si>
    <t>Trần Hoàng Hiệp</t>
  </si>
  <si>
    <t>CRM</t>
  </si>
  <si>
    <t>A Sinh</t>
  </si>
  <si>
    <t>đã có contact, bổ sung contact cụ thẻ</t>
  </si>
  <si>
    <t>đã liên hệ với leader</t>
  </si>
  <si>
    <t>lead chưa trả lời</t>
  </si>
  <si>
    <t>Nguyễn Văn An</t>
  </si>
  <si>
    <t>Trần Mạnh Huy</t>
  </si>
  <si>
    <t>Mai Văn Tuấn</t>
  </si>
  <si>
    <t>Phạm Đức Trường</t>
  </si>
  <si>
    <t>Ngày cập nhật</t>
  </si>
  <si>
    <t>Nguyễn Khắc Văn</t>
  </si>
  <si>
    <t>New Sales Platform</t>
  </si>
  <si>
    <t>Nguyễn Đức Khôi; Nguyễn Văn Quang</t>
  </si>
  <si>
    <t>0974908490</t>
  </si>
  <si>
    <t>đã liên hệ( chưa rep)</t>
  </si>
  <si>
    <t>Văn: hoàn thành tốt công việc được giao, hòa đồng và giao tiếp tốt với các thành viên trong dự án
Tráng: hoàn thành công việc được giao, một số task vẫn còn bị chậm so với deadline
Long: hoàn thành công việc được giao, cần chủ động hơn và giao tiếp nhiều hơn với các thành viên trong dự án
Hưng: hoàn thành công việc còn chậm, cần chủ động hơn trong công việc (a đã nhắc nhở)</t>
  </si>
  <si>
    <t>Hà Duy Tráng</t>
  </si>
  <si>
    <t>Phạm Hữu Long</t>
  </si>
  <si>
    <t>Hoàng Văn Hưng</t>
  </si>
  <si>
    <t>Đoàn Văn Bình</t>
  </si>
  <si>
    <t>AAM</t>
  </si>
  <si>
    <t>Hoàng Văn Phụng</t>
  </si>
  <si>
    <t>0973836351</t>
  </si>
  <si>
    <t>leader đánh giá tốt về kĩ năng . thái độ của nhân sự</t>
  </si>
  <si>
    <t>Nguyễn Tiến Huy Hoàng</t>
  </si>
  <si>
    <t>FINS</t>
  </si>
  <si>
    <t>Nguyễn Thị Quỳnh Trang</t>
  </si>
  <si>
    <t>từ chối liên hệ với đầu mối</t>
  </si>
  <si>
    <t>Phạm Thị Dung</t>
  </si>
  <si>
    <t>PMS</t>
  </si>
  <si>
    <t>Hà đức phương</t>
  </si>
  <si>
    <t>0389073021</t>
  </si>
  <si>
    <t>đã liên hệ (chưa rep)</t>
  </si>
  <si>
    <t>Lưu Thị Chiều</t>
  </si>
  <si>
    <t>Mai Khánh Linh</t>
  </si>
  <si>
    <t>Trần Thị Thoa</t>
  </si>
  <si>
    <t>0363032759</t>
  </si>
  <si>
    <t>Chưa liên lạc được</t>
  </si>
  <si>
    <t>sáng 26/08 có trao đổi với tình hình nhân sự:</t>
  </si>
  <si>
    <t>Nguyễn Trọng Đức</t>
  </si>
  <si>
    <t>Đỗ Quang Huy ổn,  Mai Khánh Linh, Nguyễn Trọng Đức có thái độ + perform chưa tốt. Riêng Trọng Đức KH 27/08 sẽ báo kết quả có giữ lại tiếp hay không</t>
  </si>
  <si>
    <t>Đỗ Quang Huy</t>
  </si>
  <si>
    <t>Đào Hữu Thạch</t>
  </si>
  <si>
    <t>Nguyễn Thị Thuỳ Trang</t>
  </si>
  <si>
    <t>Lưu Thị Nhật Lệ</t>
  </si>
  <si>
    <t>CLMS</t>
  </si>
  <si>
    <t>HUyền</t>
  </si>
  <si>
    <t>0979766317</t>
  </si>
  <si>
    <t>Bùi Tuấn Long</t>
  </si>
  <si>
    <t>Phạm Ngọc Đới</t>
  </si>
  <si>
    <t>iotek</t>
  </si>
  <si>
    <t>Đỗ Xuân Tùng</t>
  </si>
  <si>
    <t>Văn Thế Duy</t>
  </si>
  <si>
    <t>Nguyễn Đức Trọng</t>
  </si>
  <si>
    <t>Trần Văn Thuận</t>
  </si>
  <si>
    <t>MerchantHub</t>
  </si>
  <si>
    <t>Bùi Công Thành</t>
  </si>
  <si>
    <t>không liên lạc được với team leader</t>
  </si>
  <si>
    <t>Đặng Thị Lan</t>
  </si>
  <si>
    <t>Master Data</t>
  </si>
  <si>
    <t>Võ Thuý Hồng Ngọc</t>
  </si>
  <si>
    <t>Nguyễn Danh Dũng</t>
  </si>
  <si>
    <t>CHu Văn Châu</t>
  </si>
  <si>
    <t>Đức đã liên hệ với anh Châu, nhận dc phản hồi tốt về nhân sự</t>
  </si>
  <si>
    <t>Cao Xuân Sơn</t>
  </si>
  <si>
    <t>Đỗ Đức Vinh</t>
  </si>
  <si>
    <t>Cao Duy Khánh</t>
  </si>
  <si>
    <t>Nhâm Đức Mạnh</t>
  </si>
  <si>
    <t>Trần Thuận Lợi</t>
  </si>
  <si>
    <t>0355444003</t>
  </si>
  <si>
    <t>đã liên hệ dc với leader</t>
  </si>
  <si>
    <t>noted: đánh giá k tốt về nhân sự</t>
  </si>
  <si>
    <t>action: Đức call team</t>
  </si>
  <si>
    <t>Lưu Đức Hoàng</t>
  </si>
  <si>
    <t>Thịnh call KH( leader Lợi)</t>
  </si>
  <si>
    <t>Lê Viết Đức</t>
  </si>
  <si>
    <t>Lê Ngọc Anh Quân</t>
  </si>
  <si>
    <t>a Tiến</t>
  </si>
  <si>
    <t>0364391527</t>
  </si>
  <si>
    <r>
      <rPr>
        <sz val="11"/>
        <color rgb="FF000000"/>
        <rFont val="Calibri"/>
      </rPr>
      <t xml:space="preserve">đã liêc lạc qua </t>
    </r>
    <r>
      <rPr>
        <b/>
        <sz val="11"/>
        <color rgb="FF000000"/>
        <rFont val="Calibri"/>
      </rPr>
      <t>tin nhắn</t>
    </r>
    <r>
      <rPr>
        <sz val="11"/>
        <color rgb="FF000000"/>
        <rFont val="Calibri"/>
      </rPr>
      <t xml:space="preserve"> , đã nhận được phản hồi</t>
    </r>
  </si>
  <si>
    <t>Nguyễn Thị Quỳnh Hoa</t>
  </si>
  <si>
    <t>Dealer portal</t>
  </si>
  <si>
    <t>Nguyễn Văn Bình</t>
  </si>
  <si>
    <t>0912689130</t>
  </si>
  <si>
    <t>đã liên hệ ( chưa rep)</t>
  </si>
  <si>
    <t>Hoàng Thị Trang</t>
  </si>
  <si>
    <t>Trang</t>
  </si>
  <si>
    <t>0904155287</t>
  </si>
  <si>
    <t>Nguyễn Thuỳ Dương</t>
  </si>
  <si>
    <t>Trần Thị Hồng Nhung</t>
  </si>
  <si>
    <t>Nguyễn Tiến Hồng</t>
  </si>
  <si>
    <t>Ehiring</t>
  </si>
  <si>
    <t>Ngô Mạnh Linh</t>
  </si>
  <si>
    <t>0989343864</t>
  </si>
  <si>
    <t>Nguyễn Thị Toan</t>
  </si>
  <si>
    <t>Phan Đăng Lưu</t>
  </si>
  <si>
    <t>a Toàn</t>
  </si>
  <si>
    <t>đã nhận được phản hồi từ leader</t>
  </si>
  <si>
    <t>Lại Tiến Đạt</t>
  </si>
  <si>
    <t>iLV</t>
  </si>
  <si>
    <t>Hoàng Duy Sơn</t>
  </si>
  <si>
    <t>0896521110</t>
  </si>
  <si>
    <t>Nguyễn Tiến Trung</t>
  </si>
  <si>
    <t>đã nhận dc phản hồi từ leader,  cuối mỗi sprint sẽ có đánh giá</t>
  </si>
  <si>
    <t>Bùi Thị Phương Thảo</t>
  </si>
  <si>
    <t>Nguyễn Mạnh Việt</t>
  </si>
  <si>
    <t>Họ tên</t>
  </si>
  <si>
    <t>Ngày xuống xưởng</t>
  </si>
  <si>
    <t>Số lần xuống xưởng</t>
  </si>
  <si>
    <t>Vị trí</t>
  </si>
  <si>
    <t>Chi phí</t>
  </si>
  <si>
    <t>evd</t>
  </si>
  <si>
    <t>Nguyễn Quỳnh Hoa</t>
  </si>
  <si>
    <t>Trịnh Văn Bô - Nam Từ Liêm</t>
  </si>
  <si>
    <t>147.000 VND</t>
  </si>
  <si>
    <t>01/08/2026;</t>
  </si>
  <si>
    <t>Phúc Thọ - Hà Nội</t>
  </si>
  <si>
    <t>Tự di chuyển bằng xe máy</t>
  </si>
  <si>
    <t>03/08/2026;</t>
  </si>
  <si>
    <t>04/08/2026;</t>
  </si>
  <si>
    <t>05/08/2026;</t>
  </si>
  <si>
    <t>11/8/2026;</t>
  </si>
  <si>
    <t>Sơn Tây - Hà nội</t>
  </si>
  <si>
    <t>12/8/2026;</t>
  </si>
  <si>
    <t>THanh Trì - Hà Nội</t>
  </si>
  <si>
    <t>Phạm Văn Đồng - Hà nội</t>
  </si>
  <si>
    <t>Tuần 1-2 tháng 9</t>
  </si>
  <si>
    <t>Ngô Quang Linh</t>
  </si>
  <si>
    <t>Trần Ngọc Khuê</t>
  </si>
  <si>
    <t>chờ leader phản hồi…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</si>
</sst>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u/>
      <sz val="11"/>
      <color theme="10"/>
      <name val="Calibri"/>
      <scheme val="minor"/>
    </font>
    <font>
      <sz val="10"/>
      <color theme="1"/>
      <name val="Calibri"/>
      <scheme val="minor"/>
    </font>
    <font>
      <sz val="11"/>
      <color rgb="FFABB2BF"/>
      <name val="Consolas"/>
      <charset val="1"/>
    </font>
    <font>
      <sz val="11"/>
      <color rgb="FF000000"/>
      <name val="Consolas"/>
      <charset val="1"/>
    </font>
    <font>
      <b/>
      <sz val="11"/>
      <color theme="1"/>
      <name val="Calibri"/>
      <scheme val="minor"/>
    </font>
    <font>
      <strike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theme="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1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rgb="FFD9E2F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rgb="FFD9E2F3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D9E2F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8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/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4" fillId="8" borderId="1" xfId="0" applyFont="1" applyFill="1" applyBorder="1" applyAlignment="1">
      <alignment vertical="center"/>
    </xf>
    <xf numFmtId="0" fontId="5" fillId="9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/>
    <xf numFmtId="0" fontId="4" fillId="10" borderId="1" xfId="0" applyFont="1" applyFill="1" applyBorder="1" applyAlignment="1">
      <alignment vertical="center"/>
    </xf>
    <xf numFmtId="0" fontId="5" fillId="10" borderId="1" xfId="0" applyFont="1" applyFill="1" applyBorder="1"/>
    <xf numFmtId="0" fontId="4" fillId="11" borderId="1" xfId="0" applyFont="1" applyFill="1" applyBorder="1" applyAlignment="1">
      <alignment vertical="center"/>
    </xf>
    <xf numFmtId="0" fontId="5" fillId="10" borderId="4" xfId="0" applyFont="1" applyFill="1" applyBorder="1"/>
    <xf numFmtId="0" fontId="5" fillId="0" borderId="4" xfId="0" applyFont="1" applyBorder="1"/>
    <xf numFmtId="0" fontId="5" fillId="3" borderId="4" xfId="0" applyFont="1" applyFill="1" applyBorder="1"/>
    <xf numFmtId="0" fontId="5" fillId="9" borderId="4" xfId="0" applyFont="1" applyFill="1" applyBorder="1"/>
    <xf numFmtId="0" fontId="5" fillId="7" borderId="4" xfId="0" applyFont="1" applyFill="1" applyBorder="1"/>
    <xf numFmtId="0" fontId="5" fillId="6" borderId="4" xfId="0" applyFont="1" applyFill="1" applyBorder="1"/>
    <xf numFmtId="0" fontId="4" fillId="13" borderId="1" xfId="0" applyFont="1" applyFill="1" applyBorder="1" applyAlignment="1">
      <alignment vertical="center"/>
    </xf>
    <xf numFmtId="0" fontId="5" fillId="13" borderId="1" xfId="0" applyFont="1" applyFill="1" applyBorder="1"/>
    <xf numFmtId="0" fontId="5" fillId="13" borderId="4" xfId="0" applyFont="1" applyFill="1" applyBorder="1"/>
    <xf numFmtId="0" fontId="4" fillId="14" borderId="1" xfId="0" applyFont="1" applyFill="1" applyBorder="1" applyAlignment="1">
      <alignment horizontal="center" vertical="center"/>
    </xf>
    <xf numFmtId="0" fontId="0" fillId="14" borderId="3" xfId="0" applyFill="1" applyBorder="1"/>
    <xf numFmtId="0" fontId="4" fillId="14" borderId="4" xfId="0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left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9" xfId="0" applyFont="1" applyFill="1" applyBorder="1" applyAlignment="1">
      <alignment horizontal="left" vertical="center"/>
    </xf>
    <xf numFmtId="0" fontId="4" fillId="16" borderId="4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vertical="center"/>
    </xf>
    <xf numFmtId="0" fontId="5" fillId="16" borderId="15" xfId="0" applyFont="1" applyFill="1" applyBorder="1" applyAlignment="1">
      <alignment horizontal="center" vertical="center"/>
    </xf>
    <xf numFmtId="0" fontId="0" fillId="16" borderId="0" xfId="0" applyFill="1"/>
    <xf numFmtId="0" fontId="6" fillId="17" borderId="3" xfId="0" applyFont="1" applyFill="1" applyBorder="1" applyAlignment="1">
      <alignment horizontal="left" vertical="center"/>
    </xf>
    <xf numFmtId="0" fontId="5" fillId="13" borderId="12" xfId="0" applyFont="1" applyFill="1" applyBorder="1" applyAlignment="1">
      <alignment horizontal="left" vertical="center"/>
    </xf>
    <xf numFmtId="0" fontId="5" fillId="13" borderId="4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0" fontId="5" fillId="19" borderId="9" xfId="0" applyFont="1" applyFill="1" applyBorder="1" applyAlignment="1">
      <alignment horizontal="left" vertical="center"/>
    </xf>
    <xf numFmtId="0" fontId="6" fillId="20" borderId="3" xfId="0" applyFont="1" applyFill="1" applyBorder="1" applyAlignment="1">
      <alignment horizontal="left" vertical="center"/>
    </xf>
    <xf numFmtId="0" fontId="6" fillId="21" borderId="3" xfId="0" applyFont="1" applyFill="1" applyBorder="1" applyAlignment="1">
      <alignment horizontal="left" vertical="center"/>
    </xf>
    <xf numFmtId="0" fontId="5" fillId="21" borderId="11" xfId="0" applyFont="1" applyFill="1" applyBorder="1" applyAlignment="1">
      <alignment horizontal="left" vertical="center"/>
    </xf>
    <xf numFmtId="0" fontId="5" fillId="21" borderId="4" xfId="0" applyFont="1" applyFill="1" applyBorder="1" applyAlignment="1">
      <alignment horizontal="center" vertical="center"/>
    </xf>
    <xf numFmtId="0" fontId="0" fillId="21" borderId="3" xfId="0" applyFill="1" applyBorder="1" applyAlignment="1">
      <alignment horizontal="center"/>
    </xf>
    <xf numFmtId="0" fontId="0" fillId="21" borderId="0" xfId="0" applyFill="1"/>
    <xf numFmtId="0" fontId="6" fillId="22" borderId="3" xfId="0" applyFont="1" applyFill="1" applyBorder="1" applyAlignment="1">
      <alignment horizontal="left" vertical="center"/>
    </xf>
    <xf numFmtId="0" fontId="6" fillId="24" borderId="3" xfId="0" applyFont="1" applyFill="1" applyBorder="1" applyAlignment="1">
      <alignment horizontal="left" vertical="center"/>
    </xf>
    <xf numFmtId="0" fontId="6" fillId="25" borderId="3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0" xfId="0" applyFill="1"/>
    <xf numFmtId="0" fontId="6" fillId="26" borderId="3" xfId="0" applyFont="1" applyFill="1" applyBorder="1" applyAlignment="1">
      <alignment horizontal="left" vertical="center"/>
    </xf>
    <xf numFmtId="0" fontId="1" fillId="27" borderId="4" xfId="0" applyFont="1" applyFill="1" applyBorder="1" applyAlignment="1">
      <alignment horizontal="center" vertical="center"/>
    </xf>
    <xf numFmtId="0" fontId="0" fillId="27" borderId="3" xfId="0" quotePrefix="1" applyFill="1" applyBorder="1"/>
    <xf numFmtId="0" fontId="0" fillId="27" borderId="0" xfId="0" applyFill="1"/>
    <xf numFmtId="0" fontId="7" fillId="14" borderId="3" xfId="1" applyFill="1" applyBorder="1"/>
    <xf numFmtId="0" fontId="0" fillId="14" borderId="3" xfId="0" applyFill="1" applyBorder="1" applyAlignment="1">
      <alignment horizontal="center"/>
    </xf>
    <xf numFmtId="0" fontId="4" fillId="14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left" vertical="center"/>
    </xf>
    <xf numFmtId="0" fontId="5" fillId="14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10" borderId="0" xfId="0" applyFont="1" applyFill="1"/>
    <xf numFmtId="0" fontId="1" fillId="3" borderId="1" xfId="0" applyFont="1" applyFill="1" applyBorder="1"/>
    <xf numFmtId="0" fontId="1" fillId="3" borderId="4" xfId="0" applyFont="1" applyFill="1" applyBorder="1"/>
    <xf numFmtId="0" fontId="1" fillId="4" borderId="1" xfId="0" applyFont="1" applyFill="1" applyBorder="1"/>
    <xf numFmtId="0" fontId="1" fillId="4" borderId="4" xfId="0" applyFont="1" applyFill="1" applyBorder="1"/>
    <xf numFmtId="0" fontId="1" fillId="12" borderId="0" xfId="0" applyFont="1" applyFill="1"/>
    <xf numFmtId="0" fontId="1" fillId="14" borderId="3" xfId="0" applyFont="1" applyFill="1" applyBorder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1" fillId="16" borderId="3" xfId="0" quotePrefix="1" applyFont="1" applyFill="1" applyBorder="1"/>
    <xf numFmtId="0" fontId="1" fillId="13" borderId="3" xfId="0" quotePrefix="1" applyFont="1" applyFill="1" applyBorder="1"/>
    <xf numFmtId="0" fontId="1" fillId="27" borderId="9" xfId="0" applyFont="1" applyFill="1" applyBorder="1" applyAlignment="1">
      <alignment horizontal="left" vertical="center"/>
    </xf>
    <xf numFmtId="0" fontId="1" fillId="3" borderId="3" xfId="0" quotePrefix="1" applyFont="1" applyFill="1" applyBorder="1"/>
    <xf numFmtId="0" fontId="5" fillId="14" borderId="1" xfId="0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0" fillId="0" borderId="10" xfId="0" applyBorder="1"/>
    <xf numFmtId="0" fontId="9" fillId="0" borderId="0" xfId="0" applyFont="1"/>
    <xf numFmtId="0" fontId="10" fillId="0" borderId="1" xfId="0" applyFont="1" applyBorder="1"/>
    <xf numFmtId="0" fontId="0" fillId="14" borderId="1" xfId="0" applyFill="1" applyBorder="1"/>
    <xf numFmtId="0" fontId="0" fillId="14" borderId="9" xfId="0" quotePrefix="1" applyFill="1" applyBorder="1" applyAlignment="1">
      <alignment vertical="center"/>
    </xf>
    <xf numFmtId="0" fontId="0" fillId="0" borderId="9" xfId="0" applyBorder="1"/>
    <xf numFmtId="0" fontId="11" fillId="0" borderId="0" xfId="0" applyFont="1"/>
    <xf numFmtId="0" fontId="4" fillId="14" borderId="10" xfId="0" applyFont="1" applyFill="1" applyBorder="1" applyAlignment="1">
      <alignment horizontal="center" vertical="center"/>
    </xf>
    <xf numFmtId="0" fontId="10" fillId="0" borderId="10" xfId="0" applyFont="1" applyBorder="1"/>
    <xf numFmtId="0" fontId="11" fillId="28" borderId="0" xfId="0" applyFont="1" applyFill="1"/>
    <xf numFmtId="14" fontId="0" fillId="0" borderId="1" xfId="0" applyNumberFormat="1" applyBorder="1"/>
    <xf numFmtId="14" fontId="0" fillId="0" borderId="1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2" fillId="14" borderId="0" xfId="0" applyNumberFormat="1" applyFont="1" applyFill="1" applyAlignment="1">
      <alignment vertical="center" wrapText="1"/>
    </xf>
    <xf numFmtId="0" fontId="5" fillId="29" borderId="1" xfId="0" applyFont="1" applyFill="1" applyBorder="1" applyAlignment="1">
      <alignment vertical="center"/>
    </xf>
    <xf numFmtId="0" fontId="0" fillId="29" borderId="1" xfId="0" applyFill="1" applyBorder="1"/>
    <xf numFmtId="0" fontId="12" fillId="14" borderId="1" xfId="0" applyFont="1" applyFill="1" applyBorder="1" applyAlignment="1">
      <alignment vertical="center"/>
    </xf>
    <xf numFmtId="0" fontId="13" fillId="14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9" borderId="1" xfId="0" applyFont="1" applyFill="1" applyBorder="1" applyAlignment="1">
      <alignment vertical="center"/>
    </xf>
    <xf numFmtId="0" fontId="0" fillId="14" borderId="9" xfId="0" quotePrefix="1" applyFill="1" applyBorder="1"/>
    <xf numFmtId="0" fontId="0" fillId="14" borderId="10" xfId="0" applyFill="1" applyBorder="1" applyAlignment="1">
      <alignment vertical="center"/>
    </xf>
    <xf numFmtId="0" fontId="15" fillId="30" borderId="1" xfId="0" applyFont="1" applyFill="1" applyBorder="1" applyAlignment="1">
      <alignment horizontal="center" vertical="center"/>
    </xf>
    <xf numFmtId="0" fontId="0" fillId="13" borderId="1" xfId="0" applyFill="1" applyBorder="1"/>
    <xf numFmtId="2" fontId="2" fillId="2" borderId="19" xfId="0" applyNumberFormat="1" applyFont="1" applyFill="1" applyBorder="1" applyAlignment="1">
      <alignment horizontal="center" vertical="center" wrapText="1"/>
    </xf>
    <xf numFmtId="0" fontId="0" fillId="10" borderId="20" xfId="0" applyFill="1" applyBorder="1"/>
    <xf numFmtId="0" fontId="0" fillId="10" borderId="21" xfId="0" applyFill="1" applyBorder="1"/>
    <xf numFmtId="0" fontId="0" fillId="3" borderId="22" xfId="0" quotePrefix="1" applyFill="1" applyBorder="1"/>
    <xf numFmtId="0" fontId="0" fillId="14" borderId="8" xfId="0" applyFill="1" applyBorder="1"/>
    <xf numFmtId="0" fontId="0" fillId="13" borderId="8" xfId="0" applyFill="1" applyBorder="1"/>
    <xf numFmtId="0" fontId="0" fillId="9" borderId="8" xfId="0" quotePrefix="1" applyFill="1" applyBorder="1"/>
    <xf numFmtId="0" fontId="0" fillId="7" borderId="8" xfId="0" applyFill="1" applyBorder="1"/>
    <xf numFmtId="0" fontId="0" fillId="6" borderId="20" xfId="0" applyFill="1" applyBorder="1"/>
    <xf numFmtId="0" fontId="0" fillId="6" borderId="21" xfId="0" applyFill="1" applyBorder="1"/>
    <xf numFmtId="0" fontId="0" fillId="3" borderId="20" xfId="0" quotePrefix="1" applyFill="1" applyBorder="1"/>
    <xf numFmtId="0" fontId="0" fillId="3" borderId="21" xfId="0" applyFill="1" applyBorder="1"/>
    <xf numFmtId="0" fontId="0" fillId="4" borderId="20" xfId="0" applyFill="1" applyBorder="1"/>
    <xf numFmtId="0" fontId="0" fillId="4" borderId="21" xfId="0" quotePrefix="1" applyFill="1" applyBorder="1"/>
    <xf numFmtId="0" fontId="0" fillId="0" borderId="0" xfId="0" applyAlignment="1">
      <alignment vertical="top" wrapText="1"/>
    </xf>
    <xf numFmtId="0" fontId="6" fillId="15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15" fillId="30" borderId="0" xfId="0" applyFont="1" applyFill="1" applyAlignment="1">
      <alignment horizontal="left" vertical="top" wrapText="1"/>
    </xf>
    <xf numFmtId="0" fontId="1" fillId="14" borderId="1" xfId="0" quotePrefix="1" applyFont="1" applyFill="1" applyBorder="1" applyAlignment="1">
      <alignment vertical="center" wrapText="1"/>
    </xf>
    <xf numFmtId="0" fontId="0" fillId="14" borderId="1" xfId="0" quotePrefix="1" applyFill="1" applyBorder="1"/>
    <xf numFmtId="0" fontId="0" fillId="0" borderId="1" xfId="0" quotePrefix="1" applyBorder="1"/>
    <xf numFmtId="0" fontId="16" fillId="0" borderId="1" xfId="0" applyFont="1" applyBorder="1"/>
    <xf numFmtId="0" fontId="0" fillId="14" borderId="1" xfId="0" quotePrefix="1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14" borderId="0" xfId="0" applyNumberFormat="1" applyFill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5" fillId="14" borderId="1" xfId="0" applyFont="1" applyFill="1" applyBorder="1"/>
    <xf numFmtId="0" fontId="0" fillId="12" borderId="8" xfId="0" applyFill="1" applyBorder="1"/>
    <xf numFmtId="0" fontId="0" fillId="0" borderId="1" xfId="0" applyBorder="1" applyAlignment="1">
      <alignment vertical="top" wrapText="1"/>
    </xf>
    <xf numFmtId="0" fontId="0" fillId="0" borderId="22" xfId="0" applyBorder="1"/>
    <xf numFmtId="0" fontId="0" fillId="0" borderId="23" xfId="0" applyBorder="1"/>
    <xf numFmtId="0" fontId="0" fillId="0" borderId="19" xfId="0" applyBorder="1"/>
    <xf numFmtId="0" fontId="0" fillId="0" borderId="24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13" borderId="1" xfId="0" applyFill="1" applyBorder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1" fillId="14" borderId="25" xfId="0" applyFont="1" applyFill="1" applyBorder="1" applyAlignment="1">
      <alignment horizontal="center" vertical="center"/>
    </xf>
    <xf numFmtId="0" fontId="0" fillId="19" borderId="8" xfId="0" applyFill="1" applyBorder="1" applyAlignment="1">
      <alignment horizontal="center"/>
    </xf>
    <xf numFmtId="0" fontId="1" fillId="14" borderId="5" xfId="0" applyFont="1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1" fillId="14" borderId="5" xfId="0" quotePrefix="1" applyFont="1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5" fillId="19" borderId="13" xfId="0" applyFont="1" applyFill="1" applyBorder="1" applyAlignment="1">
      <alignment horizontal="center" vertical="center"/>
    </xf>
    <xf numFmtId="0" fontId="5" fillId="19" borderId="14" xfId="0" applyFont="1" applyFill="1" applyBorder="1" applyAlignment="1">
      <alignment horizontal="center" vertical="center"/>
    </xf>
    <xf numFmtId="0" fontId="1" fillId="19" borderId="5" xfId="0" quotePrefix="1" applyFont="1" applyFill="1" applyBorder="1" applyAlignment="1">
      <alignment horizontal="center"/>
    </xf>
    <xf numFmtId="0" fontId="0" fillId="19" borderId="7" xfId="0" quotePrefix="1" applyFill="1" applyBorder="1" applyAlignment="1">
      <alignment horizontal="center"/>
    </xf>
    <xf numFmtId="0" fontId="1" fillId="23" borderId="8" xfId="0" applyFont="1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5" fillId="14" borderId="13" xfId="0" applyFont="1" applyFill="1" applyBorder="1" applyAlignment="1">
      <alignment horizontal="left" vertical="center"/>
    </xf>
    <xf numFmtId="0" fontId="5" fillId="14" borderId="14" xfId="0" applyFont="1" applyFill="1" applyBorder="1" applyAlignment="1">
      <alignment horizontal="left" vertical="center"/>
    </xf>
    <xf numFmtId="0" fontId="5" fillId="23" borderId="5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5" fillId="23" borderId="16" xfId="0" applyFont="1" applyFill="1" applyBorder="1" applyAlignment="1">
      <alignment horizontal="center" vertical="center"/>
    </xf>
    <xf numFmtId="0" fontId="5" fillId="23" borderId="17" xfId="0" applyFont="1" applyFill="1" applyBorder="1" applyAlignment="1">
      <alignment horizontal="center" vertical="center"/>
    </xf>
    <xf numFmtId="0" fontId="1" fillId="23" borderId="5" xfId="0" quotePrefix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14" borderId="5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4" borderId="5" xfId="0" quotePrefix="1" applyFont="1" applyFill="1" applyBorder="1" applyAlignment="1">
      <alignment horizontal="center" vertical="center"/>
    </xf>
    <xf numFmtId="0" fontId="1" fillId="14" borderId="6" xfId="0" quotePrefix="1" applyFont="1" applyFill="1" applyBorder="1" applyAlignment="1">
      <alignment horizontal="center" vertical="center"/>
    </xf>
    <xf numFmtId="0" fontId="1" fillId="14" borderId="7" xfId="0" quotePrefix="1" applyFont="1" applyFill="1" applyBorder="1" applyAlignment="1">
      <alignment horizontal="center" vertic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5" fillId="14" borderId="3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3" xfId="0" quotePrefix="1" applyFon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center" vertical="center"/>
    </xf>
    <xf numFmtId="0" fontId="0" fillId="0" borderId="10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" fillId="14" borderId="1" xfId="0" quotePrefix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1704975</xdr:colOff>
      <xdr:row>2</xdr:row>
      <xdr:rowOff>209550</xdr:rowOff>
    </xdr:from>
    <xdr:to>
      <xdr:col>15</xdr:col>
      <xdr:colOff>1533525</xdr:colOff>
      <xdr:row>2</xdr:row>
      <xdr:rowOff>2266950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48324-1BC3-B47F-6E09-18A9E9F6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21275" y="714375"/>
          <a:ext cx="1543050" cy="2057400"/>
        </a:xfrm>
        <a:prstGeom prst="rect">
          <a:avLst/>
        </a:prstGeom>
      </xdr:spPr>
    </xdr:pic>
    <xdr:clientData/>
  </xdr:twoCellAnchor>
  <xdr:twoCellAnchor editAs="oneCell">
    <xdr:from>
      <xdr:col>15</xdr:col>
      <xdr:colOff>1533525</xdr:colOff>
      <xdr:row>2</xdr:row>
      <xdr:rowOff>171450</xdr:rowOff>
    </xdr:from>
    <xdr:to>
      <xdr:col>15</xdr:col>
      <xdr:colOff>2828925</xdr:colOff>
      <xdr:row>2</xdr:row>
      <xdr:rowOff>2971800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8758DD-2C4A-B11D-EF1A-6CAC0EE8B277}"/>
            </a:ext>
            <a:ext uri="{147F2762-F138-4A5C-976F-8EAC2B608ADB}">
              <a16:predDERef xmlns:a16="http://schemas.microsoft.com/office/drawing/2014/main" pred="{32648324-1BC3-B47F-6E09-18A9E9F6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64325" y="676275"/>
          <a:ext cx="1295400" cy="2800350"/>
        </a:xfrm>
        <a:prstGeom prst="rect">
          <a:avLst/>
        </a:prstGeom>
      </xdr:spPr>
    </xdr:pic>
    <xdr:clientData/>
  </xdr:twoCellAnchor>
  <xdr:twoCellAnchor editAs="oneCell">
    <xdr:from>
      <xdr:col>15</xdr:col>
      <xdr:colOff>3105150</xdr:colOff>
      <xdr:row>2</xdr:row>
      <xdr:rowOff>76200</xdr:rowOff>
    </xdr:from>
    <xdr:to>
      <xdr:col>15</xdr:col>
      <xdr:colOff>4514850</xdr:colOff>
      <xdr:row>2</xdr:row>
      <xdr:rowOff>3143250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7EC7F3-FE3C-7870-5F81-B9EFAA4FACD0}"/>
            </a:ext>
            <a:ext uri="{147F2762-F138-4A5C-976F-8EAC2B608ADB}">
              <a16:predDERef xmlns:a16="http://schemas.microsoft.com/office/drawing/2014/main" pred="{C88758DD-2C4A-B11D-EF1A-6CAC0EE8B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35950" y="581025"/>
          <a:ext cx="1409700" cy="30670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1343025</xdr:colOff>
      <xdr:row>9</xdr:row>
      <xdr:rowOff>1123950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F5FCDB-36C9-C746-519C-19A286400E27}"/>
            </a:ext>
            <a:ext uri="{147F2762-F138-4A5C-976F-8EAC2B608ADB}">
              <a16:predDERef xmlns:a16="http://schemas.microsoft.com/office/drawing/2014/main" pred="{197EC7F3-FE3C-7870-5F81-B9EFAA4FA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30800" y="3743325"/>
          <a:ext cx="1343025" cy="25241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2590800</xdr:colOff>
      <xdr:row>11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DD5D6F-458D-CF12-3BC7-CE5CBA85A8B6}"/>
            </a:ext>
            <a:ext uri="{147F2762-F138-4A5C-976F-8EAC2B608ADB}">
              <a16:predDERef xmlns:a16="http://schemas.microsoft.com/office/drawing/2014/main" pred="{D0F5FCDB-36C9-C746-519C-19A28640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30800" y="6276975"/>
          <a:ext cx="2590800" cy="213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13</xdr:row>
      <xdr:rowOff>180975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D7EED35F-F2F5-25E0-4C42-5F017607E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26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nhntn7@techcombank.com.v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4"/>
  <sheetViews>
    <sheetView tabSelected="1" workbookViewId="0">
      <selection activeCell="F16" sqref="F16"/>
    </sheetView>
  </sheetViews>
  <sheetFormatPr defaultColWidth="14.42578125" defaultRowHeight="15" customHeight="1" x14ac:dyDescent="0.25"/>
  <cols>
    <col min="1" max="1" width="4.85546875" customWidth="1"/>
    <col min="2" max="2" width="20.28515625" customWidth="1"/>
    <col min="3" max="3" width="8.7109375" customWidth="1"/>
    <col min="4" max="4" width="30.5703125" customWidth="1"/>
    <col min="5" max="5" width="55.7109375" bestFit="1" customWidth="1"/>
    <col min="6" max="6" width="28.5703125" customWidth="1"/>
    <col min="7" max="7" width="21.85546875" customWidth="1"/>
    <col min="8" max="8" width="73.5703125" customWidth="1"/>
    <col min="9" max="9" width="50.42578125" customWidth="1"/>
    <col min="10" max="10" width="51.42578125" bestFit="1" customWidth="1"/>
    <col min="11" max="25" width="8.7109375" customWidth="1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11" t="s">
        <v>5</v>
      </c>
      <c r="G1" s="1" t="s">
        <v>7</v>
      </c>
      <c r="H1" s="109" t="s">
        <v>8</v>
      </c>
      <c r="I1" s="109" t="s">
        <v>9</v>
      </c>
      <c r="J1" s="109" t="s">
        <v>271</v>
      </c>
    </row>
    <row r="2" spans="1:10" x14ac:dyDescent="0.25">
      <c r="A2" s="26">
        <v>1</v>
      </c>
      <c r="B2" s="14" t="s">
        <v>10</v>
      </c>
      <c r="C2" s="14" t="s">
        <v>11</v>
      </c>
      <c r="D2" s="15" t="s">
        <v>12</v>
      </c>
      <c r="E2" s="17" t="s">
        <v>13</v>
      </c>
      <c r="F2" s="112" t="s">
        <v>14</v>
      </c>
      <c r="G2" s="134">
        <f ca="1">IF($I2&lt;&gt;"",TODAY(),"")</f>
        <v>46275</v>
      </c>
      <c r="H2" s="80"/>
      <c r="I2" s="80" t="s">
        <v>15</v>
      </c>
      <c r="J2" s="80"/>
    </row>
    <row r="3" spans="1:10" x14ac:dyDescent="0.25">
      <c r="A3" s="26">
        <v>2</v>
      </c>
      <c r="B3" s="66" t="s">
        <v>16</v>
      </c>
      <c r="C3" s="66" t="s">
        <v>11</v>
      </c>
      <c r="D3" s="66" t="s">
        <v>17</v>
      </c>
      <c r="E3" s="66" t="s">
        <v>18</v>
      </c>
      <c r="F3" s="113" t="s">
        <v>14</v>
      </c>
      <c r="G3" s="134">
        <f ca="1">IF($I3&lt;&gt;"",TODAY(),"")</f>
        <v>46275</v>
      </c>
      <c r="H3" s="80"/>
      <c r="I3" s="80" t="s">
        <v>19</v>
      </c>
      <c r="J3" s="80"/>
    </row>
    <row r="4" spans="1:10" x14ac:dyDescent="0.25">
      <c r="A4" s="26">
        <v>3</v>
      </c>
      <c r="B4" s="16" t="s">
        <v>20</v>
      </c>
      <c r="C4" s="16" t="s">
        <v>11</v>
      </c>
      <c r="D4" s="15" t="s">
        <v>21</v>
      </c>
      <c r="E4" s="17" t="s">
        <v>13</v>
      </c>
      <c r="F4" s="113" t="s">
        <v>14</v>
      </c>
      <c r="G4" s="134" t="str">
        <f ca="1">IF($I4&lt;&gt;"",TODAY(),"")</f>
        <v/>
      </c>
      <c r="H4" s="80"/>
      <c r="I4" s="80"/>
      <c r="J4" s="80"/>
    </row>
    <row r="5" spans="1:10" x14ac:dyDescent="0.25">
      <c r="A5" s="26">
        <v>4</v>
      </c>
      <c r="B5" s="5" t="s">
        <v>22</v>
      </c>
      <c r="C5" s="5" t="s">
        <v>11</v>
      </c>
      <c r="D5" s="4" t="s">
        <v>21</v>
      </c>
      <c r="E5" s="18" t="s">
        <v>23</v>
      </c>
      <c r="F5" s="113" t="s">
        <v>14</v>
      </c>
      <c r="G5" s="134" t="str">
        <f ca="1">IF($I5&lt;&gt;"",TODAY(),"")</f>
        <v/>
      </c>
      <c r="H5" s="80"/>
      <c r="I5" s="80"/>
      <c r="J5" s="80"/>
    </row>
    <row r="6" spans="1:10" x14ac:dyDescent="0.25">
      <c r="A6" s="26">
        <v>5</v>
      </c>
      <c r="B6" s="12" t="s">
        <v>24</v>
      </c>
      <c r="C6" s="12" t="s">
        <v>25</v>
      </c>
      <c r="D6" s="13" t="s">
        <v>26</v>
      </c>
      <c r="E6" s="19" t="s">
        <v>27</v>
      </c>
      <c r="F6" s="114" t="s">
        <v>28</v>
      </c>
      <c r="G6" s="134">
        <f ca="1">IF($I6&lt;&gt;"",TODAY(),"")</f>
        <v>46275</v>
      </c>
      <c r="H6" s="80" t="s">
        <v>29</v>
      </c>
      <c r="I6" s="80" t="s">
        <v>30</v>
      </c>
      <c r="J6" s="80" t="s">
        <v>274</v>
      </c>
    </row>
    <row r="7" spans="1:10" x14ac:dyDescent="0.25">
      <c r="A7" s="26">
        <v>6</v>
      </c>
      <c r="B7" s="5" t="s">
        <v>31</v>
      </c>
      <c r="C7" s="5" t="s">
        <v>11</v>
      </c>
      <c r="D7" s="4" t="s">
        <v>21</v>
      </c>
      <c r="E7" s="18" t="s">
        <v>32</v>
      </c>
      <c r="F7" s="115" t="s">
        <v>33</v>
      </c>
      <c r="G7" s="134">
        <f ca="1">IF($I7&lt;&gt;"",TODAY(),"")</f>
        <v>46275</v>
      </c>
      <c r="H7" s="80" t="s">
        <v>29</v>
      </c>
      <c r="I7" s="80" t="s">
        <v>34</v>
      </c>
      <c r="J7" s="80" t="s">
        <v>274</v>
      </c>
    </row>
    <row r="8" spans="1:10" x14ac:dyDescent="0.25">
      <c r="A8" s="26">
        <v>8</v>
      </c>
      <c r="B8" s="23" t="s">
        <v>35</v>
      </c>
      <c r="C8" s="23" t="s">
        <v>11</v>
      </c>
      <c r="D8" s="24" t="s">
        <v>36</v>
      </c>
      <c r="E8" s="25" t="s">
        <v>37</v>
      </c>
      <c r="F8" s="116" t="s">
        <v>38</v>
      </c>
      <c r="G8" s="134">
        <f ca="1">IF($I8&lt;&gt;"",TODAY(),"")</f>
        <v>46275</v>
      </c>
      <c r="H8" s="110" t="s">
        <v>38</v>
      </c>
      <c r="I8" s="89" t="s">
        <v>39</v>
      </c>
      <c r="J8" s="89" t="s">
        <v>39</v>
      </c>
    </row>
    <row r="9" spans="1:10" x14ac:dyDescent="0.25">
      <c r="A9" s="26">
        <v>9</v>
      </c>
      <c r="B9" s="10" t="s">
        <v>40</v>
      </c>
      <c r="C9" s="10" t="s">
        <v>11</v>
      </c>
      <c r="D9" s="11" t="s">
        <v>41</v>
      </c>
      <c r="E9" s="20" t="s">
        <v>42</v>
      </c>
      <c r="F9" s="117" t="s">
        <v>43</v>
      </c>
      <c r="G9" s="134">
        <f ca="1">IF($I9&lt;&gt;"",TODAY(),"")</f>
        <v>46275</v>
      </c>
      <c r="H9" s="80" t="s">
        <v>44</v>
      </c>
      <c r="I9" s="80" t="s">
        <v>45</v>
      </c>
      <c r="J9" s="80" t="s">
        <v>274</v>
      </c>
    </row>
    <row r="10" spans="1:10" x14ac:dyDescent="0.25">
      <c r="A10" s="26">
        <v>10</v>
      </c>
      <c r="B10" s="8" t="s">
        <v>46</v>
      </c>
      <c r="C10" s="8" t="s">
        <v>11</v>
      </c>
      <c r="D10" s="9" t="s">
        <v>41</v>
      </c>
      <c r="E10" s="21" t="s">
        <v>47</v>
      </c>
      <c r="F10" s="118" t="s">
        <v>48</v>
      </c>
      <c r="G10" s="134">
        <f ca="1">IF($I10&lt;&gt;"",TODAY(),"")</f>
        <v>46275</v>
      </c>
      <c r="H10" s="80" t="s">
        <v>49</v>
      </c>
      <c r="I10" s="80" t="s">
        <v>34</v>
      </c>
      <c r="J10" s="80" t="s">
        <v>274</v>
      </c>
    </row>
    <row r="11" spans="1:10" x14ac:dyDescent="0.25">
      <c r="A11" s="26">
        <v>11</v>
      </c>
      <c r="B11" s="6" t="s">
        <v>50</v>
      </c>
      <c r="C11" s="6" t="s">
        <v>51</v>
      </c>
      <c r="D11" s="7" t="s">
        <v>52</v>
      </c>
      <c r="E11" s="22" t="s">
        <v>53</v>
      </c>
      <c r="F11" s="119"/>
      <c r="G11" s="134">
        <f ca="1">IF($I11&lt;&gt;"",TODAY(),"")</f>
        <v>46275</v>
      </c>
      <c r="H11" s="147" t="s">
        <v>49</v>
      </c>
      <c r="I11" s="146" t="s">
        <v>30</v>
      </c>
      <c r="J11" s="146" t="s">
        <v>274</v>
      </c>
    </row>
    <row r="12" spans="1:10" x14ac:dyDescent="0.25">
      <c r="A12" s="26">
        <v>12</v>
      </c>
      <c r="B12" s="6" t="s">
        <v>54</v>
      </c>
      <c r="C12" s="6" t="s">
        <v>51</v>
      </c>
      <c r="D12" s="7" t="s">
        <v>55</v>
      </c>
      <c r="E12" s="22" t="s">
        <v>56</v>
      </c>
      <c r="F12" s="120" t="s">
        <v>57</v>
      </c>
      <c r="G12" s="134" t="str">
        <f ca="1">IF($I12&lt;&gt;"",TODAY(),"")</f>
        <v/>
      </c>
      <c r="H12" s="147"/>
      <c r="I12" s="146"/>
      <c r="J12" s="146"/>
    </row>
    <row r="13" spans="1:10" x14ac:dyDescent="0.25">
      <c r="A13" s="26">
        <v>13</v>
      </c>
      <c r="B13" s="67" t="s">
        <v>58</v>
      </c>
      <c r="C13" s="67" t="s">
        <v>51</v>
      </c>
      <c r="D13" s="67" t="s">
        <v>59</v>
      </c>
      <c r="E13" s="68" t="s">
        <v>60</v>
      </c>
      <c r="F13" s="121" t="s">
        <v>61</v>
      </c>
      <c r="G13" s="134">
        <f ca="1">IF($I13&lt;&gt;"",TODAY(),"")</f>
        <v>46275</v>
      </c>
      <c r="H13" s="147" t="s">
        <v>49</v>
      </c>
      <c r="I13" s="147" t="s">
        <v>62</v>
      </c>
      <c r="J13" s="146" t="s">
        <v>274</v>
      </c>
    </row>
    <row r="14" spans="1:10" x14ac:dyDescent="0.25">
      <c r="A14" s="26">
        <v>14</v>
      </c>
      <c r="B14" s="67" t="s">
        <v>63</v>
      </c>
      <c r="C14" s="67" t="s">
        <v>51</v>
      </c>
      <c r="D14" s="67" t="s">
        <v>59</v>
      </c>
      <c r="E14" s="68" t="s">
        <v>60</v>
      </c>
      <c r="F14" s="122"/>
      <c r="G14" s="134" t="str">
        <f ca="1">IF($I14&lt;&gt;"",TODAY(),"")</f>
        <v/>
      </c>
      <c r="H14" s="147"/>
      <c r="I14" s="147"/>
      <c r="J14" s="146"/>
    </row>
    <row r="15" spans="1:10" x14ac:dyDescent="0.25">
      <c r="A15" s="26">
        <v>15</v>
      </c>
      <c r="B15" s="69" t="s">
        <v>64</v>
      </c>
      <c r="C15" s="69" t="s">
        <v>25</v>
      </c>
      <c r="D15" s="69" t="s">
        <v>65</v>
      </c>
      <c r="E15" s="70" t="s">
        <v>66</v>
      </c>
      <c r="F15" s="123"/>
      <c r="G15" s="134">
        <f ca="1">IF($I15&lt;&gt;"",TODAY(),"")</f>
        <v>46275</v>
      </c>
      <c r="H15" s="148" t="s">
        <v>38</v>
      </c>
      <c r="I15" s="146" t="s">
        <v>30</v>
      </c>
      <c r="J15" s="146"/>
    </row>
    <row r="16" spans="1:10" ht="15.75" customHeight="1" x14ac:dyDescent="0.25">
      <c r="A16" s="26">
        <v>16</v>
      </c>
      <c r="B16" s="69" t="s">
        <v>67</v>
      </c>
      <c r="C16" s="69" t="s">
        <v>51</v>
      </c>
      <c r="D16" s="69" t="s">
        <v>68</v>
      </c>
      <c r="E16" s="70" t="s">
        <v>66</v>
      </c>
      <c r="F16" s="124" t="s">
        <v>69</v>
      </c>
      <c r="G16" s="134" t="str">
        <f ca="1">IF($I16&lt;&gt;"",TODAY(),"")</f>
        <v/>
      </c>
      <c r="H16" s="148"/>
      <c r="I16" s="146"/>
      <c r="J16" s="146"/>
    </row>
    <row r="17" spans="1:9" ht="15.75" customHeight="1" x14ac:dyDescent="0.25">
      <c r="A17" s="93">
        <v>17</v>
      </c>
      <c r="B17" s="71" t="s">
        <v>70</v>
      </c>
      <c r="C17" s="71" t="s">
        <v>71</v>
      </c>
      <c r="D17" s="71" t="s">
        <v>72</v>
      </c>
      <c r="E17" s="71" t="s">
        <v>73</v>
      </c>
      <c r="F17" s="140" t="s">
        <v>74</v>
      </c>
      <c r="G17" s="137">
        <f ca="1">IF($I17&lt;&gt;"",TODAY(),"")</f>
        <v>46275</v>
      </c>
      <c r="H17" s="86" t="s">
        <v>49</v>
      </c>
      <c r="I17" t="s">
        <v>30</v>
      </c>
    </row>
    <row r="18" spans="1:9" s="80" customFormat="1" ht="15.75" customHeight="1" x14ac:dyDescent="0.25">
      <c r="B18" s="80" t="s">
        <v>75</v>
      </c>
      <c r="C18" s="80" t="s">
        <v>76</v>
      </c>
      <c r="D18" s="139" t="s">
        <v>36</v>
      </c>
      <c r="E18" s="80" t="s">
        <v>77</v>
      </c>
      <c r="F18" s="131" t="s">
        <v>78</v>
      </c>
      <c r="H18" s="80" t="s">
        <v>79</v>
      </c>
      <c r="I18" s="80" t="s">
        <v>34</v>
      </c>
    </row>
    <row r="19" spans="1:9" ht="15.75" customHeight="1" x14ac:dyDescent="0.25"/>
    <row r="20" spans="1:9" ht="15.75" customHeight="1" x14ac:dyDescent="0.25"/>
    <row r="21" spans="1:9" ht="15.75" customHeight="1" x14ac:dyDescent="0.25"/>
    <row r="22" spans="1:9" ht="15.75" customHeight="1" x14ac:dyDescent="0.25"/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9">
    <mergeCell ref="J11:J12"/>
    <mergeCell ref="J13:J14"/>
    <mergeCell ref="J15:J16"/>
    <mergeCell ref="I11:I12"/>
    <mergeCell ref="I13:I14"/>
    <mergeCell ref="I15:I16"/>
    <mergeCell ref="H11:H12"/>
    <mergeCell ref="H13:H14"/>
    <mergeCell ref="H15:H1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22"/>
  <sheetViews>
    <sheetView workbookViewId="0">
      <selection activeCell="C15" sqref="C15:H22"/>
    </sheetView>
  </sheetViews>
  <sheetFormatPr defaultColWidth="14.42578125" defaultRowHeight="15" customHeight="1" x14ac:dyDescent="0.25"/>
  <cols>
    <col min="1" max="1" width="4.140625" bestFit="1" customWidth="1"/>
    <col min="2" max="2" width="29.7109375" customWidth="1"/>
    <col min="3" max="3" width="42.42578125" bestFit="1" customWidth="1"/>
    <col min="4" max="5" width="55.7109375" bestFit="1" customWidth="1"/>
    <col min="6" max="6" width="10.140625" customWidth="1"/>
    <col min="7" max="7" width="54.85546875" style="64" bestFit="1" customWidth="1"/>
    <col min="8" max="8" width="55.5703125" style="64" bestFit="1" customWidth="1"/>
    <col min="9" max="36" width="14.42578125" style="64"/>
    <col min="37" max="40" width="14.42578125" style="65"/>
  </cols>
  <sheetData>
    <row r="1" spans="1:8" ht="15" customHeight="1" x14ac:dyDescent="0.25">
      <c r="A1" s="1" t="s">
        <v>0</v>
      </c>
      <c r="B1" s="29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128" t="s">
        <v>8</v>
      </c>
      <c r="H1" s="128" t="s">
        <v>9</v>
      </c>
    </row>
    <row r="2" spans="1:8" ht="15" customHeight="1" x14ac:dyDescent="0.25">
      <c r="A2" s="28">
        <v>1</v>
      </c>
      <c r="B2" s="44" t="s">
        <v>80</v>
      </c>
      <c r="C2" s="45" t="s">
        <v>81</v>
      </c>
      <c r="D2" s="46" t="s">
        <v>82</v>
      </c>
      <c r="E2" s="47" t="s">
        <v>83</v>
      </c>
      <c r="F2" s="48"/>
      <c r="G2" s="127" t="s">
        <v>84</v>
      </c>
      <c r="H2" s="64" t="s">
        <v>85</v>
      </c>
    </row>
    <row r="3" spans="1:8" ht="15" customHeight="1" x14ac:dyDescent="0.25">
      <c r="A3" s="28">
        <v>2</v>
      </c>
      <c r="B3" s="30" t="s">
        <v>86</v>
      </c>
      <c r="C3" s="72" t="s">
        <v>87</v>
      </c>
      <c r="D3" s="73"/>
      <c r="E3" s="27" t="s">
        <v>83</v>
      </c>
      <c r="G3" s="127"/>
      <c r="H3" s="91" t="s">
        <v>15</v>
      </c>
    </row>
    <row r="4" spans="1:8" ht="15" customHeight="1" x14ac:dyDescent="0.25">
      <c r="A4" s="33">
        <v>3</v>
      </c>
      <c r="B4" s="34" t="s">
        <v>88</v>
      </c>
      <c r="C4" s="35" t="s">
        <v>89</v>
      </c>
      <c r="D4" s="36" t="s">
        <v>90</v>
      </c>
      <c r="E4" s="74" t="s">
        <v>91</v>
      </c>
      <c r="F4" s="37"/>
      <c r="G4" s="127" t="s">
        <v>29</v>
      </c>
      <c r="H4" s="64" t="s">
        <v>29</v>
      </c>
    </row>
    <row r="5" spans="1:8" ht="15" customHeight="1" x14ac:dyDescent="0.25">
      <c r="A5" s="28">
        <v>4</v>
      </c>
      <c r="B5" s="49" t="s">
        <v>92</v>
      </c>
      <c r="C5" s="164" t="s">
        <v>89</v>
      </c>
      <c r="D5" s="166" t="s">
        <v>93</v>
      </c>
      <c r="E5" s="168" t="s">
        <v>94</v>
      </c>
      <c r="F5" s="160" t="s">
        <v>95</v>
      </c>
      <c r="G5" s="171" t="s">
        <v>49</v>
      </c>
      <c r="H5" s="170" t="s">
        <v>85</v>
      </c>
    </row>
    <row r="6" spans="1:8" ht="15" customHeight="1" x14ac:dyDescent="0.25">
      <c r="A6" s="28">
        <v>5</v>
      </c>
      <c r="B6" s="50" t="s">
        <v>96</v>
      </c>
      <c r="C6" s="165"/>
      <c r="D6" s="167"/>
      <c r="E6" s="169"/>
      <c r="F6" s="161"/>
      <c r="G6" s="171"/>
      <c r="H6" s="170"/>
    </row>
    <row r="7" spans="1:8" ht="15" customHeight="1" x14ac:dyDescent="0.25">
      <c r="A7" s="28">
        <v>6</v>
      </c>
      <c r="B7" s="38" t="s">
        <v>97</v>
      </c>
      <c r="C7" s="39" t="s">
        <v>98</v>
      </c>
      <c r="D7" s="40"/>
      <c r="E7" s="75" t="s">
        <v>74</v>
      </c>
      <c r="G7" s="127" t="s">
        <v>38</v>
      </c>
      <c r="H7" s="91" t="s">
        <v>15</v>
      </c>
    </row>
    <row r="8" spans="1:8" ht="15" customHeight="1" x14ac:dyDescent="0.25">
      <c r="A8" s="28">
        <v>7</v>
      </c>
      <c r="B8" s="30" t="s">
        <v>99</v>
      </c>
      <c r="C8" s="162" t="s">
        <v>100</v>
      </c>
      <c r="D8" s="152" t="s">
        <v>101</v>
      </c>
      <c r="E8" s="154" t="s">
        <v>102</v>
      </c>
      <c r="G8" s="171" t="s">
        <v>38</v>
      </c>
      <c r="H8" s="170" t="s">
        <v>85</v>
      </c>
    </row>
    <row r="9" spans="1:8" ht="15" customHeight="1" x14ac:dyDescent="0.25">
      <c r="A9" s="28">
        <v>8</v>
      </c>
      <c r="B9" s="30" t="s">
        <v>103</v>
      </c>
      <c r="C9" s="163"/>
      <c r="D9" s="153"/>
      <c r="E9" s="155"/>
      <c r="F9" s="142"/>
      <c r="G9" s="171"/>
      <c r="H9" s="170"/>
    </row>
    <row r="10" spans="1:8" ht="15" customHeight="1" x14ac:dyDescent="0.25">
      <c r="A10" s="28">
        <v>9</v>
      </c>
      <c r="B10" s="30" t="s">
        <v>104</v>
      </c>
      <c r="C10" s="32" t="s">
        <v>105</v>
      </c>
      <c r="D10" s="31" t="s">
        <v>106</v>
      </c>
      <c r="E10" s="59" t="s">
        <v>107</v>
      </c>
      <c r="F10" s="142"/>
      <c r="G10" s="80" t="s">
        <v>38</v>
      </c>
      <c r="H10" s="143" t="s">
        <v>108</v>
      </c>
    </row>
    <row r="11" spans="1:8" ht="15" customHeight="1" x14ac:dyDescent="0.25">
      <c r="A11" s="28">
        <v>10</v>
      </c>
      <c r="B11" s="41" t="s">
        <v>109</v>
      </c>
      <c r="C11" s="42" t="s">
        <v>110</v>
      </c>
      <c r="D11" s="156" t="s">
        <v>111</v>
      </c>
      <c r="E11" s="158" t="s">
        <v>112</v>
      </c>
      <c r="F11" s="151"/>
      <c r="G11" s="171" t="s">
        <v>49</v>
      </c>
      <c r="H11" s="170" t="s">
        <v>85</v>
      </c>
    </row>
    <row r="12" spans="1:8" ht="15" customHeight="1" x14ac:dyDescent="0.25">
      <c r="A12" s="28">
        <v>11</v>
      </c>
      <c r="B12" s="43" t="s">
        <v>113</v>
      </c>
      <c r="C12" s="42" t="s">
        <v>114</v>
      </c>
      <c r="D12" s="157"/>
      <c r="E12" s="159"/>
      <c r="F12" s="151"/>
      <c r="G12" s="171"/>
      <c r="H12" s="170"/>
    </row>
    <row r="13" spans="1:8" ht="15" customHeight="1" x14ac:dyDescent="0.25">
      <c r="A13" s="28">
        <v>12</v>
      </c>
      <c r="B13" s="55" t="s">
        <v>115</v>
      </c>
      <c r="C13" s="76" t="s">
        <v>116</v>
      </c>
      <c r="D13" s="56" t="s">
        <v>117</v>
      </c>
      <c r="E13" s="57" t="s">
        <v>118</v>
      </c>
      <c r="F13" s="58"/>
      <c r="G13" s="127" t="s">
        <v>119</v>
      </c>
      <c r="H13" s="64" t="s">
        <v>119</v>
      </c>
    </row>
    <row r="14" spans="1:8" ht="15" customHeight="1" x14ac:dyDescent="0.25">
      <c r="A14" s="28">
        <v>13</v>
      </c>
      <c r="B14" s="51" t="s">
        <v>120</v>
      </c>
      <c r="C14" s="52" t="s">
        <v>121</v>
      </c>
      <c r="D14" s="53" t="s">
        <v>117</v>
      </c>
      <c r="E14" s="77" t="s">
        <v>122</v>
      </c>
      <c r="F14" s="54"/>
      <c r="G14" s="141" t="s">
        <v>49</v>
      </c>
      <c r="H14" s="125" t="s">
        <v>85</v>
      </c>
    </row>
    <row r="15" spans="1:8" ht="15" customHeight="1" x14ac:dyDescent="0.25">
      <c r="A15" s="28">
        <v>14</v>
      </c>
      <c r="B15" s="126" t="s">
        <v>123</v>
      </c>
      <c r="C15" s="149" t="s">
        <v>124</v>
      </c>
      <c r="D15" s="149"/>
      <c r="E15" s="149"/>
      <c r="F15" s="149"/>
      <c r="G15" s="149"/>
      <c r="H15" s="149"/>
    </row>
    <row r="16" spans="1:8" ht="15" customHeight="1" x14ac:dyDescent="0.25">
      <c r="B16" s="80" t="s">
        <v>125</v>
      </c>
      <c r="C16" s="149"/>
      <c r="D16" s="149"/>
      <c r="E16" s="149"/>
      <c r="F16" s="149"/>
      <c r="G16" s="149"/>
      <c r="H16" s="149"/>
    </row>
    <row r="17" spans="2:8" ht="15" customHeight="1" x14ac:dyDescent="0.25">
      <c r="B17" s="80" t="s">
        <v>126</v>
      </c>
      <c r="C17" s="149"/>
      <c r="D17" s="149"/>
      <c r="E17" s="149"/>
      <c r="F17" s="149"/>
      <c r="G17" s="149"/>
      <c r="H17" s="149"/>
    </row>
    <row r="18" spans="2:8" ht="15" customHeight="1" x14ac:dyDescent="0.25">
      <c r="B18" s="80" t="s">
        <v>127</v>
      </c>
      <c r="C18" s="149"/>
      <c r="D18" s="149"/>
      <c r="E18" s="149"/>
      <c r="F18" s="149"/>
      <c r="G18" s="149"/>
      <c r="H18" s="149"/>
    </row>
    <row r="19" spans="2:8" ht="15" customHeight="1" x14ac:dyDescent="0.25">
      <c r="B19" s="80" t="s">
        <v>128</v>
      </c>
      <c r="C19" s="149"/>
      <c r="D19" s="149"/>
      <c r="E19" s="149"/>
      <c r="F19" s="149"/>
      <c r="G19" s="149"/>
      <c r="H19" s="149"/>
    </row>
    <row r="20" spans="2:8" ht="15" customHeight="1" x14ac:dyDescent="0.25">
      <c r="B20" s="144" t="s">
        <v>129</v>
      </c>
      <c r="C20" s="149"/>
      <c r="D20" s="149"/>
      <c r="E20" s="149"/>
      <c r="F20" s="149"/>
      <c r="G20" s="149"/>
      <c r="H20" s="149"/>
    </row>
    <row r="21" spans="2:8" ht="15" customHeight="1" x14ac:dyDescent="0.25">
      <c r="B21" s="144" t="s">
        <v>272</v>
      </c>
      <c r="C21" s="149"/>
      <c r="D21" s="149"/>
      <c r="E21" s="149"/>
      <c r="F21" s="149"/>
      <c r="G21" s="149"/>
      <c r="H21" s="149"/>
    </row>
    <row r="22" spans="2:8" ht="15" customHeight="1" x14ac:dyDescent="0.25">
      <c r="B22" s="145" t="s">
        <v>273</v>
      </c>
      <c r="C22" s="150"/>
      <c r="D22" s="150"/>
      <c r="E22" s="150"/>
      <c r="F22" s="150"/>
      <c r="G22" s="150"/>
      <c r="H22" s="150"/>
    </row>
  </sheetData>
  <mergeCells count="17">
    <mergeCell ref="H5:H6"/>
    <mergeCell ref="H8:H9"/>
    <mergeCell ref="H11:H12"/>
    <mergeCell ref="G5:G6"/>
    <mergeCell ref="G8:G9"/>
    <mergeCell ref="G11:G12"/>
    <mergeCell ref="F5:F6"/>
    <mergeCell ref="C8:C9"/>
    <mergeCell ref="C5:C6"/>
    <mergeCell ref="D5:D6"/>
    <mergeCell ref="E5:E6"/>
    <mergeCell ref="C15:H22"/>
    <mergeCell ref="F11:F12"/>
    <mergeCell ref="D8:D9"/>
    <mergeCell ref="E8:E9"/>
    <mergeCell ref="D11:D12"/>
    <mergeCell ref="E11:E12"/>
  </mergeCells>
  <hyperlinks>
    <hyperlink ref="E10" r:id="rId1" xr:uid="{487971A3-50DC-46FF-BA65-632FE7DC38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8DAD-0D5B-499F-ACB2-FBC0B1987F1D}">
  <dimension ref="A1:G8"/>
  <sheetViews>
    <sheetView workbookViewId="0">
      <selection activeCell="F13" sqref="F13"/>
    </sheetView>
  </sheetViews>
  <sheetFormatPr defaultColWidth="14.42578125" defaultRowHeight="15" x14ac:dyDescent="0.25"/>
  <cols>
    <col min="1" max="1" width="4.140625" bestFit="1" customWidth="1"/>
    <col min="2" max="2" width="23.140625" bestFit="1" customWidth="1"/>
    <col min="3" max="3" width="42.42578125" bestFit="1" customWidth="1"/>
    <col min="4" max="5" width="55.7109375" bestFit="1" customWidth="1"/>
    <col min="6" max="6" width="30.7109375" bestFit="1" customWidth="1"/>
    <col min="7" max="7" width="48" bestFit="1" customWidth="1"/>
    <col min="8" max="8" width="30.7109375" bestFit="1" customWidth="1"/>
  </cols>
  <sheetData>
    <row r="1" spans="1:7" ht="15" customHeight="1" x14ac:dyDescent="0.25">
      <c r="A1" s="29" t="s">
        <v>0</v>
      </c>
      <c r="B1" s="29" t="s">
        <v>1</v>
      </c>
      <c r="C1" s="2" t="s">
        <v>3</v>
      </c>
      <c r="D1" s="3" t="s">
        <v>4</v>
      </c>
      <c r="E1" s="3" t="s">
        <v>5</v>
      </c>
      <c r="F1" s="3" t="s">
        <v>130</v>
      </c>
      <c r="G1" s="3" t="s">
        <v>131</v>
      </c>
    </row>
    <row r="2" spans="1:7" ht="15" customHeight="1" x14ac:dyDescent="0.25">
      <c r="A2" s="61">
        <v>1</v>
      </c>
      <c r="B2" s="27" t="s">
        <v>132</v>
      </c>
      <c r="C2" s="62" t="s">
        <v>133</v>
      </c>
      <c r="D2" s="63" t="s">
        <v>134</v>
      </c>
      <c r="E2" s="60" t="s">
        <v>74</v>
      </c>
      <c r="F2" s="27" t="s">
        <v>38</v>
      </c>
      <c r="G2" s="91" t="s">
        <v>15</v>
      </c>
    </row>
    <row r="3" spans="1:7" ht="15" customHeight="1" x14ac:dyDescent="0.25">
      <c r="A3" s="61">
        <v>2</v>
      </c>
      <c r="B3" s="27" t="s">
        <v>135</v>
      </c>
      <c r="C3" s="172" t="s">
        <v>136</v>
      </c>
      <c r="D3" s="152" t="s">
        <v>137</v>
      </c>
      <c r="E3" s="177" t="s">
        <v>74</v>
      </c>
      <c r="F3" s="180" t="s">
        <v>138</v>
      </c>
      <c r="G3" s="136"/>
    </row>
    <row r="4" spans="1:7" ht="15" customHeight="1" x14ac:dyDescent="0.25">
      <c r="A4" s="61">
        <v>3</v>
      </c>
      <c r="B4" s="27" t="s">
        <v>139</v>
      </c>
      <c r="C4" s="173"/>
      <c r="D4" s="175"/>
      <c r="E4" s="178"/>
      <c r="F4" s="181"/>
      <c r="G4" s="136"/>
    </row>
    <row r="5" spans="1:7" ht="15" customHeight="1" x14ac:dyDescent="0.25">
      <c r="A5" s="61">
        <v>4</v>
      </c>
      <c r="B5" s="27" t="s">
        <v>140</v>
      </c>
      <c r="C5" s="173"/>
      <c r="D5" s="175"/>
      <c r="E5" s="178"/>
      <c r="F5" s="181"/>
      <c r="G5" s="136"/>
    </row>
    <row r="6" spans="1:7" ht="15" customHeight="1" x14ac:dyDescent="0.25">
      <c r="A6" s="61">
        <v>5</v>
      </c>
      <c r="B6" s="27" t="s">
        <v>141</v>
      </c>
      <c r="C6" s="173"/>
      <c r="D6" s="175"/>
      <c r="E6" s="178"/>
      <c r="F6" s="181"/>
      <c r="G6" s="136"/>
    </row>
    <row r="7" spans="1:7" ht="15" customHeight="1" x14ac:dyDescent="0.25">
      <c r="A7" s="61">
        <v>6</v>
      </c>
      <c r="B7" s="27" t="s">
        <v>142</v>
      </c>
      <c r="C7" s="173"/>
      <c r="D7" s="175"/>
      <c r="E7" s="178"/>
      <c r="F7" s="181"/>
      <c r="G7" s="136"/>
    </row>
    <row r="8" spans="1:7" ht="15" customHeight="1" x14ac:dyDescent="0.25">
      <c r="A8" s="61">
        <v>7</v>
      </c>
      <c r="B8" s="27" t="s">
        <v>143</v>
      </c>
      <c r="C8" s="174"/>
      <c r="D8" s="176"/>
      <c r="E8" s="179"/>
      <c r="F8" s="155"/>
      <c r="G8" s="91" t="s">
        <v>15</v>
      </c>
    </row>
  </sheetData>
  <mergeCells count="4">
    <mergeCell ref="C3:C8"/>
    <mergeCell ref="D3:D8"/>
    <mergeCell ref="E3:E8"/>
    <mergeCell ref="F3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C2E1-55E2-4CA6-9E3D-E9899656DF1D}">
  <dimension ref="A1:H6"/>
  <sheetViews>
    <sheetView workbookViewId="0">
      <selection activeCell="H2" sqref="H2:H6"/>
    </sheetView>
  </sheetViews>
  <sheetFormatPr defaultRowHeight="15" x14ac:dyDescent="0.25"/>
  <cols>
    <col min="2" max="2" width="23.42578125" bestFit="1" customWidth="1"/>
    <col min="3" max="3" width="20" bestFit="1" customWidth="1"/>
    <col min="4" max="4" width="18" bestFit="1" customWidth="1"/>
    <col min="5" max="5" width="19" customWidth="1"/>
    <col min="6" max="6" width="35.28515625" customWidth="1"/>
    <col min="7" max="7" width="16" customWidth="1"/>
    <col min="8" max="8" width="15.42578125" bestFit="1" customWidth="1"/>
  </cols>
  <sheetData>
    <row r="1" spans="1:8" ht="25.5" x14ac:dyDescent="0.25">
      <c r="A1" s="29" t="s">
        <v>0</v>
      </c>
      <c r="B1" s="29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9</v>
      </c>
    </row>
    <row r="2" spans="1:8" x14ac:dyDescent="0.25">
      <c r="A2" s="61">
        <v>1</v>
      </c>
      <c r="B2" s="27" t="s">
        <v>144</v>
      </c>
      <c r="C2" s="183" t="s">
        <v>145</v>
      </c>
      <c r="D2" s="184" t="s">
        <v>146</v>
      </c>
      <c r="E2" s="185" t="s">
        <v>147</v>
      </c>
      <c r="F2" s="186" t="s">
        <v>148</v>
      </c>
      <c r="G2" s="182" t="s">
        <v>149</v>
      </c>
      <c r="H2" s="182" t="s">
        <v>85</v>
      </c>
    </row>
    <row r="3" spans="1:8" x14ac:dyDescent="0.25">
      <c r="A3" s="61">
        <v>2</v>
      </c>
      <c r="B3" s="27" t="s">
        <v>150</v>
      </c>
      <c r="C3" s="183"/>
      <c r="D3" s="184"/>
      <c r="E3" s="185"/>
      <c r="F3" s="186"/>
      <c r="G3" s="182"/>
      <c r="H3" s="182"/>
    </row>
    <row r="4" spans="1:8" x14ac:dyDescent="0.25">
      <c r="A4" s="61">
        <v>3</v>
      </c>
      <c r="B4" s="27" t="s">
        <v>151</v>
      </c>
      <c r="C4" s="183"/>
      <c r="D4" s="184"/>
      <c r="E4" s="185"/>
      <c r="F4" s="186"/>
      <c r="G4" s="182"/>
      <c r="H4" s="182"/>
    </row>
    <row r="5" spans="1:8" x14ac:dyDescent="0.25">
      <c r="A5" s="61">
        <v>4</v>
      </c>
      <c r="B5" s="27" t="s">
        <v>152</v>
      </c>
      <c r="C5" s="183"/>
      <c r="D5" s="184"/>
      <c r="E5" s="185"/>
      <c r="F5" s="186"/>
      <c r="G5" s="182"/>
      <c r="H5" s="182"/>
    </row>
    <row r="6" spans="1:8" x14ac:dyDescent="0.25">
      <c r="A6" s="61">
        <v>5</v>
      </c>
      <c r="B6" s="27" t="s">
        <v>153</v>
      </c>
      <c r="C6" s="183"/>
      <c r="D6" s="184"/>
      <c r="E6" s="185"/>
      <c r="F6" s="186"/>
      <c r="G6" s="182"/>
      <c r="H6" s="182"/>
    </row>
  </sheetData>
  <mergeCells count="6">
    <mergeCell ref="H2:H6"/>
    <mergeCell ref="C2:C6"/>
    <mergeCell ref="D2:D6"/>
    <mergeCell ref="E2:E6"/>
    <mergeCell ref="F2:F6"/>
    <mergeCell ref="G2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D92E-F466-451C-BC76-68A5C6E8A84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EA4C-A661-4CFC-BE9C-9529FC9E7E02}">
  <dimension ref="A1:O31"/>
  <sheetViews>
    <sheetView workbookViewId="0">
      <selection activeCell="G7" sqref="G7"/>
    </sheetView>
  </sheetViews>
  <sheetFormatPr defaultRowHeight="15" x14ac:dyDescent="0.25"/>
  <cols>
    <col min="1" max="1" width="3.85546875" bestFit="1" customWidth="1"/>
    <col min="2" max="2" width="22.42578125" bestFit="1" customWidth="1"/>
    <col min="3" max="3" width="18.42578125" bestFit="1" customWidth="1"/>
    <col min="4" max="4" width="34.7109375" bestFit="1" customWidth="1"/>
    <col min="5" max="5" width="33.140625" bestFit="1" customWidth="1"/>
    <col min="6" max="6" width="27.28515625" customWidth="1"/>
    <col min="7" max="7" width="57.85546875" customWidth="1"/>
    <col min="8" max="8" width="137.5703125" bestFit="1" customWidth="1"/>
    <col min="9" max="9" width="22.42578125" bestFit="1" customWidth="1"/>
    <col min="11" max="11" width="22.42578125" bestFit="1" customWidth="1"/>
    <col min="15" max="15" width="21.28515625" customWidth="1"/>
  </cols>
  <sheetData>
    <row r="1" spans="1:15" ht="25.5" x14ac:dyDescent="0.25">
      <c r="A1" s="29" t="s">
        <v>0</v>
      </c>
      <c r="B1" s="29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9</v>
      </c>
    </row>
    <row r="2" spans="1:15" ht="60.75" customHeight="1" x14ac:dyDescent="0.25">
      <c r="A2" s="28">
        <v>1</v>
      </c>
      <c r="B2" s="80" t="s">
        <v>155</v>
      </c>
      <c r="C2" s="195" t="s">
        <v>156</v>
      </c>
      <c r="D2" s="203" t="s">
        <v>157</v>
      </c>
      <c r="E2" s="204" t="s">
        <v>158</v>
      </c>
      <c r="F2" s="205" t="s">
        <v>159</v>
      </c>
      <c r="G2" s="188"/>
      <c r="H2" s="187" t="s">
        <v>160</v>
      </c>
    </row>
    <row r="3" spans="1:15" x14ac:dyDescent="0.25">
      <c r="A3" s="28">
        <v>2</v>
      </c>
      <c r="B3" s="80" t="s">
        <v>161</v>
      </c>
      <c r="C3" s="195"/>
      <c r="D3" s="203"/>
      <c r="E3" s="204"/>
      <c r="F3" s="205"/>
      <c r="G3" s="188"/>
      <c r="H3" s="187"/>
    </row>
    <row r="4" spans="1:15" x14ac:dyDescent="0.25">
      <c r="A4" s="28">
        <v>3</v>
      </c>
      <c r="B4" s="80" t="s">
        <v>162</v>
      </c>
      <c r="C4" s="195"/>
      <c r="D4" s="203"/>
      <c r="E4" s="204"/>
      <c r="F4" s="205"/>
      <c r="G4" s="188"/>
      <c r="H4" s="187"/>
    </row>
    <row r="5" spans="1:15" x14ac:dyDescent="0.25">
      <c r="A5" s="28">
        <v>4</v>
      </c>
      <c r="B5" s="85" t="s">
        <v>163</v>
      </c>
      <c r="C5" s="195"/>
      <c r="D5" s="203"/>
      <c r="E5" s="204"/>
      <c r="F5" s="205"/>
      <c r="G5" s="80"/>
    </row>
    <row r="6" spans="1:15" x14ac:dyDescent="0.25">
      <c r="A6" s="28">
        <v>5</v>
      </c>
      <c r="B6" s="80" t="s">
        <v>164</v>
      </c>
      <c r="C6" s="78" t="s">
        <v>165</v>
      </c>
      <c r="D6" s="104" t="s">
        <v>166</v>
      </c>
      <c r="E6" s="133" t="s">
        <v>167</v>
      </c>
      <c r="F6" s="133"/>
      <c r="G6" s="80" t="s">
        <v>168</v>
      </c>
    </row>
    <row r="7" spans="1:15" x14ac:dyDescent="0.25">
      <c r="A7" s="28">
        <v>6</v>
      </c>
      <c r="B7" s="80" t="s">
        <v>169</v>
      </c>
      <c r="C7" s="78" t="s">
        <v>170</v>
      </c>
      <c r="D7" s="104" t="s">
        <v>171</v>
      </c>
      <c r="E7" s="129" t="s">
        <v>172</v>
      </c>
      <c r="F7" s="79"/>
      <c r="G7" s="80"/>
    </row>
    <row r="8" spans="1:15" x14ac:dyDescent="0.25">
      <c r="A8" s="28">
        <v>7</v>
      </c>
      <c r="B8" s="85" t="s">
        <v>173</v>
      </c>
      <c r="C8" s="78" t="s">
        <v>174</v>
      </c>
      <c r="D8" s="206" t="s">
        <v>175</v>
      </c>
      <c r="E8" s="202" t="s">
        <v>176</v>
      </c>
      <c r="F8" s="195" t="s">
        <v>177</v>
      </c>
      <c r="G8" s="80"/>
    </row>
    <row r="9" spans="1:15" x14ac:dyDescent="0.25">
      <c r="A9" s="28">
        <v>8</v>
      </c>
      <c r="B9" s="80" t="s">
        <v>178</v>
      </c>
      <c r="C9" s="78" t="s">
        <v>174</v>
      </c>
      <c r="D9" s="206"/>
      <c r="E9" s="202"/>
      <c r="F9" s="195"/>
      <c r="G9" s="80"/>
    </row>
    <row r="10" spans="1:15" x14ac:dyDescent="0.25">
      <c r="A10" s="28">
        <v>9</v>
      </c>
      <c r="B10" s="80" t="s">
        <v>179</v>
      </c>
      <c r="C10" s="78" t="s">
        <v>165</v>
      </c>
      <c r="D10" s="196" t="s">
        <v>180</v>
      </c>
      <c r="E10" s="199" t="s">
        <v>181</v>
      </c>
      <c r="F10" s="189"/>
      <c r="G10" s="189" t="s">
        <v>182</v>
      </c>
      <c r="H10" t="s">
        <v>183</v>
      </c>
    </row>
    <row r="11" spans="1:15" x14ac:dyDescent="0.25">
      <c r="A11" s="28"/>
      <c r="B11" s="80" t="s">
        <v>184</v>
      </c>
      <c r="C11" s="78" t="s">
        <v>165</v>
      </c>
      <c r="D11" s="197"/>
      <c r="E11" s="200"/>
      <c r="F11" s="190"/>
      <c r="G11" s="190"/>
      <c r="H11" t="s">
        <v>185</v>
      </c>
    </row>
    <row r="12" spans="1:15" x14ac:dyDescent="0.25">
      <c r="A12" s="28">
        <v>11</v>
      </c>
      <c r="B12" s="80" t="s">
        <v>186</v>
      </c>
      <c r="C12" s="102"/>
      <c r="D12" s="198"/>
      <c r="E12" s="201"/>
      <c r="F12" s="191"/>
      <c r="G12" s="191"/>
    </row>
    <row r="13" spans="1:15" x14ac:dyDescent="0.25">
      <c r="A13" s="28">
        <v>10</v>
      </c>
      <c r="B13" s="80" t="s">
        <v>187</v>
      </c>
      <c r="C13" s="100" t="s">
        <v>38</v>
      </c>
      <c r="D13" s="106"/>
      <c r="E13" s="101"/>
      <c r="F13" s="101"/>
      <c r="G13" s="80"/>
    </row>
    <row r="14" spans="1:15" x14ac:dyDescent="0.25">
      <c r="A14" s="28">
        <v>12</v>
      </c>
      <c r="B14" s="80" t="s">
        <v>188</v>
      </c>
      <c r="C14" s="102"/>
      <c r="D14" s="103"/>
      <c r="E14" s="80"/>
      <c r="F14" s="80"/>
      <c r="G14" s="80"/>
      <c r="O14" s="83"/>
    </row>
    <row r="15" spans="1:15" x14ac:dyDescent="0.25">
      <c r="A15" s="28">
        <v>13</v>
      </c>
      <c r="B15" s="80" t="s">
        <v>189</v>
      </c>
      <c r="C15" s="78" t="s">
        <v>190</v>
      </c>
      <c r="D15" s="104" t="s">
        <v>191</v>
      </c>
      <c r="E15" s="130" t="s">
        <v>192</v>
      </c>
      <c r="F15" s="89" t="s">
        <v>177</v>
      </c>
      <c r="G15" s="80"/>
      <c r="O15" s="83"/>
    </row>
    <row r="16" spans="1:15" x14ac:dyDescent="0.25">
      <c r="A16" s="28">
        <v>14</v>
      </c>
      <c r="B16" s="80" t="s">
        <v>193</v>
      </c>
      <c r="C16" s="105"/>
      <c r="D16" s="105"/>
      <c r="E16" s="80"/>
      <c r="F16" s="80"/>
      <c r="G16" s="80"/>
      <c r="O16" s="83"/>
    </row>
    <row r="17" spans="1:15" x14ac:dyDescent="0.25">
      <c r="A17" s="28">
        <v>15</v>
      </c>
      <c r="B17" s="80" t="s">
        <v>194</v>
      </c>
      <c r="C17" s="85" t="s">
        <v>195</v>
      </c>
      <c r="D17" s="80"/>
      <c r="E17" s="80"/>
      <c r="F17" s="80"/>
      <c r="G17" s="80"/>
      <c r="O17" s="83"/>
    </row>
    <row r="18" spans="1:15" x14ac:dyDescent="0.25">
      <c r="A18" s="28">
        <v>16</v>
      </c>
      <c r="B18" s="80" t="s">
        <v>196</v>
      </c>
      <c r="C18" s="207" t="s">
        <v>38</v>
      </c>
      <c r="D18" s="207"/>
      <c r="E18" s="207"/>
      <c r="F18" s="207"/>
      <c r="G18" s="80"/>
    </row>
    <row r="19" spans="1:15" x14ac:dyDescent="0.25">
      <c r="A19" s="28">
        <v>17</v>
      </c>
      <c r="B19" s="80" t="s">
        <v>197</v>
      </c>
      <c r="C19" s="207"/>
      <c r="D19" s="207"/>
      <c r="E19" s="207"/>
      <c r="F19" s="207"/>
      <c r="G19" s="80"/>
    </row>
    <row r="20" spans="1:15" x14ac:dyDescent="0.25">
      <c r="A20" s="28">
        <v>18</v>
      </c>
      <c r="B20" s="80" t="s">
        <v>198</v>
      </c>
      <c r="C20" s="207"/>
      <c r="D20" s="207"/>
      <c r="E20" s="207"/>
      <c r="F20" s="207"/>
      <c r="G20" s="80"/>
    </row>
    <row r="21" spans="1:15" x14ac:dyDescent="0.25">
      <c r="A21" s="28">
        <v>19</v>
      </c>
      <c r="B21" s="80" t="s">
        <v>199</v>
      </c>
      <c r="C21" s="80" t="s">
        <v>200</v>
      </c>
      <c r="D21" s="80" t="s">
        <v>201</v>
      </c>
      <c r="E21" s="80"/>
      <c r="F21" s="80" t="s">
        <v>202</v>
      </c>
      <c r="G21" s="80"/>
    </row>
    <row r="22" spans="1:15" x14ac:dyDescent="0.25">
      <c r="A22" s="28">
        <v>20</v>
      </c>
      <c r="B22" s="80" t="s">
        <v>203</v>
      </c>
      <c r="C22" s="80" t="s">
        <v>204</v>
      </c>
      <c r="D22" s="80" t="s">
        <v>205</v>
      </c>
      <c r="E22" s="80"/>
      <c r="F22" s="80" t="s">
        <v>202</v>
      </c>
      <c r="G22" s="80"/>
    </row>
    <row r="23" spans="1:15" x14ac:dyDescent="0.25">
      <c r="A23" s="28">
        <v>21</v>
      </c>
      <c r="B23" s="80" t="s">
        <v>206</v>
      </c>
      <c r="C23" s="195" t="s">
        <v>174</v>
      </c>
      <c r="D23" s="195" t="s">
        <v>207</v>
      </c>
      <c r="E23" s="189" t="s">
        <v>74</v>
      </c>
      <c r="F23" s="147"/>
      <c r="G23" s="147" t="s">
        <v>208</v>
      </c>
    </row>
    <row r="24" spans="1:15" x14ac:dyDescent="0.25">
      <c r="A24" s="28">
        <v>22</v>
      </c>
      <c r="B24" s="80" t="s">
        <v>209</v>
      </c>
      <c r="C24" s="195"/>
      <c r="D24" s="195"/>
      <c r="E24" s="190"/>
      <c r="F24" s="147"/>
      <c r="G24" s="147"/>
    </row>
    <row r="25" spans="1:15" x14ac:dyDescent="0.25">
      <c r="A25" s="28">
        <v>23</v>
      </c>
      <c r="B25" s="85" t="s">
        <v>210</v>
      </c>
      <c r="C25" s="195"/>
      <c r="D25" s="195"/>
      <c r="E25" s="190"/>
      <c r="F25" s="147"/>
      <c r="G25" s="147"/>
    </row>
    <row r="26" spans="1:15" x14ac:dyDescent="0.25">
      <c r="A26" s="28">
        <v>24</v>
      </c>
      <c r="B26" s="80" t="s">
        <v>211</v>
      </c>
      <c r="C26" s="195"/>
      <c r="D26" s="195"/>
      <c r="E26" s="191"/>
      <c r="F26" s="147"/>
      <c r="G26" s="147"/>
    </row>
    <row r="27" spans="1:15" x14ac:dyDescent="0.25">
      <c r="A27" s="28">
        <v>25</v>
      </c>
      <c r="B27" s="80" t="s">
        <v>212</v>
      </c>
      <c r="C27" s="195" t="s">
        <v>174</v>
      </c>
      <c r="D27" s="195" t="s">
        <v>213</v>
      </c>
      <c r="E27" s="202" t="s">
        <v>214</v>
      </c>
      <c r="F27" s="195" t="s">
        <v>215</v>
      </c>
      <c r="G27" s="192" t="s">
        <v>216</v>
      </c>
      <c r="H27" t="s">
        <v>217</v>
      </c>
    </row>
    <row r="28" spans="1:15" x14ac:dyDescent="0.25">
      <c r="A28" s="28">
        <v>26</v>
      </c>
      <c r="B28" s="80" t="s">
        <v>218</v>
      </c>
      <c r="C28" s="195"/>
      <c r="D28" s="195"/>
      <c r="E28" s="195"/>
      <c r="F28" s="195"/>
      <c r="G28" s="193"/>
      <c r="H28" t="s">
        <v>219</v>
      </c>
    </row>
    <row r="29" spans="1:15" x14ac:dyDescent="0.25">
      <c r="A29" s="28">
        <v>27</v>
      </c>
      <c r="B29" s="80" t="s">
        <v>220</v>
      </c>
      <c r="C29" s="195"/>
      <c r="D29" s="195"/>
      <c r="E29" s="195"/>
      <c r="F29" s="195"/>
      <c r="G29" s="194"/>
    </row>
    <row r="30" spans="1:15" x14ac:dyDescent="0.25">
      <c r="A30" s="28">
        <v>28</v>
      </c>
      <c r="B30" s="80" t="s">
        <v>221</v>
      </c>
      <c r="C30" s="80" t="s">
        <v>174</v>
      </c>
      <c r="D30" s="80" t="s">
        <v>222</v>
      </c>
      <c r="E30" s="131" t="s">
        <v>223</v>
      </c>
      <c r="F30" s="80"/>
      <c r="G30" s="132" t="s">
        <v>224</v>
      </c>
    </row>
    <row r="31" spans="1:15" x14ac:dyDescent="0.25">
      <c r="A31" s="28">
        <v>29</v>
      </c>
      <c r="B31" s="80"/>
      <c r="C31" s="80"/>
      <c r="D31" s="80"/>
      <c r="E31" s="80"/>
      <c r="F31" s="80"/>
      <c r="G31" s="80"/>
    </row>
  </sheetData>
  <mergeCells count="24">
    <mergeCell ref="C27:C29"/>
    <mergeCell ref="E27:E29"/>
    <mergeCell ref="F27:F29"/>
    <mergeCell ref="C2:C5"/>
    <mergeCell ref="D2:D5"/>
    <mergeCell ref="E2:E5"/>
    <mergeCell ref="F2:F5"/>
    <mergeCell ref="C23:C26"/>
    <mergeCell ref="D23:D26"/>
    <mergeCell ref="D8:D9"/>
    <mergeCell ref="C18:F20"/>
    <mergeCell ref="E8:E9"/>
    <mergeCell ref="F8:F9"/>
    <mergeCell ref="F23:F26"/>
    <mergeCell ref="D27:D29"/>
    <mergeCell ref="D10:D12"/>
    <mergeCell ref="E10:E12"/>
    <mergeCell ref="F10:F12"/>
    <mergeCell ref="G10:G12"/>
    <mergeCell ref="H2:H4"/>
    <mergeCell ref="G23:G26"/>
    <mergeCell ref="G2:G4"/>
    <mergeCell ref="E23:E26"/>
    <mergeCell ref="G27:G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BC14-8843-4477-B539-0575ACE2C6D1}">
  <dimension ref="A1:H11"/>
  <sheetViews>
    <sheetView workbookViewId="0">
      <selection activeCell="F2" sqref="F2"/>
    </sheetView>
  </sheetViews>
  <sheetFormatPr defaultRowHeight="15" x14ac:dyDescent="0.25"/>
  <cols>
    <col min="1" max="1" width="4.140625" bestFit="1" customWidth="1"/>
    <col min="2" max="2" width="25.140625" bestFit="1" customWidth="1"/>
    <col min="3" max="3" width="34" customWidth="1"/>
    <col min="4" max="4" width="19.7109375" bestFit="1" customWidth="1"/>
    <col min="5" max="5" width="18.140625" customWidth="1"/>
    <col min="6" max="6" width="19.5703125" customWidth="1"/>
    <col min="7" max="7" width="17.140625" customWidth="1"/>
    <col min="8" max="8" width="56.140625" bestFit="1" customWidth="1"/>
  </cols>
  <sheetData>
    <row r="1" spans="1:8" x14ac:dyDescent="0.25">
      <c r="A1" s="29" t="s">
        <v>0</v>
      </c>
      <c r="B1" s="29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154</v>
      </c>
      <c r="H1" s="128" t="s">
        <v>8</v>
      </c>
    </row>
    <row r="2" spans="1:8" x14ac:dyDescent="0.25">
      <c r="A2" s="26">
        <v>2</v>
      </c>
      <c r="B2" s="88" t="s">
        <v>225</v>
      </c>
      <c r="C2" s="208" t="s">
        <v>226</v>
      </c>
      <c r="D2" s="79" t="s">
        <v>227</v>
      </c>
      <c r="E2" s="90" t="s">
        <v>228</v>
      </c>
      <c r="F2" s="89" t="s">
        <v>229</v>
      </c>
      <c r="G2" s="136">
        <f t="shared" ref="G2:G11" ca="1" si="0">IF($B2&lt;&gt;"",TODAY(),"")</f>
        <v>46275</v>
      </c>
    </row>
    <row r="3" spans="1:8" x14ac:dyDescent="0.25">
      <c r="A3" s="26">
        <v>4</v>
      </c>
      <c r="B3" s="88" t="s">
        <v>230</v>
      </c>
      <c r="C3" s="209"/>
      <c r="D3" s="79" t="s">
        <v>231</v>
      </c>
      <c r="E3" s="107" t="s">
        <v>232</v>
      </c>
      <c r="F3" s="89" t="s">
        <v>229</v>
      </c>
      <c r="G3" s="136">
        <f t="shared" ca="1" si="0"/>
        <v>46275</v>
      </c>
    </row>
    <row r="4" spans="1:8" x14ac:dyDescent="0.25">
      <c r="A4" s="26">
        <v>5</v>
      </c>
      <c r="B4" s="80" t="s">
        <v>233</v>
      </c>
      <c r="C4" s="210"/>
      <c r="D4" s="108" t="s">
        <v>234</v>
      </c>
      <c r="E4" s="107"/>
      <c r="F4" s="89"/>
      <c r="G4" s="136">
        <f t="shared" ca="1" si="0"/>
        <v>46275</v>
      </c>
    </row>
    <row r="5" spans="1:8" x14ac:dyDescent="0.25">
      <c r="A5" s="26">
        <v>6</v>
      </c>
      <c r="B5" s="88" t="s">
        <v>235</v>
      </c>
      <c r="C5" s="189" t="s">
        <v>236</v>
      </c>
      <c r="D5" s="211" t="s">
        <v>237</v>
      </c>
      <c r="E5" s="199" t="s">
        <v>238</v>
      </c>
      <c r="F5" s="189" t="s">
        <v>229</v>
      </c>
      <c r="G5" s="135">
        <f t="shared" ca="1" si="0"/>
        <v>46275</v>
      </c>
    </row>
    <row r="6" spans="1:8" x14ac:dyDescent="0.25">
      <c r="A6" s="26"/>
      <c r="B6" s="88" t="s">
        <v>239</v>
      </c>
      <c r="C6" s="191"/>
      <c r="D6" s="212"/>
      <c r="E6" s="201"/>
      <c r="F6" s="191"/>
      <c r="G6" s="135">
        <f t="shared" ca="1" si="0"/>
        <v>46275</v>
      </c>
    </row>
    <row r="7" spans="1:8" x14ac:dyDescent="0.25">
      <c r="A7" s="26">
        <v>7</v>
      </c>
      <c r="B7" s="88" t="s">
        <v>240</v>
      </c>
      <c r="C7" s="81"/>
      <c r="D7" s="79" t="s">
        <v>241</v>
      </c>
      <c r="E7" s="91" t="s">
        <v>74</v>
      </c>
      <c r="F7" s="80"/>
      <c r="G7" s="135">
        <f t="shared" ca="1" si="0"/>
        <v>46275</v>
      </c>
      <c r="H7" t="s">
        <v>242</v>
      </c>
    </row>
    <row r="8" spans="1:8" x14ac:dyDescent="0.25">
      <c r="A8" s="93">
        <v>8</v>
      </c>
      <c r="B8" s="88" t="s">
        <v>243</v>
      </c>
      <c r="C8" s="208" t="s">
        <v>244</v>
      </c>
      <c r="D8" s="211" t="s">
        <v>245</v>
      </c>
      <c r="E8" s="215" t="s">
        <v>246</v>
      </c>
      <c r="F8" s="189"/>
      <c r="G8" s="135">
        <f t="shared" ca="1" si="0"/>
        <v>46275</v>
      </c>
    </row>
    <row r="9" spans="1:8" x14ac:dyDescent="0.25">
      <c r="A9" s="82">
        <v>9</v>
      </c>
      <c r="B9" s="88" t="s">
        <v>247</v>
      </c>
      <c r="C9" s="209"/>
      <c r="D9" s="214"/>
      <c r="E9" s="216"/>
      <c r="F9" s="190"/>
      <c r="G9" s="138">
        <f t="shared" ca="1" si="0"/>
        <v>46275</v>
      </c>
      <c r="H9" s="213" t="s">
        <v>248</v>
      </c>
    </row>
    <row r="10" spans="1:8" x14ac:dyDescent="0.25">
      <c r="A10" s="82">
        <v>10</v>
      </c>
      <c r="B10" s="94" t="s">
        <v>249</v>
      </c>
      <c r="C10" s="209"/>
      <c r="D10" s="214"/>
      <c r="E10" s="216"/>
      <c r="F10" s="190"/>
      <c r="G10" s="138">
        <f t="shared" ca="1" si="0"/>
        <v>46275</v>
      </c>
      <c r="H10" s="213"/>
    </row>
    <row r="11" spans="1:8" x14ac:dyDescent="0.25">
      <c r="B11" s="80" t="s">
        <v>250</v>
      </c>
      <c r="C11" s="210"/>
      <c r="D11" s="212"/>
      <c r="E11" s="217"/>
      <c r="F11" s="191"/>
      <c r="G11" s="138">
        <f t="shared" ca="1" si="0"/>
        <v>46275</v>
      </c>
      <c r="H11" s="213"/>
    </row>
  </sheetData>
  <mergeCells count="10">
    <mergeCell ref="C2:C4"/>
    <mergeCell ref="D5:D6"/>
    <mergeCell ref="C5:C6"/>
    <mergeCell ref="C8:C11"/>
    <mergeCell ref="H9:H11"/>
    <mergeCell ref="D8:D11"/>
    <mergeCell ref="E8:E11"/>
    <mergeCell ref="F8:F11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EC60-2967-4758-8156-B1FA4C7066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A725-38E8-4166-9B77-C016AD983C01}">
  <dimension ref="A1:S17"/>
  <sheetViews>
    <sheetView topLeftCell="I10" workbookViewId="0">
      <selection activeCell="M11" sqref="M11"/>
    </sheetView>
  </sheetViews>
  <sheetFormatPr defaultRowHeight="15" x14ac:dyDescent="0.25"/>
  <cols>
    <col min="2" max="2" width="25.140625" bestFit="1" customWidth="1"/>
    <col min="3" max="3" width="18.28515625" customWidth="1"/>
    <col min="4" max="4" width="25.85546875" bestFit="1" customWidth="1"/>
    <col min="5" max="5" width="12" bestFit="1" customWidth="1"/>
    <col min="6" max="6" width="30.7109375" bestFit="1" customWidth="1"/>
    <col min="11" max="11" width="18.28515625" bestFit="1" customWidth="1"/>
    <col min="12" max="13" width="20" customWidth="1"/>
    <col min="14" max="14" width="25.7109375" bestFit="1" customWidth="1"/>
    <col min="15" max="15" width="25.7109375" customWidth="1"/>
    <col min="16" max="16" width="77" customWidth="1"/>
    <col min="17" max="17" width="19.42578125" customWidth="1"/>
  </cols>
  <sheetData>
    <row r="1" spans="1:19" x14ac:dyDescent="0.25">
      <c r="A1" s="99"/>
      <c r="B1" s="99"/>
      <c r="C1" s="99"/>
      <c r="D1" s="99"/>
      <c r="E1" s="99"/>
      <c r="F1" s="99"/>
    </row>
    <row r="2" spans="1:19" x14ac:dyDescent="0.25">
      <c r="A2" s="99"/>
      <c r="B2" s="99"/>
      <c r="C2" s="99"/>
      <c r="D2" s="99"/>
      <c r="E2" s="99"/>
      <c r="F2" s="99"/>
      <c r="K2" s="95" t="s">
        <v>251</v>
      </c>
      <c r="L2" s="95" t="s">
        <v>252</v>
      </c>
      <c r="M2" s="95" t="s">
        <v>253</v>
      </c>
      <c r="N2" s="95" t="s">
        <v>254</v>
      </c>
      <c r="O2" s="95" t="s">
        <v>255</v>
      </c>
      <c r="P2" s="95" t="s">
        <v>256</v>
      </c>
      <c r="Q2" s="92"/>
    </row>
    <row r="3" spans="1:19" ht="255" customHeight="1" x14ac:dyDescent="0.25">
      <c r="A3" s="99"/>
      <c r="B3" s="99"/>
      <c r="C3" s="99"/>
      <c r="D3" s="99"/>
      <c r="E3" s="99"/>
      <c r="F3" s="99"/>
      <c r="K3" s="84" t="s">
        <v>257</v>
      </c>
      <c r="L3" s="97">
        <v>46334</v>
      </c>
      <c r="M3" s="84">
        <v>1</v>
      </c>
      <c r="N3" s="84" t="s">
        <v>258</v>
      </c>
      <c r="O3" s="84" t="s">
        <v>259</v>
      </c>
      <c r="P3" s="86"/>
    </row>
    <row r="4" spans="1:19" ht="30" customHeight="1" x14ac:dyDescent="0.25">
      <c r="A4" s="99"/>
      <c r="B4" s="99"/>
      <c r="C4" s="99"/>
      <c r="D4" s="99"/>
      <c r="E4" s="99"/>
      <c r="F4" s="99"/>
      <c r="K4" s="208" t="s">
        <v>233</v>
      </c>
      <c r="L4" s="80" t="s">
        <v>260</v>
      </c>
      <c r="M4" s="208">
        <v>6</v>
      </c>
      <c r="N4" s="208" t="s">
        <v>261</v>
      </c>
      <c r="O4" s="208" t="s">
        <v>262</v>
      </c>
      <c r="P4" s="189"/>
    </row>
    <row r="5" spans="1:19" ht="17.25" customHeight="1" x14ac:dyDescent="0.25">
      <c r="A5" s="99"/>
      <c r="B5" s="99"/>
      <c r="C5" s="99"/>
      <c r="D5" s="99"/>
      <c r="E5" s="99"/>
      <c r="F5" s="99"/>
      <c r="K5" s="209"/>
      <c r="L5" s="80" t="s">
        <v>263</v>
      </c>
      <c r="M5" s="209"/>
      <c r="N5" s="209"/>
      <c r="O5" s="209"/>
      <c r="P5" s="190"/>
    </row>
    <row r="6" spans="1:19" x14ac:dyDescent="0.25">
      <c r="A6" s="99"/>
      <c r="B6" s="99"/>
      <c r="C6" s="99"/>
      <c r="D6" s="99"/>
      <c r="E6" s="99"/>
      <c r="F6" s="99"/>
      <c r="K6" s="209"/>
      <c r="L6" s="80" t="s">
        <v>264</v>
      </c>
      <c r="M6" s="209"/>
      <c r="N6" s="209"/>
      <c r="O6" s="209"/>
      <c r="P6" s="190"/>
    </row>
    <row r="7" spans="1:19" ht="18" customHeight="1" x14ac:dyDescent="0.25">
      <c r="A7" s="99"/>
      <c r="B7" s="99"/>
      <c r="C7" s="99"/>
      <c r="D7" s="99"/>
      <c r="E7" s="99"/>
      <c r="F7" s="99"/>
      <c r="K7" s="209"/>
      <c r="L7" s="80" t="s">
        <v>265</v>
      </c>
      <c r="M7" s="209"/>
      <c r="N7" s="210"/>
      <c r="O7" s="209"/>
      <c r="P7" s="190"/>
    </row>
    <row r="8" spans="1:19" x14ac:dyDescent="0.25">
      <c r="A8" s="99"/>
      <c r="B8" s="99"/>
      <c r="C8" s="99"/>
      <c r="D8" s="99"/>
      <c r="E8" s="99"/>
      <c r="F8" s="99"/>
      <c r="K8" s="209"/>
      <c r="L8" s="96" t="s">
        <v>266</v>
      </c>
      <c r="M8" s="209"/>
      <c r="N8" s="80" t="s">
        <v>267</v>
      </c>
      <c r="O8" s="209"/>
      <c r="P8" s="190"/>
    </row>
    <row r="9" spans="1:19" x14ac:dyDescent="0.25">
      <c r="A9" s="99"/>
      <c r="B9" s="99"/>
      <c r="C9" s="99"/>
      <c r="D9" s="99"/>
      <c r="E9" s="99"/>
      <c r="F9" s="99"/>
      <c r="K9" s="209"/>
      <c r="L9" s="96" t="s">
        <v>268</v>
      </c>
      <c r="M9" s="209"/>
      <c r="N9" s="80" t="s">
        <v>269</v>
      </c>
      <c r="O9" s="209"/>
      <c r="P9" s="190"/>
    </row>
    <row r="10" spans="1:19" ht="89.25" customHeight="1" x14ac:dyDescent="0.25">
      <c r="A10" s="99"/>
      <c r="B10" s="99"/>
      <c r="C10" s="99"/>
      <c r="D10" s="99"/>
      <c r="E10" s="99"/>
      <c r="F10" s="99"/>
      <c r="K10" s="209"/>
      <c r="L10" s="86"/>
      <c r="M10" s="209"/>
      <c r="N10" s="86"/>
      <c r="O10" s="209"/>
      <c r="P10" s="190"/>
      <c r="S10" s="87"/>
    </row>
    <row r="11" spans="1:19" ht="167.25" customHeight="1" x14ac:dyDescent="0.25">
      <c r="A11" s="99"/>
      <c r="B11" s="99"/>
      <c r="C11" s="99"/>
      <c r="D11" s="99"/>
      <c r="E11" s="99"/>
      <c r="F11" s="99"/>
      <c r="K11" s="82" t="s">
        <v>230</v>
      </c>
      <c r="L11" s="98">
        <v>46334</v>
      </c>
      <c r="M11" s="82">
        <v>1</v>
      </c>
      <c r="N11" s="82" t="s">
        <v>270</v>
      </c>
      <c r="O11" s="82" t="s">
        <v>262</v>
      </c>
      <c r="P11" s="80"/>
      <c r="S11" s="87"/>
    </row>
    <row r="12" spans="1:19" x14ac:dyDescent="0.25">
      <c r="S12" s="87"/>
    </row>
    <row r="13" spans="1:19" x14ac:dyDescent="0.25">
      <c r="S13" s="87"/>
    </row>
    <row r="14" spans="1:19" x14ac:dyDescent="0.25">
      <c r="S14" s="87"/>
    </row>
    <row r="15" spans="1:19" x14ac:dyDescent="0.25">
      <c r="S15" s="87"/>
    </row>
    <row r="16" spans="1:19" x14ac:dyDescent="0.25">
      <c r="S16" s="87"/>
    </row>
    <row r="17" spans="19:19" x14ac:dyDescent="0.25">
      <c r="S17" s="87"/>
    </row>
  </sheetData>
  <mergeCells count="5">
    <mergeCell ref="M4:M10"/>
    <mergeCell ref="N4:N7"/>
    <mergeCell ref="O4:O10"/>
    <mergeCell ref="K4:K10"/>
    <mergeCell ref="P4:P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EB89-A517-4806-89C3-25C613C5BB62}">
  <dimension ref="A1"/>
  <sheetViews>
    <sheetView workbookViewId="0">
      <selection activeCell="J15" sqref="J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TPBank</vt:lpstr>
      <vt:lpstr>TCB</vt:lpstr>
      <vt:lpstr>Mizuho</vt:lpstr>
      <vt:lpstr>VietinBank</vt:lpstr>
      <vt:lpstr>Masan-Minh</vt:lpstr>
      <vt:lpstr>One Mount</vt:lpstr>
      <vt:lpstr>VSF</vt:lpstr>
      <vt:lpstr>DFI-Minh</vt:lpstr>
      <vt:lpstr>VSF-di chuyen</vt:lpstr>
      <vt:lpstr>Process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Thinh. Nguyen Ngoc - CMC Global DU1.18</dc:creator>
  <cp:keywords/>
  <dc:description/>
  <cp:lastModifiedBy>Thinh. Nguyen Ngoc - CMC Global DU1.18</cp:lastModifiedBy>
  <cp:revision/>
  <dcterms:created xsi:type="dcterms:W3CDTF">2026-08-03T03:34:03Z</dcterms:created>
  <dcterms:modified xsi:type="dcterms:W3CDTF">2026-09-10T07:01:54Z</dcterms:modified>
  <cp:category/>
  <cp:contentStatus/>
</cp:coreProperties>
</file>