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-120" yWindow="-120" windowWidth="19440" windowHeight="11160"/>
  </bookViews>
  <sheets>
    <sheet name="HocExcel.Online" sheetId="1" r:id="rId1"/>
    <sheet name="HocExcel.Online - Tùy chỉnh" sheetId="2" r:id="rId2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9" i="1" l="1"/>
  <c r="B8" i="1"/>
  <c r="C9" i="2" l="1"/>
  <c r="D10" i="2"/>
  <c r="D9" i="2"/>
  <c r="B15" i="1" l="1"/>
  <c r="B14" i="1"/>
  <c r="C10" i="2"/>
  <c r="B9" i="2" l="1"/>
  <c r="B10" i="2"/>
  <c r="B16" i="2"/>
  <c r="B15" i="2"/>
  <c r="A11" i="2"/>
  <c r="D11" i="2" s="1"/>
  <c r="A4" i="2"/>
  <c r="D4" i="2" s="1"/>
  <c r="A3" i="2"/>
  <c r="D3" i="2" s="1"/>
  <c r="A2" i="2"/>
  <c r="C2" i="2" l="1"/>
  <c r="D2" i="2"/>
  <c r="B2" i="2" s="1"/>
  <c r="B11" i="2"/>
  <c r="C11" i="2"/>
  <c r="B4" i="2"/>
  <c r="B3" i="2"/>
  <c r="C4" i="2"/>
  <c r="C3" i="2"/>
  <c r="A10" i="1" l="1"/>
  <c r="B10" i="1" l="1"/>
  <c r="A4" i="1"/>
  <c r="A3" i="1"/>
  <c r="A2" i="1"/>
  <c r="D4" i="1" l="1"/>
  <c r="B4" i="1" s="1"/>
  <c r="C4" i="1"/>
  <c r="D2" i="1"/>
  <c r="B2" i="1" s="1"/>
  <c r="C2" i="1"/>
  <c r="D3" i="1"/>
  <c r="B3" i="1" s="1"/>
  <c r="C3" i="1"/>
</calcChain>
</file>

<file path=xl/sharedStrings.xml><?xml version="1.0" encoding="utf-8"?>
<sst xmlns="http://schemas.openxmlformats.org/spreadsheetml/2006/main" count="22" uniqueCount="11">
  <si>
    <t>Số tiền</t>
  </si>
  <si>
    <t>Tiếng Việt</t>
  </si>
  <si>
    <t>Tiếng Anh</t>
  </si>
  <si>
    <t>nghìn</t>
  </si>
  <si>
    <t>lẻ</t>
  </si>
  <si>
    <t>&gt;&gt; Link:</t>
  </si>
  <si>
    <t>https://blog.hocexcel.online/doc-thanh-chu-bang-ham-trong-excel-bao-gom-tieng-anh-tieng-viet.html</t>
  </si>
  <si>
    <t>English</t>
  </si>
  <si>
    <t>Số</t>
  </si>
  <si>
    <t>có thể sửa "lẻ" thành "linh", "nghìn" thành "ngàn", hoặc bỏ chữ đồng. Nếu bạn không dùng dấu phẩy, có thể sửa thành ..."ngàn"),"%%%", " ")...</t>
  </si>
  <si>
    <t>,"@@@","linh"),"###","ngàn"),"%%%"," "),"  "," ")&amp;" đồng"))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</si>
</sst>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3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charset val="163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wrapText="1"/>
    </xf>
    <xf numFmtId="0" fontId="2" fillId="0" borderId="0" xfId="0" applyFont="1"/>
    <xf numFmtId="0" fontId="0" fillId="0" borderId="1" xfId="0" applyBorder="1"/>
    <xf numFmtId="0" fontId="0" fillId="2" borderId="0" xfId="0" applyFill="1" applyProtection="1">
      <protection locked="0"/>
    </xf>
    <xf numFmtId="0" fontId="2" fillId="0" borderId="1" xfId="0" applyFont="1" applyBorder="1" applyAlignment="1">
      <alignment horizontal="center"/>
    </xf>
    <xf numFmtId="164" fontId="0" fillId="3" borderId="1" xfId="1" applyNumberFormat="1" applyFont="1" applyFill="1" applyBorder="1"/>
    <xf numFmtId="43" fontId="0" fillId="3" borderId="1" xfId="1" applyFont="1" applyFill="1" applyBorder="1"/>
    <xf numFmtId="0" fontId="3" fillId="0" borderId="0" xfId="2"/>
    <xf numFmtId="0" fontId="2" fillId="0" borderId="1" xfId="0" applyFont="1" applyBorder="1"/>
    <xf numFmtId="0" fontId="0" fillId="3" borderId="1" xfId="0" applyFill="1" applyBorder="1"/>
    <xf numFmtId="0" fontId="0" fillId="3" borderId="0" xfId="0" quotePrefix="1" applyFill="1"/>
    <xf numFmtId="0" fontId="4" fillId="0" borderId="0" xfId="0" applyFont="1"/>
    <xf numFmtId="165" fontId="0" fillId="3" borderId="1" xfId="1" applyNumberFormat="1" applyFont="1" applyFill="1" applyBorder="1"/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blog.hocexcel.online/doc-thanh-chu-bang-ham-trong-excel-bao-gom-tieng-anh-tieng-viet.html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blog.hocexcel.online/doc-thanh-chu-bang-ham-trong-excel-bao-gom-tieng-anh-tieng-viet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5"/>
  <sheetViews>
    <sheetView tabSelected="1" workbookViewId="0">
      <selection activeCell="B22" sqref="B22"/>
    </sheetView>
  </sheetViews>
  <sheetFormatPr defaultRowHeight="15" x14ac:dyDescent="0.25"/>
  <cols>
    <col min="1" max="1" width="15.28515625" bestFit="1" customWidth="1"/>
    <col min="2" max="2" width="71" customWidth="1"/>
    <col min="3" max="3" width="69.42578125" customWidth="1"/>
  </cols>
  <sheetData>
    <row r="1" spans="1:7" x14ac:dyDescent="0.25">
      <c r="A1" s="5" t="s">
        <v>0</v>
      </c>
      <c r="B1" s="5" t="s">
        <v>1</v>
      </c>
      <c r="C1" s="5" t="s">
        <v>2</v>
      </c>
      <c r="F1" s="4" t="s">
        <v>3</v>
      </c>
      <c r="G1" s="4" t="s">
        <v>4</v>
      </c>
    </row>
    <row r="2" spans="1:7" x14ac:dyDescent="0.25">
      <c r="A2" s="6">
        <f ca="1">RANDBETWEEN(1,10000000)</f>
        <v>7768128</v>
      </c>
      <c r="B2" s="3" t="str">
        <f ca="1">REPLACE(D2,1,1,UPPER(LEFT(D2,1)))</f>
        <v>Bảy triệu bảy trăm sáu mươi tám nghìn một trăm hai mươi tám đồng</v>
      </c>
      <c r="C2" s="3" t="str">
        <f ca="1">TRIM(IF(OR(LEN(FLOOR(A2,1))=13,FLOOR(A2,1)&lt;=0),"Out of range",PROPER(SUBSTITUTE(CONCATENATE(
CHOOSE(MID(TEXT(INT(A2),REPT(0,12)),1,1)+1,"","one hundred ","two hundred ","three hundred ","four hundred ","five hundred ","six hundred ","seven hundred ","eight hundred ","nine hundred "),
CHOOSE(MID(TEXT(INT(A2),REPT(0,12)),2,1)+1,"",
CHOOSE(MID(TEXT(INT(A2),REPT(0,12)),3,1)+1,"ten","eleven","twelve","thirteen","fourteen","fifteen","sixteen","seventeen","eighteen","nineteen"),"twenty","thirty","forty","fifty","sixty","seventy","eighty","ninety"),IF(VALUE(MID(TEXT(INT(A2),REPT(0,12)),2,1))&gt;1,
CHOOSE(MID(TEXT(INT(A2),REPT(0,12)),3,1)+1,"","-one","-two","-three","-four","-five","-six","-seven","-eight","-nine"),IF(VALUE(MID(TEXT(INT(A2),REPT(0,12)),2,1))=0,
CHOOSE(MID(TEXT(INT(A2),REPT(0,12)),3,1)+1,"","one","two","three","four","five","six","seven","eight","nine"),"")),IF(A2&gt;=10^9," billion ",""),
CHOOSE(MID(TEXT(INT(A2),REPT(0,12)),4,1)+1,"","one hundred ","two hundred ","three hundred ","four hundred ","five hundred ","six hundred ","seven hundred ","eight hundred ","nine hundred "),
CHOOSE(MID(TEXT(INT(A2),REPT(0,12)),5,1)+1,"",
CHOOSE(MID(TEXT(INT(A2),REPT(0,12)),6,1)+1,"ten","eleven","twelve","thirteen","fourteen","fifteen","sixteen","seventeen","eighteen","nineteen"),"twenty","thirty","forty","fifty","sixty","seventy","eighty","ninety"),IF(VALUE(MID(TEXT(INT(A2),REPT(0,12)),5,1))&gt;1,
CHOOSE(MID(TEXT(INT(A2),REPT(0,12)),6,1)+1,"","-one","-two","-three","-four","-five","-six","-seven","-eight","-nine"),IF(VALUE(MID(TEXT(INT(A2),REPT(0,12)),5,1))=0,
CHOOSE(MID(TEXT(INT(A2),REPT(0,12)),6,1)+1,"","one","two","three","four","five","six","seven","eight","nine"),"")),IF(VALUE(MID(TEXT(INT(A2),REPT(0,12)),4,3))&gt;0," million ",""),
CHOOSE(MID(TEXT(INT(A2),REPT(0,12)),7,1)+1,"","one hundred ","two hundred ","three hundred ","four hundred ","five hundred ","six hundred ","seven hundred ","eight hundred ","nine hundred "),
CHOOSE(MID(TEXT(INT(A2),REPT(0,12)),8,1)+1,"",
CHOOSE(MID(TEXT(INT(A2),REPT(0,12)),9,1)+1,"ten","eleven","twelve","thirteen","fourteen","fifteen","sixteen","seventeen","eighteen","nineteen"),"twenty","thirty","forty","fifty","sixty","seventy","eighty","ninety"),IF(VALUE(MID(TEXT(INT(A2),REPT(0,12)),8,1))&gt;1,
CHOOSE(MID(TEXT(INT(A2),REPT(0,12)),9,1)+1,"","-one","-two","-three","-four","-five","-six","-seven","-eight","-nine"),IF(VALUE(MID(TEXT(INT(A2),REPT(0,12)),8,1))=0,
CHOOSE(MID(TEXT(INT(A2),REPT(0,12)),9,1)+1,"","one","two","three","four","five","six","seven","eight","nine"),"")),IF(VALUE(MID(TEXT(INT(A2),REPT(0,12)),7,3))," thousand ",""),
CHOOSE(MID(TEXT(INT(A2),REPT(0,12)),10,1)+1,"","one hundred ","two hundred ","three hundred ","four hundred ","five hundred ","six hundred ","seven hundred ","eight hundred ","nine hundred "),
CHOOSE(MID(TEXT(INT(A2),REPT(0,12)),11,1)+1,"",
CHOOSE(MID(TEXT(INT(A2),REPT(0,12)),12,1)+1,"ten","eleven","twelve","thirteen","fourteen","fifteen","sixteen","seventeen","eighteen","nineteen"),"twenty","thirty","forty","fifty","sixty","seventy","eighty","ninety"),IF(VALUE(MID(TEXT(INT(A2),REPT(0,12)),11,1))&gt;1,
CHOOSE(MID(TEXT(INT(A2),REPT(0,12)),12,1)+1,"","-one","-two","-three","-four","-five","-six","-seven","-eight","-nine"),IF(VALUE(MID(TEXT(INT(A2),REPT(0,12)),11,1))=0,
CHOOSE(MID(TEXT(INT(A2),REPT(0,12)),12,1)+1,"","one","two","three","four","five","six","seven","eight","nine"),""))),"  "," ")&amp;IF(FLOOR(A2,1)&gt;1," dollars"," dollar"))&amp;IF(ISERROR(FIND(".",A2,1))," and No Cents"," and "&amp;PROPER(IF(LEN(LEFT(TRIM(MID(SUBSTITUTE(A2,".",REPT(" ",255)),255,200)),2))=1,
CHOOSE(1*LEFT(TRIM(MID(SUBSTITUTE(A2,".",REPT(" ",255)),255,200)),2),"ten","twenty","thirty","forty","fifty","sixty","seventy","eighty","ninety")&amp;" Cents","")&amp;CONCATENATE(
CHOOSE(MID(TEXT(INT(LEFT(TRIM(MID(SUBSTITUTE(A2,".",REPT(" ",255)),255,200)),2)),REPT(0,12)),11,1)+1,"",
CHOOSE(MID(TEXT(INT(LEFT(TRIM(MID(SUBSTITUTE(A2,".",REPT(" ",255)),255,200)),2)),REPT(0,12)),12,1)+1,"ten","eleven","twelve","thirteen","fourteen","fifteen","sixteen","seventeen","eighteen","nineteen")&amp;" Cents","twenty","thirty","forty","fifty","sixty","seventy","eighty","ninety"),IF(VALUE(MID(TEXT(INT(LEFT(TRIM(MID(SUBSTITUTE(A2,".",REPT(" ",255)),255,200)),2)),REPT(0,12)),11,1))&gt;1,
CHOOSE(MID(TEXT(INT(LEFT(TRIM(MID(SUBSTITUTE(A2,".",REPT(" ",255)),255,200)),2)),REPT(0,12)),12,1)+1,"","-one","-two","-three","-four","-five","-six","-seven","-eight","-nine")&amp;" Cents",IF(LEFT(TRIM(MID(SUBSTITUTE(A2,".",REPT(" ",255)),255,200)),2)="01","one cent",IF(LEFT(TRIM(MID(SUBSTITUTE(A2,".",REPT(" ",255)),255,200)),1)="0",
CHOOSE(MID(TEXT(INT(LEFT(TRIM(MID(SUBSTITUTE(A2,".",REPT(" ",255)),255,200)),2)),REPT(0,12)),12,1)+1,"","one","two","three","four","five","six","seven","eight","nine")&amp;" Cents",""))))))))</f>
        <v>Seven Million Seven Hundred Sixty-Eight Thousand One Hundred Twenty-Eight Dollars and No Cents</v>
      </c>
      <c r="D2" s="2" t="str">
        <f ca="1">IF(OR(LEN(FLOOR(A2,1))&gt;=13,FLOOR(A2,1)&lt;=0)+N("HocExcel.Online"),"Không thể đọc số",TRIM(SUBSTITUTE(CONCATENATE(
CHOOSE(MID(TEXT(INT(A2),REPT(0,12)),1,1)+1,"","một trăm ","hai trăm ","ba trăm ","bốn trăm ","năm trăm ","sáu trăm ","bảy trăm ","tám trăm ","chín trăm "),
CHOOSE(MID(TEXT(INT(A2),REPT(0,12)),2,1)+1,"",
CHOOSE(MID(TEXT(INT(A2),REPT(0,12)),3,1)+1,"mười","mười một","mười hai","mười ba","mười bốn","mười lăm","mười sáu","mười bảy","mười tám","mười chín"),"hai mươi","ba mươi","bốn mươi","năm mươi","sáu mươi","bảy mươi","tám mươi","chín mươi"),IF(VALUE(MID(TEXT(INT(A2),REPT(0,12)),2,1))&gt;1,
CHOOSE(MID(TEXT(INT(A2),REPT(0,12)),3,1)+1,""," mốt"," hai"," ba"," bốn"," lăm"," sáu"," bảy"," tám"," chín"),IF(VALUE(MID(TEXT(INT(A2),REPT(0,12)),2,1))=0,
CHOOSE(MID(TEXT(INT(A2),REPT(0,12)),3,1)+1,"","một","hai","ba","bốn","năm","sáu","bảy","tám","chín"),"")),IF(A2&gt;=10^9," tỷ ",""),
CHOOSE(MID(TEXT(INT(A2),REPT(0,12)),4,1)+1,IF(AND(INT(A2)&gt;1000000000,VALUE(MID(TEXT(INT(A2),REPT(0,12)),4,3))&lt;&gt;0),"không trăm ",""),"một trăm ","hai trăm ","ba trăm ","bốn trăm ","năm trăm ","sáu trăm ","bảy trăm ","tám trăm ","chín trăm "),
CHOOSE(MID(TEXT(INT(A2),REPT(0,12)),5,1)+1,IF(AND(INT(A2)&gt;100000000,VALUE(MID(TEXT(INT(A2),REPT(0,12)),5,2))&lt;&gt;0),IF(LEN($G$1)&gt;0,$G$1,"lẻ")&amp;" ",""),
CHOOSE(MID(TEXT(INT(A2),REPT(0,12)),6,1)+1,"mười","mười một","mười hai","mười ba","mười bốn","mười lăm","mười sáu","mười bảy","mười tám","mười chín"),"hai mươi","ba mươi","bốn mươi","năm mươi","sáu mươi","bảy mươi","tám mươi","chín mươi"),IF(VALUE(MID(TEXT(INT(A2),REPT(0,12)),5,1))&gt;1,
CHOOSE(MID(TEXT(INT(A2),REPT(0,12)),6,1)+1,""," mốt"," hai"," ba"," bốn"," lăm"," sáu"," bảy"," tám"," chín"),IF(VALUE(MID(TEXT(INT(A2),REPT(0,12)),5,1))=0,
CHOOSE(MID(TEXT(INT(A2),REPT(0,12)),6,1)+1,"","một","hai","ba","bốn","năm","sáu","bảy","tám","chín"),"")),IF(VALUE(MID(TEXT(INT(A2),REPT(0,12)),4,3))&gt;0," triệu ",""),
CHOOSE(MID(TEXT(INT(A2),REPT(0,12)),7,1)+1,IF(AND(INT(A2)&gt;1000000,VALUE(MID(TEXT(INT(A2),REPT(0,12)),7,3))&lt;&gt;0),"không trăm ",""),"một trăm ","hai trăm ","ba trăm ","bốn trăm ","năm trăm ","sáu trăm ","bảy trăm ","tám trăm ","chín trăm "),
CHOOSE(MID(TEXT(INT(A2),REPT(0,12)),8,1)+1,IF(AND(INT(A2)&gt;100000,VALUE(MID(TEXT(INT(A2),REPT(0,12)),8,2))&lt;&gt;0),IF(LEN($G$1)&gt;0,$G$1,"lẻ")&amp;" ",""),
CHOOSE(MID(TEXT(INT(A2),REPT(0,12)),9,1)+1,"mười","mười một","mười hai","mười ba","mười bốn","mười lăm","mười sáu","mười bảy","mười tám","mười chín"),"hai mươi","ba mươi","bốn mươi","năm mươi","sáu mươi","bảy mươi","tám mươi","chín mươi"),IF(VALUE(MID(TEXT(INT(A2),REPT(0,12)),8,1))&gt;1,
CHOOSE(MID(TEXT(INT(A2),REPT(0,12)),9,1)+1,""," mốt"," hai"," ba"," bốn"," lăm"," sáu"," bảy"," tám"," chín"),IF(VALUE(MID(TEXT(INT(A2),REPT(0,12)),8,1))=0,
CHOOSE(MID(TEXT(INT(A2),REPT(0,12)),9,1)+1,"","một","hai","ba","bốn","năm","sáu","bảy","tám","chín"),"")),IF(VALUE(MID(TEXT(INT(A2),REPT(0,12)),7,3))," "&amp;IF(LEN($F$1)&gt;0,$F$1,"ngàn")&amp;" ",""),
CHOOSE(MID(TEXT(INT(A2),REPT(0,12)),10,1)+1,IF(AND(INT(A2)&gt;1000,VALUE(MID(TEXT(INT(A2),REPT(0,12)),10,3))&lt;&gt;0),"không trăm ",""),"một trăm ","hai trăm ","ba trăm ","bốn trăm ","năm trăm ","sáu trăm ","bảy trăm ","tám trăm ","chín trăm "),
CHOOSE(MID(TEXT(INT(A2),REPT(0,12)),11,1)+1,IF(AND(INT(A2)&gt;10,VALUE(MID(TEXT(INT(A2),REPT(0,12)),11,2))&lt;&gt;0),IF(LEN($G$1)&gt;0,$G$1,"lẻ")&amp;" ",""),
CHOOSE(MID(TEXT(INT(A2),REPT(0,12)),12,1)+1,"mười","mười một","mười hai","mười ba","mười bốn","mười lăm","mười sáu","mười bảy","mười tám","mười chín"),"hai mươi","ba mươi","bốn mươi","năm mươi","sáu mươi","bảy mươi","tám mươi","chín mươi"),IF(VALUE(MID(TEXT(INT(A2),REPT(0,12)),11,1))&gt;1,
CHOOSE(MID(TEXT(INT(A2),REPT(0,12)),12,1)+1,""," mốt"," hai"," ba"," bốn"," lăm"," sáu"," bảy"," tám"," chín"),IF(VALUE(MID(TEXT(INT(A2),REPT(0,12)),11,1))=0,
CHOOSE(MID(TEXT(INT(A2),REPT(0,12)),12,1)+1,"","một","hai","ba","bốn","năm","sáu","bảy","tám","chín"),""))),"  "," ")&amp;" đồng"))</f>
        <v>bảy triệu bảy trăm sáu mươi tám nghìn một trăm hai mươi tám đồng</v>
      </c>
    </row>
    <row r="3" spans="1:7" x14ac:dyDescent="0.25">
      <c r="A3" s="6">
        <f ca="1">RANDBETWEEN(1,1000000000)</f>
        <v>643494701</v>
      </c>
      <c r="B3" s="3" t="str">
        <f ca="1">REPLACE(D3,1,1,UPPER(LEFT(D3,1)))</f>
        <v>Sáu trăm bốn mươi ba triệu bốn trăm chín mươi bốn nghìn bảy trăm lẻ một đồng</v>
      </c>
      <c r="C3" s="3" t="str">
        <f ca="1">TRIM(IF(OR(LEN(FLOOR(A3,1))=13,FLOOR(A3,1)&lt;=0),"Out of range",PROPER(SUBSTITUTE(CONCATENATE(CHOOSE(MID(TEXT(INT(A3),REPT(0,12)),1,1)+1,"","one hundred ","two hundred ","three hundred ","four hundred ","five hundred ","six hundred ","seven hundred ","eight hundred ","nine hundred "),CHOOSE(MID(TEXT(INT(A3),REPT(0,12)),2,1)+1,"",CHOOSE(MID(TEXT(INT(A3),REPT(0,12)),3,1)+1,"ten","eleven","twelve","thirteen","fourteen","fifteen","sixteen","seventeen","eighteen","nineteen"),"twenty","thirty","forty","fifty","sixty","seventy","eighty","ninety"),IF(VALUE(MID(TEXT(INT(A3),REPT(0,12)),2,1))&gt;1,CHOOSE(MID(TEXT(INT(A3),REPT(0,12)),3,1)+1,"","-one","-two","-three","-four","-five","-six","-seven","-eight","-nine"),IF(VALUE(MID(TEXT(INT(A3),REPT(0,12)),2,1))=0,CHOOSE(MID(TEXT(INT(A3),REPT(0,12)),3,1)+1,"","one","two","three","four","five","six","seven","eight","nine"),"")),IF(A3&gt;=10^9," billion ",""),CHOOSE(MID(TEXT(INT(A3),REPT(0,12)),4,1)+1,"","one hundred ","two hundred ","three hundred ","four hundred ","five hundred ","six hundred ","seven hundred ","eight hundred ","nine hundred "),CHOOSE(MID(TEXT(INT(A3),REPT(0,12)),5,1)+1,"",CHOOSE(MID(TEXT(INT(A3),REPT(0,12)),6,1)+1,"ten","eleven","twelve","thirteen","fourteen","fifteen","sixteen","seventeen","eighteen","nineteen"),"twenty","thirty","forty","fifty","sixty","seventy","eighty","ninety"),IF(VALUE(MID(TEXT(INT(A3),REPT(0,12)),5,1))&gt;1,CHOOSE(MID(TEXT(INT(A3),REPT(0,12)),6,1)+1,"","-one","-two","-three","-four","-five","-six","-seven","-eight","-nine"),IF(VALUE(MID(TEXT(INT(A3),REPT(0,12)),5,1))=0,CHOOSE(MID(TEXT(INT(A3),REPT(0,12)),6,1)+1,"","one","two","three","four","five","six","seven","eight","nine"),"")),IF(VALUE(MID(TEXT(INT(A3),REPT(0,12)),4,3))&gt;0," million ",""),CHOOSE(MID(TEXT(INT(A3),REPT(0,12)),7,1)+1,"","one hundred ","two hundred ","three hundred ","four hundred ","five hundred ","six hundred ","seven hundred ","eight hundred ","nine hundred "),CHOOSE(MID(TEXT(INT(A3),REPT(0,12)),8,1)+1,"",CHOOSE(MID(TEXT(INT(A3),REPT(0,12)),9,1)+1,"ten","eleven","twelve","thirteen","fourteen","fifteen","sixteen","seventeen","eighteen","nineteen"),"twenty","thirty","forty","fifty","sixty","seventy","eighty","ninety"),IF(VALUE(MID(TEXT(INT(A3),REPT(0,12)),8,1))&gt;1,CHOOSE(MID(TEXT(INT(A3),REPT(0,12)),9,1)+1,"","-one","-two","-three","-four","-five","-six","-seven","-eight","-nine"),IF(VALUE(MID(TEXT(INT(A3),REPT(0,12)),8,1))=0,CHOOSE(MID(TEXT(INT(A3),REPT(0,12)),9,1)+1,"","one","two","three","four","five","six","seven","eight","nine"),"")),IF(VALUE(MID(TEXT(INT(A3),REPT(0,12)),7,3))," thousand ",""),CHOOSE(MID(TEXT(INT(A3),REPT(0,12)),10,1)+1,"","one hundred ","two hundred ","three hundred ","four hundred ","five hundred ","six hundred ","seven hundred ","eight hundred ","nine hundred "),CHOOSE(MID(TEXT(INT(A3),REPT(0,12)),11,1)+1,"",CHOOSE(MID(TEXT(INT(A3),REPT(0,12)),12,1)+1,"ten","eleven","twelve","thirteen","fourteen","fifteen","sixteen","seventeen","eighteen","nineteen"),"twenty","thirty","forty","fifty","sixty","seventy","eighty","ninety"),IF(VALUE(MID(TEXT(INT(A3),REPT(0,12)),11,1))&gt;1,CHOOSE(MID(TEXT(INT(A3),REPT(0,12)),12,1)+1,"","-one","-two","-three","-four","-five","-six","-seven","-eight","-nine"),IF(VALUE(MID(TEXT(INT(A3),REPT(0,12)),11,1))=0,CHOOSE(MID(TEXT(INT(A3),REPT(0,12)),12,1)+1,"","one","two","three","four","five","six","seven","eight","nine"),""))),"  "," ")&amp;IF(FLOOR(A3,1)&gt;1," dollars"," dollar"))&amp;IF(ISERROR(FIND(".",A3,1))," and No Cents"," and "&amp;PROPER(IF(LEN(LEFT(TRIM(MID(SUBSTITUTE(A3,".",REPT(" ",255)),255,200)),2))=1,CHOOSE(1*LEFT(TRIM(MID(SUBSTITUTE(A3,".",REPT(" ",255)),255,200)),2),"ten","twenty","thirty","forty","fifty","sixty","seventy","eighty","ninety")&amp;" Cents","")&amp;CONCATENATE(CHOOSE(MID(TEXT(INT(LEFT(TRIM(MID(SUBSTITUTE(A3,".",REPT(" ",255)),255,200)),2)),REPT(0,12)),11,1)+1,"",CHOOSE(MID(TEXT(INT(LEFT(TRIM(MID(SUBSTITUTE(A3,".",REPT(" ",255)),255,200)),2)),REPT(0,12)),12,1)+1,"ten","eleven","twelve","thirteen","fourteen","fifteen","sixteen","seventeen","eighteen","nineteen")&amp;" Cents","twenty","thirty","forty","fifty","sixty","seventy","eighty","ninety"),IF(VALUE(MID(TEXT(INT(LEFT(TRIM(MID(SUBSTITUTE(A3,".",REPT(" ",255)),255,200)),2)),REPT(0,12)),11,1))&gt;1,CHOOSE(MID(TEXT(INT(LEFT(TRIM(MID(SUBSTITUTE(A3,".",REPT(" ",255)),255,200)),2)),REPT(0,12)),12,1)+1,"","-one","-two","-three","-four","-five","-six","-seven","-eight","-nine")&amp;" Cents",IF(LEFT(TRIM(MID(SUBSTITUTE(A3,".",REPT(" ",255)),255,200)),2)="01","one cent",IF(LEFT(TRIM(MID(SUBSTITUTE(A3,".",REPT(" ",255)),255,200)),1)="0",CHOOSE(MID(TEXT(INT(LEFT(TRIM(MID(SUBSTITUTE(A3,".",REPT(" ",255)),255,200)),2)),REPT(0,12)),12,1)+1,"","one","two","three","four","five","six","seven","eight","nine")&amp;" Cents",""))))))))</f>
        <v>Six Hundred Forty-Three Million Four Hundred Ninety-Four Thousand Seven Hundred One Dollars and No Cents</v>
      </c>
      <c r="D3" s="2" t="str">
        <f t="shared" ref="D3:D4" ca="1" si="0">IF(OR(LEN(FLOOR(A3,1))&gt;=13,FLOOR(A3,1)&lt;=0)+N("HocExcel.Online"),"Không thể đọc số",TRIM(SUBSTITUTE(CONCATENATE(
CHOOSE(MID(TEXT(INT(A3),REPT(0,12)),1,1)+1,"","một trăm ","hai trăm ","ba trăm ","bốn trăm ","năm trăm ","sáu trăm ","bảy trăm ","tám trăm ","chín trăm "),
CHOOSE(MID(TEXT(INT(A3),REPT(0,12)),2,1)+1,"",
CHOOSE(MID(TEXT(INT(A3),REPT(0,12)),3,1)+1,"mười","mười một","mười hai","mười ba","mười bốn","mười lăm","mười sáu","mười bảy","mười tám","mười chín"),"hai mươi","ba mươi","bốn mươi","năm mươi","sáu mươi","bảy mươi","tám mươi","chín mươi"),IF(VALUE(MID(TEXT(INT(A3),REPT(0,12)),2,1))&gt;1,
CHOOSE(MID(TEXT(INT(A3),REPT(0,12)),3,1)+1,""," mốt"," hai"," ba"," bốn"," lăm"," sáu"," bảy"," tám"," chín"),IF(VALUE(MID(TEXT(INT(A3),REPT(0,12)),2,1))=0,
CHOOSE(MID(TEXT(INT(A3),REPT(0,12)),3,1)+1,"","một","hai","ba","bốn","năm","sáu","bảy","tám","chín"),"")),IF(A3&gt;=10^9," tỷ ",""),
CHOOSE(MID(TEXT(INT(A3),REPT(0,12)),4,1)+1,IF(AND(INT(A3)&gt;1000000000,VALUE(MID(TEXT(INT(A3),REPT(0,12)),4,3))&lt;&gt;0),"không trăm ",""),"một trăm ","hai trăm ","ba trăm ","bốn trăm ","năm trăm ","sáu trăm ","bảy trăm ","tám trăm ","chín trăm "),
CHOOSE(MID(TEXT(INT(A3),REPT(0,12)),5,1)+1,IF(AND(INT(A3)&gt;100000000,VALUE(MID(TEXT(INT(A3),REPT(0,12)),5,2))&lt;&gt;0),IF(LEN($G$1)&gt;0,$G$1,"lẻ")&amp;" ",""),
CHOOSE(MID(TEXT(INT(A3),REPT(0,12)),6,1)+1,"mười","mười một","mười hai","mười ba","mười bốn","mười lăm","mười sáu","mười bảy","mười tám","mười chín"),"hai mươi","ba mươi","bốn mươi","năm mươi","sáu mươi","bảy mươi","tám mươi","chín mươi"),IF(VALUE(MID(TEXT(INT(A3),REPT(0,12)),5,1))&gt;1,
CHOOSE(MID(TEXT(INT(A3),REPT(0,12)),6,1)+1,""," mốt"," hai"," ba"," bốn"," lăm"," sáu"," bảy"," tám"," chín"),IF(VALUE(MID(TEXT(INT(A3),REPT(0,12)),5,1))=0,
CHOOSE(MID(TEXT(INT(A3),REPT(0,12)),6,1)+1,"","một","hai","ba","bốn","năm","sáu","bảy","tám","chín"),"")),IF(VALUE(MID(TEXT(INT(A3),REPT(0,12)),4,3))&gt;0," triệu ",""),
CHOOSE(MID(TEXT(INT(A3),REPT(0,12)),7,1)+1,IF(AND(INT(A3)&gt;1000000,VALUE(MID(TEXT(INT(A3),REPT(0,12)),7,3))&lt;&gt;0),"không trăm ",""),"một trăm ","hai trăm ","ba trăm ","bốn trăm ","năm trăm ","sáu trăm ","bảy trăm ","tám trăm ","chín trăm "),
CHOOSE(MID(TEXT(INT(A3),REPT(0,12)),8,1)+1,IF(AND(INT(A3)&gt;100000,VALUE(MID(TEXT(INT(A3),REPT(0,12)),8,2))&lt;&gt;0),IF(LEN($G$1)&gt;0,$G$1,"lẻ")&amp;" ",""),
CHOOSE(MID(TEXT(INT(A3),REPT(0,12)),9,1)+1,"mười","mười một","mười hai","mười ba","mười bốn","mười lăm","mười sáu","mười bảy","mười tám","mười chín"),"hai mươi","ba mươi","bốn mươi","năm mươi","sáu mươi","bảy mươi","tám mươi","chín mươi"),IF(VALUE(MID(TEXT(INT(A3),REPT(0,12)),8,1))&gt;1,
CHOOSE(MID(TEXT(INT(A3),REPT(0,12)),9,1)+1,""," mốt"," hai"," ba"," bốn"," lăm"," sáu"," bảy"," tám"," chín"),IF(VALUE(MID(TEXT(INT(A3),REPT(0,12)),8,1))=0,
CHOOSE(MID(TEXT(INT(A3),REPT(0,12)),9,1)+1,"","một","hai","ba","bốn","năm","sáu","bảy","tám","chín"),"")),IF(VALUE(MID(TEXT(INT(A3),REPT(0,12)),7,3))," "&amp;IF(LEN($F$1)&gt;0,$F$1,"ngàn")&amp;" ",""),
CHOOSE(MID(TEXT(INT(A3),REPT(0,12)),10,1)+1,IF(AND(INT(A3)&gt;1000,VALUE(MID(TEXT(INT(A3),REPT(0,12)),10,3))&lt;&gt;0),"không trăm ",""),"một trăm ","hai trăm ","ba trăm ","bốn trăm ","năm trăm ","sáu trăm ","bảy trăm ","tám trăm ","chín trăm "),
CHOOSE(MID(TEXT(INT(A3),REPT(0,12)),11,1)+1,IF(AND(INT(A3)&gt;10,VALUE(MID(TEXT(INT(A3),REPT(0,12)),11,2))&lt;&gt;0),IF(LEN($G$1)&gt;0,$G$1,"lẻ")&amp;" ",""),
CHOOSE(MID(TEXT(INT(A3),REPT(0,12)),12,1)+1,"mười","mười một","mười hai","mười ba","mười bốn","mười lăm","mười sáu","mười bảy","mười tám","mười chín"),"hai mươi","ba mươi","bốn mươi","năm mươi","sáu mươi","bảy mươi","tám mươi","chín mươi"),IF(VALUE(MID(TEXT(INT(A3),REPT(0,12)),11,1))&gt;1,
CHOOSE(MID(TEXT(INT(A3),REPT(0,12)),12,1)+1,""," mốt"," hai"," ba"," bốn"," lăm"," sáu"," bảy"," tám"," chín"),IF(VALUE(MID(TEXT(INT(A3),REPT(0,12)),11,1))=0,
CHOOSE(MID(TEXT(INT(A3),REPT(0,12)),12,1)+1,"","một","hai","ba","bốn","năm","sáu","bảy","tám","chín"),""))),"  "," ")&amp;" đồng"))</f>
        <v>sáu trăm bốn mươi ba triệu bốn trăm chín mươi bốn nghìn bảy trăm lẻ một đồng</v>
      </c>
    </row>
    <row r="4" spans="1:7" x14ac:dyDescent="0.25">
      <c r="A4" s="6">
        <f ca="1">RANDBETWEEN(1,100000000000)</f>
        <v>60682681346</v>
      </c>
      <c r="B4" s="3" t="str">
        <f ca="1">REPLACE(D4,1,1,UPPER(LEFT(D4,1)))</f>
        <v>Sáu mươi tỷ sáu trăm tám mươi hai triệu sáu trăm tám mươi mốt nghìn ba trăm bốn mươi sáu đồng</v>
      </c>
      <c r="C4" s="3" t="str">
        <f ca="1">TRIM(IF(OR(LEN(FLOOR(A4,1))=13,FLOOR(A4,1)&lt;=0),"Out of range",PROPER(SUBSTITUTE(CONCATENATE(CHOOSE(MID(TEXT(INT(A4),REPT(0,12)),1,1)+1,"","one hundred ","two hundred ","three hundred ","four hundred ","five hundred ","six hundred ","seven hundred ","eight hundred ","nine hundred "),CHOOSE(MID(TEXT(INT(A4),REPT(0,12)),2,1)+1,"",CHOOSE(MID(TEXT(INT(A4),REPT(0,12)),3,1)+1,"ten","eleven","twelve","thirteen","fourteen","fifteen","sixteen","seventeen","eighteen","nineteen"),"twenty","thirty","forty","fifty","sixty","seventy","eighty","ninety"),IF(VALUE(MID(TEXT(INT(A4),REPT(0,12)),2,1))&gt;1,CHOOSE(MID(TEXT(INT(A4),REPT(0,12)),3,1)+1,"","-one","-two","-three","-four","-five","-six","-seven","-eight","-nine"),IF(VALUE(MID(TEXT(INT(A4),REPT(0,12)),2,1))=0,CHOOSE(MID(TEXT(INT(A4),REPT(0,12)),3,1)+1,"","one","two","three","four","five","six","seven","eight","nine"),"")),IF(A4&gt;=10^9," billion ",""),CHOOSE(MID(TEXT(INT(A4),REPT(0,12)),4,1)+1,"","one hundred ","two hundred ","three hundred ","four hundred ","five hundred ","six hundred ","seven hundred ","eight hundred ","nine hundred "),CHOOSE(MID(TEXT(INT(A4),REPT(0,12)),5,1)+1,"",CHOOSE(MID(TEXT(INT(A4),REPT(0,12)),6,1)+1,"ten","eleven","twelve","thirteen","fourteen","fifteen","sixteen","seventeen","eighteen","nineteen"),"twenty","thirty","forty","fifty","sixty","seventy","eighty","ninety"),IF(VALUE(MID(TEXT(INT(A4),REPT(0,12)),5,1))&gt;1,CHOOSE(MID(TEXT(INT(A4),REPT(0,12)),6,1)+1,"","-one","-two","-three","-four","-five","-six","-seven","-eight","-nine"),IF(VALUE(MID(TEXT(INT(A4),REPT(0,12)),5,1))=0,CHOOSE(MID(TEXT(INT(A4),REPT(0,12)),6,1)+1,"","one","two","three","four","five","six","seven","eight","nine"),"")),IF(VALUE(MID(TEXT(INT(A4),REPT(0,12)),4,3))&gt;0," million ",""),CHOOSE(MID(TEXT(INT(A4),REPT(0,12)),7,1)+1,"","one hundred ","two hundred ","three hundred ","four hundred ","five hundred ","six hundred ","seven hundred ","eight hundred ","nine hundred "),CHOOSE(MID(TEXT(INT(A4),REPT(0,12)),8,1)+1,"",CHOOSE(MID(TEXT(INT(A4),REPT(0,12)),9,1)+1,"ten","eleven","twelve","thirteen","fourteen","fifteen","sixteen","seventeen","eighteen","nineteen"),"twenty","thirty","forty","fifty","sixty","seventy","eighty","ninety"),IF(VALUE(MID(TEXT(INT(A4),REPT(0,12)),8,1))&gt;1,CHOOSE(MID(TEXT(INT(A4),REPT(0,12)),9,1)+1,"","-one","-two","-three","-four","-five","-six","-seven","-eight","-nine"),IF(VALUE(MID(TEXT(INT(A4),REPT(0,12)),8,1))=0,CHOOSE(MID(TEXT(INT(A4),REPT(0,12)),9,1)+1,"","one","two","three","four","five","six","seven","eight","nine"),"")),IF(VALUE(MID(TEXT(INT(A4),REPT(0,12)),7,3))," thousand ",""),CHOOSE(MID(TEXT(INT(A4),REPT(0,12)),10,1)+1,"","one hundred ","two hundred ","three hundred ","four hundred ","five hundred ","six hundred ","seven hundred ","eight hundred ","nine hundred "),CHOOSE(MID(TEXT(INT(A4),REPT(0,12)),11,1)+1,"",CHOOSE(MID(TEXT(INT(A4),REPT(0,12)),12,1)+1,"ten","eleven","twelve","thirteen","fourteen","fifteen","sixteen","seventeen","eighteen","nineteen"),"twenty","thirty","forty","fifty","sixty","seventy","eighty","ninety"),IF(VALUE(MID(TEXT(INT(A4),REPT(0,12)),11,1))&gt;1,CHOOSE(MID(TEXT(INT(A4),REPT(0,12)),12,1)+1,"","-one","-two","-three","-four","-five","-six","-seven","-eight","-nine"),IF(VALUE(MID(TEXT(INT(A4),REPT(0,12)),11,1))=0,CHOOSE(MID(TEXT(INT(A4),REPT(0,12)),12,1)+1,"","one","two","three","four","five","six","seven","eight","nine"),""))),"  "," ")&amp;IF(FLOOR(A4,1)&gt;1," dollars"," dollar"))&amp;IF(ISERROR(FIND(".",A4,1))," and No Cents"," and "&amp;PROPER(IF(LEN(LEFT(TRIM(MID(SUBSTITUTE(A4,".",REPT(" ",255)),255,200)),2))=1,CHOOSE(1*LEFT(TRIM(MID(SUBSTITUTE(A4,".",REPT(" ",255)),255,200)),2),"ten","twenty","thirty","forty","fifty","sixty","seventy","eighty","ninety")&amp;" Cents","")&amp;CONCATENATE(CHOOSE(MID(TEXT(INT(LEFT(TRIM(MID(SUBSTITUTE(A4,".",REPT(" ",255)),255,200)),2)),REPT(0,12)),11,1)+1,"",CHOOSE(MID(TEXT(INT(LEFT(TRIM(MID(SUBSTITUTE(A4,".",REPT(" ",255)),255,200)),2)),REPT(0,12)),12,1)+1,"ten","eleven","twelve","thirteen","fourteen","fifteen","sixteen","seventeen","eighteen","nineteen")&amp;" Cents","twenty","thirty","forty","fifty","sixty","seventy","eighty","ninety"),IF(VALUE(MID(TEXT(INT(LEFT(TRIM(MID(SUBSTITUTE(A4,".",REPT(" ",255)),255,200)),2)),REPT(0,12)),11,1))&gt;1,CHOOSE(MID(TEXT(INT(LEFT(TRIM(MID(SUBSTITUTE(A4,".",REPT(" ",255)),255,200)),2)),REPT(0,12)),12,1)+1,"","-one","-two","-three","-four","-five","-six","-seven","-eight","-nine")&amp;" Cents",IF(LEFT(TRIM(MID(SUBSTITUTE(A4,".",REPT(" ",255)),255,200)),2)="01","one cent",IF(LEFT(TRIM(MID(SUBSTITUTE(A4,".",REPT(" ",255)),255,200)),1)="0",CHOOSE(MID(TEXT(INT(LEFT(TRIM(MID(SUBSTITUTE(A4,".",REPT(" ",255)),255,200)),2)),REPT(0,12)),12,1)+1,"","one","two","three","four","five","six","seven","eight","nine")&amp;" Cents",""))))))))</f>
        <v>Sixty Billion Six Hundred Eighty-Two Million Six Hundred Eighty-One Thousand Three Hundred Forty-Six Dollars and No Cents</v>
      </c>
      <c r="D4" s="2" t="str">
        <f t="shared" ca="1" si="0"/>
        <v>sáu mươi tỷ sáu trăm tám mươi hai triệu sáu trăm tám mươi mốt nghìn ba trăm bốn mươi sáu đồng</v>
      </c>
    </row>
    <row r="5" spans="1:7" x14ac:dyDescent="0.25">
      <c r="A5" t="s">
        <v>5</v>
      </c>
      <c r="B5" s="8" t="s">
        <v>6</v>
      </c>
      <c r="D5" s="2"/>
    </row>
    <row r="6" spans="1:7" x14ac:dyDescent="0.25">
      <c r="D6" s="2"/>
    </row>
    <row r="7" spans="1:7" x14ac:dyDescent="0.25">
      <c r="A7" s="5" t="s">
        <v>0</v>
      </c>
      <c r="B7" s="5" t="s">
        <v>7</v>
      </c>
      <c r="C7" s="2"/>
    </row>
    <row r="8" spans="1:7" x14ac:dyDescent="0.25">
      <c r="A8" s="13">
        <v>89.9</v>
      </c>
      <c r="B8" s="3" t="str">
        <f>TRIM(IF(OR(LEN(FLOOR(A8,1))=13,FLOOR(A8,1)&lt;=0)+N("HocExcel.Online"),"Out of range",PROPER(SUBSTITUTE(CONCATENATE(
CHOOSE(MID(TEXT(INT(A8),REPT(0,12)),1,1)+1,"","one hundred ","two hundred ","three hundred ","four hundred ","five hundred ","six hundred ","seven hundred ","eight hundred ","nine hundred "),
CHOOSE(MID(TEXT(INT(A8),REPT(0,12)),2,1)+1,"",
CHOOSE(MID(TEXT(INT(A8),REPT(0,12)),3,1)+1,"ten","eleven","twelve","thirteen","fourteen","fifteen","sixteen","seventeen","eighteen","nineteen"),"twenty","thirty","forty","fifty","sixty","seventy","eighty","ninety"),IF(VALUE(MID(TEXT(INT(A8),REPT(0,12)),2,1))&gt;1,
CHOOSE(MID(TEXT(INT(A8),REPT(0,12)),3,1)+1,"","-one","-two","-three","-four","-five","-six","-seven","-eight","-nine"),IF(VALUE(MID(TEXT(INT(A8),REPT(0,12)),2,1))=0,
CHOOSE(MID(TEXT(INT(A8),REPT(0,12)),3,1)+1,"","one","two","three","four","five","six","seven","eight","nine"),"")),IF(A8&gt;=10^9," billion ",""),
CHOOSE(MID(TEXT(INT(A8),REPT(0,12)),4,1)+1,"","one hundred ","two hundred ","three hundred ","four hundred ","five hundred ","six hundred ","seven hundred ","eight hundred ","nine hundred "),
CHOOSE(MID(TEXT(INT(A8),REPT(0,12)),5,1)+1,"",
CHOOSE(MID(TEXT(INT(A8),REPT(0,12)),6,1)+1,"ten","eleven","twelve","thirteen","fourteen","fifteen","sixteen","seventeen","eighteen","nineteen"),"twenty","thirty","forty","fifty","sixty","seventy","eighty","ninety"),IF(VALUE(MID(TEXT(INT(A8),REPT(0,12)),5,1))&gt;1,
CHOOSE(MID(TEXT(INT(A8),REPT(0,12)),6,1)+1,"","-one","-two","-three","-four","-five","-six","-seven","-eight","-nine"),IF(VALUE(MID(TEXT(INT(A8),REPT(0,12)),5,1))=0,
CHOOSE(MID(TEXT(INT(A8),REPT(0,12)),6,1)+1,"","one","two","three","four","five","six","seven","eight","nine"),"")),IF(VALUE(MID(TEXT(INT(A8),REPT(0,12)),4,3))&gt;0," million ",""),
CHOOSE(MID(TEXT(INT(A8),REPT(0,12)),7,1)+1,"","one hundred ","two hundred ","three hundred ","four hundred ","five hundred ","six hundred ","seven hundred ","eight hundred ","nine hundred "),
CHOOSE(MID(TEXT(INT(A8),REPT(0,12)),8,1)+1,"",
CHOOSE(MID(TEXT(INT(A8),REPT(0,12)),9,1)+1,"ten","eleven","twelve","thirteen","fourteen","fifteen","sixteen","seventeen","eighteen","nineteen"),"twenty","thirty","forty","fifty","sixty","seventy","eighty","ninety"),IF(VALUE(MID(TEXT(INT(A8),REPT(0,12)),8,1))&gt;1,
CHOOSE(MID(TEXT(INT(A8),REPT(0,12)),9,1)+1,"","-one","-two","-three","-four","-five","-six","-seven","-eight","-nine"),IF(VALUE(MID(TEXT(INT(A8),REPT(0,12)),8,1))=0,
CHOOSE(MID(TEXT(INT(A8),REPT(0,12)),9,1)+1,"","one","two","three","four","five","six","seven","eight","nine"),"")),IF(VALUE(MID(TEXT(INT(A8),REPT(0,12)),7,3))," thousand ",""),
CHOOSE(MID(TEXT(INT(A8),REPT(0,12)),10,1)+1,"","one hundred ","two hundred ","three hundred ","four hundred ","five hundred ","six hundred ","seven hundred ","eight hundred ","nine hundred "),
CHOOSE(MID(TEXT(INT(A8),REPT(0,12)),11,1)+1,"",
CHOOSE(MID(TEXT(INT(A8),REPT(0,12)),12,1)+1,"ten","eleven","twelve","thirteen","fourteen","fifteen","sixteen","seventeen","eighteen","nineteen"),"twenty","thirty","forty","fifty","sixty","seventy","eighty","ninety"),IF(VALUE(MID(TEXT(INT(A8),REPT(0,12)),11,1))&gt;1,
CHOOSE(MID(TEXT(INT(A8),REPT(0,12)),12,1)+1,"","-one","-two","-three","-four","-five","-six","-seven","-eight","-nine"),IF(VALUE(MID(TEXT(INT(A8),REPT(0,12)),11,1))=0,
CHOOSE(MID(TEXT(INT(A8),REPT(0,12)),12,1)+1,"","one","two","three","four","five","six","seven","eight","nine"),""))),"  "," ")&amp;IF(FLOOR(A8,1)&gt;1," dollars"," dollar"))&amp;IF(ISERROR(FIND(".",A8,1))," and No Cents"," and "&amp;PROPER(IF(LEN(LEFT(TRIM(MID(SUBSTITUTE(A8,".",REPT(" ",255)),255,200)),2))=1,
CHOOSE(1*LEFT(TRIM(MID(SUBSTITUTE(A8,".",REPT(" ",255)),255,200)),2),"ten","twenty","thirty","forty","fifty","sixty","seventy","eighty","ninety")&amp;" Cents","")&amp;CONCATENATE(
CHOOSE(MID(TEXT(INT(LEFT(TRIM(MID(SUBSTITUTE(A8,".",REPT(" ",255)),255,200)),2)),REPT(0,12)),11,1)+1,"",
CHOOSE(MID(TEXT(INT(LEFT(TRIM(MID(SUBSTITUTE(A8,".",REPT(" ",255)),255,200)),2)),REPT(0,12)),12,1)+1,"ten","eleven","twelve","thirteen","fourteen","fifteen","sixteen","seventeen","eighteen","nineteen")&amp;" Cents","twenty","thirty","forty","fifty","sixty","seventy","eighty","ninety"),IF(VALUE(MID(TEXT(INT(LEFT(TRIM(MID(SUBSTITUTE(A8,".",REPT(" ",255)),255,200)),2)),REPT(0,12)),11,1))&gt;1,
CHOOSE(MID(TEXT(INT(LEFT(TRIM(MID(SUBSTITUTE(A8,".",REPT(" ",255)),255,200)),2)),REPT(0,12)),12,1)+1,"","-one","-two","-three","-four","-five","-six","-seven","-eight","-nine")&amp;" Cents",IF(LEFT(TRIM(MID(SUBSTITUTE(A8,".",REPT(" ",255)),255,200)),2)="01","one cent",IF(LEFT(TRIM(MID(SUBSTITUTE(A8,".",REPT(" ",255)),255,200)),1)="0",
CHOOSE(MID(TEXT(INT(LEFT(TRIM(MID(SUBSTITUTE(A8,".",REPT(" ",255)),255,200)),2)),REPT(0,12)),12,1)+1,"","one","two","three","four","five","six","seven","eight","nine")&amp;" Cents",""))))))))</f>
        <v>Eighty-Nine Dollars and Ninety Cents</v>
      </c>
    </row>
    <row r="9" spans="1:7" x14ac:dyDescent="0.25">
      <c r="A9" s="7">
        <v>1234.56</v>
      </c>
      <c r="B9" s="3" t="str">
        <f>TRIM(IF(OR(LEN(FLOOR(A9,1))=13,FLOOR(A9,1)&lt;=0)+N("HocExcel.Online"),"Out of range",PROPER(SUBSTITUTE(CONCATENATE(
CHOOSE(MID(TEXT(INT(A9),REPT(0,12)),1,1)+1,"","one hundred ","two hundred ","three hundred ","four hundred ","five hundred ","six hundred ","seven hundred ","eight hundred ","nine hundred "),
CHOOSE(MID(TEXT(INT(A9),REPT(0,12)),2,1)+1,"",
CHOOSE(MID(TEXT(INT(A9),REPT(0,12)),3,1)+1,"ten","eleven","twelve","thirteen","fourteen","fifteen","sixteen","seventeen","eighteen","nineteen"),"twenty","thirty","forty","fifty","sixty","seventy","eighty","ninety"),IF(VALUE(MID(TEXT(INT(A9),REPT(0,12)),2,1))&gt;1,
CHOOSE(MID(TEXT(INT(A9),REPT(0,12)),3,1)+1,"","-one","-two","-three","-four","-five","-six","-seven","-eight","-nine"),IF(VALUE(MID(TEXT(INT(A9),REPT(0,12)),2,1))=0,
CHOOSE(MID(TEXT(INT(A9),REPT(0,12)),3,1)+1,"","one","two","three","four","five","six","seven","eight","nine"),"")),IF(A9&gt;=10^9," billion ",""),
CHOOSE(MID(TEXT(INT(A9),REPT(0,12)),4,1)+1,"","one hundred ","two hundred ","three hundred ","four hundred ","five hundred ","six hundred ","seven hundred ","eight hundred ","nine hundred "),
CHOOSE(MID(TEXT(INT(A9),REPT(0,12)),5,1)+1,"",
CHOOSE(MID(TEXT(INT(A9),REPT(0,12)),6,1)+1,"ten","eleven","twelve","thirteen","fourteen","fifteen","sixteen","seventeen","eighteen","nineteen"),"twenty","thirty","forty","fifty","sixty","seventy","eighty","ninety"),IF(VALUE(MID(TEXT(INT(A9),REPT(0,12)),5,1))&gt;1,
CHOOSE(MID(TEXT(INT(A9),REPT(0,12)),6,1)+1,"","-one","-two","-three","-four","-five","-six","-seven","-eight","-nine"),IF(VALUE(MID(TEXT(INT(A9),REPT(0,12)),5,1))=0,
CHOOSE(MID(TEXT(INT(A9),REPT(0,12)),6,1)+1,"","one","two","three","four","five","six","seven","eight","nine"),"")),IF(VALUE(MID(TEXT(INT(A9),REPT(0,12)),4,3))&gt;0," million ",""),
CHOOSE(MID(TEXT(INT(A9),REPT(0,12)),7,1)+1,"","one hundred ","two hundred ","three hundred ","four hundred ","five hundred ","six hundred ","seven hundred ","eight hundred ","nine hundred "),
CHOOSE(MID(TEXT(INT(A9),REPT(0,12)),8,1)+1,"",
CHOOSE(MID(TEXT(INT(A9),REPT(0,12)),9,1)+1,"ten","eleven","twelve","thirteen","fourteen","fifteen","sixteen","seventeen","eighteen","nineteen"),"twenty","thirty","forty","fifty","sixty","seventy","eighty","ninety"),IF(VALUE(MID(TEXT(INT(A9),REPT(0,12)),8,1))&gt;1,
CHOOSE(MID(TEXT(INT(A9),REPT(0,12)),9,1)+1,"","-one","-two","-three","-four","-five","-six","-seven","-eight","-nine"),IF(VALUE(MID(TEXT(INT(A9),REPT(0,12)),8,1))=0,
CHOOSE(MID(TEXT(INT(A9),REPT(0,12)),9,1)+1,"","one","two","three","four","five","six","seven","eight","nine"),"")),IF(VALUE(MID(TEXT(INT(A9),REPT(0,12)),7,3))," thousand ",""),
CHOOSE(MID(TEXT(INT(A9),REPT(0,12)),10,1)+1,"","one hundred ","two hundred ","three hundred ","four hundred ","five hundred ","six hundred ","seven hundred ","eight hundred ","nine hundred "),
CHOOSE(MID(TEXT(INT(A9),REPT(0,12)),11,1)+1,"",
CHOOSE(MID(TEXT(INT(A9),REPT(0,12)),12,1)+1,"ten","eleven","twelve","thirteen","fourteen","fifteen","sixteen","seventeen","eighteen","nineteen"),"twenty","thirty","forty","fifty","sixty","seventy","eighty","ninety"),IF(VALUE(MID(TEXT(INT(A9),REPT(0,12)),11,1))&gt;1,
CHOOSE(MID(TEXT(INT(A9),REPT(0,12)),12,1)+1,"","-one","-two","-three","-four","-five","-six","-seven","-eight","-nine"),IF(VALUE(MID(TEXT(INT(A9),REPT(0,12)),11,1))=0,
CHOOSE(MID(TEXT(INT(A9),REPT(0,12)),12,1)+1,"","one","two","three","four","five","six","seven","eight","nine"),""))),"  "," ")&amp;IF(FLOOR(A9,1)&gt;1," dollars"," dollar"))&amp;IF(ISERROR(FIND(".",A9,1))," and No Cents"," and "&amp;PROPER(IF(LEN(LEFT(TRIM(MID(SUBSTITUTE(A9,".",REPT(" ",255)),255,200)),2))=1,
CHOOSE(1*LEFT(TRIM(MID(SUBSTITUTE(A9,".",REPT(" ",255)),255,200)),2),"ten","twenty","thirty","forty","fifty","sixty","seventy","eighty","ninety")&amp;" Cents","")&amp;CONCATENATE(
CHOOSE(MID(TEXT(INT(LEFT(TRIM(MID(SUBSTITUTE(A9,".",REPT(" ",255)),255,200)),2)),REPT(0,12)),11,1)+1,"",
CHOOSE(MID(TEXT(INT(LEFT(TRIM(MID(SUBSTITUTE(A9,".",REPT(" ",255)),255,200)),2)),REPT(0,12)),12,1)+1,"ten","eleven","twelve","thirteen","fourteen","fifteen","sixteen","seventeen","eighteen","nineteen")&amp;" Cents","twenty","thirty","forty","fifty","sixty","seventy","eighty","ninety"),IF(VALUE(MID(TEXT(INT(LEFT(TRIM(MID(SUBSTITUTE(A9,".",REPT(" ",255)),255,200)),2)),REPT(0,12)),11,1))&gt;1,
CHOOSE(MID(TEXT(INT(LEFT(TRIM(MID(SUBSTITUTE(A9,".",REPT(" ",255)),255,200)),2)),REPT(0,12)),12,1)+1,"","-one","-two","-three","-four","-five","-six","-seven","-eight","-nine")&amp;" Cents",IF(LEFT(TRIM(MID(SUBSTITUTE(A9,".",REPT(" ",255)),255,200)),2)="01","one cent",IF(LEFT(TRIM(MID(SUBSTITUTE(A9,".",REPT(" ",255)),255,200)),1)="0",
CHOOSE(MID(TEXT(INT(LEFT(TRIM(MID(SUBSTITUTE(A9,".",REPT(" ",255)),255,200)),2)),REPT(0,12)),12,1)+1,"","one","two","three","four","five","six","seven","eight","nine")&amp;" Cents",""))))))))</f>
        <v>One Thousand Two Hundred Thirty-Four Dollars and Fifty-Six Cents</v>
      </c>
    </row>
    <row r="10" spans="1:7" x14ac:dyDescent="0.25">
      <c r="A10" s="6">
        <f ca="1">RANDBETWEEN(1,100000000000)</f>
        <v>14156001902</v>
      </c>
      <c r="B10" s="3" t="str">
        <f ca="1">TRIM(IF(OR(LEN(FLOOR(A10,1))=13,FLOOR(A10,1)&lt;=0)+N("HocExcel.Online"),"Out of range",PROPER(SUBSTITUTE(CONCATENATE(
CHOOSE(MID(TEXT(INT(A10),REPT(0,12)),1,1)+1,"","one hundred ","two hundred ","three hundred ","four hundred ","five hundred ","six hundred ","seven hundred ","eight hundred ","nine hundred "),
CHOOSE(MID(TEXT(INT(A10),REPT(0,12)),2,1)+1,"",
CHOOSE(MID(TEXT(INT(A10),REPT(0,12)),3,1)+1,"ten","eleven","twelve","thirteen","fourteen","fifteen","sixteen","seventeen","eighteen","nineteen"),"twenty","thirty","forty","fifty","sixty","seventy","eighty","ninety"),IF(VALUE(MID(TEXT(INT(A10),REPT(0,12)),2,1))&gt;1,
CHOOSE(MID(TEXT(INT(A10),REPT(0,12)),3,1)+1,"","-one","-two","-three","-four","-five","-six","-seven","-eight","-nine"),IF(VALUE(MID(TEXT(INT(A10),REPT(0,12)),2,1))=0,
CHOOSE(MID(TEXT(INT(A10),REPT(0,12)),3,1)+1,"","one","two","three","four","five","six","seven","eight","nine"),"")),IF(A10&gt;=10^9," billion ",""),
CHOOSE(MID(TEXT(INT(A10),REPT(0,12)),4,1)+1,"","one hundred ","two hundred ","three hundred ","four hundred ","five hundred ","six hundred ","seven hundred ","eight hundred ","nine hundred "),
CHOOSE(MID(TEXT(INT(A10),REPT(0,12)),5,1)+1,"",
CHOOSE(MID(TEXT(INT(A10),REPT(0,12)),6,1)+1,"ten","eleven","twelve","thirteen","fourteen","fifteen","sixteen","seventeen","eighteen","nineteen"),"twenty","thirty","forty","fifty","sixty","seventy","eighty","ninety"),IF(VALUE(MID(TEXT(INT(A10),REPT(0,12)),5,1))&gt;1,
CHOOSE(MID(TEXT(INT(A10),REPT(0,12)),6,1)+1,"","-one","-two","-three","-four","-five","-six","-seven","-eight","-nine"),IF(VALUE(MID(TEXT(INT(A10),REPT(0,12)),5,1))=0,
CHOOSE(MID(TEXT(INT(A10),REPT(0,12)),6,1)+1,"","one","two","three","four","five","six","seven","eight","nine"),"")),IF(VALUE(MID(TEXT(INT(A10),REPT(0,12)),4,3))&gt;0," million ",""),
CHOOSE(MID(TEXT(INT(A10),REPT(0,12)),7,1)+1,"","one hundred ","two hundred ","three hundred ","four hundred ","five hundred ","six hundred ","seven hundred ","eight hundred ","nine hundred "),
CHOOSE(MID(TEXT(INT(A10),REPT(0,12)),8,1)+1,"",
CHOOSE(MID(TEXT(INT(A10),REPT(0,12)),9,1)+1,"ten","eleven","twelve","thirteen","fourteen","fifteen","sixteen","seventeen","eighteen","nineteen"),"twenty","thirty","forty","fifty","sixty","seventy","eighty","ninety"),IF(VALUE(MID(TEXT(INT(A10),REPT(0,12)),8,1))&gt;1,
CHOOSE(MID(TEXT(INT(A10),REPT(0,12)),9,1)+1,"","-one","-two","-three","-four","-five","-six","-seven","-eight","-nine"),IF(VALUE(MID(TEXT(INT(A10),REPT(0,12)),8,1))=0,
CHOOSE(MID(TEXT(INT(A10),REPT(0,12)),9,1)+1,"","one","two","three","four","five","six","seven","eight","nine"),"")),IF(VALUE(MID(TEXT(INT(A10),REPT(0,12)),7,3))," thousand ",""),
CHOOSE(MID(TEXT(INT(A10),REPT(0,12)),10,1)+1,"","one hundred ","two hundred ","three hundred ","four hundred ","five hundred ","six hundred ","seven hundred ","eight hundred ","nine hundred "),
CHOOSE(MID(TEXT(INT(A10),REPT(0,12)),11,1)+1,"",
CHOOSE(MID(TEXT(INT(A10),REPT(0,12)),12,1)+1,"ten","eleven","twelve","thirteen","fourteen","fifteen","sixteen","seventeen","eighteen","nineteen"),"twenty","thirty","forty","fifty","sixty","seventy","eighty","ninety"),IF(VALUE(MID(TEXT(INT(A10),REPT(0,12)),11,1))&gt;1,
CHOOSE(MID(TEXT(INT(A10),REPT(0,12)),12,1)+1,"","-one","-two","-three","-four","-five","-six","-seven","-eight","-nine"),IF(VALUE(MID(TEXT(INT(A10),REPT(0,12)),11,1))=0,
CHOOSE(MID(TEXT(INT(A10),REPT(0,12)),12,1)+1,"","one","two","three","four","five","six","seven","eight","nine"),""))),"  "," ")&amp;IF(FLOOR(A10,1)&gt;1," dollars"," dollar"))&amp;IF(ISERROR(FIND(".",A10,1))," and No Cents"," and "&amp;PROPER(IF(LEN(LEFT(TRIM(MID(SUBSTITUTE(A10,".",REPT(" ",255)),255,200)),2))=1,
CHOOSE(1*LEFT(TRIM(MID(SUBSTITUTE(A10,".",REPT(" ",255)),255,200)),2),"ten","twenty","thirty","forty","fifty","sixty","seventy","eighty","ninety")&amp;" Cents","")&amp;CONCATENATE(
CHOOSE(MID(TEXT(INT(LEFT(TRIM(MID(SUBSTITUTE(A10,".",REPT(" ",255)),255,200)),2)),REPT(0,12)),11,1)+1,"",
CHOOSE(MID(TEXT(INT(LEFT(TRIM(MID(SUBSTITUTE(A10,".",REPT(" ",255)),255,200)),2)),REPT(0,12)),12,1)+1,"ten","eleven","twelve","thirteen","fourteen","fifteen","sixteen","seventeen","eighteen","nineteen")&amp;" Cents","twenty","thirty","forty","fifty","sixty","seventy","eighty","ninety"),IF(VALUE(MID(TEXT(INT(LEFT(TRIM(MID(SUBSTITUTE(A10,".",REPT(" ",255)),255,200)),2)),REPT(0,12)),11,1))&gt;1,
CHOOSE(MID(TEXT(INT(LEFT(TRIM(MID(SUBSTITUTE(A10,".",REPT(" ",255)),255,200)),2)),REPT(0,12)),12,1)+1,"","-one","-two","-three","-four","-five","-six","-seven","-eight","-nine")&amp;" Cents",IF(LEFT(TRIM(MID(SUBSTITUTE(A10,".",REPT(" ",255)),255,200)),2)="01","one cent",IF(LEFT(TRIM(MID(SUBSTITUTE(A10,".",REPT(" ",255)),255,200)),1)="0",
CHOOSE(MID(TEXT(INT(LEFT(TRIM(MID(SUBSTITUTE(A10,".",REPT(" ",255)),255,200)),2)),REPT(0,12)),12,1)+1,"","one","two","three","four","five","six","seven","eight","nine")&amp;" Cents",""))))))))</f>
        <v>Fourteen Billion One Hundred Fifty-Six Million One Thousand Nine Hundred Two Dollars and No Cents</v>
      </c>
    </row>
    <row r="13" spans="1:7" x14ac:dyDescent="0.25">
      <c r="A13" s="9" t="s">
        <v>8</v>
      </c>
      <c r="B13" s="9" t="s">
        <v>7</v>
      </c>
    </row>
    <row r="14" spans="1:7" x14ac:dyDescent="0.25">
      <c r="A14" s="10">
        <v>1</v>
      </c>
      <c r="B14" s="3" t="str">
        <f>TRIM(IF(OR(LEN(FLOOR(A14,1))=13,FLOOR(A14,1)&lt;=0)+N("HocExcel.Online"),"Out of range",PROPER(SUBSTITUTE(CONCATENATE(
CHOOSE(MID(TEXT(INT(A14),REPT(0,12)),1,1)+1,"","one hundred ","two hundred ","three hundred ","four hundred ","five hundred ","six hundred ","seven hundred ","eight hundred ","nine hundred "),
CHOOSE(MID(TEXT(INT(A14),REPT(0,12)),2,1)+1,"",
CHOOSE(MID(TEXT(INT(A14),REPT(0,12)),3,1)+1,"ten","eleven","twelve","thirteen","fourteen","fifteen","sixteen","seventeen","eighteen","nineteen"),"twenty","thirty","forty","fifty","sixty","seventy","eighty","ninety"),IF(VALUE(MID(TEXT(INT(A14),REPT(0,12)),2,1))&gt;1,
CHOOSE(MID(TEXT(INT(A14),REPT(0,12)),3,1)+1,"","-one","-two","-three","-four","-five","-six","-seven","-eight","-nine"),IF(VALUE(MID(TEXT(INT(A14),REPT(0,12)),2,1))=0,
CHOOSE(MID(TEXT(INT(A14),REPT(0,12)),3,1)+1,"","one","two","three","four","five","six","seven","eight","nine"),"")),IF(A14&gt;=10^9," billion ",""),
CHOOSE(MID(TEXT(INT(A14),REPT(0,12)),4,1)+1,"","one hundred ","two hundred ","three hundred ","four hundred ","five hundred ","six hundred ","seven hundred ","eight hundred ","nine hundred "),
CHOOSE(MID(TEXT(INT(A14),REPT(0,12)),5,1)+1,"",
CHOOSE(MID(TEXT(INT(A14),REPT(0,12)),6,1)+1,"ten","eleven","twelve","thirteen","fourteen","fifteen","sixteen","seventeen","eighteen","nineteen"),"twenty","thirty","forty","fifty","sixty","seventy","eighty","ninety"),IF(VALUE(MID(TEXT(INT(A14),REPT(0,12)),5,1))&gt;1,
CHOOSE(MID(TEXT(INT(A14),REPT(0,12)),6,1)+1,"","-one","-two","-three","-four","-five","-six","-seven","-eight","-nine"),IF(VALUE(MID(TEXT(INT(A14),REPT(0,12)),5,1))=0,
CHOOSE(MID(TEXT(INT(A14),REPT(0,12)),6,1)+1,"","one","two","three","four","five","six","seven","eight","nine"),"")),IF(VALUE(MID(TEXT(INT(A14),REPT(0,12)),4,3))&gt;0," million ",""),
CHOOSE(MID(TEXT(INT(A14),REPT(0,12)),7,1)+1,"","one hundred ","two hundred ","three hundred ","four hundred ","five hundred ","six hundred ","seven hundred ","eight hundred ","nine hundred "),
CHOOSE(MID(TEXT(INT(A14),REPT(0,12)),8,1)+1,"",
CHOOSE(MID(TEXT(INT(A14),REPT(0,12)),9,1)+1,"ten","eleven","twelve","thirteen","fourteen","fifteen","sixteen","seventeen","eighteen","nineteen"),"twenty","thirty","forty","fifty","sixty","seventy","eighty","ninety"),IF(VALUE(MID(TEXT(INT(A14),REPT(0,12)),8,1))&gt;1,
CHOOSE(MID(TEXT(INT(A14),REPT(0,12)),9,1)+1,"","-one","-two","-three","-four","-five","-six","-seven","-eight","-nine"),IF(VALUE(MID(TEXT(INT(A14),REPT(0,12)),8,1))=0,
CHOOSE(MID(TEXT(INT(A14),REPT(0,12)),9,1)+1,"","one","two","three","four","five","six","seven","eight","nine"),"")),IF(VALUE(MID(TEXT(INT(A14),REPT(0,12)),7,3))," thousand ",""),
CHOOSE(MID(TEXT(INT(A14),REPT(0,12)),10,1)+1,"","one hundred ","two hundred ","three hundred ","four hundred ","five hundred ","six hundred ","seven hundred ","eight hundred ","nine hundred "),
CHOOSE(MID(TEXT(INT(A14),REPT(0,12)),11,1)+1,"",
CHOOSE(MID(TEXT(INT(A14),REPT(0,12)),12,1)+1,"ten","eleven","twelve","thirteen","fourteen","fifteen","sixteen","seventeen","eighteen","nineteen"),"twenty","thirty","forty","fifty","sixty","seventy","eighty","ninety"),IF(VALUE(MID(TEXT(INT(A14),REPT(0,12)),11,1))&gt;1,
CHOOSE(MID(TEXT(INT(A14),REPT(0,12)),12,1)+1,"","-one","-two","-three","-four","-five","-six","-seven","-eight","-nine"),IF(VALUE(MID(TEXT(INT(A14),REPT(0,12)),11,1))=0,
CHOOSE(MID(TEXT(INT(A14),REPT(0,12)),12,1)+1,"","one","two","three","four","five","six","seven","eight","nine"),""))),"  "," ")&amp;IF(FLOOR(A14,1)&gt;1," pieces"," piece"))))</f>
        <v>One Piece</v>
      </c>
    </row>
    <row r="15" spans="1:7" x14ac:dyDescent="0.25">
      <c r="A15" s="10">
        <v>160</v>
      </c>
      <c r="B15" s="9" t="str">
        <f>TRIM(IF(OR(LEN(FLOOR(A15,1))=13,FLOOR(A15,1)&lt;=0)+N("HocExcel.Online"),"Out of range",PROPER(SUBSTITUTE(CONCATENATE(
CHOOSE(MID(TEXT(INT(A15),REPT(0,12)),1,1)+1,"","one hundred ","two hundred ","three hundred ","four hundred ","five hundred ","six hundred ","seven hundred ","eight hundred ","nine hundred "),
CHOOSE(MID(TEXT(INT(A15),REPT(0,12)),2,1)+1,"",
CHOOSE(MID(TEXT(INT(A15),REPT(0,12)),3,1)+1,"ten","eleven","twelve","thirteen","fourteen","fifteen","sixteen","seventeen","eighteen","nineteen"),"twenty","thirty","forty","fifty","sixty","seventy","eighty","ninety"),IF(VALUE(MID(TEXT(INT(A15),REPT(0,12)),2,1))&gt;1,
CHOOSE(MID(TEXT(INT(A15),REPT(0,12)),3,1)+1,"","-one","-two","-three","-four","-five","-six","-seven","-eight","-nine"),IF(VALUE(MID(TEXT(INT(A15),REPT(0,12)),2,1))=0,
CHOOSE(MID(TEXT(INT(A15),REPT(0,12)),3,1)+1,"","one","two","three","four","five","six","seven","eight","nine"),"")),IF(A15&gt;=10^9," billion ",""),
CHOOSE(MID(TEXT(INT(A15),REPT(0,12)),4,1)+1,"","one hundred ","two hundred ","three hundred ","four hundred ","five hundred ","six hundred ","seven hundred ","eight hundred ","nine hundred "),
CHOOSE(MID(TEXT(INT(A15),REPT(0,12)),5,1)+1,"",
CHOOSE(MID(TEXT(INT(A15),REPT(0,12)),6,1)+1,"ten","eleven","twelve","thirteen","fourteen","fifteen","sixteen","seventeen","eighteen","nineteen"),"twenty","thirty","forty","fifty","sixty","seventy","eighty","ninety"),IF(VALUE(MID(TEXT(INT(A15),REPT(0,12)),5,1))&gt;1,
CHOOSE(MID(TEXT(INT(A15),REPT(0,12)),6,1)+1,"","-one","-two","-three","-four","-five","-six","-seven","-eight","-nine"),IF(VALUE(MID(TEXT(INT(A15),REPT(0,12)),5,1))=0,
CHOOSE(MID(TEXT(INT(A15),REPT(0,12)),6,1)+1,"","one","two","three","four","five","six","seven","eight","nine"),"")),IF(VALUE(MID(TEXT(INT(A15),REPT(0,12)),4,3))&gt;0," million ",""),
CHOOSE(MID(TEXT(INT(A15),REPT(0,12)),7,1)+1,"","one hundred ","two hundred ","three hundred ","four hundred ","five hundred ","six hundred ","seven hundred ","eight hundred ","nine hundred "),
CHOOSE(MID(TEXT(INT(A15),REPT(0,12)),8,1)+1,"",
CHOOSE(MID(TEXT(INT(A15),REPT(0,12)),9,1)+1,"ten","eleven","twelve","thirteen","fourteen","fifteen","sixteen","seventeen","eighteen","nineteen"),"twenty","thirty","forty","fifty","sixty","seventy","eighty","ninety"),IF(VALUE(MID(TEXT(INT(A15),REPT(0,12)),8,1))&gt;1,
CHOOSE(MID(TEXT(INT(A15),REPT(0,12)),9,1)+1,"","-one","-two","-three","-four","-five","-six","-seven","-eight","-nine"),IF(VALUE(MID(TEXT(INT(A15),REPT(0,12)),8,1))=0,
CHOOSE(MID(TEXT(INT(A15),REPT(0,12)),9,1)+1,"","one","two","three","four","five","six","seven","eight","nine"),"")),IF(VALUE(MID(TEXT(INT(A15),REPT(0,12)),7,3))," thousand ",""),
CHOOSE(MID(TEXT(INT(A15),REPT(0,12)),10,1)+1,"","one hundred ","two hundred ","three hundred ","four hundred ","five hundred ","six hundred ","seven hundred ","eight hundred ","nine hundred "),
CHOOSE(MID(TEXT(INT(A15),REPT(0,12)),11,1)+1,"",
CHOOSE(MID(TEXT(INT(A15),REPT(0,12)),12,1)+1,"ten","eleven","twelve","thirteen","fourteen","fifteen","sixteen","seventeen","eighteen","nineteen"),"twenty","thirty","forty","fifty","sixty","seventy","eighty","ninety"),IF(VALUE(MID(TEXT(INT(A15),REPT(0,12)),11,1))&gt;1,
CHOOSE(MID(TEXT(INT(A15),REPT(0,12)),12,1)+1,"","-one","-two","-three","-four","-five","-six","-seven","-eight","-nine"),IF(VALUE(MID(TEXT(INT(A15),REPT(0,12)),11,1))=0,
CHOOSE(MID(TEXT(INT(A15),REPT(0,12)),12,1)+1,"","one","two","three","four","five","six","seven","eight","nine"),""))),"  "," ")&amp;IF(FLOOR(A15,1)&gt;1," pieces"," piece"))))</f>
        <v>One Hundred Sixty Pieces</v>
      </c>
      <c r="F15" s="1"/>
      <c r="G15" s="1"/>
    </row>
  </sheetData>
  <dataValidations count="2">
    <dataValidation type="list" allowBlank="1" showInputMessage="1" showErrorMessage="1" sqref="F1">
      <formula1>"ngàn, nghìn"</formula1>
    </dataValidation>
    <dataValidation type="list" allowBlank="1" showInputMessage="1" showErrorMessage="1" sqref="G1">
      <formula1>"lẻ,linh"</formula1>
    </dataValidation>
  </dataValidations>
  <hyperlinks>
    <hyperlink ref="B5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16"/>
  <sheetViews>
    <sheetView workbookViewId="0">
      <selection activeCell="A2" sqref="A2"/>
    </sheetView>
  </sheetViews>
  <sheetFormatPr defaultRowHeight="15" x14ac:dyDescent="0.25"/>
  <cols>
    <col min="1" max="1" width="16.85546875" bestFit="1" customWidth="1"/>
    <col min="2" max="2" width="69.7109375" customWidth="1"/>
    <col min="3" max="3" width="72.5703125" customWidth="1"/>
  </cols>
  <sheetData>
    <row r="1" spans="1:7" x14ac:dyDescent="0.25">
      <c r="A1" s="5" t="s">
        <v>0</v>
      </c>
      <c r="B1" s="5" t="s">
        <v>1</v>
      </c>
      <c r="C1" s="5" t="s">
        <v>2</v>
      </c>
    </row>
    <row r="2" spans="1:7" x14ac:dyDescent="0.25">
      <c r="A2" s="6">
        <f ca="1">RANDBETWEEN(1,10000000)</f>
        <v>3601119</v>
      </c>
      <c r="B2" s="3" t="str">
        <f ca="1">REPLACE(D2,1,1,UPPER(LEFT(D2,1)))</f>
        <v>Ba triệu, sáu trăm linh một ngàn, một trăm mười chín đồng</v>
      </c>
      <c r="C2" s="3" t="str">
        <f ca="1">TRIM(IF(OR(LEN(FLOOR(A2,1))=13,FLOOR(A2,1)&lt;=0),"Out of range",PROPER(SUBSTITUTE(CONCATENATE(
CHOOSE(MID(TEXT(INT(A2),REPT(0,12)),1,1)+1,"","one hundred ","two hundred ","three hundred ","four hundred ","five hundred ","six hundred ","seven hundred ","eight hundred ","nine hundred "),
CHOOSE(MID(TEXT(INT(A2),REPT(0,12)),2,1)+1,"",
CHOOSE(MID(TEXT(INT(A2),REPT(0,12)),3,1)+1,"ten","eleven","twelve","thirteen","fourteen","fifteen","sixteen","seventeen","eighteen","nineteen"),"twenty","thirty","forty","fifty","sixty","seventy","eighty","ninety"),IF(VALUE(MID(TEXT(INT(A2),REPT(0,12)),2,1))&gt;1,
CHOOSE(MID(TEXT(INT(A2),REPT(0,12)),3,1)+1,"","-one","-two","-three","-four","-five","-six","-seven","-eight","-nine"),IF(VALUE(MID(TEXT(INT(A2),REPT(0,12)),2,1))=0,
CHOOSE(MID(TEXT(INT(A2),REPT(0,12)),3,1)+1,"","one","two","three","four","five","six","seven","eight","nine"),"")),IF(A2&gt;=10^9," billion ",""),
CHOOSE(MID(TEXT(INT(A2),REPT(0,12)),4,1)+1,"","one hundred ","two hundred ","three hundred ","four hundred ","five hundred ","six hundred ","seven hundred ","eight hundred ","nine hundred "),
CHOOSE(MID(TEXT(INT(A2),REPT(0,12)),5,1)+1,"",
CHOOSE(MID(TEXT(INT(A2),REPT(0,12)),6,1)+1,"ten","eleven","twelve","thirteen","fourteen","fifteen","sixteen","seventeen","eighteen","nineteen"),"twenty","thirty","forty","fifty","sixty","seventy","eighty","ninety"),IF(VALUE(MID(TEXT(INT(A2),REPT(0,12)),5,1))&gt;1,
CHOOSE(MID(TEXT(INT(A2),REPT(0,12)),6,1)+1,"","-one","-two","-three","-four","-five","-six","-seven","-eight","-nine"),IF(VALUE(MID(TEXT(INT(A2),REPT(0,12)),5,1))=0,
CHOOSE(MID(TEXT(INT(A2),REPT(0,12)),6,1)+1,"","one","two","three","four","five","six","seven","eight","nine"),"")),IF(VALUE(MID(TEXT(INT(A2),REPT(0,12)),4,3))&gt;0," million ",""),
CHOOSE(MID(TEXT(INT(A2),REPT(0,12)),7,1)+1,"","one hundred ","two hundred ","three hundred ","four hundred ","five hundred ","six hundred ","seven hundred ","eight hundred ","nine hundred "),
CHOOSE(MID(TEXT(INT(A2),REPT(0,12)),8,1)+1,"",
CHOOSE(MID(TEXT(INT(A2),REPT(0,12)),9,1)+1,"ten","eleven","twelve","thirteen","fourteen","fifteen","sixteen","seventeen","eighteen","nineteen"),"twenty","thirty","forty","fifty","sixty","seventy","eighty","ninety"),IF(VALUE(MID(TEXT(INT(A2),REPT(0,12)),8,1))&gt;1,
CHOOSE(MID(TEXT(INT(A2),REPT(0,12)),9,1)+1,"","-one","-two","-three","-four","-five","-six","-seven","-eight","-nine"),IF(VALUE(MID(TEXT(INT(A2),REPT(0,12)),8,1))=0,
CHOOSE(MID(TEXT(INT(A2),REPT(0,12)),9,1)+1,"","one","two","three","four","five","six","seven","eight","nine"),"")),IF(VALUE(MID(TEXT(INT(A2),REPT(0,12)),7,3))," thousand ",""),
CHOOSE(MID(TEXT(INT(A2),REPT(0,12)),10,1)+1,"","one hundred ","two hundred ","three hundred ","four hundred ","five hundred ","six hundred ","seven hundred ","eight hundred ","nine hundred "),
CHOOSE(MID(TEXT(INT(A2),REPT(0,12)),11,1)+1,"",
CHOOSE(MID(TEXT(INT(A2),REPT(0,12)),12,1)+1,"ten","eleven","twelve","thirteen","fourteen","fifteen","sixteen","seventeen","eighteen","nineteen"),"twenty","thirty","forty","fifty","sixty","seventy","eighty","ninety"),IF(VALUE(MID(TEXT(INT(A2),REPT(0,12)),11,1))&gt;1,
CHOOSE(MID(TEXT(INT(A2),REPT(0,12)),12,1)+1,"","-one","-two","-three","-four","-five","-six","-seven","-eight","-nine"),IF(VALUE(MID(TEXT(INT(A2),REPT(0,12)),11,1))=0,
CHOOSE(MID(TEXT(INT(A2),REPT(0,12)),12,1)+1,"","one","two","three","four","five","six","seven","eight","nine"),""))),"  "," ")&amp;IF(FLOOR(A2,1)&gt;1," dollars"," dollar"))&amp;IF(ISERROR(FIND(".",A2,1))," and No Cents"," and "&amp;PROPER(IF(LEN(LEFT(TRIM(MID(SUBSTITUTE('HocExcel.Online - Tùy chỉnh'!A2,".",REPT(" ",255)),255,200)),2))=1,
CHOOSE(1*LEFT(TRIM(MID(SUBSTITUTE('HocExcel.Online - Tùy chỉnh'!A2,".",REPT(" ",255)),255,200)),2),"ten","twenty","thirty","forty","fifty","sixty","seventy","eighty","ninety")&amp;" Cents","")&amp;CONCATENATE(
CHOOSE(MID(TEXT(INT(LEFT(TRIM(MID(SUBSTITUTE('HocExcel.Online - Tùy chỉnh'!A2,".",REPT(" ",255)),255,200)),2)),REPT(0,12)),11,1)+1,"",
CHOOSE(MID(TEXT(INT(LEFT(TRIM(MID(SUBSTITUTE('HocExcel.Online - Tùy chỉnh'!A2,".",REPT(" ",255)),255,200)),2)),REPT(0,12)),12,1)+1,"ten","eleven","twelve","thirteen","fourteen","fifteen","sixteen","seventeen","eighteen","nineteen")&amp;" Cents","twenty","thirty","forty","fifty","sixty","seventy","eighty","ninety"),IF(VALUE(MID(TEXT(INT(LEFT(TRIM(MID(SUBSTITUTE('HocExcel.Online - Tùy chỉnh'!A2,".",REPT(" ",255)),255,200)),2)),REPT(0,12)),11,1))&gt;1,
CHOOSE(MID(TEXT(INT(LEFT(TRIM(MID(SUBSTITUTE('HocExcel.Online - Tùy chỉnh'!A2,".",REPT(" ",255)),255,200)),2)),REPT(0,12)),12,1)+1,"","-one","-two","-three","-four","-five","-six","-seven","-eight","-nine")&amp;" Cents",IF(LEFT(TRIM(MID(SUBSTITUTE('HocExcel.Online - Tùy chỉnh'!A2,".",REPT(" ",255)),255,200)),2)="01","one cent",IF(LEFT(TRIM(MID(SUBSTITUTE('HocExcel.Online - Tùy chỉnh'!A2,".",REPT(" ",255)),255,200)),1)="0",
CHOOSE(MID(TEXT(INT(LEFT(TRIM(MID(SUBSTITUTE('HocExcel.Online - Tùy chỉnh'!A2,".",REPT(" ",255)),255,200)),2)),REPT(0,12)),12,1)+1,"","one","two","three","four","five","six","seven","eight","nine")&amp;" Cents",""))))))))</f>
        <v>Three Million Six Hundred One Thousand One Hundred Nineteen Dollars and No Cents</v>
      </c>
      <c r="D2" s="2" t="str">
        <f ca="1">IF(OR(LEN(FLOOR(A2,1))&gt;=13,FLOOR(A2,1)&lt;=0)+N("HocExcel.Online"),"Không thể đọc số",TRIM(SUBSTITUTE(SUBSTITUTE(SUBSTITUTE(SUBSTITUTE(CONCATENATE(
CHOOSE(MID(TEXT(INT(A2),REPT(0,12)),1,1)+1,"","một trăm ","hai trăm ","ba trăm ","bốn trăm ","năm trăm ","sáu trăm ","bảy trăm ","tám trăm ","chín trăm "),
CHOOSE(MID(TEXT(INT(A2),REPT(0,12)),2,1)+1,"",
CHOOSE(MID(TEXT(INT(A2),REPT(0,12)),3,1)+1,"mười","mười một","mười hai","mười ba","mười bốn","mười lăm","mười sáu","mười bảy","mười tám","mười chín"),"hai mươi","ba mươi","bốn mươi","năm mươi","sáu mươi","bảy mươi","tám mươi","chín mươi"),IF(VALUE(MID(TEXT(INT(A2),REPT(0,12)),2,1))&gt;1,
CHOOSE(MID(TEXT(INT(A2),REPT(0,12)),3,1)+1,""," mốt"," hai"," ba"," bốn"," lăm"," sáu"," bảy"," tám"," chín"),IF(VALUE(MID(TEXT(INT(A2),REPT(0,12)),2,1))=0,
CHOOSE(MID(TEXT(INT(A2),REPT(0,12)),3,1)+1,"","một","hai","ba","bốn","năm","sáu","bảy","tám","chín"),"")),IF(A2&gt;=10^9," tỷ, ",""),
CHOOSE(MID(TEXT(INT(A2),REPT(0,12)),4,1)+1,IF(AND(INT(A2)&gt;1000000000,VALUE(MID(TEXT(INT(A2),REPT(0,12)),4,3))&lt;&gt;0),"không trăm ",""),"một trăm ","hai trăm ","ba trăm ","bốn trăm ","năm trăm ","sáu trăm ","bảy trăm ","tám trăm ","chín trăm "),
CHOOSE(MID(TEXT(INT(A2),REPT(0,12)),5,1)+1,IF(AND(INT(A2)&gt;100000000,VALUE(MID(TEXT(INT(A2),REPT(0,12)),5,2))&lt;&gt;0),"@@@ ",""),
CHOOSE(MID(TEXT(INT(A2),REPT(0,12)),6,1)+1,"mười","mười một","mười hai","mười ba","mười bốn","mười lăm","mười sáu","mười bảy","mười tám","mười chín"),"hai mươi","ba mươi","bốn mươi","năm mươi","sáu mươi","bảy mươi","tám mươi","chín mươi"),IF(VALUE(MID(TEXT(INT(A2),REPT(0,12)),5,1))&gt;1,
CHOOSE(MID(TEXT(INT(A2),REPT(0,12)),6,1)+1,""," mốt"," hai"," ba"," bốn"," lăm"," sáu"," bảy"," tám"," chín"),IF(VALUE(MID(TEXT(INT(A2),REPT(0,12)),5,1))=0,
CHOOSE(MID(TEXT(INT(A2),REPT(0,12)),6,1)+1,"","một","hai","ba","bốn","năm","sáu","bảy","tám","chín"),"")),IF(VALUE(MID(TEXT(INT(A2),REPT(0,12)),4,3))&gt;0," triệu, ",""),
CHOOSE(MID(TEXT(INT(A2),REPT(0,12)),7,1)+1,IF(AND(INT(A2)&gt;1000000,VALUE(MID(TEXT(INT(A2),REPT(0,12)),7,3))&lt;&gt;0),"không trăm ",""),"một trăm ","hai trăm ","ba trăm ","bốn trăm ","năm trăm ","sáu trăm ","bảy trăm ","tám trăm ","chín trăm "),
CHOOSE(MID(TEXT(INT(A2),REPT(0,12)),8,1)+1,IF(AND(INT(A2)&gt;100000,VALUE(MID(TEXT(INT(A2),REPT(0,12)),8,2))&lt;&gt;0),"@@@ ",""),
CHOOSE(MID(TEXT(INT(A2),REPT(0,12)),9,1)+1,"mười","mười một","mười hai","mười ba","mười bốn","mười lăm","mười sáu","mười bảy","mười tám","mười chín"),"hai mươi","ba mươi","bốn mươi","năm mươi","sáu mươi","bảy mươi","tám mươi","chín mươi"),IF(VALUE(MID(TEXT(INT(A2),REPT(0,12)),8,1))&gt;1,
CHOOSE(MID(TEXT(INT(A2),REPT(0,12)),9,1)+1,""," mốt"," hai"," ba"," bốn"," lăm"," sáu"," bảy"," tám"," chín"),IF(VALUE(MID(TEXT(INT(A2),REPT(0,12)),8,1))=0,
CHOOSE(MID(TEXT(INT(A2),REPT(0,12)),9,1)+1,"","một","hai","ba","bốn","năm","sáu","bảy","tám","chín"),"")),IF(VALUE(MID(TEXT(INT(A2),REPT(0,12)),7,3))," ###"&amp;IF(--RIGHT(A2,3)=0," ",", "),""),
CHOOSE(MID(TEXT(INT(A2),REPT(0,12)),10,1)+1,IF(AND(INT(A2)&gt;1000,VALUE(MID(TEXT(INT(A2),REPT(0,12)),10,3))&lt;&gt;0),"không trăm ",""),"một trăm ","hai trăm ","ba trăm ","bốn trăm ","năm trăm ","sáu trăm ","bảy trăm ","tám trăm ","chín trăm "),
CHOOSE(MID(TEXT(INT(A2),REPT(0,12)),11,1)+1,IF(AND(INT(A2)&gt;10,VALUE(MID(TEXT(INT(A2),REPT(0,12)),11,2))&lt;&gt;0),"@@@ ",""),
CHOOSE(MID(TEXT(INT(A2),REPT(0,12)),12,1)+1,"mười","mười một","mười hai","mười ba","mười bốn","mười lăm","mười sáu","mười bảy","mười tám","mười chín"),"hai mươi","ba mươi","bốn mươi","năm mươi","sáu mươi","bảy mươi","tám mươi","chín mươi"),IF(VALUE(MID(TEXT(INT(A2),REPT(0,12)),11,1))&gt;1,
CHOOSE(MID(TEXT(INT(A2),REPT(0,12)),12,1)+1,""," mốt"," hai"," ba"," bốn"," lăm"," sáu"," bảy"," tám"," chín"),IF(VALUE(MID(TEXT(INT(A2),REPT(0,12)),11,1))=0,
CHOOSE(MID(TEXT(INT(A2),REPT(0,12)),12,1)+1,"","một","hai","ba","bốn","năm","sáu","bảy","tám","chín"),""))),"@@@","linh"),"###","ngàn"),",",", "),"  "," ")&amp;" đồng"))</f>
        <v>ba triệu, sáu trăm linh một ngàn, một trăm mười chín đồng</v>
      </c>
    </row>
    <row r="3" spans="1:7" x14ac:dyDescent="0.25">
      <c r="A3" s="6">
        <f ca="1">RANDBETWEEN(1,1000000000)</f>
        <v>992093434</v>
      </c>
      <c r="B3" s="3" t="str">
        <f ca="1">REPLACE(D3,1,1,UPPER(LEFT(D3,1)))</f>
        <v>Chín trăm chín mươi hai triệu, không trăm chín mươi ba ngàn, bốn trăm ba mươi bốn đồng</v>
      </c>
      <c r="C3" s="3" t="str">
        <f ca="1">TRIM(IF(OR(LEN(FLOOR(A3,1))=13,FLOOR(A3,1)&lt;=0),"Out of range",PROPER(SUBSTITUTE(CONCATENATE(CHOOSE(MID(TEXT(INT(A3),REPT(0,12)),1,1)+1,"","one hundred ","two hundred ","three hundred ","four hundred ","five hundred ","six hundred ","seven hundred ","eight hundred ","nine hundred "),CHOOSE(MID(TEXT(INT(A3),REPT(0,12)),2,1)+1,"",CHOOSE(MID(TEXT(INT(A3),REPT(0,12)),3,1)+1,"ten","eleven","twelve","thirteen","fourteen","fifteen","sixteen","seventeen","eighteen","nineteen"),"twenty","thirty","forty","fifty","sixty","seventy","eighty","ninety"),IF(VALUE(MID(TEXT(INT(A3),REPT(0,12)),2,1))&gt;1,CHOOSE(MID(TEXT(INT(A3),REPT(0,12)),3,1)+1,"","-one","-two","-three","-four","-five","-six","-seven","-eight","-nine"),IF(VALUE(MID(TEXT(INT(A3),REPT(0,12)),2,1))=0,CHOOSE(MID(TEXT(INT(A3),REPT(0,12)),3,1)+1,"","one","two","three","four","five","six","seven","eight","nine"),"")),IF(A3&gt;=10^9," billion ",""),CHOOSE(MID(TEXT(INT(A3),REPT(0,12)),4,1)+1,"","one hundred ","two hundred ","three hundred ","four hundred ","five hundred ","six hundred ","seven hundred ","eight hundred ","nine hundred "),CHOOSE(MID(TEXT(INT(A3),REPT(0,12)),5,1)+1,"",CHOOSE(MID(TEXT(INT(A3),REPT(0,12)),6,1)+1,"ten","eleven","twelve","thirteen","fourteen","fifteen","sixteen","seventeen","eighteen","nineteen"),"twenty","thirty","forty","fifty","sixty","seventy","eighty","ninety"),IF(VALUE(MID(TEXT(INT(A3),REPT(0,12)),5,1))&gt;1,CHOOSE(MID(TEXT(INT(A3),REPT(0,12)),6,1)+1,"","-one","-two","-three","-four","-five","-six","-seven","-eight","-nine"),IF(VALUE(MID(TEXT(INT(A3),REPT(0,12)),5,1))=0,CHOOSE(MID(TEXT(INT(A3),REPT(0,12)),6,1)+1,"","one","two","three","four","five","six","seven","eight","nine"),"")),IF(VALUE(MID(TEXT(INT(A3),REPT(0,12)),4,3))&gt;0," million ",""),CHOOSE(MID(TEXT(INT(A3),REPT(0,12)),7,1)+1,"","one hundred ","two hundred ","three hundred ","four hundred ","five hundred ","six hundred ","seven hundred ","eight hundred ","nine hundred "),CHOOSE(MID(TEXT(INT(A3),REPT(0,12)),8,1)+1,"",CHOOSE(MID(TEXT(INT(A3),REPT(0,12)),9,1)+1,"ten","eleven","twelve","thirteen","fourteen","fifteen","sixteen","seventeen","eighteen","nineteen"),"twenty","thirty","forty","fifty","sixty","seventy","eighty","ninety"),IF(VALUE(MID(TEXT(INT(A3),REPT(0,12)),8,1))&gt;1,CHOOSE(MID(TEXT(INT(A3),REPT(0,12)),9,1)+1,"","-one","-two","-three","-four","-five","-six","-seven","-eight","-nine"),IF(VALUE(MID(TEXT(INT(A3),REPT(0,12)),8,1))=0,CHOOSE(MID(TEXT(INT(A3),REPT(0,12)),9,1)+1,"","one","two","three","four","five","six","seven","eight","nine"),"")),IF(VALUE(MID(TEXT(INT(A3),REPT(0,12)),7,3))," thousand ",""),CHOOSE(MID(TEXT(INT(A3),REPT(0,12)),10,1)+1,"","one hundred ","two hundred ","three hundred ","four hundred ","five hundred ","six hundred ","seven hundred ","eight hundred ","nine hundred "),CHOOSE(MID(TEXT(INT(A3),REPT(0,12)),11,1)+1,"",CHOOSE(MID(TEXT(INT(A3),REPT(0,12)),12,1)+1,"ten","eleven","twelve","thirteen","fourteen","fifteen","sixteen","seventeen","eighteen","nineteen"),"twenty","thirty","forty","fifty","sixty","seventy","eighty","ninety"),IF(VALUE(MID(TEXT(INT(A3),REPT(0,12)),11,1))&gt;1,CHOOSE(MID(TEXT(INT(A3),REPT(0,12)),12,1)+1,"","-one","-two","-three","-four","-five","-six","-seven","-eight","-nine"),IF(VALUE(MID(TEXT(INT(A3),REPT(0,12)),11,1))=0,CHOOSE(MID(TEXT(INT(A3),REPT(0,12)),12,1)+1,"","one","two","three","four","five","six","seven","eight","nine"),""))),"  "," ")&amp;IF(FLOOR(A3,1)&gt;1," dollars"," dollar"))&amp;IF(ISERROR(FIND(".",A3,1))," and No Cents"," and "&amp;PROPER(IF(LEN(LEFT(TRIM(MID(SUBSTITUTE('HocExcel.Online - Tùy chỉnh'!A3,".",REPT(" ",255)),255,200)),2))=1,CHOOSE(1*LEFT(TRIM(MID(SUBSTITUTE('HocExcel.Online - Tùy chỉnh'!A3,".",REPT(" ",255)),255,200)),2),"ten","twenty","thirty","forty","fifty","sixty","seventy","eighty","ninety")&amp;" Cents","")&amp;CONCATENATE(CHOOSE(MID(TEXT(INT(LEFT(TRIM(MID(SUBSTITUTE('HocExcel.Online - Tùy chỉnh'!A3,".",REPT(" ",255)),255,200)),2)),REPT(0,12)),11,1)+1,"",CHOOSE(MID(TEXT(INT(LEFT(TRIM(MID(SUBSTITUTE('HocExcel.Online - Tùy chỉnh'!A3,".",REPT(" ",255)),255,200)),2)),REPT(0,12)),12,1)+1,"ten","eleven","twelve","thirteen","fourteen","fifteen","sixteen","seventeen","eighteen","nineteen")&amp;" Cents","twenty","thirty","forty","fifty","sixty","seventy","eighty","ninety"),IF(VALUE(MID(TEXT(INT(LEFT(TRIM(MID(SUBSTITUTE('HocExcel.Online - Tùy chỉnh'!A3,".",REPT(" ",255)),255,200)),2)),REPT(0,12)),11,1))&gt;1,CHOOSE(MID(TEXT(INT(LEFT(TRIM(MID(SUBSTITUTE('HocExcel.Online - Tùy chỉnh'!A3,".",REPT(" ",255)),255,200)),2)),REPT(0,12)),12,1)+1,"","-one","-two","-three","-four","-five","-six","-seven","-eight","-nine")&amp;" Cents",IF(LEFT(TRIM(MID(SUBSTITUTE('HocExcel.Online - Tùy chỉnh'!A3,".",REPT(" ",255)),255,200)),2)="01","one cent",IF(LEFT(TRIM(MID(SUBSTITUTE('HocExcel.Online - Tùy chỉnh'!A3,".",REPT(" ",255)),255,200)),1)="0",CHOOSE(MID(TEXT(INT(LEFT(TRIM(MID(SUBSTITUTE('HocExcel.Online - Tùy chỉnh'!A3,".",REPT(" ",255)),255,200)),2)),REPT(0,12)),12,1)+1,"","one","two","three","four","five","six","seven","eight","nine")&amp;" Cents",""))))))))</f>
        <v>Nine Hundred Ninety-Two Million Ninety-Three Thousand Four Hundred Thirty-Four Dollars and No Cents</v>
      </c>
      <c r="D3" s="2" t="str">
        <f t="shared" ref="D3:D4" ca="1" si="0">IF(OR(LEN(FLOOR(A3,1))&gt;=13,FLOOR(A3,1)&lt;=0)+N("HocExcel.Online"),"Không thể đọc số",TRIM(SUBSTITUTE(SUBSTITUTE(SUBSTITUTE(SUBSTITUTE(CONCATENATE(
CHOOSE(MID(TEXT(INT(A3),REPT(0,12)),1,1)+1,"","một trăm ","hai trăm ","ba trăm ","bốn trăm ","năm trăm ","sáu trăm ","bảy trăm ","tám trăm ","chín trăm "),
CHOOSE(MID(TEXT(INT(A3),REPT(0,12)),2,1)+1,"",
CHOOSE(MID(TEXT(INT(A3),REPT(0,12)),3,1)+1,"mười","mười một","mười hai","mười ba","mười bốn","mười lăm","mười sáu","mười bảy","mười tám","mười chín"),"hai mươi","ba mươi","bốn mươi","năm mươi","sáu mươi","bảy mươi","tám mươi","chín mươi"),IF(VALUE(MID(TEXT(INT(A3),REPT(0,12)),2,1))&gt;1,
CHOOSE(MID(TEXT(INT(A3),REPT(0,12)),3,1)+1,""," mốt"," hai"," ba"," bốn"," lăm"," sáu"," bảy"," tám"," chín"),IF(VALUE(MID(TEXT(INT(A3),REPT(0,12)),2,1))=0,
CHOOSE(MID(TEXT(INT(A3),REPT(0,12)),3,1)+1,"","một","hai","ba","bốn","năm","sáu","bảy","tám","chín"),"")),IF(A3&gt;=10^9," tỷ, ",""),
CHOOSE(MID(TEXT(INT(A3),REPT(0,12)),4,1)+1,IF(AND(INT(A3)&gt;1000000000,VALUE(MID(TEXT(INT(A3),REPT(0,12)),4,3))&lt;&gt;0),"không trăm ",""),"một trăm ","hai trăm ","ba trăm ","bốn trăm ","năm trăm ","sáu trăm ","bảy trăm ","tám trăm ","chín trăm "),
CHOOSE(MID(TEXT(INT(A3),REPT(0,12)),5,1)+1,IF(AND(INT(A3)&gt;100000000,VALUE(MID(TEXT(INT(A3),REPT(0,12)),5,2))&lt;&gt;0),"@@@ ",""),
CHOOSE(MID(TEXT(INT(A3),REPT(0,12)),6,1)+1,"mười","mười một","mười hai","mười ba","mười bốn","mười lăm","mười sáu","mười bảy","mười tám","mười chín"),"hai mươi","ba mươi","bốn mươi","năm mươi","sáu mươi","bảy mươi","tám mươi","chín mươi"),IF(VALUE(MID(TEXT(INT(A3),REPT(0,12)),5,1))&gt;1,
CHOOSE(MID(TEXT(INT(A3),REPT(0,12)),6,1)+1,""," mốt"," hai"," ba"," bốn"," lăm"," sáu"," bảy"," tám"," chín"),IF(VALUE(MID(TEXT(INT(A3),REPT(0,12)),5,1))=0,
CHOOSE(MID(TEXT(INT(A3),REPT(0,12)),6,1)+1,"","một","hai","ba","bốn","năm","sáu","bảy","tám","chín"),"")),IF(VALUE(MID(TEXT(INT(A3),REPT(0,12)),4,3))&gt;0," triệu, ",""),
CHOOSE(MID(TEXT(INT(A3),REPT(0,12)),7,1)+1,IF(AND(INT(A3)&gt;1000000,VALUE(MID(TEXT(INT(A3),REPT(0,12)),7,3))&lt;&gt;0),"không trăm ",""),"một trăm ","hai trăm ","ba trăm ","bốn trăm ","năm trăm ","sáu trăm ","bảy trăm ","tám trăm ","chín trăm "),
CHOOSE(MID(TEXT(INT(A3),REPT(0,12)),8,1)+1,IF(AND(INT(A3)&gt;100000,VALUE(MID(TEXT(INT(A3),REPT(0,12)),8,2))&lt;&gt;0),"@@@ ",""),
CHOOSE(MID(TEXT(INT(A3),REPT(0,12)),9,1)+1,"mười","mười một","mười hai","mười ba","mười bốn","mười lăm","mười sáu","mười bảy","mười tám","mười chín"),"hai mươi","ba mươi","bốn mươi","năm mươi","sáu mươi","bảy mươi","tám mươi","chín mươi"),IF(VALUE(MID(TEXT(INT(A3),REPT(0,12)),8,1))&gt;1,
CHOOSE(MID(TEXT(INT(A3),REPT(0,12)),9,1)+1,""," mốt"," hai"," ba"," bốn"," lăm"," sáu"," bảy"," tám"," chín"),IF(VALUE(MID(TEXT(INT(A3),REPT(0,12)),8,1))=0,
CHOOSE(MID(TEXT(INT(A3),REPT(0,12)),9,1)+1,"","một","hai","ba","bốn","năm","sáu","bảy","tám","chín"),"")),IF(VALUE(MID(TEXT(INT(A3),REPT(0,12)),7,3))," ###"&amp;IF(--RIGHT(A3,3)=0," ",", "),""),
CHOOSE(MID(TEXT(INT(A3),REPT(0,12)),10,1)+1,IF(AND(INT(A3)&gt;1000,VALUE(MID(TEXT(INT(A3),REPT(0,12)),10,3))&lt;&gt;0),"không trăm ",""),"một trăm ","hai trăm ","ba trăm ","bốn trăm ","năm trăm ","sáu trăm ","bảy trăm ","tám trăm ","chín trăm "),
CHOOSE(MID(TEXT(INT(A3),REPT(0,12)),11,1)+1,IF(AND(INT(A3)&gt;10,VALUE(MID(TEXT(INT(A3),REPT(0,12)),11,2))&lt;&gt;0),"@@@ ",""),
CHOOSE(MID(TEXT(INT(A3),REPT(0,12)),12,1)+1,"mười","mười một","mười hai","mười ba","mười bốn","mười lăm","mười sáu","mười bảy","mười tám","mười chín"),"hai mươi","ba mươi","bốn mươi","năm mươi","sáu mươi","bảy mươi","tám mươi","chín mươi"),IF(VALUE(MID(TEXT(INT(A3),REPT(0,12)),11,1))&gt;1,
CHOOSE(MID(TEXT(INT(A3),REPT(0,12)),12,1)+1,""," mốt"," hai"," ba"," bốn"," lăm"," sáu"," bảy"," tám"," chín"),IF(VALUE(MID(TEXT(INT(A3),REPT(0,12)),11,1))=0,
CHOOSE(MID(TEXT(INT(A3),REPT(0,12)),12,1)+1,"","một","hai","ba","bốn","năm","sáu","bảy","tám","chín"),""))),"@@@","linh"),"###","ngàn"),",",", "),"  "," ")&amp;" đồng"))</f>
        <v>chín trăm chín mươi hai triệu, không trăm chín mươi ba ngàn, bốn trăm ba mươi bốn đồng</v>
      </c>
    </row>
    <row r="4" spans="1:7" x14ac:dyDescent="0.25">
      <c r="A4" s="6">
        <f ca="1">RANDBETWEEN(1,100000000000)</f>
        <v>24626650604</v>
      </c>
      <c r="B4" s="3" t="str">
        <f ca="1">REPLACE(D4,1,1,UPPER(LEFT(D4,1)))</f>
        <v>Hai mươi bốn tỷ, sáu trăm hai mươi sáu triệu, sáu trăm năm mươi ngàn, sáu trăm linh bốn đồng</v>
      </c>
      <c r="C4" s="3" t="str">
        <f ca="1">TRIM(IF(OR(LEN(FLOOR(A4,1))=13,FLOOR(A4,1)&lt;=0),"Out of range",PROPER(SUBSTITUTE(CONCATENATE(CHOOSE(MID(TEXT(INT(A4),REPT(0,12)),1,1)+1,"","one hundred ","two hundred ","three hundred ","four hundred ","five hundred ","six hundred ","seven hundred ","eight hundred ","nine hundred "),CHOOSE(MID(TEXT(INT(A4),REPT(0,12)),2,1)+1,"",CHOOSE(MID(TEXT(INT(A4),REPT(0,12)),3,1)+1,"ten","eleven","twelve","thirteen","fourteen","fifteen","sixteen","seventeen","eighteen","nineteen"),"twenty","thirty","forty","fifty","sixty","seventy","eighty","ninety"),IF(VALUE(MID(TEXT(INT(A4),REPT(0,12)),2,1))&gt;1,CHOOSE(MID(TEXT(INT(A4),REPT(0,12)),3,1)+1,"","-one","-two","-three","-four","-five","-six","-seven","-eight","-nine"),IF(VALUE(MID(TEXT(INT(A4),REPT(0,12)),2,1))=0,CHOOSE(MID(TEXT(INT(A4),REPT(0,12)),3,1)+1,"","one","two","three","four","five","six","seven","eight","nine"),"")),IF(A4&gt;=10^9," billion ",""),CHOOSE(MID(TEXT(INT(A4),REPT(0,12)),4,1)+1,"","one hundred ","two hundred ","three hundred ","four hundred ","five hundred ","six hundred ","seven hundred ","eight hundred ","nine hundred "),CHOOSE(MID(TEXT(INT(A4),REPT(0,12)),5,1)+1,"",CHOOSE(MID(TEXT(INT(A4),REPT(0,12)),6,1)+1,"ten","eleven","twelve","thirteen","fourteen","fifteen","sixteen","seventeen","eighteen","nineteen"),"twenty","thirty","forty","fifty","sixty","seventy","eighty","ninety"),IF(VALUE(MID(TEXT(INT(A4),REPT(0,12)),5,1))&gt;1,CHOOSE(MID(TEXT(INT(A4),REPT(0,12)),6,1)+1,"","-one","-two","-three","-four","-five","-six","-seven","-eight","-nine"),IF(VALUE(MID(TEXT(INT(A4),REPT(0,12)),5,1))=0,CHOOSE(MID(TEXT(INT(A4),REPT(0,12)),6,1)+1,"","one","two","three","four","five","six","seven","eight","nine"),"")),IF(VALUE(MID(TEXT(INT(A4),REPT(0,12)),4,3))&gt;0," million ",""),CHOOSE(MID(TEXT(INT(A4),REPT(0,12)),7,1)+1,"","one hundred ","two hundred ","three hundred ","four hundred ","five hundred ","six hundred ","seven hundred ","eight hundred ","nine hundred "),CHOOSE(MID(TEXT(INT(A4),REPT(0,12)),8,1)+1,"",CHOOSE(MID(TEXT(INT(A4),REPT(0,12)),9,1)+1,"ten","eleven","twelve","thirteen","fourteen","fifteen","sixteen","seventeen","eighteen","nineteen"),"twenty","thirty","forty","fifty","sixty","seventy","eighty","ninety"),IF(VALUE(MID(TEXT(INT(A4),REPT(0,12)),8,1))&gt;1,CHOOSE(MID(TEXT(INT(A4),REPT(0,12)),9,1)+1,"","-one","-two","-three","-four","-five","-six","-seven","-eight","-nine"),IF(VALUE(MID(TEXT(INT(A4),REPT(0,12)),8,1))=0,CHOOSE(MID(TEXT(INT(A4),REPT(0,12)),9,1)+1,"","one","two","three","four","five","six","seven","eight","nine"),"")),IF(VALUE(MID(TEXT(INT(A4),REPT(0,12)),7,3))," thousand ",""),CHOOSE(MID(TEXT(INT(A4),REPT(0,12)),10,1)+1,"","one hundred ","two hundred ","three hundred ","four hundred ","five hundred ","six hundred ","seven hundred ","eight hundred ","nine hundred "),CHOOSE(MID(TEXT(INT(A4),REPT(0,12)),11,1)+1,"",CHOOSE(MID(TEXT(INT(A4),REPT(0,12)),12,1)+1,"ten","eleven","twelve","thirteen","fourteen","fifteen","sixteen","seventeen","eighteen","nineteen"),"twenty","thirty","forty","fifty","sixty","seventy","eighty","ninety"),IF(VALUE(MID(TEXT(INT(A4),REPT(0,12)),11,1))&gt;1,CHOOSE(MID(TEXT(INT(A4),REPT(0,12)),12,1)+1,"","-one","-two","-three","-four","-five","-six","-seven","-eight","-nine"),IF(VALUE(MID(TEXT(INT(A4),REPT(0,12)),11,1))=0,CHOOSE(MID(TEXT(INT(A4),REPT(0,12)),12,1)+1,"","one","two","three","four","five","six","seven","eight","nine"),""))),"  "," ")&amp;IF(FLOOR(A4,1)&gt;1," dollars"," dollar"))&amp;IF(ISERROR(FIND(".",A4,1))," and No Cents"," and "&amp;PROPER(IF(LEN(LEFT(TRIM(MID(SUBSTITUTE('HocExcel.Online - Tùy chỉnh'!A4,".",REPT(" ",255)),255,200)),2))=1,CHOOSE(1*LEFT(TRIM(MID(SUBSTITUTE('HocExcel.Online - Tùy chỉnh'!A4,".",REPT(" ",255)),255,200)),2),"ten","twenty","thirty","forty","fifty","sixty","seventy","eighty","ninety")&amp;" Cents","")&amp;CONCATENATE(CHOOSE(MID(TEXT(INT(LEFT(TRIM(MID(SUBSTITUTE('HocExcel.Online - Tùy chỉnh'!A4,".",REPT(" ",255)),255,200)),2)),REPT(0,12)),11,1)+1,"",CHOOSE(MID(TEXT(INT(LEFT(TRIM(MID(SUBSTITUTE('HocExcel.Online - Tùy chỉnh'!A4,".",REPT(" ",255)),255,200)),2)),REPT(0,12)),12,1)+1,"ten","eleven","twelve","thirteen","fourteen","fifteen","sixteen","seventeen","eighteen","nineteen")&amp;" Cents","twenty","thirty","forty","fifty","sixty","seventy","eighty","ninety"),IF(VALUE(MID(TEXT(INT(LEFT(TRIM(MID(SUBSTITUTE('HocExcel.Online - Tùy chỉnh'!A4,".",REPT(" ",255)),255,200)),2)),REPT(0,12)),11,1))&gt;1,CHOOSE(MID(TEXT(INT(LEFT(TRIM(MID(SUBSTITUTE('HocExcel.Online - Tùy chỉnh'!A4,".",REPT(" ",255)),255,200)),2)),REPT(0,12)),12,1)+1,"","-one","-two","-three","-four","-five","-six","-seven","-eight","-nine")&amp;" Cents",IF(LEFT(TRIM(MID(SUBSTITUTE('HocExcel.Online - Tùy chỉnh'!A4,".",REPT(" ",255)),255,200)),2)="01","one cent",IF(LEFT(TRIM(MID(SUBSTITUTE('HocExcel.Online - Tùy chỉnh'!A4,".",REPT(" ",255)),255,200)),1)="0",CHOOSE(MID(TEXT(INT(LEFT(TRIM(MID(SUBSTITUTE('HocExcel.Online - Tùy chỉnh'!A4,".",REPT(" ",255)),255,200)),2)),REPT(0,12)),12,1)+1,"","one","two","three","four","five","six","seven","eight","nine")&amp;" Cents",""))))))))</f>
        <v>Twenty-Four Billion Six Hundred Twenty-Six Million Six Hundred Fifty Thousand Six Hundred Four Dollars and No Cents</v>
      </c>
      <c r="D4" s="2" t="str">
        <f t="shared" ca="1" si="0"/>
        <v>hai mươi bốn tỷ, sáu trăm hai mươi sáu triệu, sáu trăm năm mươi ngàn, sáu trăm linh bốn đồng</v>
      </c>
    </row>
    <row r="5" spans="1:7" x14ac:dyDescent="0.25">
      <c r="A5" t="s">
        <v>5</v>
      </c>
      <c r="B5" s="8" t="s">
        <v>6</v>
      </c>
      <c r="D5" s="2"/>
    </row>
    <row r="6" spans="1:7" x14ac:dyDescent="0.25">
      <c r="B6" s="8"/>
      <c r="D6" s="2"/>
    </row>
    <row r="7" spans="1:7" x14ac:dyDescent="0.25">
      <c r="B7" s="12" t="s">
        <v>9</v>
      </c>
      <c r="D7" s="2"/>
    </row>
    <row r="8" spans="1:7" x14ac:dyDescent="0.25">
      <c r="A8" s="5" t="s">
        <v>0</v>
      </c>
      <c r="B8" s="5" t="s">
        <v>1</v>
      </c>
      <c r="C8" s="11" t="s">
        <v>10</v>
      </c>
      <c r="D8" s="2"/>
    </row>
    <row r="9" spans="1:7" x14ac:dyDescent="0.25">
      <c r="A9" s="7">
        <v>2345067890</v>
      </c>
      <c r="B9" s="3" t="str">
        <f>REPLACE(D9,1,1,UPPER(LEFT(D9,1)))</f>
        <v>Hai tỷ, ba trăm bốn mươi lăm triệu, không trăm sáu mươi bảy ngàn, tám trăm chín mươi đồng</v>
      </c>
      <c r="C9" t="str">
        <f>IF(OR(LEN(FLOOR(A9,1))&gt;=13,FLOOR(A9,1)&lt;=0)+N(T("HocExcel.Online")),"Không thể đọc số",TRIM(SUBSTITUTE(SUBSTITUTE(SUBSTITUTE(SUBSTITUTE(CONCATENATE(
CHOOSE(MID(TEXT(INT(A9),REPT(0,12)),1,1)+1,"","một trăm ","hai trăm ","ba trăm ","bốn trăm ","năm trăm ","sáu trăm ","bảy trăm ","tám trăm ","chín trăm "),
CHOOSE(MID(TEXT(INT(A9),REPT(0,12)),2,1)+1,"",
CHOOSE(MID(TEXT(INT(A9),REPT(0,12)),3,1)+1,"mười","mười một","mười hai","mười ba","mười bốn","mười lăm","mười sáu","mười bảy","mười tám","mười chín"),"hai mươi","ba mươi","bốn mươi","năm mươi","sáu mươi","bảy mươi","tám mươi","chín mươi"),IF(VALUE(MID(TEXT(INT(A9),REPT(0,12)),2,1))&gt;1,
CHOOSE(MID(TEXT(INT(A9),REPT(0,12)),3,1)+1,""," mốt"," hai"," ba"," bốn"," lăm"," sáu"," bảy"," tám"," chín"),IF(VALUE(MID(TEXT(INT(A9),REPT(0,12)),2,1))=0,
CHOOSE(MID(TEXT(INT(A9),REPT(0,12)),3,1)+1,"","một","hai","ba","bốn","năm","sáu","bảy","tám","chín"),"")),IF(A9&gt;=10^9," tỷ%%% ",""),
CHOOSE(MID(TEXT(INT(A9),REPT(0,12)),4,1)+1,IF(AND(INT(A9)&gt;1000000000,VALUE(MID(TEXT(INT(A9),REPT(0,12)),4,3))&lt;&gt;0),"không trăm ",""),"một trăm ","hai trăm ","ba trăm ","bốn trăm ","năm trăm ","sáu trăm ","bảy trăm ","tám trăm ","chín trăm "),
CHOOSE(MID(TEXT(INT(A9),REPT(0,12)),5,1)+1,IF(AND(INT(A9)&gt;100000000,VALUE(MID(TEXT(INT(A9),REPT(0,12)),5,2))&lt;&gt;0),"@@@ ",""),
CHOOSE(MID(TEXT(INT(A9),REPT(0,12)),6,1)+1,"mười","mười một","mười hai","mười ba","mười bốn","mười lăm","mười sáu","mười bảy","mười tám","mười chín"),"hai mươi","ba mươi","bốn mươi","năm mươi","sáu mươi","bảy mươi","tám mươi","chín mươi"),IF(VALUE(MID(TEXT(INT(A9),REPT(0,12)),5,1))&gt;1,
CHOOSE(MID(TEXT(INT(A9),REPT(0,12)),6,1)+1,""," mốt"," hai"," ba"," bốn"," lăm"," sáu"," bảy"," tám"," chín"),IF(VALUE(MID(TEXT(INT(A9),REPT(0,12)),5,1))=0,
CHOOSE(MID(TEXT(INT(A9),REPT(0,12)),6,1)+1,"","một","hai","ba","bốn","năm","sáu","bảy","tám","chín"),"")),IF(VALUE(MID(TEXT(INT(A9),REPT(0,12)),4,3))&gt;0," triệu%%% ",""),
CHOOSE(MID(TEXT(INT(A9),REPT(0,12)),7,1)+1,IF(AND(INT(A9)&gt;1000000,VALUE(MID(TEXT(INT(A9),REPT(0,12)),7,3))&lt;&gt;0),"không trăm ",""),"một trăm ","hai trăm ","ba trăm ","bốn trăm ","năm trăm ","sáu trăm ","bảy trăm ","tám trăm ","chín trăm "),
CHOOSE(MID(TEXT(INT(A9),REPT(0,12)),8,1)+1,IF(AND(INT(A9)&gt;100000,VALUE(MID(TEXT(INT(A9),REPT(0,12)),8,2))&lt;&gt;0),"@@@ ",""),
CHOOSE(MID(TEXT(INT(A9),REPT(0,12)),9,1)+1,"mười","mười một","mười hai","mười ba","mười bốn","mười lăm","mười sáu","mười bảy","mười tám","mười chín"),"hai mươi","ba mươi","bốn mươi","năm mươi","sáu mươi","bảy mươi","tám mươi","chín mươi"),IF(VALUE(MID(TEXT(INT(A9),REPT(0,12)),8,1))&gt;1,
CHOOSE(MID(TEXT(INT(A9),REPT(0,12)),9,1)+1,""," mốt"," hai"," ba"," bốn"," lăm"," sáu"," bảy"," tám"," chín"),IF(VALUE(MID(TEXT(INT(A9),REPT(0,12)),8,1))=0,
CHOOSE(MID(TEXT(INT(A9),REPT(0,12)),9,1)+1,"","một","hai","ba","bốn","năm","sáu","bảy","tám","chín"),"")),IF(VALUE(MID(TEXT(INT(A9),REPT(0,12)),7,3))," ###"&amp;IF(--RIGHT(A9,3)=0," ","%%% "),""),
CHOOSE(MID(TEXT(INT(A9),REPT(0,12)),10,1)+1,IF(AND(INT(A9)&gt;1000,VALUE(MID(TEXT(INT(A9),REPT(0,12)),10,3))&lt;&gt;0)+N(T("HocExcel.Online")),"không trăm ",""),"một trăm ","hai trăm ","ba trăm ","bốn trăm ","năm trăm ","sáu trăm ","bảy trăm ","tám trăm ","chín trăm "),
CHOOSE(MID(TEXT(INT(A9),REPT(0,12)),11,1)+1,IF(AND(INT(A9)&gt;10,VALUE(MID(TEXT(INT(A9),REPT(0,12)),11,2))&lt;&gt;0),"@@@ ",""),
CHOOSE(MID(TEXT(INT(A9),REPT(0,12)),12,1)+1,"mười","mười một","mười hai","mười ba","mười bốn","mười lăm","mười sáu","mười bảy","mười tám","mười chín"),"hai mươi","ba mươi","bốn mươi","năm mươi","sáu mươi","bảy mươi","tám mươi","chín mươi"),IF(VALUE(MID(TEXT(INT(A9),REPT(0,12)),11,1))&gt;1,
CHOOSE(MID(TEXT(INT(A9),REPT(0,12)),12,1)+1,""," mốt"," hai"," ba"," bốn"," lăm"," sáu"," bảy"," tám"," chín"),IF(VALUE(MID(TEXT(INT(A9),REPT(0,12)),11,1))=0,
CHOOSE(MID(TEXT(INT(A9),REPT(0,12)),12,1)+1,"","một","hai","ba","bốn","năm","sáu","bảy","tám","chín"),""))),"@@@","lẻ"),"###","nghìn"),"%%%"," "),"  "," ")&amp;" đồng"&amp;T(N("HocExcel.Online: Sửa @@@ linh, ### ngàn, %%% dấu phẩy, và bỏ đồng"))))</f>
        <v>hai tỷ ba trăm bốn mươi lăm triệu không trăm sáu mươi bảy nghìn tám trăm chín mươi đồng</v>
      </c>
      <c r="D9" s="2" t="str">
        <f>IF(OR(LEN(FLOOR(A9,1))&gt;=13,FLOOR(A9,1)&lt;=0)+N(T("HocExcel.Online")),"Không thể đọc số",TRIM(SUBSTITUTE(SUBSTITUTE(SUBSTITUTE(SUBSTITUTE(CONCATENATE(
CHOOSE(MID(TEXT(INT(A9),REPT(0,12)),1,1)+1,"","một trăm ","hai trăm ","ba trăm ","bốn trăm ","năm trăm ","sáu trăm ","bảy trăm ","tám trăm ","chín trăm "),
CHOOSE(MID(TEXT(INT(A9),REPT(0,12)),2,1)+1,"",
CHOOSE(MID(TEXT(INT(A9),REPT(0,12)),3,1)+1,"mười","mười một","mười hai","mười ba","mười bốn","mười lăm","mười sáu","mười bảy","mười tám","mười chín"),"hai mươi","ba mươi","bốn mươi","năm mươi","sáu mươi","bảy mươi","tám mươi","chín mươi"),IF(VALUE(MID(TEXT(INT(A9),REPT(0,12)),2,1))&gt;1,
CHOOSE(MID(TEXT(INT(A9),REPT(0,12)),3,1)+1,""," mốt"," hai"," ba"," bốn"," lăm"," sáu"," bảy"," tám"," chín"),IF(VALUE(MID(TEXT(INT(A9),REPT(0,12)),2,1))=0,
CHOOSE(MID(TEXT(INT(A9),REPT(0,12)),3,1)+1,"","một","hai","ba","bốn","năm","sáu","bảy","tám","chín"),"")),IF(A9&gt;=10^9," tỷ%%% ",""),
CHOOSE(MID(TEXT(INT(A9),REPT(0,12)),4,1)+1,IF(AND(INT(A9)&gt;1000000000,VALUE(MID(TEXT(INT(A9),REPT(0,12)),4,3))&lt;&gt;0),"không trăm ",""),"một trăm ","hai trăm ","ba trăm ","bốn trăm ","năm trăm ","sáu trăm ","bảy trăm ","tám trăm ","chín trăm "),
CHOOSE(MID(TEXT(INT(A9),REPT(0,12)),5,1)+1,IF(AND(INT(A9)&gt;100000000,VALUE(MID(TEXT(INT(A9),REPT(0,12)),5,2))&lt;&gt;0),"@@@ ",""),
CHOOSE(MID(TEXT(INT(A9),REPT(0,12)),6,1)+1,"mười","mười một","mười hai","mười ba","mười bốn","mười lăm","mười sáu","mười bảy","mười tám","mười chín"),"hai mươi","ba mươi","bốn mươi","năm mươi","sáu mươi","bảy mươi","tám mươi","chín mươi"),IF(VALUE(MID(TEXT(INT(A9),REPT(0,12)),5,1))&gt;1,
CHOOSE(MID(TEXT(INT(A9),REPT(0,12)),6,1)+1,""," mốt"," hai"," ba"," bốn"," lăm"," sáu"," bảy"," tám"," chín"),IF(VALUE(MID(TEXT(INT(A9),REPT(0,12)),5,1))=0,
CHOOSE(MID(TEXT(INT(A9),REPT(0,12)),6,1)+1,"","một","hai","ba","bốn","năm","sáu","bảy","tám","chín"),"")),IF(VALUE(MID(TEXT(INT(A9),REPT(0,12)),4,3))&gt;0," triệu%%% ",""),
CHOOSE(MID(TEXT(INT(A9),REPT(0,12)),7,1)+1,IF(AND(INT(A9)&gt;1000000,VALUE(MID(TEXT(INT(A9),REPT(0,12)),7,3))&lt;&gt;0),"không trăm ",""),"một trăm ","hai trăm ","ba trăm ","bốn trăm ","năm trăm ","sáu trăm ","bảy trăm ","tám trăm ","chín trăm "),
CHOOSE(MID(TEXT(INT(A9),REPT(0,12)),8,1)+1,IF(AND(INT(A9)&gt;100000,VALUE(MID(TEXT(INT(A9),REPT(0,12)),8,2))&lt;&gt;0),"@@@ ",""),
CHOOSE(MID(TEXT(INT(A9),REPT(0,12)),9,1)+1,"mười","mười một","mười hai","mười ba","mười bốn","mười lăm","mười sáu","mười bảy","mười tám","mười chín"),"hai mươi","ba mươi","bốn mươi","năm mươi","sáu mươi","bảy mươi","tám mươi","chín mươi"),IF(VALUE(MID(TEXT(INT(A9),REPT(0,12)),8,1))&gt;1,
CHOOSE(MID(TEXT(INT(A9),REPT(0,12)),9,1)+1,""," mốt"," hai"," ba"," bốn"," lăm"," sáu"," bảy"," tám"," chín"),IF(VALUE(MID(TEXT(INT(A9),REPT(0,12)),8,1))=0,
CHOOSE(MID(TEXT(INT(A9),REPT(0,12)),9,1)+1,"","một","hai","ba","bốn","năm","sáu","bảy","tám","chín"),"")),IF(VALUE(MID(TEXT(INT(A9),REPT(0,12)),7,3))," ###"&amp;IF(--RIGHT(A9,3)=0," ","%%% "),""),
CHOOSE(MID(TEXT(INT(A9),REPT(0,12)),10,1)+1,IF(AND(INT(A9)&gt;1000,VALUE(MID(TEXT(INT(A9),REPT(0,12)),10,3))&lt;&gt;0)+N(T("HocExcel.Online")),"không trăm ",""),"một trăm ","hai trăm ","ba trăm ","bốn trăm ","năm trăm ","sáu trăm ","bảy trăm ","tám trăm ","chín trăm "),
CHOOSE(MID(TEXT(INT(A9),REPT(0,12)),11,1)+1,IF(AND(INT(A9)&gt;10,VALUE(MID(TEXT(INT(A9),REPT(0,12)),11,2))&lt;&gt;0),"@@@ ",""),
CHOOSE(MID(TEXT(INT(A9),REPT(0,12)),12,1)+1,"mười","mười một","mười hai","mười ba","mười bốn","mười lăm","mười sáu","mười bảy","mười tám","mười chín"),"hai mươi","ba mươi","bốn mươi","năm mươi","sáu mươi","bảy mươi","tám mươi","chín mươi"),IF(VALUE(MID(TEXT(INT(A9),REPT(0,12)),11,1))&gt;1,
CHOOSE(MID(TEXT(INT(A9),REPT(0,12)),12,1)+1,""," mốt"," hai"," ba"," bốn"," lăm"," sáu"," bảy"," tám"," chín"),IF(VALUE(MID(TEXT(INT(A9),REPT(0,12)),11,1))=0,
CHOOSE(MID(TEXT(INT(A9),REPT(0,12)),12,1)+1,"","một","hai","ba","bốn","năm","sáu","bảy","tám","chín"),""))),"@@@","linh"),"###","ngàn"),"%%%",", "),"  "," ")&amp;" đồng"&amp;T(N("HocExcel.Online: Sửa @@@ linh, ### ngàn, %%% dấu phẩy, và bỏ đồng"))))</f>
        <v>hai tỷ, ba trăm bốn mươi lăm triệu, không trăm sáu mươi bảy ngàn, tám trăm chín mươi đồng</v>
      </c>
    </row>
    <row r="10" spans="1:7" x14ac:dyDescent="0.25">
      <c r="A10" s="7">
        <v>1230000</v>
      </c>
      <c r="B10" s="3" t="str">
        <f t="shared" ref="B10:B11" si="1">REPLACE(D10,1,1,UPPER(LEFT(D10,1)))</f>
        <v>Một triệu, hai trăm ba mươi ngàn đồng</v>
      </c>
      <c r="C10" t="str">
        <f>IF(OR(LEN(FLOOR(A10,1))&gt;=13,FLOOR(A10,1)&lt;=0),"Không thể đọc số",TRIM(SUBSTITUTE(SUBSTITUTE(SUBSTITUTE(SUBSTITUTE(CONCATENATE(
CHOOSE(MID(TEXT(INT(A10),REPT(0,12)),1,1)+1,"","một trăm ","hai trăm ","ba trăm ","bốn trăm ","năm trăm ","sáu trăm ","bảy trăm ","tám trăm ","chín trăm "),
CHOOSE(MID(TEXT(INT(A10),REPT(0,12)),2,1)+1,"",
CHOOSE(MID(TEXT(INT(A10),REPT(0,12)),3,1)+1,"mười","mười một","mười hai","mười ba","mười bốn","mười lăm","mười sáu","mười bảy","mười tám","mười chín"),"hai mươi","ba mươi","bốn mươi","năm mươi","sáu mươi","bảy mươi","tám mươi","chín mươi"),IF(VALUE(MID(TEXT(INT(A10),REPT(0,12)),2,1))&gt;1,
CHOOSE(MID(TEXT(INT(A10),REPT(0,12)),3,1)+1,""," mốt"," hai"," ba"," bốn"," lăm"," sáu"," bảy"," tám"," chín"),IF(VALUE(MID(TEXT(INT(A10),REPT(0,12)),2,1))=0,
CHOOSE(MID(TEXT(INT(A10),REPT(0,12)),3,1)+1,"","một","hai","ba","bốn","năm","sáu","bảy","tám","chín"),"")),IF(A10&gt;=10^9," tỷ, ",""),
CHOOSE(MID(TEXT(INT(A10),REPT(0,12)),4,1)+1,IF(AND(INT(A10)&gt;1000000000,VALUE(MID(TEXT(INT(A10),REPT(0,12)),4,3))&lt;&gt;0),"không trăm ",""),"một trăm ","hai trăm ","ba trăm ","bốn trăm ","năm trăm ","sáu trăm ","bảy trăm ","tám trăm ","chín trăm "),
CHOOSE(MID(TEXT(INT(A10),REPT(0,12)),5,1)+1,IF(AND(INT(A10)&gt;100000000,VALUE(MID(TEXT(INT(A10),REPT(0,12)),5,2))&lt;&gt;0),"@@@ ",""),
CHOOSE(MID(TEXT(INT(A10),REPT(0,12)),6,1)+1,"mười","mười một","mười hai","mười ba","mười bốn","mười lăm","mười sáu","mười bảy","mười tám","mười chín"),"hai mươi","ba mươi","bốn mươi","năm mươi","sáu mươi","bảy mươi","tám mươi","chín mươi"),IF(VALUE(MID(TEXT(INT(A10),REPT(0,12)),5,1))&gt;1,
CHOOSE(MID(TEXT(INT(A10),REPT(0,12)),6,1)+1,""," mốt"," hai"," ba"," bốn"," lăm"," sáu"," bảy"," tám"," chín"),IF(VALUE(MID(TEXT(INT(A10),REPT(0,12)),5,1))=0,
CHOOSE(MID(TEXT(INT(A10),REPT(0,12)),6,1)+1,"","một","hai","ba","bốn","năm","sáu","bảy","tám","chín"),"")),IF(VALUE(MID(TEXT(INT(A10),REPT(0,12)),4,3))&gt;0," triệu, ",""),
CHOOSE(MID(TEXT(INT(A10),REPT(0,12)),7,1)+1,IF(AND(INT(A10)&gt;1000000,VALUE(MID(TEXT(INT(A10),REPT(0,12)),7,3))&lt;&gt;0),"không trăm ",""),"một trăm ","hai trăm ","ba trăm ","bốn trăm ","năm trăm ","sáu trăm ","bảy trăm ","tám trăm ","chín trăm "),
CHOOSE(MID(TEXT(INT(A10),REPT(0,12)),8,1)+1,IF(AND(INT(A10)&gt;100000,VALUE(MID(TEXT(INT(A10),REPT(0,12)),8,2))&lt;&gt;0),"@@@ ",""),
CHOOSE(MID(TEXT(INT(A10),REPT(0,12)),9,1)+1,"mười","mười một","mười hai","mười ba","mười bốn","mười lăm","mười sáu","mười bảy","mười tám","mười chín"),"hai mươi","ba mươi","bốn mươi","năm mươi","sáu mươi","bảy mươi","tám mươi","chín mươi"),IF(VALUE(MID(TEXT(INT(A10),REPT(0,12)),8,1))&gt;1,
CHOOSE(MID(TEXT(INT(A10),REPT(0,12)),9,1)+1,""," mốt"," hai"," ba"," bốn"," lăm"," sáu"," bảy"," tám"," chín"),IF(VALUE(MID(TEXT(INT(A10),REPT(0,12)),8,1))=0,
CHOOSE(MID(TEXT(INT(A10),REPT(0,12)),9,1)+1,"","một","hai","ba","bốn","năm","sáu","bảy","tám","chín"),"")),IF(VALUE(MID(TEXT(INT(A10),REPT(0,12)),7,3))," ###"&amp;IF(--RIGHT(A10,3)=0," ",", "),""),
CHOOSE(MID(TEXT(INT(A10),REPT(0,12)),10,1)+1,IF(AND(INT(A10)&gt;1000,VALUE(MID(TEXT(INT(A10),REPT(0,12)),10,3))&lt;&gt;0),"không trăm ",""),"một trăm ","hai trăm ","ba trăm ","bốn trăm ","năm trăm ","sáu trăm ","bảy trăm ","tám trăm ","chín trăm "),
CHOOSE(MID(TEXT(INT(A10),REPT(0,12)),11,1)+1,IF(AND(INT(A10)&gt;10,VALUE(MID(TEXT(INT(A10),REPT(0,12)),11,2))&lt;&gt;0),"@@@ ",""),
CHOOSE(MID(TEXT(INT(A10),REPT(0,12)),12,1)+1,"mười","mười một","mười hai","mười ba","mười bốn","mười lăm","mười sáu","mười bảy","mười tám","mười chín"),"hai mươi","ba mươi","bốn mươi","năm mươi","sáu mươi","bảy mươi","tám mươi","chín mươi"),IF(VALUE(MID(TEXT(INT(A10),REPT(0,12)),11,1))&gt;1,
CHOOSE(MID(TEXT(INT(A10),REPT(0,12)),12,1)+1,""," mốt"," hai"," ba"," bốn"," lăm"," sáu"," bảy"," tám"," chín"),IF(VALUE(MID(TEXT(INT(A10),REPT(0,12)),11,1))=0,
CHOOSE(MID(TEXT(INT(A10),REPT(0,12)),12,1)+1,"","một","hai","ba","bốn","năm","sáu","bảy","tám","chín"),""))),"@@@","linh"),"###","ngàn"),",",", "),"  "," ")&amp;" đồng"))</f>
        <v>một triệu, hai trăm ba mươi ngàn đồng</v>
      </c>
      <c r="D10" s="2" t="str">
        <f t="shared" ref="D10:D11" si="2">IF(OR(LEN(FLOOR(A10,1))&gt;=13,FLOOR(A10,1)&lt;=0)+N(T("HocExcel.Online")),"Không thể đọc số",TRIM(SUBSTITUTE(SUBSTITUTE(SUBSTITUTE(SUBSTITUTE(CONCATENATE(
CHOOSE(MID(TEXT(INT(A10),REPT(0,12)),1,1)+1,"","một trăm ","hai trăm ","ba trăm ","bốn trăm ","năm trăm ","sáu trăm ","bảy trăm ","tám trăm ","chín trăm "),
CHOOSE(MID(TEXT(INT(A10),REPT(0,12)),2,1)+1,"",
CHOOSE(MID(TEXT(INT(A10),REPT(0,12)),3,1)+1,"mười","mười một","mười hai","mười ba","mười bốn","mười lăm","mười sáu","mười bảy","mười tám","mười chín"),"hai mươi","ba mươi","bốn mươi","năm mươi","sáu mươi","bảy mươi","tám mươi","chín mươi"),IF(VALUE(MID(TEXT(INT(A10),REPT(0,12)),2,1))&gt;1,
CHOOSE(MID(TEXT(INT(A10),REPT(0,12)),3,1)+1,""," mốt"," hai"," ba"," bốn"," lăm"," sáu"," bảy"," tám"," chín"),IF(VALUE(MID(TEXT(INT(A10),REPT(0,12)),2,1))=0,
CHOOSE(MID(TEXT(INT(A10),REPT(0,12)),3,1)+1,"","một","hai","ba","bốn","năm","sáu","bảy","tám","chín"),"")),IF(A10&gt;=10^9," tỷ%%% ",""),
CHOOSE(MID(TEXT(INT(A10),REPT(0,12)),4,1)+1,IF(AND(INT(A10)&gt;1000000000,VALUE(MID(TEXT(INT(A10),REPT(0,12)),4,3))&lt;&gt;0),"không trăm ",""),"một trăm ","hai trăm ","ba trăm ","bốn trăm ","năm trăm ","sáu trăm ","bảy trăm ","tám trăm ","chín trăm "),
CHOOSE(MID(TEXT(INT(A10),REPT(0,12)),5,1)+1,IF(AND(INT(A10)&gt;100000000,VALUE(MID(TEXT(INT(A10),REPT(0,12)),5,2))&lt;&gt;0),"@@@ ",""),
CHOOSE(MID(TEXT(INT(A10),REPT(0,12)),6,1)+1,"mười","mười một","mười hai","mười ba","mười bốn","mười lăm","mười sáu","mười bảy","mười tám","mười chín"),"hai mươi","ba mươi","bốn mươi","năm mươi","sáu mươi","bảy mươi","tám mươi","chín mươi"),IF(VALUE(MID(TEXT(INT(A10),REPT(0,12)),5,1))&gt;1,
CHOOSE(MID(TEXT(INT(A10),REPT(0,12)),6,1)+1,""," mốt"," hai"," ba"," bốn"," lăm"," sáu"," bảy"," tám"," chín"),IF(VALUE(MID(TEXT(INT(A10),REPT(0,12)),5,1))=0,
CHOOSE(MID(TEXT(INT(A10),REPT(0,12)),6,1)+1,"","một","hai","ba","bốn","năm","sáu","bảy","tám","chín"),"")),IF(VALUE(MID(TEXT(INT(A10),REPT(0,12)),4,3))&gt;0," triệu%%% ",""),
CHOOSE(MID(TEXT(INT(A10),REPT(0,12)),7,1)+1,IF(AND(INT(A10)&gt;1000000,VALUE(MID(TEXT(INT(A10),REPT(0,12)),7,3))&lt;&gt;0),"không trăm ",""),"một trăm ","hai trăm ","ba trăm ","bốn trăm ","năm trăm ","sáu trăm ","bảy trăm ","tám trăm ","chín trăm "),
CHOOSE(MID(TEXT(INT(A10),REPT(0,12)),8,1)+1,IF(AND(INT(A10)&gt;100000,VALUE(MID(TEXT(INT(A10),REPT(0,12)),8,2))&lt;&gt;0),"@@@ ",""),
CHOOSE(MID(TEXT(INT(A10),REPT(0,12)),9,1)+1,"mười","mười một","mười hai","mười ba","mười bốn","mười lăm","mười sáu","mười bảy","mười tám","mười chín"),"hai mươi","ba mươi","bốn mươi","năm mươi","sáu mươi","bảy mươi","tám mươi","chín mươi"),IF(VALUE(MID(TEXT(INT(A10),REPT(0,12)),8,1))&gt;1,
CHOOSE(MID(TEXT(INT(A10),REPT(0,12)),9,1)+1,""," mốt"," hai"," ba"," bốn"," lăm"," sáu"," bảy"," tám"," chín"),IF(VALUE(MID(TEXT(INT(A10),REPT(0,12)),8,1))=0,
CHOOSE(MID(TEXT(INT(A10),REPT(0,12)),9,1)+1,"","một","hai","ba","bốn","năm","sáu","bảy","tám","chín"),"")),IF(VALUE(MID(TEXT(INT(A10),REPT(0,12)),7,3))," ###"&amp;IF(--RIGHT(A10,3)=0," ","%%% "),""),
CHOOSE(MID(TEXT(INT(A10),REPT(0,12)),10,1)+1,IF(AND(INT(A10)&gt;1000,VALUE(MID(TEXT(INT(A10),REPT(0,12)),10,3))&lt;&gt;0)+N(T("HocExcel.Online")),"không trăm ",""),"một trăm ","hai trăm ","ba trăm ","bốn trăm ","năm trăm ","sáu trăm ","bảy trăm ","tám trăm ","chín trăm "),
CHOOSE(MID(TEXT(INT(A10),REPT(0,12)),11,1)+1,IF(AND(INT(A10)&gt;10,VALUE(MID(TEXT(INT(A10),REPT(0,12)),11,2))&lt;&gt;0),"@@@ ",""),
CHOOSE(MID(TEXT(INT(A10),REPT(0,12)),12,1)+1,"mười","mười một","mười hai","mười ba","mười bốn","mười lăm","mười sáu","mười bảy","mười tám","mười chín"),"hai mươi","ba mươi","bốn mươi","năm mươi","sáu mươi","bảy mươi","tám mươi","chín mươi"),IF(VALUE(MID(TEXT(INT(A10),REPT(0,12)),11,1))&gt;1,
CHOOSE(MID(TEXT(INT(A10),REPT(0,12)),12,1)+1,""," mốt"," hai"," ba"," bốn"," lăm"," sáu"," bảy"," tám"," chín"),IF(VALUE(MID(TEXT(INT(A10),REPT(0,12)),11,1))=0,
CHOOSE(MID(TEXT(INT(A10),REPT(0,12)),12,1)+1,"","một","hai","ba","bốn","năm","sáu","bảy","tám","chín"),""))),"@@@","linh"),"###","ngàn"),"%%%",", "),"  "," ")&amp;" đồng"&amp;T(N("HocExcel.Online: Sửa @@@ linh, ### ngàn, %%% dấu phẩy, và bỏ đồng"))))</f>
        <v>một triệu, hai trăm ba mươi ngàn đồng</v>
      </c>
    </row>
    <row r="11" spans="1:7" x14ac:dyDescent="0.25">
      <c r="A11" s="6">
        <f ca="1">RANDBETWEEN(1,100000000000)</f>
        <v>52852545359</v>
      </c>
      <c r="B11" s="3" t="str">
        <f t="shared" ca="1" si="1"/>
        <v>Năm mươi hai tỷ, tám trăm năm mươi hai triệu, năm trăm bốn mươi lăm ngàn, ba trăm năm mươi chín đồng</v>
      </c>
      <c r="C11" t="str">
        <f ca="1">IF(OR(LEN(FLOOR(A11,1))&gt;=13,FLOOR(A11,1)&lt;=0),"Không thể đọc số",TRIM(SUBSTITUTE(SUBSTITUTE(SUBSTITUTE(SUBSTITUTE(CONCATENATE(
CHOOSE(MID(TEXT(INT(A11),REPT(0,12)),1,1)+1,"","một trăm ","hai trăm ","ba trăm ","bốn trăm ","năm trăm ","sáu trăm ","bảy trăm ","tám trăm ","chín trăm "),
CHOOSE(MID(TEXT(INT(A11),REPT(0,12)),2,1)+1,"",
CHOOSE(MID(TEXT(INT(A11),REPT(0,12)),3,1)+1,"mười","mười một","mười hai","mười ba","mười bốn","mười lăm","mười sáu","mười bảy","mười tám","mười chín"),"hai mươi","ba mươi","bốn mươi","năm mươi","sáu mươi","bảy mươi","tám mươi","chín mươi"),IF(VALUE(MID(TEXT(INT(A11),REPT(0,12)),2,1))&gt;1,
CHOOSE(MID(TEXT(INT(A11),REPT(0,12)),3,1)+1,""," mốt"," hai"," ba"," bốn"," lăm"," sáu"," bảy"," tám"," chín"),IF(VALUE(MID(TEXT(INT(A11),REPT(0,12)),2,1))=0,
CHOOSE(MID(TEXT(INT(A11),REPT(0,12)),3,1)+1,"","một","hai","ba","bốn","năm","sáu","bảy","tám","chín"),"")),IF(A11&gt;=10^9," tỷ, ",""),
CHOOSE(MID(TEXT(INT(A11),REPT(0,12)),4,1)+1,IF(AND(INT(A11)&gt;1000000000,VALUE(MID(TEXT(INT(A11),REPT(0,12)),4,3))&lt;&gt;0),"không trăm ",""),"một trăm ","hai trăm ","ba trăm ","bốn trăm ","năm trăm ","sáu trăm ","bảy trăm ","tám trăm ","chín trăm "),
CHOOSE(MID(TEXT(INT(A11),REPT(0,12)),5,1)+1,IF(AND(INT(A11)&gt;100000000,VALUE(MID(TEXT(INT(A11),REPT(0,12)),5,2))&lt;&gt;0),"@@@ ",""),
CHOOSE(MID(TEXT(INT(A11),REPT(0,12)),6,1)+1,"mười","mười một","mười hai","mười ba","mười bốn","mười lăm","mười sáu","mười bảy","mười tám","mười chín"),"hai mươi","ba mươi","bốn mươi","năm mươi","sáu mươi","bảy mươi","tám mươi","chín mươi"),IF(VALUE(MID(TEXT(INT(A11),REPT(0,12)),5,1))&gt;1,
CHOOSE(MID(TEXT(INT(A11),REPT(0,12)),6,1)+1,""," mốt"," hai"," ba"," bốn"," lăm"," sáu"," bảy"," tám"," chín"),IF(VALUE(MID(TEXT(INT(A11),REPT(0,12)),5,1))=0,
CHOOSE(MID(TEXT(INT(A11),REPT(0,12)),6,1)+1,"","một","hai","ba","bốn","năm","sáu","bảy","tám","chín"),"")),IF(VALUE(MID(TEXT(INT(A11),REPT(0,12)),4,3))&gt;0," triệu, ",""),
CHOOSE(MID(TEXT(INT(A11),REPT(0,12)),7,1)+1,IF(AND(INT(A11)&gt;1000000,VALUE(MID(TEXT(INT(A11),REPT(0,12)),7,3))&lt;&gt;0),"không trăm ",""),"một trăm ","hai trăm ","ba trăm ","bốn trăm ","năm trăm ","sáu trăm ","bảy trăm ","tám trăm ","chín trăm "),
CHOOSE(MID(TEXT(INT(A11),REPT(0,12)),8,1)+1,IF(AND(INT(A11)&gt;100000,VALUE(MID(TEXT(INT(A11),REPT(0,12)),8,2))&lt;&gt;0),"@@@ ",""),
CHOOSE(MID(TEXT(INT(A11),REPT(0,12)),9,1)+1,"mười","mười một","mười hai","mười ba","mười bốn","mười lăm","mười sáu","mười bảy","mười tám","mười chín"),"hai mươi","ba mươi","bốn mươi","năm mươi","sáu mươi","bảy mươi","tám mươi","chín mươi"),IF(VALUE(MID(TEXT(INT(A11),REPT(0,12)),8,1))&gt;1,
CHOOSE(MID(TEXT(INT(A11),REPT(0,12)),9,1)+1,""," mốt"," hai"," ba"," bốn"," lăm"," sáu"," bảy"," tám"," chín"),IF(VALUE(MID(TEXT(INT(A11),REPT(0,12)),8,1))=0,
CHOOSE(MID(TEXT(INT(A11),REPT(0,12)),9,1)+1,"","một","hai","ba","bốn","năm","sáu","bảy","tám","chín"),"")),IF(VALUE(MID(TEXT(INT(A11),REPT(0,12)),7,3))," ###"&amp;IF(--RIGHT(A11,3)=0," ",", "),""),
CHOOSE(MID(TEXT(INT(A11),REPT(0,12)),10,1)+1,IF(AND(INT(A11)&gt;1000,VALUE(MID(TEXT(INT(A11),REPT(0,12)),10,3))&lt;&gt;0),"không trăm ",""),"một trăm ","hai trăm ","ba trăm ","bốn trăm ","năm trăm ","sáu trăm ","bảy trăm ","tám trăm ","chín trăm "),
CHOOSE(MID(TEXT(INT(A11),REPT(0,12)),11,1)+1,IF(AND(INT(A11)&gt;10,VALUE(MID(TEXT(INT(A11),REPT(0,12)),11,2))&lt;&gt;0),"@@@ ",""),
CHOOSE(MID(TEXT(INT(A11),REPT(0,12)),12,1)+1,"mười","mười một","mười hai","mười ba","mười bốn","mười lăm","mười sáu","mười bảy","mười tám","mười chín"),"hai mươi","ba mươi","bốn mươi","năm mươi","sáu mươi","bảy mươi","tám mươi","chín mươi"),IF(VALUE(MID(TEXT(INT(A11),REPT(0,12)),11,1))&gt;1,
CHOOSE(MID(TEXT(INT(A11),REPT(0,12)),12,1)+1,""," mốt"," hai"," ba"," bốn"," lăm"," sáu"," bảy"," tám"," chín"),IF(VALUE(MID(TEXT(INT(A11),REPT(0,12)),11,1))=0,
CHOOSE(MID(TEXT(INT(A11),REPT(0,12)),12,1)+1,"","một","hai","ba","bốn","năm","sáu","bảy","tám","chín"),""))),"@@@","linh"),"###","ngàn"),",",", "),"  "," ")&amp;" đồng"))</f>
        <v>năm mươi hai tỷ, tám trăm năm mươi hai triệu, năm trăm bốn mươi lăm ngàn, ba trăm năm mươi chín đồng</v>
      </c>
      <c r="D11" s="2" t="str">
        <f t="shared" ca="1" si="2"/>
        <v>năm mươi hai tỷ, tám trăm năm mươi hai triệu, năm trăm bốn mươi lăm ngàn, ba trăm năm mươi chín đồng</v>
      </c>
    </row>
    <row r="14" spans="1:7" x14ac:dyDescent="0.25">
      <c r="A14" s="9" t="s">
        <v>8</v>
      </c>
      <c r="B14" s="9" t="s">
        <v>7</v>
      </c>
    </row>
    <row r="15" spans="1:7" x14ac:dyDescent="0.25">
      <c r="A15" s="10">
        <v>1</v>
      </c>
      <c r="B15" s="3" t="str">
        <f>TRIM(IF(OR(LEN(FLOOR(A15,1))=13,FLOOR(A15,1)&lt;=0),"Out of range",PROPER(SUBSTITUTE(CONCATENATE(
CHOOSE(MID(TEXT(INT(A15),REPT(0,12)),1,1)+1,"","one hundred ","two hundred ","three hundred ","four hundred ","five hundred ","six hundred ","seven hundred ","eight hundred ","nine hundred "),
CHOOSE(MID(TEXT(INT(A15),REPT(0,12)),2,1)+1,"",
CHOOSE(MID(TEXT(INT(A15),REPT(0,12)),3,1)+1,"ten","eleven","twelve","thirteen","fourteen","fifteen","sixteen","seventeen","eighteen","nineteen"),"twenty","thirty","forty","fifty","sixty","seventy","eighty","ninety"),IF(VALUE(MID(TEXT(INT(A15),REPT(0,12)),2,1))&gt;1,
CHOOSE(MID(TEXT(INT(A15),REPT(0,12)),3,1)+1,"","-one","-two","-three","-four","-five","-six","-seven","-eight","-nine"),IF(VALUE(MID(TEXT(INT(A15),REPT(0,12)),2,1))=0,
CHOOSE(MID(TEXT(INT(A15),REPT(0,12)),3,1)+1,"","one","two","three","four","five","six","seven","eight","nine"),"")),IF(A15&gt;=10^9," billion ",""),
CHOOSE(MID(TEXT(INT(A15),REPT(0,12)),4,1)+1,"","one hundred ","two hundred ","three hundred ","four hundred ","five hundred ","six hundred ","seven hundred ","eight hundred ","nine hundred "),
CHOOSE(MID(TEXT(INT(A15),REPT(0,12)),5,1)+1,"",
CHOOSE(MID(TEXT(INT(A15),REPT(0,12)),6,1)+1,"ten","eleven","twelve","thirteen","fourteen","fifteen","sixteen","seventeen","eighteen","nineteen"),"twenty","thirty","forty","fifty","sixty","seventy","eighty","ninety"),IF(VALUE(MID(TEXT(INT(A15),REPT(0,12)),5,1))&gt;1,
CHOOSE(MID(TEXT(INT(A15),REPT(0,12)),6,1)+1,"","-one","-two","-three","-four","-five","-six","-seven","-eight","-nine"),IF(VALUE(MID(TEXT(INT(A15),REPT(0,12)),5,1))=0,
CHOOSE(MID(TEXT(INT(A15),REPT(0,12)),6,1)+1,"","one","two","three","four","five","six","seven","eight","nine"),"")),IF(VALUE(MID(TEXT(INT(A15),REPT(0,12)),4,3))&gt;0," million ",""),
CHOOSE(MID(TEXT(INT(A15),REPT(0,12)),7,1)+1,"","one hundred ","two hundred ","three hundred ","four hundred ","five hundred ","six hundred ","seven hundred ","eight hundred ","nine hundred "),
CHOOSE(MID(TEXT(INT(A15),REPT(0,12)),8,1)+1,"",
CHOOSE(MID(TEXT(INT(A15),REPT(0,12)),9,1)+1,"ten","eleven","twelve","thirteen","fourteen","fifteen","sixteen","seventeen","eighteen","nineteen"),"twenty","thirty","forty","fifty","sixty","seventy","eighty","ninety"),IF(VALUE(MID(TEXT(INT(A15),REPT(0,12)),8,1))&gt;1,
CHOOSE(MID(TEXT(INT(A15),REPT(0,12)),9,1)+1,"","-one","-two","-three","-four","-five","-six","-seven","-eight","-nine"),IF(VALUE(MID(TEXT(INT(A15),REPT(0,12)),8,1))=0,
CHOOSE(MID(TEXT(INT(A15),REPT(0,12)),9,1)+1,"","one","two","three","four","five","six","seven","eight","nine"),"")),IF(VALUE(MID(TEXT(INT(A15),REPT(0,12)),7,3))," thousand ",""),
CHOOSE(MID(TEXT(INT(A15),REPT(0,12)),10,1)+1,"","one hundred ","two hundred ","three hundred ","four hundred ","five hundred ","six hundred ","seven hundred ","eight hundred ","nine hundred "),
CHOOSE(MID(TEXT(INT(A15),REPT(0,12)),11,1)+1,"",
CHOOSE(MID(TEXT(INT(A15),REPT(0,12)),12,1)+1,"ten","eleven","twelve","thirteen","fourteen","fifteen","sixteen","seventeen","eighteen","nineteen"),"twenty","thirty","forty","fifty","sixty","seventy","eighty","ninety"),IF(VALUE(MID(TEXT(INT(A15),REPT(0,12)),11,1))&gt;1,
CHOOSE(MID(TEXT(INT(A15),REPT(0,12)),12,1)+1,"","-one","-two","-three","-four","-five","-six","-seven","-eight","-nine"),IF(VALUE(MID(TEXT(INT(A15),REPT(0,12)),11,1))=0,
CHOOSE(MID(TEXT(INT(A15),REPT(0,12)),12,1)+1,"","one","two","three","four","five","six","seven","eight","nine"),""))),"  "," ")&amp;IF(FLOOR(A15,1)&gt;1," pieces"," piece"))))</f>
        <v>One Piece</v>
      </c>
    </row>
    <row r="16" spans="1:7" x14ac:dyDescent="0.25">
      <c r="A16" s="10">
        <v>160</v>
      </c>
      <c r="B16" s="9" t="str">
        <f>TRIM(IF(OR(LEN(FLOOR(A16,1))=13,FLOOR(A16,1)&lt;=0),"Out of range",PROPER(SUBSTITUTE(CONCATENATE(
CHOOSE(MID(TEXT(INT(A16),REPT(0,12)),1,1)+1,"","one hundred ","two hundred ","three hundred ","four hundred ","five hundred ","six hundred ","seven hundred ","eight hundred ","nine hundred "),
CHOOSE(MID(TEXT(INT(A16),REPT(0,12)),2,1)+1,"",
CHOOSE(MID(TEXT(INT(A16),REPT(0,12)),3,1)+1,"ten","eleven","twelve","thirteen","fourteen","fifteen","sixteen","seventeen","eighteen","nineteen"),"twenty","thirty","forty","fifty","sixty","seventy","eighty","ninety"),IF(VALUE(MID(TEXT(INT(A16),REPT(0,12)),2,1))&gt;1,
CHOOSE(MID(TEXT(INT(A16),REPT(0,12)),3,1)+1,"","-one","-two","-three","-four","-five","-six","-seven","-eight","-nine"),IF(VALUE(MID(TEXT(INT(A16),REPT(0,12)),2,1))=0,
CHOOSE(MID(TEXT(INT(A16),REPT(0,12)),3,1)+1,"","one","two","three","four","five","six","seven","eight","nine"),"")),IF(A16&gt;=10^9," billion ",""),
CHOOSE(MID(TEXT(INT(A16),REPT(0,12)),4,1)+1,"","one hundred ","two hundred ","three hundred ","four hundred ","five hundred ","six hundred ","seven hundred ","eight hundred ","nine hundred "),
CHOOSE(MID(TEXT(INT(A16),REPT(0,12)),5,1)+1,"",
CHOOSE(MID(TEXT(INT(A16),REPT(0,12)),6,1)+1,"ten","eleven","twelve","thirteen","fourteen","fifteen","sixteen","seventeen","eighteen","nineteen"),"twenty","thirty","forty","fifty","sixty","seventy","eighty","ninety"),IF(VALUE(MID(TEXT(INT(A16),REPT(0,12)),5,1))&gt;1,
CHOOSE(MID(TEXT(INT(A16),REPT(0,12)),6,1)+1,"","-one","-two","-three","-four","-five","-six","-seven","-eight","-nine"),IF(VALUE(MID(TEXT(INT(A16),REPT(0,12)),5,1))=0,
CHOOSE(MID(TEXT(INT(A16),REPT(0,12)),6,1)+1,"","one","two","three","four","five","six","seven","eight","nine"),"")),IF(VALUE(MID(TEXT(INT(A16),REPT(0,12)),4,3))&gt;0," million ",""),
CHOOSE(MID(TEXT(INT(A16),REPT(0,12)),7,1)+1,"","one hundred ","two hundred ","three hundred ","four hundred ","five hundred ","six hundred ","seven hundred ","eight hundred ","nine hundred "),
CHOOSE(MID(TEXT(INT(A16),REPT(0,12)),8,1)+1,"",
CHOOSE(MID(TEXT(INT(A16),REPT(0,12)),9,1)+1,"ten","eleven","twelve","thirteen","fourteen","fifteen","sixteen","seventeen","eighteen","nineteen"),"twenty","thirty","forty","fifty","sixty","seventy","eighty","ninety"),IF(VALUE(MID(TEXT(INT(A16),REPT(0,12)),8,1))&gt;1,
CHOOSE(MID(TEXT(INT(A16),REPT(0,12)),9,1)+1,"","-one","-two","-three","-four","-five","-six","-seven","-eight","-nine"),IF(VALUE(MID(TEXT(INT(A16),REPT(0,12)),8,1))=0,
CHOOSE(MID(TEXT(INT(A16),REPT(0,12)),9,1)+1,"","one","two","three","four","five","six","seven","eight","nine"),"")),IF(VALUE(MID(TEXT(INT(A16),REPT(0,12)),7,3))," thousand ",""),
CHOOSE(MID(TEXT(INT(A16),REPT(0,12)),10,1)+1,"","one hundred ","two hundred ","three hundred ","four hundred ","five hundred ","six hundred ","seven hundred ","eight hundred ","nine hundred "),
CHOOSE(MID(TEXT(INT(A16),REPT(0,12)),11,1)+1,"",
CHOOSE(MID(TEXT(INT(A16),REPT(0,12)),12,1)+1,"ten","eleven","twelve","thirteen","fourteen","fifteen","sixteen","seventeen","eighteen","nineteen"),"twenty","thirty","forty","fifty","sixty","seventy","eighty","ninety"),IF(VALUE(MID(TEXT(INT(A16),REPT(0,12)),11,1))&gt;1,
CHOOSE(MID(TEXT(INT(A16),REPT(0,12)),12,1)+1,"","-one","-two","-three","-four","-five","-six","-seven","-eight","-nine"),IF(VALUE(MID(TEXT(INT(A16),REPT(0,12)),11,1))=0,
CHOOSE(MID(TEXT(INT(A16),REPT(0,12)),12,1)+1,"","one","two","three","four","five","six","seven","eight","nine"),""))),"  "," ")&amp;IF(FLOOR(A16,1)&gt;1," pieces"," piece"))))</f>
        <v>One Hundred Sixty Pieces</v>
      </c>
      <c r="F16" s="1"/>
      <c r="G16" s="1"/>
    </row>
  </sheetData>
  <hyperlinks>
    <hyperlink ref="B5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HocExcel.Online</vt:lpstr>
      <vt:lpstr>HocExcel.Online - Tùy chỉnh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ßò. ðâù.ðinh¸</dc:creator>
  <cp:keywords/>
  <dc:description/>
  <cp:lastModifiedBy>Tran Tan Thinh</cp:lastModifiedBy>
  <cp:revision/>
  <dcterms:created xsi:type="dcterms:W3CDTF">2018-12-28T18:05:22Z</dcterms:created>
  <dcterms:modified xsi:type="dcterms:W3CDTF">2020-02-20T06:34:35Z</dcterms:modified>
  <cp:category/>
  <cp:contentStatus/>
</cp:coreProperties>
</file>