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neet Gogia\Desktop\New folder\Sample File\"/>
    </mc:Choice>
  </mc:AlternateContent>
  <bookViews>
    <workbookView xWindow="0" yWindow="0" windowWidth="20490" windowHeight="7755"/>
  </bookViews>
  <sheets>
    <sheet name="OR Logic" sheetId="1" r:id="rId1"/>
  </sheets>
  <definedNames>
    <definedName name="_xlnm._FilterDatabase" localSheetId="0" hidden="1">'OR Logic'!$A$1:$C$21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3" i="1"/>
  <c r="E4" i="1"/>
</calcChain>
</file>

<file path=xl/sharedStrings.xml><?xml version="1.0" encoding="utf-8"?>
<sst xmlns="http://schemas.openxmlformats.org/spreadsheetml/2006/main" count="49" uniqueCount="13">
  <si>
    <t>Product</t>
  </si>
  <si>
    <t>Status</t>
  </si>
  <si>
    <t>Quantity</t>
  </si>
  <si>
    <t>Product - A</t>
  </si>
  <si>
    <t>Product - C</t>
  </si>
  <si>
    <t>Product - D</t>
  </si>
  <si>
    <t>Product - B</t>
  </si>
  <si>
    <t>Damage</t>
  </si>
  <si>
    <t>Faulty</t>
  </si>
  <si>
    <t>Ready To Ship</t>
  </si>
  <si>
    <t>Unpacked</t>
  </si>
  <si>
    <t>Damage &amp; Faulty</t>
  </si>
  <si>
    <t>Damage &amp; Faulty Product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</si>
</sst>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\ &quot;kg&quot;"/>
  </numFmts>
  <fonts count="6" x14ac:knownFonts="1">
    <font>
      <sz val="11"/>
      <color theme="1"/>
      <name val="Calibri Light"/>
      <family val="2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8"/>
      <color rgb="FFC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0" xfId="0" quotePrefix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2:E6">
  <autoFilter ref="D2:E6"/>
  <tableColumns count="2">
    <tableColumn id="1" name="Status" dataDxfId="1" totalsRowDxfId="2"/>
    <tableColumn id="2" name="Quantity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>
      <selection activeCell="B4" sqref="B4"/>
    </sheetView>
  </sheetViews>
  <sheetFormatPr defaultRowHeight="15" x14ac:dyDescent="0.25"/>
  <cols>
    <col min="1" max="3" width="20.5" customWidth="1"/>
    <col min="4" max="4" width="28" style="9" bestFit="1" customWidth="1"/>
    <col min="5" max="5" width="12.75" bestFit="1" customWidth="1"/>
    <col min="6" max="6" width="14.75" customWidth="1"/>
  </cols>
  <sheetData>
    <row r="1" spans="1:5" ht="15.75" thickBot="1" x14ac:dyDescent="0.3">
      <c r="A1" s="11" t="s">
        <v>0</v>
      </c>
      <c r="B1" s="11" t="s">
        <v>1</v>
      </c>
      <c r="C1" s="11" t="s">
        <v>2</v>
      </c>
    </row>
    <row r="2" spans="1:5" x14ac:dyDescent="0.25">
      <c r="A2" s="12" t="s">
        <v>5</v>
      </c>
      <c r="B2" s="12" t="s">
        <v>9</v>
      </c>
      <c r="C2" s="13">
        <v>57</v>
      </c>
      <c r="D2" s="9" t="s">
        <v>1</v>
      </c>
      <c r="E2" s="1" t="s">
        <v>2</v>
      </c>
    </row>
    <row r="3" spans="1:5" x14ac:dyDescent="0.25">
      <c r="A3" s="3" t="s">
        <v>3</v>
      </c>
      <c r="B3" s="3" t="s">
        <v>10</v>
      </c>
      <c r="C3" s="4">
        <v>92</v>
      </c>
      <c r="D3" s="10" t="s">
        <v>7</v>
      </c>
      <c r="E3" s="2">
        <f>SUMIFS('OR Logic'!$C$2:$C$21,'OR Logic'!$B$2:$B$21,"Damage")</f>
        <v>252</v>
      </c>
    </row>
    <row r="4" spans="1:5" x14ac:dyDescent="0.25">
      <c r="A4" s="3" t="s">
        <v>3</v>
      </c>
      <c r="B4" s="3" t="s">
        <v>9</v>
      </c>
      <c r="C4" s="4">
        <v>88</v>
      </c>
      <c r="D4" s="10" t="s">
        <v>8</v>
      </c>
      <c r="E4" s="2">
        <f>SUMIFS('OR Logic'!$C$2:$C$21,'OR Logic'!$B$2:$B$21,"Faulty")</f>
        <v>288</v>
      </c>
    </row>
    <row r="5" spans="1:5" x14ac:dyDescent="0.25">
      <c r="A5" s="3" t="s">
        <v>6</v>
      </c>
      <c r="B5" s="3" t="s">
        <v>10</v>
      </c>
      <c r="C5" s="4">
        <v>97</v>
      </c>
      <c r="D5" s="15" t="s">
        <v>11</v>
      </c>
      <c r="E5" s="16">
        <f>SUM(SUMIFS(C2:C21,B2:B21,{"Damage","Faulty"}))</f>
        <v>540</v>
      </c>
    </row>
    <row r="6" spans="1:5" x14ac:dyDescent="0.25">
      <c r="A6" s="3" t="s">
        <v>5</v>
      </c>
      <c r="B6" s="7" t="s">
        <v>7</v>
      </c>
      <c r="C6" s="4">
        <v>66</v>
      </c>
      <c r="D6" s="17" t="s">
        <v>12</v>
      </c>
      <c r="E6" s="18">
        <f>SUM(SUMIFS(C2:C21,B2:B21,{"Damage","Faulty"},A2:A21,"Product - A"))</f>
        <v>131</v>
      </c>
    </row>
    <row r="7" spans="1:5" x14ac:dyDescent="0.25">
      <c r="A7" s="3" t="s">
        <v>4</v>
      </c>
      <c r="B7" s="3" t="s">
        <v>9</v>
      </c>
      <c r="C7" s="4">
        <v>55</v>
      </c>
      <c r="E7" s="14"/>
    </row>
    <row r="8" spans="1:5" x14ac:dyDescent="0.25">
      <c r="A8" s="3" t="s">
        <v>4</v>
      </c>
      <c r="B8" s="7" t="s">
        <v>7</v>
      </c>
      <c r="C8" s="4">
        <v>59</v>
      </c>
      <c r="D8"/>
    </row>
    <row r="9" spans="1:5" x14ac:dyDescent="0.25">
      <c r="A9" s="3" t="s">
        <v>3</v>
      </c>
      <c r="B9" s="3" t="s">
        <v>9</v>
      </c>
      <c r="C9" s="4">
        <v>74</v>
      </c>
    </row>
    <row r="10" spans="1:5" x14ac:dyDescent="0.25">
      <c r="A10" s="3" t="s">
        <v>6</v>
      </c>
      <c r="B10" s="3" t="s">
        <v>9</v>
      </c>
      <c r="C10" s="4">
        <v>96</v>
      </c>
    </row>
    <row r="11" spans="1:5" x14ac:dyDescent="0.25">
      <c r="A11" s="3" t="s">
        <v>5</v>
      </c>
      <c r="B11" s="8" t="s">
        <v>8</v>
      </c>
      <c r="C11" s="4">
        <v>97</v>
      </c>
    </row>
    <row r="12" spans="1:5" x14ac:dyDescent="0.25">
      <c r="A12" s="3" t="s">
        <v>6</v>
      </c>
      <c r="B12" s="7" t="s">
        <v>7</v>
      </c>
      <c r="C12" s="4">
        <v>51</v>
      </c>
    </row>
    <row r="13" spans="1:5" x14ac:dyDescent="0.25">
      <c r="A13" s="3" t="s">
        <v>4</v>
      </c>
      <c r="B13" s="3" t="s">
        <v>10</v>
      </c>
      <c r="C13" s="4">
        <v>76</v>
      </c>
    </row>
    <row r="14" spans="1:5" x14ac:dyDescent="0.25">
      <c r="A14" s="3" t="s">
        <v>3</v>
      </c>
      <c r="B14" s="8" t="s">
        <v>8</v>
      </c>
      <c r="C14" s="4">
        <v>55</v>
      </c>
    </row>
    <row r="15" spans="1:5" x14ac:dyDescent="0.25">
      <c r="A15" s="3" t="s">
        <v>4</v>
      </c>
      <c r="B15" s="8" t="s">
        <v>8</v>
      </c>
      <c r="C15" s="4">
        <v>55</v>
      </c>
    </row>
    <row r="16" spans="1:5" x14ac:dyDescent="0.25">
      <c r="A16" s="3" t="s">
        <v>5</v>
      </c>
      <c r="B16" s="3" t="s">
        <v>9</v>
      </c>
      <c r="C16" s="4">
        <v>90</v>
      </c>
    </row>
    <row r="17" spans="1:3" x14ac:dyDescent="0.25">
      <c r="A17" s="3" t="s">
        <v>6</v>
      </c>
      <c r="B17" s="8" t="s">
        <v>8</v>
      </c>
      <c r="C17" s="4">
        <v>81</v>
      </c>
    </row>
    <row r="18" spans="1:3" x14ac:dyDescent="0.25">
      <c r="A18" s="3" t="s">
        <v>6</v>
      </c>
      <c r="B18" s="3" t="s">
        <v>9</v>
      </c>
      <c r="C18" s="4">
        <v>56</v>
      </c>
    </row>
    <row r="19" spans="1:3" x14ac:dyDescent="0.25">
      <c r="A19" s="3" t="s">
        <v>5</v>
      </c>
      <c r="B19" s="3" t="s">
        <v>10</v>
      </c>
      <c r="C19" s="4">
        <v>58</v>
      </c>
    </row>
    <row r="20" spans="1:3" x14ac:dyDescent="0.25">
      <c r="A20" s="3" t="s">
        <v>3</v>
      </c>
      <c r="B20" s="7" t="s">
        <v>7</v>
      </c>
      <c r="C20" s="4">
        <v>76</v>
      </c>
    </row>
    <row r="21" spans="1:3" ht="15.75" thickBot="1" x14ac:dyDescent="0.3">
      <c r="A21" s="5" t="s">
        <v>4</v>
      </c>
      <c r="B21" s="5" t="s">
        <v>9</v>
      </c>
      <c r="C21" s="6">
        <v>99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 Logic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ExcelChamps.com</dc:creator>
  <cp:lastModifiedBy>ExcelChamps.com</cp:lastModifiedBy>
  <dcterms:created xsi:type="dcterms:W3CDTF">2017-03-21T03:58:54Z</dcterms:created>
  <dcterms:modified xsi:type="dcterms:W3CDTF">2017-03-21T06:38:11Z</dcterms:modified>
</cp:coreProperties>
</file>